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3.xml" ContentType="application/vnd.openxmlformats-officedocument.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4.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6.xml" ContentType="application/vnd.openxmlformats-officedocument.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pivotTables/pivotTable3.xml" ContentType="application/vnd.openxmlformats-officedocument.spreadsheetml.pivotTable+xml"/>
  <Override PartName="/xl/drawings/drawing7.xml" ContentType="application/vnd.openxmlformats-officedocument.drawing+xml"/>
  <Override PartName="/xl/pivotTables/pivotTable4.xml" ContentType="application/vnd.openxmlformats-officedocument.spreadsheetml.pivotTable+xml"/>
  <Override PartName="/xl/drawings/drawing8.xml" ContentType="application/vnd.openxmlformats-officedocument.drawing+xml"/>
  <Override PartName="/xl/charts/chart1.xml" ContentType="application/vnd.openxmlformats-officedocument.drawingml.chart+xml"/>
  <Override PartName="/xl/pivotTables/pivotTable5.xml" ContentType="application/vnd.openxmlformats-officedocument.spreadsheetml.pivotTable+xml"/>
  <Override PartName="/xl/drawings/drawing9.xml" ContentType="application/vnd.openxmlformats-officedocument.drawing+xml"/>
  <Override PartName="/xl/charts/chart2.xml" ContentType="application/vnd.openxmlformats-officedocument.drawingml.chart+xml"/>
  <Override PartName="/xl/pivotTables/pivotTable6.xml" ContentType="application/vnd.openxmlformats-officedocument.spreadsheetml.pivotTable+xml"/>
  <Override PartName="/xl/drawings/drawing10.xml" ContentType="application/vnd.openxmlformats-officedocument.drawing+xml"/>
  <Override PartName="/xl/charts/chart3.xml" ContentType="application/vnd.openxmlformats-officedocument.drawingml.chart+xml"/>
  <Override PartName="/xl/pivotTables/pivotTable7.xml" ContentType="application/vnd.openxmlformats-officedocument.spreadsheetml.pivotTable+xml"/>
  <Override PartName="/xl/drawings/drawing11.xml" ContentType="application/vnd.openxmlformats-officedocument.drawing+xml"/>
  <Override PartName="/xl/charts/chart4.xml" ContentType="application/vnd.openxmlformats-officedocument.drawingml.chart+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pivotTables/pivotTable10.xml" ContentType="application/vnd.openxmlformats-officedocument.spreadsheetml.pivotTable+xml"/>
  <Override PartName="/xl/drawings/drawing13.xml" ContentType="application/vnd.openxmlformats-officedocument.drawing+xml"/>
  <Override PartName="/xl/charts/chart10.xml" ContentType="application/vnd.openxmlformats-officedocument.drawingml.chart+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4.xml" ContentType="application/vnd.openxmlformats-officedocument.drawing+xml"/>
  <Override PartName="/xl/charts/chart11.xml" ContentType="application/vnd.openxmlformats-officedocument.drawingml.chart+xml"/>
  <Override PartName="/xl/pivotTables/pivotTable13.xml" ContentType="application/vnd.openxmlformats-officedocument.spreadsheetml.pivotTable+xml"/>
  <Override PartName="/xl/drawings/drawing15.xml" ContentType="application/vnd.openxmlformats-officedocument.drawing+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6.xml" ContentType="application/vnd.openxmlformats-officedocument.drawing+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bookViews>
    <workbookView xWindow="-15" yWindow="6555" windowWidth="15405" windowHeight="1530" tabRatio="617" firstSheet="12" activeTab="15"/>
  </bookViews>
  <sheets>
    <sheet name="Inicio" sheetId="38" r:id="rId1"/>
    <sheet name="Instrucciones de uso" sheetId="51" r:id="rId2"/>
    <sheet name="Instrucciones de modificación" sheetId="58" r:id="rId3"/>
    <sheet name="Matriz" sheetId="31" r:id="rId4"/>
    <sheet name="Tabla dinámica" sheetId="35" r:id="rId5"/>
    <sheet name="Riesgos" sheetId="53" r:id="rId6"/>
    <sheet name="Cons. % de riesgos" sheetId="36" r:id="rId7"/>
    <sheet name="Factores de riesgo según tipo" sheetId="54" r:id="rId8"/>
    <sheet name="Tipo de Riesgo por proceso" sheetId="56" r:id="rId9"/>
    <sheet name="Tipo de Riesgo por subproceso" sheetId="55" r:id="rId10"/>
    <sheet name="Fact de Riesgo por subproc" sheetId="48" r:id="rId11"/>
    <sheet name="Aceptabilidad del riesgo" sheetId="40" r:id="rId12"/>
    <sheet name="Riesgos no aceptables" sheetId="49" r:id="rId13"/>
    <sheet name="Consolidado Riesgos" sheetId="41" r:id="rId14"/>
    <sheet name="Riesgo vs. Proceso" sheetId="44" r:id="rId15"/>
    <sheet name="Riesgos por proceso" sheetId="47" r:id="rId16"/>
  </sheets>
  <externalReferences>
    <externalReference r:id="rId17"/>
  </externalReferences>
  <definedNames>
    <definedName name="_xlnm._FilterDatabase" localSheetId="3" hidden="1">Matriz!$B$112:$AS$316</definedName>
    <definedName name="_PRO2" localSheetId="2">#REF!</definedName>
    <definedName name="_PRO2" localSheetId="5">#REF!</definedName>
    <definedName name="_PRO2" localSheetId="8">#REF!</definedName>
    <definedName name="_PRO2" localSheetId="9">#REF!</definedName>
    <definedName name="_PRO2">#REF!</definedName>
    <definedName name="_xlnm.Extract" localSheetId="3">Matriz!#REF!</definedName>
    <definedName name="_xlnm.Print_Area" localSheetId="3">Matriz!$B$104:$AS$112</definedName>
    <definedName name="Consecuencia">Matriz!$AZ$3:$AZ$95</definedName>
    <definedName name="_xlnm.Criteria" localSheetId="3">Matriz!#REF!</definedName>
    <definedName name="Factor_Riesgo">[1]Matriz!$AU$3:$AU$81</definedName>
    <definedName name="FactordeRiesgo">Matriz!$AW$3:$AW$81</definedName>
    <definedName name="Generado">Matriz!$AX$3:$AX$5</definedName>
    <definedName name="Matriz">Matriz!$B$113:$AS$316</definedName>
    <definedName name="NiveldeConsecuencia">Matriz!$BC$3:$BC$6</definedName>
    <definedName name="NiveldeDeficiencia">Matriz!$BA$3:$BA$5</definedName>
    <definedName name="NiveldeExposicion">Matriz!$BB$3:$BB$6</definedName>
    <definedName name="PRO" localSheetId="13">#REF!</definedName>
    <definedName name="PRO" localSheetId="2">#REF!</definedName>
    <definedName name="PRO" localSheetId="3">#REF!</definedName>
    <definedName name="PRO" localSheetId="5">#REF!</definedName>
    <definedName name="PRO" localSheetId="15">#REF!</definedName>
    <definedName name="PRO" localSheetId="8">#REF!</definedName>
    <definedName name="PRO" localSheetId="9">#REF!</definedName>
    <definedName name="PRO">#REF!</definedName>
    <definedName name="Riesgo">Matriz!$AV$3:$AV$15</definedName>
    <definedName name="Rutinaria">Matriz!$AY$3:$AY$4</definedName>
    <definedName name="Z_B9E68875_44C3_4B13_8C44_5C267BF00AE7_.wvu.FilterData" localSheetId="3" hidden="1">Matriz!#REF!</definedName>
    <definedName name="Z_B9E68875_44C3_4B13_8C44_5C267BF00AE7_.wvu.PrintTitles" localSheetId="3" hidden="1">Matriz!$9:$15</definedName>
  </definedNames>
  <calcPr calcId="145621"/>
  <pivotCaches>
    <pivotCache cacheId="0" r:id="rId18"/>
    <pivotCache cacheId="1" r:id="rId19"/>
  </pivotCaches>
</workbook>
</file>

<file path=xl/calcChain.xml><?xml version="1.0" encoding="utf-8"?>
<calcChain xmlns="http://schemas.openxmlformats.org/spreadsheetml/2006/main">
  <c r="W113" i="31" l="1"/>
  <c r="AI113" i="31"/>
  <c r="W114" i="31"/>
  <c r="X114" i="31" s="1"/>
  <c r="AI114" i="31"/>
  <c r="AJ114" i="31" s="1"/>
  <c r="W115" i="31"/>
  <c r="Z115" i="31" s="1"/>
  <c r="AA115" i="31" s="1"/>
  <c r="AI115" i="31"/>
  <c r="AJ115" i="31" s="1"/>
  <c r="W116" i="31"/>
  <c r="Z116" i="31" s="1"/>
  <c r="AA116" i="31" s="1"/>
  <c r="AI116" i="31"/>
  <c r="AL116" i="31" s="1"/>
  <c r="AM116" i="31" s="1"/>
  <c r="W117" i="31"/>
  <c r="AI117" i="31"/>
  <c r="W118" i="31"/>
  <c r="X118" i="31" s="1"/>
  <c r="AI118" i="31"/>
  <c r="AJ118" i="31" s="1"/>
  <c r="W119" i="31"/>
  <c r="X119" i="31" s="1"/>
  <c r="AI119" i="31"/>
  <c r="AJ119" i="31" s="1"/>
  <c r="W120" i="31"/>
  <c r="Z120" i="31" s="1"/>
  <c r="AA120" i="31" s="1"/>
  <c r="AI120" i="31"/>
  <c r="AL120" i="31" s="1"/>
  <c r="AM120" i="31" s="1"/>
  <c r="W121" i="31"/>
  <c r="AI121" i="31"/>
  <c r="W122" i="31"/>
  <c r="X122" i="31" s="1"/>
  <c r="AI122" i="31"/>
  <c r="AJ122" i="31" s="1"/>
  <c r="W123" i="31"/>
  <c r="X123" i="31" s="1"/>
  <c r="AI123" i="31"/>
  <c r="AJ123" i="31" s="1"/>
  <c r="AL123" i="31"/>
  <c r="AM123" i="31" s="1"/>
  <c r="W124" i="31"/>
  <c r="Z124" i="31" s="1"/>
  <c r="AA124" i="31" s="1"/>
  <c r="AI124" i="31"/>
  <c r="AL124" i="31" s="1"/>
  <c r="AM124" i="31" s="1"/>
  <c r="W125" i="31"/>
  <c r="AI125" i="31"/>
  <c r="W126" i="31"/>
  <c r="X126" i="31" s="1"/>
  <c r="AI126" i="31"/>
  <c r="AJ126" i="31" s="1"/>
  <c r="AL126" i="31"/>
  <c r="AM126" i="31" s="1"/>
  <c r="W127" i="31"/>
  <c r="Z127" i="31" s="1"/>
  <c r="AA127" i="31" s="1"/>
  <c r="AI127" i="31"/>
  <c r="AL127" i="31" s="1"/>
  <c r="AM127" i="31" s="1"/>
  <c r="W128" i="31"/>
  <c r="Z128" i="31" s="1"/>
  <c r="AA128" i="31" s="1"/>
  <c r="AI128" i="31"/>
  <c r="W129" i="31"/>
  <c r="AI129" i="31"/>
  <c r="W130" i="31"/>
  <c r="X130" i="31" s="1"/>
  <c r="AI130" i="31"/>
  <c r="AJ130" i="31" s="1"/>
  <c r="AL130" i="31"/>
  <c r="AM130" i="31" s="1"/>
  <c r="W131" i="31"/>
  <c r="X131" i="31" s="1"/>
  <c r="AI131" i="31"/>
  <c r="AJ131" i="31" s="1"/>
  <c r="W132" i="31"/>
  <c r="Z132" i="31" s="1"/>
  <c r="AA132" i="31" s="1"/>
  <c r="AI132" i="31"/>
  <c r="AL132" i="31" s="1"/>
  <c r="AM132" i="31" s="1"/>
  <c r="W133" i="31"/>
  <c r="AI133" i="31"/>
  <c r="W134" i="31"/>
  <c r="X134" i="31" s="1"/>
  <c r="AI134" i="31"/>
  <c r="AJ134" i="31" s="1"/>
  <c r="AL134" i="31"/>
  <c r="AM134" i="31" s="1"/>
  <c r="W135" i="31"/>
  <c r="X135" i="31" s="1"/>
  <c r="AI135" i="31"/>
  <c r="AL135" i="31" s="1"/>
  <c r="AM135" i="31" s="1"/>
  <c r="W136" i="31"/>
  <c r="Z136" i="31" s="1"/>
  <c r="AA136" i="31" s="1"/>
  <c r="AI136" i="31"/>
  <c r="AL136" i="31" s="1"/>
  <c r="AM136" i="31" s="1"/>
  <c r="W137" i="31"/>
  <c r="AI137" i="31"/>
  <c r="W138" i="31"/>
  <c r="X138" i="31" s="1"/>
  <c r="AI138" i="31"/>
  <c r="AJ138" i="31" s="1"/>
  <c r="W139" i="31"/>
  <c r="X139" i="31" s="1"/>
  <c r="AI139" i="31"/>
  <c r="AJ139" i="31" s="1"/>
  <c r="W140" i="31"/>
  <c r="Z140" i="31" s="1"/>
  <c r="AA140" i="31" s="1"/>
  <c r="AI140" i="31"/>
  <c r="AL140" i="31" s="1"/>
  <c r="AM140" i="31" s="1"/>
  <c r="W141" i="31"/>
  <c r="AI141" i="31"/>
  <c r="W142" i="31"/>
  <c r="X142" i="31" s="1"/>
  <c r="AI142" i="31"/>
  <c r="AJ142" i="31" s="1"/>
  <c r="W143" i="31"/>
  <c r="X143" i="31" s="1"/>
  <c r="AI143" i="31"/>
  <c r="AJ143" i="31" s="1"/>
  <c r="W144" i="31"/>
  <c r="Z144" i="31" s="1"/>
  <c r="AA144" i="31" s="1"/>
  <c r="AI144" i="31"/>
  <c r="W145" i="31"/>
  <c r="AI145" i="31"/>
  <c r="W146" i="31"/>
  <c r="X146" i="31" s="1"/>
  <c r="AI146" i="31"/>
  <c r="AJ146" i="31" s="1"/>
  <c r="W147" i="31"/>
  <c r="X147" i="31" s="1"/>
  <c r="AI147" i="31"/>
  <c r="AL147" i="31" s="1"/>
  <c r="AM147" i="31" s="1"/>
  <c r="W148" i="31"/>
  <c r="Z148" i="31" s="1"/>
  <c r="AA148" i="31" s="1"/>
  <c r="AI148" i="31"/>
  <c r="AL148" i="31" s="1"/>
  <c r="AM148" i="31" s="1"/>
  <c r="W149" i="31"/>
  <c r="AI149" i="31"/>
  <c r="W150" i="31"/>
  <c r="X150" i="31" s="1"/>
  <c r="AI150" i="31"/>
  <c r="AJ150" i="31" s="1"/>
  <c r="W151" i="31"/>
  <c r="Z151" i="31" s="1"/>
  <c r="AA151" i="31" s="1"/>
  <c r="AI151" i="31"/>
  <c r="AJ151" i="31" s="1"/>
  <c r="W152" i="31"/>
  <c r="Z152" i="31" s="1"/>
  <c r="AA152" i="31" s="1"/>
  <c r="AI152" i="31"/>
  <c r="AL152" i="31" s="1"/>
  <c r="AM152" i="31" s="1"/>
  <c r="W153" i="31"/>
  <c r="AI153" i="31"/>
  <c r="W154" i="31"/>
  <c r="X154" i="31" s="1"/>
  <c r="AI154" i="31"/>
  <c r="AJ154" i="31" s="1"/>
  <c r="W155" i="31"/>
  <c r="Z155" i="31" s="1"/>
  <c r="AA155" i="31" s="1"/>
  <c r="AI155" i="31"/>
  <c r="AJ155" i="31" s="1"/>
  <c r="W156" i="31"/>
  <c r="Z156" i="31" s="1"/>
  <c r="AA156" i="31" s="1"/>
  <c r="AI156" i="31"/>
  <c r="AL156" i="31" s="1"/>
  <c r="AM156" i="31" s="1"/>
  <c r="AJ156" i="31"/>
  <c r="W157" i="31"/>
  <c r="AI157" i="31"/>
  <c r="W158" i="31"/>
  <c r="X158" i="31" s="1"/>
  <c r="AI158" i="31"/>
  <c r="AJ158" i="31" s="1"/>
  <c r="W159" i="31"/>
  <c r="X159" i="31" s="1"/>
  <c r="AI159" i="31"/>
  <c r="AL159" i="31" s="1"/>
  <c r="AM159" i="31" s="1"/>
  <c r="W160" i="31"/>
  <c r="Z160" i="31" s="1"/>
  <c r="AA160" i="31" s="1"/>
  <c r="AI160" i="31"/>
  <c r="W161" i="31"/>
  <c r="AI161" i="31"/>
  <c r="W162" i="31"/>
  <c r="X162" i="31" s="1"/>
  <c r="AI162" i="31"/>
  <c r="AJ162" i="31" s="1"/>
  <c r="W163" i="31"/>
  <c r="X163" i="31" s="1"/>
  <c r="AI163" i="31"/>
  <c r="AJ163" i="31" s="1"/>
  <c r="W164" i="31"/>
  <c r="Z164" i="31" s="1"/>
  <c r="AA164" i="31" s="1"/>
  <c r="AI164" i="31"/>
  <c r="AL164" i="31" s="1"/>
  <c r="AM164" i="31" s="1"/>
  <c r="W165" i="31"/>
  <c r="AI165" i="31"/>
  <c r="W166" i="31"/>
  <c r="X166" i="31" s="1"/>
  <c r="AI166" i="31"/>
  <c r="AJ166" i="31" s="1"/>
  <c r="W167" i="31"/>
  <c r="Z167" i="31" s="1"/>
  <c r="AA167" i="31" s="1"/>
  <c r="AI167" i="31"/>
  <c r="AJ167" i="31" s="1"/>
  <c r="AL167" i="31"/>
  <c r="AM167" i="31" s="1"/>
  <c r="W168" i="31"/>
  <c r="Z168" i="31" s="1"/>
  <c r="AA168" i="31" s="1"/>
  <c r="AI168" i="31"/>
  <c r="AL168" i="31" s="1"/>
  <c r="AM168" i="31" s="1"/>
  <c r="W169" i="31"/>
  <c r="AI169" i="31"/>
  <c r="W170" i="31"/>
  <c r="X170" i="31" s="1"/>
  <c r="AI170" i="31"/>
  <c r="AJ170" i="31" s="1"/>
  <c r="W171" i="31"/>
  <c r="Z171" i="31" s="1"/>
  <c r="AA171" i="31" s="1"/>
  <c r="X171" i="31"/>
  <c r="AI171" i="31"/>
  <c r="AL171" i="31" s="1"/>
  <c r="AM171" i="31" s="1"/>
  <c r="W172" i="31"/>
  <c r="AI172" i="31"/>
  <c r="AL172" i="31" s="1"/>
  <c r="AM172" i="31" s="1"/>
  <c r="W173" i="31"/>
  <c r="AI173" i="31"/>
  <c r="W174" i="31"/>
  <c r="X174" i="31" s="1"/>
  <c r="AI174" i="31"/>
  <c r="AJ174" i="31" s="1"/>
  <c r="W175" i="31"/>
  <c r="X175" i="31" s="1"/>
  <c r="AI175" i="31"/>
  <c r="AJ175" i="31" s="1"/>
  <c r="W176" i="31"/>
  <c r="AI176" i="31"/>
  <c r="AL176" i="31" s="1"/>
  <c r="AM176" i="31" s="1"/>
  <c r="W177" i="31"/>
  <c r="AI177" i="31"/>
  <c r="W178" i="31"/>
  <c r="X178" i="31" s="1"/>
  <c r="AI178" i="31"/>
  <c r="AJ178" i="31" s="1"/>
  <c r="W179" i="31"/>
  <c r="X179" i="31" s="1"/>
  <c r="AI179" i="31"/>
  <c r="AJ179" i="31" s="1"/>
  <c r="AL179" i="31"/>
  <c r="AM179" i="31" s="1"/>
  <c r="W180" i="31"/>
  <c r="AI180" i="31"/>
  <c r="AL180" i="31" s="1"/>
  <c r="AM180" i="31" s="1"/>
  <c r="W181" i="31"/>
  <c r="AI181" i="31"/>
  <c r="W182" i="31"/>
  <c r="X182" i="31" s="1"/>
  <c r="AI182" i="31"/>
  <c r="AJ182" i="31" s="1"/>
  <c r="W183" i="31"/>
  <c r="X183" i="31" s="1"/>
  <c r="AI183" i="31"/>
  <c r="AJ183" i="31" s="1"/>
  <c r="W184" i="31"/>
  <c r="AI184" i="31"/>
  <c r="AL184" i="31" s="1"/>
  <c r="AM184" i="31" s="1"/>
  <c r="W185" i="31"/>
  <c r="AI185" i="31"/>
  <c r="W186" i="31"/>
  <c r="X186" i="31" s="1"/>
  <c r="Z186" i="31"/>
  <c r="AA186" i="31" s="1"/>
  <c r="AI186" i="31"/>
  <c r="AJ186" i="31" s="1"/>
  <c r="W187" i="31"/>
  <c r="X187" i="31" s="1"/>
  <c r="AI187" i="31"/>
  <c r="AJ187" i="31" s="1"/>
  <c r="W188" i="31"/>
  <c r="AI188" i="31"/>
  <c r="AL188" i="31" s="1"/>
  <c r="AM188" i="31" s="1"/>
  <c r="W189" i="31"/>
  <c r="AI189" i="31"/>
  <c r="W190" i="31"/>
  <c r="X190" i="31" s="1"/>
  <c r="AI190" i="31"/>
  <c r="AJ190" i="31" s="1"/>
  <c r="W191" i="31"/>
  <c r="X191" i="31" s="1"/>
  <c r="AI191" i="31"/>
  <c r="AJ191" i="31" s="1"/>
  <c r="W192" i="31"/>
  <c r="AI192" i="31"/>
  <c r="AL192" i="31" s="1"/>
  <c r="AM192" i="31" s="1"/>
  <c r="W193" i="31"/>
  <c r="AI193" i="31"/>
  <c r="W194" i="31"/>
  <c r="X194" i="31" s="1"/>
  <c r="AI194" i="31"/>
  <c r="AJ194" i="31" s="1"/>
  <c r="W195" i="31"/>
  <c r="X195" i="31" s="1"/>
  <c r="AI195" i="31"/>
  <c r="AJ195" i="31" s="1"/>
  <c r="W196" i="31"/>
  <c r="AI196" i="31"/>
  <c r="AL196" i="31" s="1"/>
  <c r="AM196" i="31" s="1"/>
  <c r="W197" i="31"/>
  <c r="AI197" i="31"/>
  <c r="W198" i="31"/>
  <c r="X198" i="31" s="1"/>
  <c r="AI198" i="31"/>
  <c r="AJ198" i="31" s="1"/>
  <c r="W199" i="31"/>
  <c r="Z199" i="31" s="1"/>
  <c r="AA199" i="31" s="1"/>
  <c r="AI199" i="31"/>
  <c r="AJ199" i="31" s="1"/>
  <c r="AL199" i="31"/>
  <c r="AM199" i="31" s="1"/>
  <c r="W200" i="31"/>
  <c r="AI200" i="31"/>
  <c r="AL200" i="31" s="1"/>
  <c r="AM200" i="31" s="1"/>
  <c r="W201" i="31"/>
  <c r="AI201" i="31"/>
  <c r="W202" i="31"/>
  <c r="X202" i="31" s="1"/>
  <c r="AI202" i="31"/>
  <c r="AJ202" i="31" s="1"/>
  <c r="W203" i="31"/>
  <c r="Z203" i="31" s="1"/>
  <c r="AA203" i="31" s="1"/>
  <c r="AI203" i="31"/>
  <c r="AJ203" i="31" s="1"/>
  <c r="W204" i="31"/>
  <c r="Z204" i="31" s="1"/>
  <c r="AA204" i="31" s="1"/>
  <c r="AI204" i="31"/>
  <c r="W205" i="31"/>
  <c r="AI205" i="31"/>
  <c r="AL205" i="31" s="1"/>
  <c r="AM205" i="31" s="1"/>
  <c r="W206" i="31"/>
  <c r="AI206" i="31"/>
  <c r="AJ206" i="31" s="1"/>
  <c r="AL206" i="31"/>
  <c r="AM206" i="31" s="1"/>
  <c r="W207" i="31"/>
  <c r="X207" i="31" s="1"/>
  <c r="AI207" i="31"/>
  <c r="AL207" i="31" s="1"/>
  <c r="AM207" i="31" s="1"/>
  <c r="W208" i="31"/>
  <c r="Z208" i="31" s="1"/>
  <c r="AA208" i="31" s="1"/>
  <c r="AI208" i="31"/>
  <c r="AL208" i="31" s="1"/>
  <c r="AM208" i="31" s="1"/>
  <c r="W209" i="31"/>
  <c r="Z209" i="31" s="1"/>
  <c r="AA209" i="31" s="1"/>
  <c r="AI209" i="31"/>
  <c r="AL209" i="31" s="1"/>
  <c r="AM209" i="31" s="1"/>
  <c r="W210" i="31"/>
  <c r="X210" i="31" s="1"/>
  <c r="Z210" i="31"/>
  <c r="AA210" i="31" s="1"/>
  <c r="AI210" i="31"/>
  <c r="W211" i="31"/>
  <c r="X211" i="31" s="1"/>
  <c r="AI211" i="31"/>
  <c r="AJ211" i="31" s="1"/>
  <c r="W212" i="31"/>
  <c r="X212" i="31" s="1"/>
  <c r="AI212" i="31"/>
  <c r="W213" i="31"/>
  <c r="AI213" i="31"/>
  <c r="AL213" i="31" s="1"/>
  <c r="AM213" i="31" s="1"/>
  <c r="W214" i="31"/>
  <c r="Z214" i="31" s="1"/>
  <c r="AA214" i="31" s="1"/>
  <c r="AI214" i="31"/>
  <c r="AL214" i="31" s="1"/>
  <c r="AM214" i="31" s="1"/>
  <c r="AJ214" i="31"/>
  <c r="W215" i="31"/>
  <c r="AI215" i="31"/>
  <c r="W216" i="31"/>
  <c r="Z216" i="31" s="1"/>
  <c r="AA216" i="31" s="1"/>
  <c r="AI216" i="31"/>
  <c r="AJ216" i="31" s="1"/>
  <c r="W217" i="31"/>
  <c r="X217" i="31" s="1"/>
  <c r="AI217" i="31"/>
  <c r="AJ217" i="31" s="1"/>
  <c r="W218" i="31"/>
  <c r="Z218" i="31" s="1"/>
  <c r="AA218" i="31" s="1"/>
  <c r="AI218" i="31"/>
  <c r="AL218" i="31" s="1"/>
  <c r="AM218" i="31" s="1"/>
  <c r="W219" i="31"/>
  <c r="AI219" i="31"/>
  <c r="W220" i="31"/>
  <c r="Z220" i="31" s="1"/>
  <c r="AA220" i="31" s="1"/>
  <c r="X220" i="31"/>
  <c r="AI220" i="31"/>
  <c r="AL220" i="31" s="1"/>
  <c r="AM220" i="31" s="1"/>
  <c r="W221" i="31"/>
  <c r="Z221" i="31" s="1"/>
  <c r="AA221" i="31" s="1"/>
  <c r="AI221" i="31"/>
  <c r="AJ221" i="31" s="1"/>
  <c r="W222" i="31"/>
  <c r="Z222" i="31" s="1"/>
  <c r="AA222" i="31" s="1"/>
  <c r="AI222" i="31"/>
  <c r="AL222" i="31" s="1"/>
  <c r="AM222" i="31" s="1"/>
  <c r="W223" i="31"/>
  <c r="AI223" i="31"/>
  <c r="W224" i="31"/>
  <c r="X224" i="31" s="1"/>
  <c r="AI224" i="31"/>
  <c r="AJ224" i="31" s="1"/>
  <c r="W225" i="31"/>
  <c r="X225" i="31" s="1"/>
  <c r="AI225" i="31"/>
  <c r="AJ225" i="31" s="1"/>
  <c r="W226" i="31"/>
  <c r="Z226" i="31" s="1"/>
  <c r="AA226" i="31" s="1"/>
  <c r="AI226" i="31"/>
  <c r="AL226" i="31" s="1"/>
  <c r="AM226" i="31" s="1"/>
  <c r="W227" i="31"/>
  <c r="AI227" i="31"/>
  <c r="W228" i="31"/>
  <c r="X228" i="31"/>
  <c r="Z228" i="31"/>
  <c r="AA228" i="31" s="1"/>
  <c r="AI228" i="31"/>
  <c r="AL228" i="31" s="1"/>
  <c r="AM228" i="31" s="1"/>
  <c r="W229" i="31"/>
  <c r="Z229" i="31" s="1"/>
  <c r="AA229" i="31" s="1"/>
  <c r="AI229" i="31"/>
  <c r="AL229" i="31" s="1"/>
  <c r="AM229" i="31" s="1"/>
  <c r="W230" i="31"/>
  <c r="Z230" i="31" s="1"/>
  <c r="AA230" i="31" s="1"/>
  <c r="AI230" i="31"/>
  <c r="AL230" i="31" s="1"/>
  <c r="AM230" i="31" s="1"/>
  <c r="W231" i="31"/>
  <c r="AI231" i="31"/>
  <c r="W232" i="31"/>
  <c r="Z232" i="31" s="1"/>
  <c r="AA232" i="31" s="1"/>
  <c r="X232" i="31"/>
  <c r="AI232" i="31"/>
  <c r="AJ232" i="31" s="1"/>
  <c r="W233" i="31"/>
  <c r="X233" i="31" s="1"/>
  <c r="AI233" i="31"/>
  <c r="AJ233" i="31" s="1"/>
  <c r="W234" i="31"/>
  <c r="Z234" i="31" s="1"/>
  <c r="AA234" i="31" s="1"/>
  <c r="AI234" i="31"/>
  <c r="AL234" i="31" s="1"/>
  <c r="AM234" i="31" s="1"/>
  <c r="W235" i="31"/>
  <c r="AI235" i="31"/>
  <c r="W236" i="31"/>
  <c r="Z236" i="31" s="1"/>
  <c r="AA236" i="31" s="1"/>
  <c r="X236" i="31"/>
  <c r="AI236" i="31"/>
  <c r="AL236" i="31" s="1"/>
  <c r="AM236" i="31" s="1"/>
  <c r="W237" i="31"/>
  <c r="Z237" i="31" s="1"/>
  <c r="AA237" i="31" s="1"/>
  <c r="AI237" i="31"/>
  <c r="AL237" i="31" s="1"/>
  <c r="AM237" i="31" s="1"/>
  <c r="W238" i="31"/>
  <c r="Z238" i="31" s="1"/>
  <c r="AA238" i="31" s="1"/>
  <c r="AI238" i="31"/>
  <c r="AL238" i="31" s="1"/>
  <c r="AM238" i="31" s="1"/>
  <c r="W239" i="31"/>
  <c r="AI239" i="31"/>
  <c r="W240" i="31"/>
  <c r="X240" i="31" s="1"/>
  <c r="AI240" i="31"/>
  <c r="AJ240" i="31" s="1"/>
  <c r="W241" i="31"/>
  <c r="AI241" i="31"/>
  <c r="AL241" i="31" s="1"/>
  <c r="AM241" i="31" s="1"/>
  <c r="W242" i="31"/>
  <c r="Z242" i="31" s="1"/>
  <c r="AA242" i="31" s="1"/>
  <c r="AI242" i="31"/>
  <c r="AL242" i="31" s="1"/>
  <c r="AM242" i="31" s="1"/>
  <c r="W243" i="31"/>
  <c r="X243" i="31" s="1"/>
  <c r="AI243" i="31"/>
  <c r="AJ243" i="31" s="1"/>
  <c r="W244" i="31"/>
  <c r="Z244" i="31" s="1"/>
  <c r="AA244" i="31" s="1"/>
  <c r="AI244" i="31"/>
  <c r="AJ244" i="31" s="1"/>
  <c r="W245" i="31"/>
  <c r="X245" i="31" s="1"/>
  <c r="AI245" i="31"/>
  <c r="AJ245" i="31" s="1"/>
  <c r="W246" i="31"/>
  <c r="Z246" i="31" s="1"/>
  <c r="AA246" i="31" s="1"/>
  <c r="AI246" i="31"/>
  <c r="W247" i="31"/>
  <c r="AI247" i="31"/>
  <c r="AJ247" i="31" s="1"/>
  <c r="W248" i="31"/>
  <c r="Z248" i="31" s="1"/>
  <c r="AA248" i="31" s="1"/>
  <c r="AI248" i="31"/>
  <c r="AL248" i="31" s="1"/>
  <c r="AM248" i="31" s="1"/>
  <c r="AJ248" i="31"/>
  <c r="W249" i="31"/>
  <c r="AI249" i="31"/>
  <c r="W250" i="31"/>
  <c r="X250" i="31" s="1"/>
  <c r="AI250" i="31"/>
  <c r="AJ250" i="31" s="1"/>
  <c r="W251" i="31"/>
  <c r="X251" i="31" s="1"/>
  <c r="AI251" i="31"/>
  <c r="AL251" i="31" s="1"/>
  <c r="AM251" i="31" s="1"/>
  <c r="W252" i="31"/>
  <c r="Z252" i="31" s="1"/>
  <c r="AA252" i="31" s="1"/>
  <c r="AI252" i="31"/>
  <c r="AL252" i="31" s="1"/>
  <c r="AM252" i="31" s="1"/>
  <c r="W253" i="31"/>
  <c r="AI253" i="31"/>
  <c r="W254" i="31"/>
  <c r="X254" i="31" s="1"/>
  <c r="AI254" i="31"/>
  <c r="AJ254" i="31" s="1"/>
  <c r="W255" i="31"/>
  <c r="Z255" i="31" s="1"/>
  <c r="AA255" i="31" s="1"/>
  <c r="AI255" i="31"/>
  <c r="AJ255" i="31" s="1"/>
  <c r="W256" i="31"/>
  <c r="Z256" i="31" s="1"/>
  <c r="AA256" i="31" s="1"/>
  <c r="X256" i="31"/>
  <c r="AI256" i="31"/>
  <c r="AL256" i="31" s="1"/>
  <c r="AM256" i="31" s="1"/>
  <c r="AJ256" i="31"/>
  <c r="W257" i="31"/>
  <c r="AI257" i="31"/>
  <c r="W258" i="31"/>
  <c r="X258" i="31" s="1"/>
  <c r="Z258" i="31"/>
  <c r="AA258" i="31" s="1"/>
  <c r="AI258" i="31"/>
  <c r="AJ258" i="31" s="1"/>
  <c r="W259" i="31"/>
  <c r="X259" i="31" s="1"/>
  <c r="AI259" i="31"/>
  <c r="AL259" i="31" s="1"/>
  <c r="AM259" i="31" s="1"/>
  <c r="W260" i="31"/>
  <c r="Z260" i="31" s="1"/>
  <c r="AA260" i="31" s="1"/>
  <c r="AI260" i="31"/>
  <c r="AL260" i="31" s="1"/>
  <c r="AM260" i="31" s="1"/>
  <c r="W261" i="31"/>
  <c r="AI261" i="31"/>
  <c r="W262" i="31"/>
  <c r="X262" i="31" s="1"/>
  <c r="AI262" i="31"/>
  <c r="AJ262" i="31" s="1"/>
  <c r="W263" i="31"/>
  <c r="Z263" i="31" s="1"/>
  <c r="AA263" i="31" s="1"/>
  <c r="AI263" i="31"/>
  <c r="AJ263" i="31" s="1"/>
  <c r="W264" i="31"/>
  <c r="Z264" i="31" s="1"/>
  <c r="AA264" i="31" s="1"/>
  <c r="AI264" i="31"/>
  <c r="AL264" i="31" s="1"/>
  <c r="AM264" i="31" s="1"/>
  <c r="W265" i="31"/>
  <c r="AI265" i="31"/>
  <c r="W266" i="31"/>
  <c r="X266" i="31" s="1"/>
  <c r="Z266" i="31"/>
  <c r="AA266" i="31" s="1"/>
  <c r="AI266" i="31"/>
  <c r="AJ266" i="31" s="1"/>
  <c r="W267" i="31"/>
  <c r="X267" i="31" s="1"/>
  <c r="AI267" i="31"/>
  <c r="AL267" i="31" s="1"/>
  <c r="AM267" i="31" s="1"/>
  <c r="W268" i="31"/>
  <c r="Z268" i="31" s="1"/>
  <c r="AA268" i="31" s="1"/>
  <c r="AI268" i="31"/>
  <c r="AL268" i="31" s="1"/>
  <c r="AM268" i="31" s="1"/>
  <c r="W269" i="31"/>
  <c r="AI269" i="31"/>
  <c r="W270" i="31"/>
  <c r="X270" i="31" s="1"/>
  <c r="AI270" i="31"/>
  <c r="AJ270" i="31" s="1"/>
  <c r="W271" i="31"/>
  <c r="Z271" i="31" s="1"/>
  <c r="AA271" i="31" s="1"/>
  <c r="AI271" i="31"/>
  <c r="AJ271" i="31" s="1"/>
  <c r="W272" i="31"/>
  <c r="Z272" i="31" s="1"/>
  <c r="AA272" i="31" s="1"/>
  <c r="AI272" i="31"/>
  <c r="AL272" i="31" s="1"/>
  <c r="AM272" i="31" s="1"/>
  <c r="W273" i="31"/>
  <c r="AI273" i="31"/>
  <c r="W274" i="31"/>
  <c r="X274" i="31" s="1"/>
  <c r="AI274" i="31"/>
  <c r="AJ274" i="31" s="1"/>
  <c r="W275" i="31"/>
  <c r="X275" i="31" s="1"/>
  <c r="AI275" i="31"/>
  <c r="AL275" i="31" s="1"/>
  <c r="AM275" i="31" s="1"/>
  <c r="W276" i="31"/>
  <c r="Z276" i="31" s="1"/>
  <c r="AA276" i="31" s="1"/>
  <c r="AI276" i="31"/>
  <c r="AL276" i="31" s="1"/>
  <c r="AM276" i="31" s="1"/>
  <c r="W277" i="31"/>
  <c r="AI277" i="31"/>
  <c r="W278" i="31"/>
  <c r="X278" i="31" s="1"/>
  <c r="AI278" i="31"/>
  <c r="AJ278" i="31" s="1"/>
  <c r="W279" i="31"/>
  <c r="Z279" i="31" s="1"/>
  <c r="AA279" i="31" s="1"/>
  <c r="AI279" i="31"/>
  <c r="AJ279" i="31" s="1"/>
  <c r="W280" i="31"/>
  <c r="Z280" i="31" s="1"/>
  <c r="AA280" i="31" s="1"/>
  <c r="AI280" i="31"/>
  <c r="AL280" i="31" s="1"/>
  <c r="AM280" i="31" s="1"/>
  <c r="AJ280" i="31"/>
  <c r="W281" i="31"/>
  <c r="AI281" i="31"/>
  <c r="W282" i="31"/>
  <c r="X282" i="31" s="1"/>
  <c r="AI282" i="31"/>
  <c r="AJ282" i="31" s="1"/>
  <c r="W283" i="31"/>
  <c r="X283" i="31" s="1"/>
  <c r="Z283" i="31"/>
  <c r="AA283" i="31" s="1"/>
  <c r="AI283" i="31"/>
  <c r="AL283" i="31" s="1"/>
  <c r="AM283" i="31" s="1"/>
  <c r="W284" i="31"/>
  <c r="Z284" i="31" s="1"/>
  <c r="AA284" i="31" s="1"/>
  <c r="AI284" i="31"/>
  <c r="AL284" i="31" s="1"/>
  <c r="AM284" i="31" s="1"/>
  <c r="W285" i="31"/>
  <c r="AI285" i="31"/>
  <c r="W286" i="31"/>
  <c r="X286" i="31" s="1"/>
  <c r="AI286" i="31"/>
  <c r="AJ286" i="31" s="1"/>
  <c r="AL286" i="31"/>
  <c r="AM286" i="31" s="1"/>
  <c r="W287" i="31"/>
  <c r="Z287" i="31" s="1"/>
  <c r="AA287" i="31" s="1"/>
  <c r="X287" i="31"/>
  <c r="AI287" i="31"/>
  <c r="AJ287" i="31" s="1"/>
  <c r="AL287" i="31"/>
  <c r="AM287" i="31" s="1"/>
  <c r="W288" i="31"/>
  <c r="Z288" i="31" s="1"/>
  <c r="AA288" i="31" s="1"/>
  <c r="X288" i="31"/>
  <c r="AI288" i="31"/>
  <c r="AL288" i="31" s="1"/>
  <c r="AM288" i="31" s="1"/>
  <c r="W289" i="31"/>
  <c r="AI289" i="31"/>
  <c r="W290" i="31"/>
  <c r="X290" i="31" s="1"/>
  <c r="AI290" i="31"/>
  <c r="AJ290" i="31" s="1"/>
  <c r="W291" i="31"/>
  <c r="Z291" i="31" s="1"/>
  <c r="AA291" i="31" s="1"/>
  <c r="AI291" i="31"/>
  <c r="AL291" i="31" s="1"/>
  <c r="AM291" i="31" s="1"/>
  <c r="AJ291" i="31"/>
  <c r="W292" i="31"/>
  <c r="Z292" i="31" s="1"/>
  <c r="AA292" i="31" s="1"/>
  <c r="AI292" i="31"/>
  <c r="AL292" i="31" s="1"/>
  <c r="AM292" i="31" s="1"/>
  <c r="W293" i="31"/>
  <c r="AI293" i="31"/>
  <c r="W294" i="31"/>
  <c r="X294" i="31" s="1"/>
  <c r="AI294" i="31"/>
  <c r="AJ294" i="31" s="1"/>
  <c r="W295" i="31"/>
  <c r="Z295" i="31" s="1"/>
  <c r="AA295" i="31" s="1"/>
  <c r="AI295" i="31"/>
  <c r="AJ295" i="31" s="1"/>
  <c r="W296" i="31"/>
  <c r="Z296" i="31" s="1"/>
  <c r="AA296" i="31" s="1"/>
  <c r="AI296" i="31"/>
  <c r="AL296" i="31" s="1"/>
  <c r="AM296" i="31" s="1"/>
  <c r="AJ296" i="31"/>
  <c r="W297" i="31"/>
  <c r="AI297" i="31"/>
  <c r="W298" i="31"/>
  <c r="X298" i="31" s="1"/>
  <c r="AI298" i="31"/>
  <c r="AJ298" i="31" s="1"/>
  <c r="W299" i="31"/>
  <c r="X299" i="31"/>
  <c r="Z299" i="31"/>
  <c r="AA299" i="31" s="1"/>
  <c r="AI299" i="31"/>
  <c r="AL299" i="31" s="1"/>
  <c r="AM299" i="31" s="1"/>
  <c r="W300" i="31"/>
  <c r="Z300" i="31" s="1"/>
  <c r="AA300" i="31" s="1"/>
  <c r="AI300" i="31"/>
  <c r="AL300" i="31" s="1"/>
  <c r="AM300" i="31" s="1"/>
  <c r="M301" i="31"/>
  <c r="W301" i="31"/>
  <c r="AI301" i="31"/>
  <c r="M302" i="31"/>
  <c r="W302" i="31"/>
  <c r="X302" i="31" s="1"/>
  <c r="AI302" i="31"/>
  <c r="AJ302" i="31" s="1"/>
  <c r="M303" i="31"/>
  <c r="W303" i="31"/>
  <c r="Z303" i="31" s="1"/>
  <c r="AA303" i="31" s="1"/>
  <c r="X303" i="31"/>
  <c r="AI303" i="31"/>
  <c r="AJ303" i="31" s="1"/>
  <c r="AL303" i="31"/>
  <c r="AM303" i="31" s="1"/>
  <c r="M304" i="31"/>
  <c r="W304" i="31"/>
  <c r="Z304" i="31" s="1"/>
  <c r="AA304" i="31" s="1"/>
  <c r="X304" i="31"/>
  <c r="AI304" i="31"/>
  <c r="AL304" i="31" s="1"/>
  <c r="AM304" i="31" s="1"/>
  <c r="M305" i="31"/>
  <c r="W305" i="31"/>
  <c r="AI305" i="31"/>
  <c r="M306" i="31"/>
  <c r="W306" i="31"/>
  <c r="X306" i="31" s="1"/>
  <c r="Z306" i="31"/>
  <c r="AA306" i="31"/>
  <c r="AI306" i="31"/>
  <c r="AJ306" i="31" s="1"/>
  <c r="M307" i="31"/>
  <c r="W307" i="31"/>
  <c r="Z307" i="31" s="1"/>
  <c r="AA307" i="31" s="1"/>
  <c r="X307" i="31"/>
  <c r="AI307" i="31"/>
  <c r="AL307" i="31" s="1"/>
  <c r="AM307" i="31" s="1"/>
  <c r="M308" i="31"/>
  <c r="W308" i="31"/>
  <c r="Z308" i="31" s="1"/>
  <c r="AA308" i="31" s="1"/>
  <c r="AI308" i="31"/>
  <c r="AL308" i="31" s="1"/>
  <c r="AM308" i="31" s="1"/>
  <c r="M309" i="31"/>
  <c r="W309" i="31"/>
  <c r="AI309" i="31"/>
  <c r="M310" i="31"/>
  <c r="W310" i="31"/>
  <c r="X310" i="31" s="1"/>
  <c r="AI310" i="31"/>
  <c r="AJ310" i="31" s="1"/>
  <c r="M311" i="31"/>
  <c r="W311" i="31"/>
  <c r="Z311" i="31" s="1"/>
  <c r="AA311" i="31" s="1"/>
  <c r="X311" i="31"/>
  <c r="AI311" i="31"/>
  <c r="AJ311" i="31" s="1"/>
  <c r="AL311" i="31"/>
  <c r="AM311" i="31" s="1"/>
  <c r="M312" i="31"/>
  <c r="W312" i="31"/>
  <c r="Z312" i="31" s="1"/>
  <c r="AA312" i="31" s="1"/>
  <c r="AI312" i="31"/>
  <c r="AL312" i="31" s="1"/>
  <c r="AM312" i="31" s="1"/>
  <c r="AJ312" i="31"/>
  <c r="M313" i="31"/>
  <c r="W313" i="31"/>
  <c r="AI313" i="31"/>
  <c r="M314" i="31"/>
  <c r="W314" i="31"/>
  <c r="X314" i="31" s="1"/>
  <c r="AI314" i="31"/>
  <c r="AJ314" i="31" s="1"/>
  <c r="M315" i="31"/>
  <c r="W315" i="31"/>
  <c r="X315" i="31"/>
  <c r="Z315" i="31"/>
  <c r="AA315" i="31" s="1"/>
  <c r="AI315" i="31"/>
  <c r="AL315" i="31" s="1"/>
  <c r="AM315" i="31" s="1"/>
  <c r="M316" i="31"/>
  <c r="W316" i="31"/>
  <c r="Z316" i="31" s="1"/>
  <c r="AA316" i="31" s="1"/>
  <c r="AI316" i="31"/>
  <c r="AL316" i="31" s="1"/>
  <c r="AM316" i="31" s="1"/>
  <c r="AL302" i="31" l="1"/>
  <c r="AM302" i="31" s="1"/>
  <c r="AL295" i="31"/>
  <c r="AM295" i="31" s="1"/>
  <c r="AL233" i="31"/>
  <c r="AM233" i="31" s="1"/>
  <c r="AJ207" i="31"/>
  <c r="AJ200" i="31"/>
  <c r="AL166" i="31"/>
  <c r="AM166" i="31" s="1"/>
  <c r="AJ127" i="31"/>
  <c r="AJ124" i="31"/>
  <c r="AJ307" i="31"/>
  <c r="AJ272" i="31"/>
  <c r="AJ237" i="31"/>
  <c r="AJ213" i="31"/>
  <c r="AJ168" i="31"/>
  <c r="AL150" i="31"/>
  <c r="AM150" i="31" s="1"/>
  <c r="AL131" i="31"/>
  <c r="AM131" i="31" s="1"/>
  <c r="AL114" i="31"/>
  <c r="AM114" i="31" s="1"/>
  <c r="X295" i="31"/>
  <c r="X272" i="31"/>
  <c r="X244" i="31"/>
  <c r="X237" i="31"/>
  <c r="X226" i="31"/>
  <c r="X216" i="31"/>
  <c r="Z183" i="31"/>
  <c r="AA183" i="31" s="1"/>
  <c r="X151" i="31"/>
  <c r="Z224" i="31"/>
  <c r="AA224" i="31" s="1"/>
  <c r="X291" i="31"/>
  <c r="Z290" i="31"/>
  <c r="AA290" i="31" s="1"/>
  <c r="Z274" i="31"/>
  <c r="AA274" i="31" s="1"/>
  <c r="X264" i="31"/>
  <c r="Z191" i="31"/>
  <c r="AA191" i="31" s="1"/>
  <c r="Z135" i="31"/>
  <c r="AA135" i="31" s="1"/>
  <c r="AL221" i="31"/>
  <c r="AM221" i="31" s="1"/>
  <c r="Z195" i="31"/>
  <c r="AA195" i="31" s="1"/>
  <c r="AL183" i="31"/>
  <c r="AM183" i="31" s="1"/>
  <c r="Z126" i="31"/>
  <c r="AA126" i="31" s="1"/>
  <c r="Z119" i="31"/>
  <c r="AA119" i="31" s="1"/>
  <c r="AJ315" i="31"/>
  <c r="Z314" i="31"/>
  <c r="AA314" i="31" s="1"/>
  <c r="X312" i="31"/>
  <c r="AL310" i="31"/>
  <c r="AM310" i="31" s="1"/>
  <c r="AJ304" i="31"/>
  <c r="AJ299" i="31"/>
  <c r="Z298" i="31"/>
  <c r="AA298" i="31" s="1"/>
  <c r="X296" i="31"/>
  <c r="AL294" i="31"/>
  <c r="AM294" i="31" s="1"/>
  <c r="AJ288" i="31"/>
  <c r="AJ283" i="31"/>
  <c r="Z282" i="31"/>
  <c r="AA282" i="31" s="1"/>
  <c r="X280" i="31"/>
  <c r="AJ264" i="31"/>
  <c r="Z250" i="31"/>
  <c r="AA250" i="31" s="1"/>
  <c r="X248" i="31"/>
  <c r="AJ229" i="31"/>
  <c r="AJ228" i="31"/>
  <c r="AJ220" i="31"/>
  <c r="AL211" i="31"/>
  <c r="AM211" i="31" s="1"/>
  <c r="AL190" i="31"/>
  <c r="AM190" i="31" s="1"/>
  <c r="Z178" i="31"/>
  <c r="AA178" i="31" s="1"/>
  <c r="AJ147" i="31"/>
  <c r="AJ275" i="31"/>
  <c r="AL271" i="31"/>
  <c r="AM271" i="31" s="1"/>
  <c r="AL270" i="31"/>
  <c r="AM270" i="31" s="1"/>
  <c r="AJ259" i="31"/>
  <c r="AL255" i="31"/>
  <c r="AM255" i="31" s="1"/>
  <c r="AL254" i="31"/>
  <c r="AM254" i="31" s="1"/>
  <c r="AJ236" i="31"/>
  <c r="AL225" i="31"/>
  <c r="AM225" i="31" s="1"/>
  <c r="AJ222" i="31"/>
  <c r="AL217" i="31"/>
  <c r="AM217" i="31" s="1"/>
  <c r="AL202" i="31"/>
  <c r="AM202" i="31" s="1"/>
  <c r="AJ192" i="31"/>
  <c r="AL191" i="31"/>
  <c r="AM191" i="31" s="1"/>
  <c r="AJ188" i="31"/>
  <c r="AL187" i="31"/>
  <c r="AM187" i="31" s="1"/>
  <c r="AL186" i="31"/>
  <c r="AM186" i="31" s="1"/>
  <c r="AJ184" i="31"/>
  <c r="AJ180" i="31"/>
  <c r="AJ171" i="31"/>
  <c r="AL162" i="31"/>
  <c r="AM162" i="31" s="1"/>
  <c r="AJ135" i="31"/>
  <c r="AL118" i="31"/>
  <c r="AM118" i="31" s="1"/>
  <c r="AL155" i="31"/>
  <c r="AM155" i="31" s="1"/>
  <c r="AL279" i="31"/>
  <c r="AM279" i="31" s="1"/>
  <c r="AL278" i="31"/>
  <c r="AM278" i="31" s="1"/>
  <c r="AJ267" i="31"/>
  <c r="AL263" i="31"/>
  <c r="AM263" i="31" s="1"/>
  <c r="AL262" i="31"/>
  <c r="AM262" i="31" s="1"/>
  <c r="AJ251" i="31"/>
  <c r="AL247" i="31"/>
  <c r="AM247" i="31" s="1"/>
  <c r="AL245" i="31"/>
  <c r="AM245" i="31" s="1"/>
  <c r="AJ238" i="31"/>
  <c r="AJ230" i="31"/>
  <c r="AJ208" i="31"/>
  <c r="AL174" i="31"/>
  <c r="AM174" i="31" s="1"/>
  <c r="AJ159" i="31"/>
  <c r="AL158" i="31"/>
  <c r="AM158" i="31" s="1"/>
  <c r="AL143" i="31"/>
  <c r="AM143" i="31" s="1"/>
  <c r="AL142" i="31"/>
  <c r="AM142" i="31" s="1"/>
  <c r="Z267" i="31"/>
  <c r="AA267" i="31" s="1"/>
  <c r="Z251" i="31"/>
  <c r="AA251" i="31" s="1"/>
  <c r="Z143" i="31"/>
  <c r="AA143" i="31" s="1"/>
  <c r="X271" i="31"/>
  <c r="X255" i="31"/>
  <c r="X234" i="31"/>
  <c r="X221" i="31"/>
  <c r="X199" i="31"/>
  <c r="X167" i="31"/>
  <c r="X155" i="31"/>
  <c r="Z147" i="31"/>
  <c r="AA147" i="31" s="1"/>
  <c r="Z146" i="31"/>
  <c r="AA146" i="31" s="1"/>
  <c r="X115" i="31"/>
  <c r="Z275" i="31"/>
  <c r="AA275" i="31" s="1"/>
  <c r="Z259" i="31"/>
  <c r="AA259" i="31" s="1"/>
  <c r="Z240" i="31"/>
  <c r="AA240" i="31" s="1"/>
  <c r="Z182" i="31"/>
  <c r="AA182" i="31" s="1"/>
  <c r="Z159" i="31"/>
  <c r="AA159" i="31" s="1"/>
  <c r="Z150" i="31"/>
  <c r="AA150" i="31" s="1"/>
  <c r="Z138" i="31"/>
  <c r="AA138" i="31" s="1"/>
  <c r="Z134" i="31"/>
  <c r="AA134" i="31" s="1"/>
  <c r="Z131" i="31"/>
  <c r="AA131" i="31" s="1"/>
  <c r="X279" i="31"/>
  <c r="X263" i="31"/>
  <c r="Z243" i="31"/>
  <c r="AA243" i="31" s="1"/>
  <c r="X229" i="31"/>
  <c r="X218" i="31"/>
  <c r="Z212" i="31"/>
  <c r="AA212" i="31" s="1"/>
  <c r="X204" i="31"/>
  <c r="X203" i="31"/>
  <c r="Z190" i="31"/>
  <c r="AA190" i="31" s="1"/>
  <c r="Z187" i="31"/>
  <c r="AA187" i="31" s="1"/>
  <c r="Z162" i="31"/>
  <c r="AA162" i="31" s="1"/>
  <c r="X127" i="31"/>
  <c r="Z122" i="31"/>
  <c r="AA122" i="31" s="1"/>
  <c r="AL244" i="31"/>
  <c r="AM244" i="31" s="1"/>
  <c r="AJ242" i="31"/>
  <c r="AJ241" i="31"/>
  <c r="AL240" i="31"/>
  <c r="AM240" i="31" s="1"/>
  <c r="AL232" i="31"/>
  <c r="AM232" i="31" s="1"/>
  <c r="AL224" i="31"/>
  <c r="AM224" i="31" s="1"/>
  <c r="AL216" i="31"/>
  <c r="AM216" i="31" s="1"/>
  <c r="AL203" i="31"/>
  <c r="AM203" i="31" s="1"/>
  <c r="AJ196" i="31"/>
  <c r="AL195" i="31"/>
  <c r="AM195" i="31" s="1"/>
  <c r="AL194" i="31"/>
  <c r="AM194" i="31" s="1"/>
  <c r="AL178" i="31"/>
  <c r="AM178" i="31" s="1"/>
  <c r="AJ176" i="31"/>
  <c r="AL175" i="31"/>
  <c r="AM175" i="31" s="1"/>
  <c r="AL170" i="31"/>
  <c r="AM170" i="31" s="1"/>
  <c r="AL163" i="31"/>
  <c r="AM163" i="31" s="1"/>
  <c r="AJ152" i="31"/>
  <c r="AL151" i="31"/>
  <c r="AM151" i="31" s="1"/>
  <c r="AL146" i="31"/>
  <c r="AM146" i="31" s="1"/>
  <c r="AL139" i="31"/>
  <c r="AM139" i="31" s="1"/>
  <c r="AL122" i="31"/>
  <c r="AM122" i="31" s="1"/>
  <c r="AJ120" i="31"/>
  <c r="AL119" i="31"/>
  <c r="AM119" i="31" s="1"/>
  <c r="AL115" i="31"/>
  <c r="AM115" i="31" s="1"/>
  <c r="AJ316" i="31"/>
  <c r="AL314" i="31"/>
  <c r="AM314" i="31" s="1"/>
  <c r="AJ308" i="31"/>
  <c r="AL306" i="31"/>
  <c r="AM306" i="31" s="1"/>
  <c r="AJ300" i="31"/>
  <c r="AL298" i="31"/>
  <c r="AM298" i="31" s="1"/>
  <c r="AJ292" i="31"/>
  <c r="AL290" i="31"/>
  <c r="AM290" i="31" s="1"/>
  <c r="AJ284" i="31"/>
  <c r="AL282" i="31"/>
  <c r="AM282" i="31" s="1"/>
  <c r="AJ276" i="31"/>
  <c r="AL274" i="31"/>
  <c r="AM274" i="31" s="1"/>
  <c r="AJ268" i="31"/>
  <c r="AL266" i="31"/>
  <c r="AM266" i="31" s="1"/>
  <c r="AJ260" i="31"/>
  <c r="AL258" i="31"/>
  <c r="AM258" i="31" s="1"/>
  <c r="AJ252" i="31"/>
  <c r="AL250" i="31"/>
  <c r="AM250" i="31" s="1"/>
  <c r="AJ209" i="31"/>
  <c r="AL198" i="31"/>
  <c r="AM198" i="31" s="1"/>
  <c r="AL182" i="31"/>
  <c r="AM182" i="31" s="1"/>
  <c r="AJ172" i="31"/>
  <c r="AL154" i="31"/>
  <c r="AM154" i="31" s="1"/>
  <c r="AL138" i="31"/>
  <c r="AM138" i="31" s="1"/>
  <c r="AJ136" i="31"/>
  <c r="Z245" i="31"/>
  <c r="AA245" i="31" s="1"/>
  <c r="Z233" i="31"/>
  <c r="AA233" i="31" s="1"/>
  <c r="Z225" i="31"/>
  <c r="AA225" i="31" s="1"/>
  <c r="Z217" i="31"/>
  <c r="AA217" i="31" s="1"/>
  <c r="Z211" i="31"/>
  <c r="AA211" i="31" s="1"/>
  <c r="Z207" i="31"/>
  <c r="AA207" i="31" s="1"/>
  <c r="Z202" i="31"/>
  <c r="AA202" i="31" s="1"/>
  <c r="Z179" i="31"/>
  <c r="AA179" i="31" s="1"/>
  <c r="Z175" i="31"/>
  <c r="AA175" i="31" s="1"/>
  <c r="Z174" i="31"/>
  <c r="AA174" i="31" s="1"/>
  <c r="Z170" i="31"/>
  <c r="AA170" i="31" s="1"/>
  <c r="Z166" i="31"/>
  <c r="AA166" i="31" s="1"/>
  <c r="Z163" i="31"/>
  <c r="AA163" i="31" s="1"/>
  <c r="Z154" i="31"/>
  <c r="AA154" i="31" s="1"/>
  <c r="Z142" i="31"/>
  <c r="AA142" i="31" s="1"/>
  <c r="Z139" i="31"/>
  <c r="AA139" i="31" s="1"/>
  <c r="Z123" i="31"/>
  <c r="AA123" i="31" s="1"/>
  <c r="X116" i="31"/>
  <c r="Z114" i="31"/>
  <c r="AA114" i="31" s="1"/>
  <c r="X316" i="31"/>
  <c r="Z310" i="31"/>
  <c r="AA310" i="31" s="1"/>
  <c r="X308" i="31"/>
  <c r="Z302" i="31"/>
  <c r="AA302" i="31" s="1"/>
  <c r="X300" i="31"/>
  <c r="Z294" i="31"/>
  <c r="AA294" i="31" s="1"/>
  <c r="X292" i="31"/>
  <c r="Z286" i="31"/>
  <c r="AA286" i="31" s="1"/>
  <c r="X284" i="31"/>
  <c r="Z278" i="31"/>
  <c r="AA278" i="31" s="1"/>
  <c r="X276" i="31"/>
  <c r="Z270" i="31"/>
  <c r="AA270" i="31" s="1"/>
  <c r="X268" i="31"/>
  <c r="Z262" i="31"/>
  <c r="AA262" i="31" s="1"/>
  <c r="X260" i="31"/>
  <c r="Z254" i="31"/>
  <c r="AA254" i="31" s="1"/>
  <c r="X252" i="31"/>
  <c r="X242" i="31"/>
  <c r="X209" i="31"/>
  <c r="Z198" i="31"/>
  <c r="AA198" i="31" s="1"/>
  <c r="Z194" i="31"/>
  <c r="AA194" i="31" s="1"/>
  <c r="Z158" i="31"/>
  <c r="AA158" i="31" s="1"/>
  <c r="Z130" i="31"/>
  <c r="AA130" i="31" s="1"/>
  <c r="Z118" i="31"/>
  <c r="AA118" i="31" s="1"/>
  <c r="X313" i="31"/>
  <c r="Z313" i="31"/>
  <c r="AA313" i="31" s="1"/>
  <c r="X305" i="31"/>
  <c r="Z305" i="31"/>
  <c r="AA305" i="31" s="1"/>
  <c r="X289" i="31"/>
  <c r="Z289" i="31"/>
  <c r="AA289" i="31" s="1"/>
  <c r="X273" i="31"/>
  <c r="Z273" i="31"/>
  <c r="AA273" i="31" s="1"/>
  <c r="X265" i="31"/>
  <c r="Z265" i="31"/>
  <c r="AA265" i="31" s="1"/>
  <c r="X257" i="31"/>
  <c r="Z257" i="31"/>
  <c r="AA257" i="31" s="1"/>
  <c r="X249" i="31"/>
  <c r="Z249" i="31"/>
  <c r="AA249" i="31" s="1"/>
  <c r="AJ239" i="31"/>
  <c r="AL239" i="31"/>
  <c r="AM239" i="31" s="1"/>
  <c r="X235" i="31"/>
  <c r="Z235" i="31"/>
  <c r="AA235" i="31" s="1"/>
  <c r="AJ231" i="31"/>
  <c r="AL231" i="31"/>
  <c r="AM231" i="31" s="1"/>
  <c r="X227" i="31"/>
  <c r="Z227" i="31"/>
  <c r="AA227" i="31" s="1"/>
  <c r="AJ223" i="31"/>
  <c r="AL223" i="31"/>
  <c r="AM223" i="31" s="1"/>
  <c r="X219" i="31"/>
  <c r="Z219" i="31"/>
  <c r="AA219" i="31" s="1"/>
  <c r="AJ215" i="31"/>
  <c r="AL215" i="31"/>
  <c r="AM215" i="31" s="1"/>
  <c r="X206" i="31"/>
  <c r="Z206" i="31"/>
  <c r="AA206" i="31" s="1"/>
  <c r="AJ309" i="31"/>
  <c r="AL309" i="31"/>
  <c r="AM309" i="31" s="1"/>
  <c r="AJ301" i="31"/>
  <c r="AL301" i="31"/>
  <c r="AM301" i="31" s="1"/>
  <c r="AJ293" i="31"/>
  <c r="AL293" i="31"/>
  <c r="AM293" i="31" s="1"/>
  <c r="AJ285" i="31"/>
  <c r="AL285" i="31"/>
  <c r="AM285" i="31" s="1"/>
  <c r="AJ277" i="31"/>
  <c r="AL277" i="31"/>
  <c r="AM277" i="31" s="1"/>
  <c r="AJ269" i="31"/>
  <c r="AL269" i="31"/>
  <c r="AM269" i="31" s="1"/>
  <c r="AJ261" i="31"/>
  <c r="AL261" i="31"/>
  <c r="AM261" i="31" s="1"/>
  <c r="AJ253" i="31"/>
  <c r="AL253" i="31"/>
  <c r="AM253" i="31" s="1"/>
  <c r="X247" i="31"/>
  <c r="Z247" i="31"/>
  <c r="AA247" i="31" s="1"/>
  <c r="Z200" i="31"/>
  <c r="AA200" i="31" s="1"/>
  <c r="X200" i="31"/>
  <c r="X309" i="31"/>
  <c r="Z309" i="31"/>
  <c r="AA309" i="31" s="1"/>
  <c r="X301" i="31"/>
  <c r="Z301" i="31"/>
  <c r="AA301" i="31" s="1"/>
  <c r="X293" i="31"/>
  <c r="Z293" i="31"/>
  <c r="AA293" i="31" s="1"/>
  <c r="X285" i="31"/>
  <c r="Z285" i="31"/>
  <c r="AA285" i="31" s="1"/>
  <c r="X277" i="31"/>
  <c r="Z277" i="31"/>
  <c r="AA277" i="31" s="1"/>
  <c r="X269" i="31"/>
  <c r="Z269" i="31"/>
  <c r="AA269" i="31" s="1"/>
  <c r="X261" i="31"/>
  <c r="Z261" i="31"/>
  <c r="AA261" i="31" s="1"/>
  <c r="X253" i="31"/>
  <c r="Z253" i="31"/>
  <c r="AA253" i="31" s="1"/>
  <c r="X297" i="31"/>
  <c r="Z297" i="31"/>
  <c r="AA297" i="31" s="1"/>
  <c r="X281" i="31"/>
  <c r="Z281" i="31"/>
  <c r="AA281" i="31" s="1"/>
  <c r="AJ313" i="31"/>
  <c r="AL313" i="31"/>
  <c r="AM313" i="31" s="1"/>
  <c r="AJ305" i="31"/>
  <c r="AL305" i="31"/>
  <c r="AM305" i="31" s="1"/>
  <c r="AJ297" i="31"/>
  <c r="AL297" i="31"/>
  <c r="AM297" i="31" s="1"/>
  <c r="AJ289" i="31"/>
  <c r="AL289" i="31"/>
  <c r="AM289" i="31" s="1"/>
  <c r="AJ281" i="31"/>
  <c r="AL281" i="31"/>
  <c r="AM281" i="31" s="1"/>
  <c r="AJ273" i="31"/>
  <c r="AL273" i="31"/>
  <c r="AM273" i="31" s="1"/>
  <c r="AJ265" i="31"/>
  <c r="AL265" i="31"/>
  <c r="AM265" i="31" s="1"/>
  <c r="AJ257" i="31"/>
  <c r="AL257" i="31"/>
  <c r="AM257" i="31" s="1"/>
  <c r="AJ249" i="31"/>
  <c r="AL249" i="31"/>
  <c r="AM249" i="31" s="1"/>
  <c r="AL246" i="31"/>
  <c r="AM246" i="31" s="1"/>
  <c r="AJ246" i="31"/>
  <c r="X241" i="31"/>
  <c r="Z241" i="31"/>
  <c r="AA241" i="31" s="1"/>
  <c r="Z205" i="31"/>
  <c r="AA205" i="31" s="1"/>
  <c r="X205" i="31"/>
  <c r="Z192" i="31"/>
  <c r="AA192" i="31" s="1"/>
  <c r="X192" i="31"/>
  <c r="AJ197" i="31"/>
  <c r="AL197" i="31"/>
  <c r="AM197" i="31" s="1"/>
  <c r="AJ181" i="31"/>
  <c r="AL181" i="31"/>
  <c r="AM181" i="31" s="1"/>
  <c r="AJ173" i="31"/>
  <c r="AL173" i="31"/>
  <c r="AM173" i="31" s="1"/>
  <c r="AJ157" i="31"/>
  <c r="AL157" i="31"/>
  <c r="AM157" i="31" s="1"/>
  <c r="AJ125" i="31"/>
  <c r="AL125" i="31"/>
  <c r="AM125" i="31" s="1"/>
  <c r="AJ121" i="31"/>
  <c r="AL121" i="31"/>
  <c r="AM121" i="31" s="1"/>
  <c r="X246" i="31"/>
  <c r="AL243" i="31"/>
  <c r="AM243" i="31" s="1"/>
  <c r="X239" i="31"/>
  <c r="Z239" i="31"/>
  <c r="AA239" i="31" s="1"/>
  <c r="X238" i="31"/>
  <c r="AJ235" i="31"/>
  <c r="AL235" i="31"/>
  <c r="AM235" i="31" s="1"/>
  <c r="AJ234" i="31"/>
  <c r="X231" i="31"/>
  <c r="Z231" i="31"/>
  <c r="AA231" i="31" s="1"/>
  <c r="X230" i="31"/>
  <c r="AJ227" i="31"/>
  <c r="AL227" i="31"/>
  <c r="AM227" i="31" s="1"/>
  <c r="AJ226" i="31"/>
  <c r="X223" i="31"/>
  <c r="Z223" i="31"/>
  <c r="AA223" i="31" s="1"/>
  <c r="X222" i="31"/>
  <c r="AJ219" i="31"/>
  <c r="AL219" i="31"/>
  <c r="AM219" i="31" s="1"/>
  <c r="AJ218" i="31"/>
  <c r="X215" i="31"/>
  <c r="Z215" i="31"/>
  <c r="AA215" i="31" s="1"/>
  <c r="X214" i="31"/>
  <c r="X208" i="31"/>
  <c r="AJ205" i="31"/>
  <c r="AJ204" i="31"/>
  <c r="AL204" i="31"/>
  <c r="AM204" i="31" s="1"/>
  <c r="Z196" i="31"/>
  <c r="AA196" i="31" s="1"/>
  <c r="X196" i="31"/>
  <c r="Z188" i="31"/>
  <c r="AA188" i="31" s="1"/>
  <c r="X188" i="31"/>
  <c r="Z180" i="31"/>
  <c r="AA180" i="31" s="1"/>
  <c r="X180" i="31"/>
  <c r="Z172" i="31"/>
  <c r="AA172" i="31" s="1"/>
  <c r="X172" i="31"/>
  <c r="AL160" i="31"/>
  <c r="AM160" i="31" s="1"/>
  <c r="AJ160" i="31"/>
  <c r="AL128" i="31"/>
  <c r="AM128" i="31" s="1"/>
  <c r="AJ128" i="31"/>
  <c r="Z184" i="31"/>
  <c r="AA184" i="31" s="1"/>
  <c r="X184" i="31"/>
  <c r="Z176" i="31"/>
  <c r="AA176" i="31" s="1"/>
  <c r="X176" i="31"/>
  <c r="AL144" i="31"/>
  <c r="AM144" i="31" s="1"/>
  <c r="AJ144" i="31"/>
  <c r="AJ113" i="31"/>
  <c r="AL113" i="31"/>
  <c r="AM113" i="31" s="1"/>
  <c r="AJ212" i="31"/>
  <c r="AL212" i="31"/>
  <c r="AM212" i="31" s="1"/>
  <c r="AJ189" i="31"/>
  <c r="AL189" i="31"/>
  <c r="AM189" i="31" s="1"/>
  <c r="AJ153" i="31"/>
  <c r="AL153" i="31"/>
  <c r="AM153" i="31" s="1"/>
  <c r="Z213" i="31"/>
  <c r="AA213" i="31" s="1"/>
  <c r="X213" i="31"/>
  <c r="AJ210" i="31"/>
  <c r="AL210" i="31"/>
  <c r="AM210" i="31" s="1"/>
  <c r="AJ201" i="31"/>
  <c r="AL201" i="31"/>
  <c r="AM201" i="31" s="1"/>
  <c r="AJ193" i="31"/>
  <c r="AL193" i="31"/>
  <c r="AM193" i="31" s="1"/>
  <c r="AJ185" i="31"/>
  <c r="AL185" i="31"/>
  <c r="AM185" i="31" s="1"/>
  <c r="AJ177" i="31"/>
  <c r="AL177" i="31"/>
  <c r="AM177" i="31" s="1"/>
  <c r="AJ169" i="31"/>
  <c r="AL169" i="31"/>
  <c r="AM169" i="31" s="1"/>
  <c r="AJ141" i="31"/>
  <c r="AL141" i="31"/>
  <c r="AM141" i="31" s="1"/>
  <c r="AJ140" i="31"/>
  <c r="AJ137" i="31"/>
  <c r="AL137" i="31"/>
  <c r="AM137" i="31" s="1"/>
  <c r="AJ165" i="31"/>
  <c r="AL165" i="31"/>
  <c r="AM165" i="31" s="1"/>
  <c r="AJ164" i="31"/>
  <c r="AJ149" i="31"/>
  <c r="AL149" i="31"/>
  <c r="AM149" i="31" s="1"/>
  <c r="AJ148" i="31"/>
  <c r="AJ133" i="31"/>
  <c r="AL133" i="31"/>
  <c r="AM133" i="31" s="1"/>
  <c r="AJ132" i="31"/>
  <c r="AJ117" i="31"/>
  <c r="AL117" i="31"/>
  <c r="AM117" i="31" s="1"/>
  <c r="AJ116" i="31"/>
  <c r="X201" i="31"/>
  <c r="Z201" i="31"/>
  <c r="AA201" i="31" s="1"/>
  <c r="X197" i="31"/>
  <c r="Z197" i="31"/>
  <c r="AA197" i="31" s="1"/>
  <c r="X193" i="31"/>
  <c r="Z193" i="31"/>
  <c r="AA193" i="31" s="1"/>
  <c r="X189" i="31"/>
  <c r="Z189" i="31"/>
  <c r="AA189" i="31" s="1"/>
  <c r="X185" i="31"/>
  <c r="Z185" i="31"/>
  <c r="AA185" i="31" s="1"/>
  <c r="X181" i="31"/>
  <c r="Z181" i="31"/>
  <c r="AA181" i="31" s="1"/>
  <c r="X177" i="31"/>
  <c r="Z177" i="31"/>
  <c r="AA177" i="31" s="1"/>
  <c r="X173" i="31"/>
  <c r="Z173" i="31"/>
  <c r="AA173" i="31" s="1"/>
  <c r="AJ161" i="31"/>
  <c r="AL161" i="31"/>
  <c r="AM161" i="31" s="1"/>
  <c r="AJ145" i="31"/>
  <c r="AL145" i="31"/>
  <c r="AM145" i="31" s="1"/>
  <c r="AJ129" i="31"/>
  <c r="AL129" i="31"/>
  <c r="AM129" i="31" s="1"/>
  <c r="X169" i="31"/>
  <c r="Z169" i="31"/>
  <c r="AA169" i="31" s="1"/>
  <c r="X168" i="31"/>
  <c r="X165" i="31"/>
  <c r="Z165" i="31"/>
  <c r="AA165" i="31" s="1"/>
  <c r="X164" i="31"/>
  <c r="X161" i="31"/>
  <c r="Z161" i="31"/>
  <c r="AA161" i="31" s="1"/>
  <c r="X160" i="31"/>
  <c r="X157" i="31"/>
  <c r="Z157" i="31"/>
  <c r="AA157" i="31" s="1"/>
  <c r="X156" i="31"/>
  <c r="X153" i="31"/>
  <c r="Z153" i="31"/>
  <c r="AA153" i="31" s="1"/>
  <c r="X152" i="31"/>
  <c r="X149" i="31"/>
  <c r="Z149" i="31"/>
  <c r="AA149" i="31" s="1"/>
  <c r="X148" i="31"/>
  <c r="X145" i="31"/>
  <c r="Z145" i="31"/>
  <c r="AA145" i="31" s="1"/>
  <c r="X144" i="31"/>
  <c r="X141" i="31"/>
  <c r="Z141" i="31"/>
  <c r="AA141" i="31" s="1"/>
  <c r="X140" i="31"/>
  <c r="X137" i="31"/>
  <c r="Z137" i="31"/>
  <c r="AA137" i="31" s="1"/>
  <c r="X136" i="31"/>
  <c r="X133" i="31"/>
  <c r="Z133" i="31"/>
  <c r="AA133" i="31" s="1"/>
  <c r="X132" i="31"/>
  <c r="X129" i="31"/>
  <c r="Z129" i="31"/>
  <c r="AA129" i="31" s="1"/>
  <c r="X128" i="31"/>
  <c r="X125" i="31"/>
  <c r="Z125" i="31"/>
  <c r="AA125" i="31" s="1"/>
  <c r="X124" i="31"/>
  <c r="X121" i="31"/>
  <c r="Z121" i="31"/>
  <c r="AA121" i="31" s="1"/>
  <c r="X120" i="31"/>
  <c r="X117" i="31"/>
  <c r="Z117" i="31"/>
  <c r="AA117" i="31" s="1"/>
  <c r="X113" i="31"/>
  <c r="Z113" i="31"/>
  <c r="AA113" i="31" s="1"/>
  <c r="D27" i="47"/>
  <c r="D28" i="47"/>
  <c r="D29" i="47"/>
  <c r="D30" i="47"/>
  <c r="D31" i="47"/>
  <c r="D32" i="47"/>
  <c r="D33" i="47"/>
  <c r="D34" i="47"/>
  <c r="D35" i="47"/>
  <c r="D36" i="47"/>
  <c r="D37" i="47"/>
  <c r="D38" i="47"/>
  <c r="D39" i="47"/>
  <c r="D40" i="47"/>
  <c r="D41" i="47"/>
  <c r="D42" i="47"/>
  <c r="D43" i="47"/>
  <c r="D44" i="47"/>
  <c r="D45" i="47"/>
  <c r="D46" i="47"/>
  <c r="D47" i="47"/>
  <c r="D48" i="47"/>
  <c r="D49" i="47"/>
  <c r="D50" i="47"/>
  <c r="D51" i="47"/>
  <c r="D52" i="47"/>
  <c r="D53" i="47"/>
  <c r="D54" i="47"/>
  <c r="D55" i="47"/>
  <c r="D56" i="47"/>
  <c r="D57" i="47"/>
  <c r="D58" i="47"/>
  <c r="D59" i="47"/>
  <c r="D60" i="47"/>
  <c r="D61" i="47"/>
  <c r="D62" i="47"/>
  <c r="D63" i="47"/>
  <c r="D64" i="47"/>
  <c r="D65" i="47"/>
  <c r="D66" i="47"/>
  <c r="D67" i="47"/>
  <c r="D68" i="47"/>
  <c r="D69" i="47"/>
  <c r="D70" i="47"/>
  <c r="D71" i="47"/>
  <c r="D72" i="47"/>
  <c r="D73" i="47"/>
  <c r="D74" i="47"/>
  <c r="D75" i="47"/>
  <c r="D76" i="47"/>
  <c r="D77" i="47"/>
  <c r="D78" i="47"/>
  <c r="D79" i="47"/>
  <c r="D80" i="47"/>
  <c r="D81" i="47"/>
  <c r="D82" i="47"/>
  <c r="D83" i="47"/>
  <c r="D84" i="47"/>
  <c r="D85" i="47"/>
  <c r="D86" i="47"/>
  <c r="D87" i="47"/>
  <c r="D88" i="47"/>
  <c r="D89" i="47"/>
  <c r="D90" i="47"/>
  <c r="D91" i="47"/>
  <c r="D92" i="47"/>
  <c r="D93" i="47"/>
  <c r="D94" i="47"/>
  <c r="D95" i="47"/>
  <c r="D96" i="47"/>
  <c r="D97" i="47"/>
  <c r="D98" i="47"/>
  <c r="D99" i="47"/>
  <c r="D100" i="47"/>
  <c r="E41" i="47"/>
  <c r="E47" i="47"/>
  <c r="E100" i="47"/>
  <c r="E65" i="47"/>
  <c r="E28" i="47"/>
  <c r="E84" i="47"/>
  <c r="E90" i="47"/>
  <c r="E53" i="47"/>
  <c r="E98" i="47"/>
  <c r="E66" i="47"/>
  <c r="E59" i="47"/>
  <c r="E64" i="47"/>
  <c r="E48" i="47"/>
  <c r="E31" i="47"/>
  <c r="E72" i="47"/>
  <c r="E56" i="47"/>
  <c r="E83" i="47"/>
  <c r="E94" i="47"/>
  <c r="E87" i="47"/>
  <c r="E89" i="47"/>
  <c r="E95" i="47"/>
  <c r="E76" i="47"/>
  <c r="E68" i="47"/>
  <c r="E77" i="47"/>
  <c r="E33" i="47"/>
  <c r="E69" i="47"/>
  <c r="E40" i="47"/>
  <c r="E57" i="47"/>
  <c r="E63" i="47"/>
  <c r="E42" i="47"/>
  <c r="E46" i="47"/>
  <c r="E38" i="47"/>
  <c r="E45" i="47"/>
  <c r="E51" i="47"/>
  <c r="E62" i="47"/>
  <c r="E58" i="47"/>
  <c r="E97" i="47"/>
  <c r="E52" i="47"/>
  <c r="E85" i="47"/>
  <c r="E34" i="47"/>
  <c r="E27" i="47"/>
  <c r="E91" i="47"/>
  <c r="E73" i="47"/>
  <c r="E54" i="47"/>
  <c r="E79" i="47"/>
  <c r="E61" i="47"/>
  <c r="E82" i="47"/>
  <c r="E49" i="47"/>
  <c r="E88" i="47"/>
  <c r="E60" i="47"/>
  <c r="E86" i="47"/>
  <c r="E44" i="47"/>
  <c r="E39" i="47"/>
  <c r="E67" i="47"/>
  <c r="E30" i="47"/>
  <c r="E37" i="47"/>
  <c r="E70" i="47"/>
  <c r="E50" i="47"/>
  <c r="E43" i="47"/>
  <c r="E32" i="47"/>
  <c r="E78" i="47"/>
  <c r="E74" i="47"/>
  <c r="E36" i="47"/>
  <c r="E93" i="47"/>
  <c r="E35" i="47"/>
  <c r="E81" i="47"/>
  <c r="E71" i="47"/>
  <c r="E55" i="47"/>
  <c r="E80" i="47"/>
  <c r="E75" i="47"/>
  <c r="E92" i="47"/>
  <c r="E29" i="47"/>
  <c r="E99" i="47"/>
  <c r="E96" i="47"/>
  <c r="C52" i="35" l="1"/>
  <c r="I23" i="47"/>
  <c r="I25" i="47"/>
  <c r="I29" i="47"/>
  <c r="I18" i="47"/>
  <c r="I21" i="47"/>
  <c r="I24" i="47"/>
  <c r="I28" i="47"/>
  <c r="I19" i="47"/>
  <c r="I22" i="47"/>
  <c r="I27" i="47"/>
  <c r="I26" i="47"/>
  <c r="I20" i="47"/>
  <c r="T13" i="40" l="1"/>
  <c r="U12" i="40"/>
  <c r="U13" i="40"/>
  <c r="U11" i="40"/>
  <c r="T11" i="40"/>
  <c r="T12" i="40"/>
  <c r="D65" i="41"/>
  <c r="M18" i="40"/>
  <c r="N18" i="40"/>
  <c r="O18" i="40"/>
  <c r="Q18" i="40"/>
  <c r="O8" i="40"/>
  <c r="O9" i="40"/>
  <c r="O10" i="40"/>
  <c r="O11" i="40"/>
  <c r="O12" i="40"/>
  <c r="O13" i="40"/>
  <c r="O14" i="40"/>
  <c r="O15" i="40"/>
  <c r="O16" i="40"/>
  <c r="O17" i="40"/>
  <c r="O7" i="40"/>
  <c r="N8" i="40"/>
  <c r="N9" i="40"/>
  <c r="N10" i="40"/>
  <c r="N11" i="40"/>
  <c r="N12" i="40"/>
  <c r="N13" i="40"/>
  <c r="N14" i="40"/>
  <c r="N15" i="40"/>
  <c r="N16" i="40"/>
  <c r="N17" i="40"/>
  <c r="N7" i="40"/>
  <c r="Q17" i="40"/>
  <c r="M17" i="40"/>
  <c r="Q16" i="40"/>
  <c r="M16" i="40"/>
  <c r="Q15" i="40"/>
  <c r="M15" i="40"/>
  <c r="Q14" i="40"/>
  <c r="M14" i="40"/>
  <c r="Q13" i="40"/>
  <c r="M13" i="40"/>
  <c r="Q12" i="40"/>
  <c r="M12" i="40"/>
  <c r="Q11" i="40"/>
  <c r="M11" i="40"/>
  <c r="Q10" i="40"/>
  <c r="M10" i="40"/>
  <c r="Q9" i="40"/>
  <c r="M9" i="40"/>
  <c r="Q8" i="40"/>
  <c r="M8" i="40"/>
  <c r="Q7" i="40"/>
  <c r="M7" i="40"/>
  <c r="G407" i="36"/>
  <c r="H407" i="36"/>
  <c r="G408" i="36"/>
  <c r="H408" i="36"/>
  <c r="G409" i="36"/>
  <c r="H409" i="36"/>
  <c r="G410" i="36"/>
  <c r="H410" i="36"/>
  <c r="G411" i="36"/>
  <c r="H411" i="36"/>
  <c r="G412" i="36"/>
  <c r="H412" i="36"/>
  <c r="G413" i="36"/>
  <c r="H413" i="36"/>
  <c r="G414" i="36"/>
  <c r="H414" i="36"/>
  <c r="G415" i="36"/>
  <c r="H415" i="36"/>
  <c r="G416" i="36"/>
  <c r="H416" i="36"/>
  <c r="G417" i="36"/>
  <c r="H417" i="36"/>
  <c r="G418" i="36"/>
  <c r="H418" i="36"/>
  <c r="G419" i="36"/>
  <c r="H419" i="36"/>
  <c r="G420" i="36"/>
  <c r="H420" i="36"/>
  <c r="G421" i="36"/>
  <c r="H421" i="36"/>
  <c r="G422" i="36"/>
  <c r="H422" i="36"/>
  <c r="G423" i="36"/>
  <c r="H423" i="36"/>
  <c r="G424" i="36"/>
  <c r="H424" i="36"/>
  <c r="G425" i="36"/>
  <c r="H425" i="36"/>
  <c r="G426" i="36"/>
  <c r="H426" i="36"/>
  <c r="G427" i="36"/>
  <c r="H427" i="36"/>
  <c r="G428" i="36"/>
  <c r="H428" i="36"/>
  <c r="G429" i="36"/>
  <c r="H429" i="36"/>
  <c r="G430" i="36"/>
  <c r="H430" i="36"/>
  <c r="G431" i="36"/>
  <c r="H431" i="36"/>
  <c r="G432" i="36"/>
  <c r="H432" i="36"/>
  <c r="G433" i="36"/>
  <c r="H433" i="36"/>
  <c r="G434" i="36"/>
  <c r="H434" i="36"/>
  <c r="G435" i="36"/>
  <c r="H435" i="36"/>
  <c r="G436" i="36"/>
  <c r="H436" i="36"/>
  <c r="G437" i="36"/>
  <c r="H437" i="36"/>
  <c r="G438" i="36"/>
  <c r="H438" i="36"/>
  <c r="G439" i="36"/>
  <c r="H439" i="36"/>
  <c r="G440" i="36"/>
  <c r="H440" i="36"/>
  <c r="G441" i="36"/>
  <c r="H441" i="36"/>
  <c r="G442" i="36"/>
  <c r="H442" i="36"/>
  <c r="G443" i="36"/>
  <c r="H443" i="36"/>
  <c r="G444" i="36"/>
  <c r="H444" i="36"/>
  <c r="G445" i="36"/>
  <c r="H445" i="36"/>
  <c r="G446" i="36"/>
  <c r="H446" i="36"/>
  <c r="G447" i="36"/>
  <c r="H447" i="36"/>
  <c r="G448" i="36"/>
  <c r="H448" i="36"/>
  <c r="G449" i="36"/>
  <c r="H449" i="36"/>
  <c r="G450" i="36"/>
  <c r="H450" i="36"/>
  <c r="G451" i="36"/>
  <c r="H451" i="36"/>
  <c r="G452" i="36"/>
  <c r="H452" i="36"/>
  <c r="G453" i="36"/>
  <c r="H453" i="36"/>
  <c r="G454" i="36"/>
  <c r="H454" i="36"/>
  <c r="G455" i="36"/>
  <c r="H455" i="36"/>
  <c r="G456" i="36"/>
  <c r="H456" i="36"/>
  <c r="G457" i="36"/>
  <c r="H457" i="36"/>
  <c r="G458" i="36"/>
  <c r="H458" i="36"/>
  <c r="G459" i="36"/>
  <c r="H459" i="36"/>
  <c r="G460" i="36"/>
  <c r="H460" i="36"/>
  <c r="G461" i="36"/>
  <c r="H461" i="36"/>
  <c r="G462" i="36"/>
  <c r="H462" i="36"/>
  <c r="G463" i="36"/>
  <c r="H463" i="36"/>
  <c r="G464" i="36"/>
  <c r="H464" i="36"/>
  <c r="G465" i="36"/>
  <c r="H465" i="36"/>
  <c r="G466" i="36"/>
  <c r="H466" i="36"/>
  <c r="G467" i="36"/>
  <c r="H467" i="36"/>
  <c r="G468" i="36"/>
  <c r="H468" i="36"/>
  <c r="G469" i="36"/>
  <c r="H469" i="36"/>
  <c r="G470" i="36"/>
  <c r="H470" i="36"/>
  <c r="G471" i="36"/>
  <c r="H471" i="36"/>
  <c r="G472" i="36"/>
  <c r="H472" i="36"/>
  <c r="G473" i="36"/>
  <c r="H473" i="36"/>
  <c r="G474" i="36"/>
  <c r="H474" i="36"/>
  <c r="G475" i="36"/>
  <c r="H475" i="36"/>
  <c r="G476" i="36"/>
  <c r="H476" i="36"/>
  <c r="G477" i="36"/>
  <c r="H477" i="36"/>
  <c r="G478" i="36"/>
  <c r="H478" i="36"/>
  <c r="G479" i="36"/>
  <c r="H479" i="36"/>
  <c r="G480" i="36"/>
  <c r="H480" i="36"/>
  <c r="G481" i="36"/>
  <c r="H481" i="36"/>
  <c r="G482" i="36"/>
  <c r="H482" i="36"/>
  <c r="G483" i="36"/>
  <c r="H483" i="36"/>
  <c r="G484" i="36"/>
  <c r="H484" i="36"/>
  <c r="G485" i="36"/>
  <c r="H485" i="36"/>
  <c r="G486" i="36"/>
  <c r="H486" i="36"/>
  <c r="G487" i="36"/>
  <c r="H487" i="36"/>
  <c r="G488" i="36"/>
  <c r="H488" i="36"/>
  <c r="G489" i="36"/>
  <c r="H489" i="36"/>
  <c r="G490" i="36"/>
  <c r="H490" i="36"/>
  <c r="G491" i="36"/>
  <c r="H491" i="36"/>
  <c r="G492" i="36"/>
  <c r="H492" i="36"/>
  <c r="G493" i="36"/>
  <c r="H493" i="36"/>
  <c r="G494" i="36"/>
  <c r="H494" i="36"/>
  <c r="G495" i="36"/>
  <c r="H495" i="36"/>
  <c r="G496" i="36"/>
  <c r="H496" i="36"/>
  <c r="G497" i="36"/>
  <c r="H497" i="36"/>
  <c r="G498" i="36"/>
  <c r="H498" i="36"/>
  <c r="G499" i="36"/>
  <c r="H499" i="36"/>
  <c r="G500" i="36"/>
  <c r="H500" i="36"/>
  <c r="G501" i="36"/>
  <c r="H501" i="36"/>
  <c r="G502" i="36"/>
  <c r="H502" i="36"/>
  <c r="G503" i="36"/>
  <c r="H503" i="36"/>
  <c r="G504" i="36"/>
  <c r="H504" i="36"/>
  <c r="G329" i="36"/>
  <c r="H329" i="36"/>
  <c r="G330" i="36"/>
  <c r="G331" i="36"/>
  <c r="H331" i="36"/>
  <c r="G332" i="36"/>
  <c r="H332" i="36"/>
  <c r="G333" i="36"/>
  <c r="H333" i="36"/>
  <c r="G334" i="36"/>
  <c r="H334" i="36"/>
  <c r="G335" i="36"/>
  <c r="H335" i="36"/>
  <c r="G336" i="36"/>
  <c r="H336" i="36"/>
  <c r="G337" i="36"/>
  <c r="H337" i="36"/>
  <c r="G338" i="36"/>
  <c r="H338" i="36"/>
  <c r="G339" i="36"/>
  <c r="H339" i="36"/>
  <c r="G340" i="36"/>
  <c r="H340" i="36"/>
  <c r="G341" i="36"/>
  <c r="H341" i="36"/>
  <c r="G342" i="36"/>
  <c r="H342" i="36"/>
  <c r="G343" i="36"/>
  <c r="H343" i="36"/>
  <c r="G344" i="36"/>
  <c r="H344" i="36"/>
  <c r="G345" i="36"/>
  <c r="H345" i="36"/>
  <c r="G346" i="36"/>
  <c r="H346" i="36"/>
  <c r="G347" i="36"/>
  <c r="H347" i="36"/>
  <c r="G348" i="36"/>
  <c r="H348" i="36"/>
  <c r="G349" i="36"/>
  <c r="H349" i="36"/>
  <c r="G350" i="36"/>
  <c r="H350" i="36"/>
  <c r="G351" i="36"/>
  <c r="H351" i="36"/>
  <c r="G352" i="36"/>
  <c r="H352" i="36"/>
  <c r="G353" i="36"/>
  <c r="H353" i="36"/>
  <c r="G354" i="36"/>
  <c r="H354" i="36"/>
  <c r="G355" i="36"/>
  <c r="H355" i="36"/>
  <c r="G356" i="36"/>
  <c r="H356" i="36"/>
  <c r="G357" i="36"/>
  <c r="H357" i="36"/>
  <c r="G358" i="36"/>
  <c r="H358" i="36"/>
  <c r="G359" i="36"/>
  <c r="H359" i="36"/>
  <c r="G360" i="36"/>
  <c r="H360" i="36"/>
  <c r="G361" i="36"/>
  <c r="H361" i="36"/>
  <c r="G362" i="36"/>
  <c r="H362" i="36"/>
  <c r="G363" i="36"/>
  <c r="H363" i="36"/>
  <c r="G364" i="36"/>
  <c r="H364" i="36"/>
  <c r="G365" i="36"/>
  <c r="H365" i="36"/>
  <c r="G366" i="36"/>
  <c r="H366" i="36"/>
  <c r="G367" i="36"/>
  <c r="H367" i="36"/>
  <c r="G368" i="36"/>
  <c r="H368" i="36"/>
  <c r="G369" i="36"/>
  <c r="H369" i="36"/>
  <c r="G370" i="36"/>
  <c r="H370" i="36"/>
  <c r="G371" i="36"/>
  <c r="H371" i="36"/>
  <c r="G372" i="36"/>
  <c r="H372" i="36"/>
  <c r="G373" i="36"/>
  <c r="H373" i="36"/>
  <c r="G374" i="36"/>
  <c r="H374" i="36"/>
  <c r="G375" i="36"/>
  <c r="H375" i="36"/>
  <c r="G376" i="36"/>
  <c r="H376" i="36"/>
  <c r="G377" i="36"/>
  <c r="H377" i="36"/>
  <c r="G378" i="36"/>
  <c r="H378" i="36"/>
  <c r="G379" i="36"/>
  <c r="H379" i="36"/>
  <c r="G380" i="36"/>
  <c r="H380" i="36"/>
  <c r="G381" i="36"/>
  <c r="H381" i="36"/>
  <c r="G382" i="36"/>
  <c r="H382" i="36"/>
  <c r="G383" i="36"/>
  <c r="H383" i="36"/>
  <c r="G384" i="36"/>
  <c r="H384" i="36"/>
  <c r="G385" i="36"/>
  <c r="H385" i="36"/>
  <c r="G386" i="36"/>
  <c r="H386" i="36"/>
  <c r="G387" i="36"/>
  <c r="H387" i="36"/>
  <c r="G388" i="36"/>
  <c r="H388" i="36"/>
  <c r="G389" i="36"/>
  <c r="H389" i="36"/>
  <c r="G390" i="36"/>
  <c r="H390" i="36"/>
  <c r="G391" i="36"/>
  <c r="H391" i="36"/>
  <c r="G392" i="36"/>
  <c r="H392" i="36"/>
  <c r="G393" i="36"/>
  <c r="H393" i="36"/>
  <c r="G394" i="36"/>
  <c r="H394" i="36"/>
  <c r="G395" i="36"/>
  <c r="H395" i="36"/>
  <c r="G396" i="36"/>
  <c r="H396" i="36"/>
  <c r="G397" i="36"/>
  <c r="H397" i="36"/>
  <c r="G398" i="36"/>
  <c r="H398" i="36"/>
  <c r="G399" i="36"/>
  <c r="H399" i="36"/>
  <c r="G400" i="36"/>
  <c r="H400" i="36"/>
  <c r="G401" i="36"/>
  <c r="H401" i="36"/>
  <c r="G402" i="36"/>
  <c r="H402" i="36"/>
  <c r="G403" i="36"/>
  <c r="H403" i="36"/>
  <c r="G404" i="36"/>
  <c r="H404" i="36"/>
  <c r="G405" i="36"/>
  <c r="H405" i="36"/>
  <c r="G406" i="36"/>
  <c r="H406" i="36"/>
  <c r="H324" i="36"/>
  <c r="H327" i="36"/>
  <c r="H328" i="36"/>
  <c r="G328" i="36"/>
  <c r="G314" i="36"/>
  <c r="G316" i="36"/>
  <c r="G321" i="36"/>
  <c r="G323" i="36"/>
  <c r="G324" i="36"/>
  <c r="G326" i="36"/>
  <c r="G327" i="36"/>
  <c r="D9" i="47"/>
  <c r="H330" i="36"/>
  <c r="G93" i="36"/>
  <c r="G306" i="36"/>
  <c r="G302" i="36"/>
  <c r="G150" i="36"/>
  <c r="G185" i="36"/>
  <c r="G287" i="36"/>
  <c r="G170" i="36"/>
  <c r="G159" i="36"/>
  <c r="G139" i="36"/>
  <c r="G45" i="36"/>
  <c r="G223" i="36"/>
  <c r="G204" i="36"/>
  <c r="G43" i="36"/>
  <c r="G36" i="36"/>
  <c r="G221" i="36"/>
  <c r="H285" i="36"/>
  <c r="G203" i="36"/>
  <c r="G242" i="36"/>
  <c r="G231" i="36"/>
  <c r="G285" i="36"/>
  <c r="H288" i="36"/>
  <c r="H204" i="36"/>
  <c r="G198" i="36"/>
  <c r="G206" i="36"/>
  <c r="G196" i="36"/>
  <c r="G152" i="36"/>
  <c r="G174" i="36"/>
  <c r="G178" i="36"/>
  <c r="G165" i="36"/>
  <c r="G143" i="36"/>
  <c r="G141" i="36"/>
  <c r="H117" i="36"/>
  <c r="G95" i="36"/>
  <c r="G119" i="36"/>
  <c r="G62" i="36"/>
  <c r="G112" i="36"/>
  <c r="G34" i="36"/>
  <c r="G41" i="36"/>
  <c r="G50" i="36"/>
  <c r="G48" i="36"/>
  <c r="G55" i="36"/>
  <c r="G199" i="36"/>
  <c r="G284" i="36"/>
  <c r="G291" i="36"/>
  <c r="G245" i="36"/>
  <c r="G288" i="36"/>
  <c r="H196" i="36"/>
  <c r="G195" i="36"/>
  <c r="G201" i="36"/>
  <c r="G216" i="36"/>
  <c r="H199" i="36"/>
  <c r="G189" i="36"/>
  <c r="H170" i="36"/>
  <c r="G169" i="36"/>
  <c r="G181" i="36"/>
  <c r="H159" i="36"/>
  <c r="G156" i="36"/>
  <c r="G158" i="36"/>
  <c r="G117" i="36"/>
  <c r="G64" i="36"/>
  <c r="G116" i="36"/>
  <c r="G127" i="36"/>
  <c r="G39" i="36"/>
  <c r="G37" i="36"/>
  <c r="G98" i="36"/>
  <c r="G110" i="36"/>
  <c r="G105" i="36"/>
  <c r="G193" i="36"/>
  <c r="G123" i="36"/>
  <c r="G111" i="36"/>
  <c r="G212" i="36"/>
  <c r="G244" i="36"/>
  <c r="G278" i="36"/>
  <c r="G109" i="36"/>
  <c r="G210" i="36"/>
  <c r="G84" i="36"/>
  <c r="G79" i="36"/>
  <c r="G162" i="36"/>
  <c r="G215" i="36"/>
  <c r="G264" i="36"/>
  <c r="G308" i="36"/>
  <c r="G256" i="36"/>
  <c r="G121" i="36"/>
  <c r="G52" i="36"/>
  <c r="G135" i="36"/>
  <c r="G130" i="36"/>
  <c r="G228" i="36"/>
  <c r="G60" i="36"/>
  <c r="G53" i="36"/>
  <c r="G136" i="36"/>
  <c r="G319" i="36"/>
  <c r="G254" i="36"/>
  <c r="G294" i="36"/>
  <c r="G134" i="36"/>
  <c r="G318" i="36"/>
  <c r="G68" i="36"/>
  <c r="G59" i="36"/>
  <c r="G145" i="36"/>
  <c r="G236" i="36"/>
  <c r="G304" i="36"/>
  <c r="G63" i="36"/>
  <c r="G289" i="36"/>
  <c r="G197" i="36"/>
  <c r="G217" i="36"/>
  <c r="G200" i="36"/>
  <c r="G247" i="36"/>
  <c r="G279" i="36"/>
  <c r="G233" i="36"/>
  <c r="G269" i="36"/>
  <c r="G313" i="36"/>
  <c r="G255" i="36"/>
  <c r="G295" i="36"/>
  <c r="G241" i="36"/>
  <c r="G277" i="36"/>
  <c r="G47" i="36"/>
  <c r="G69" i="36"/>
  <c r="G188" i="36"/>
  <c r="G75" i="36"/>
  <c r="G211" i="36"/>
  <c r="G310" i="36"/>
  <c r="G122" i="36"/>
  <c r="G248" i="36"/>
  <c r="G176" i="36"/>
  <c r="G78" i="36"/>
  <c r="G90" i="36"/>
  <c r="G167" i="36"/>
  <c r="G100" i="36"/>
  <c r="G173" i="36"/>
  <c r="G270" i="36"/>
  <c r="G172" i="36"/>
  <c r="G104" i="36"/>
  <c r="G183" i="36"/>
  <c r="G142" i="36"/>
  <c r="G38" i="36"/>
  <c r="G213" i="36"/>
  <c r="G305" i="36"/>
  <c r="G293" i="36"/>
  <c r="G271" i="36"/>
  <c r="G261" i="36"/>
  <c r="G56" i="36"/>
  <c r="G118" i="36"/>
  <c r="G153" i="36"/>
  <c r="G42" i="36"/>
  <c r="G317" i="36"/>
  <c r="G322" i="36"/>
  <c r="G246" i="36"/>
  <c r="G58" i="36"/>
  <c r="G74" i="36"/>
  <c r="G148" i="36"/>
  <c r="G80" i="36"/>
  <c r="G155" i="36"/>
  <c r="G262" i="36"/>
  <c r="G154" i="36"/>
  <c r="G129" i="36"/>
  <c r="G218" i="36"/>
  <c r="G280" i="36"/>
  <c r="G296" i="36"/>
  <c r="G73" i="36"/>
  <c r="G85" i="36"/>
  <c r="G91" i="36"/>
  <c r="G234" i="36"/>
  <c r="G89" i="36"/>
  <c r="G99" i="36"/>
  <c r="G272" i="36"/>
  <c r="G96" i="36"/>
  <c r="G160" i="36"/>
  <c r="G46" i="36"/>
  <c r="G263" i="36"/>
  <c r="G253" i="36"/>
  <c r="G235" i="36"/>
  <c r="G209" i="36"/>
  <c r="G301" i="36"/>
  <c r="G40" i="36"/>
  <c r="G179" i="36"/>
  <c r="G207" i="36"/>
  <c r="G190" i="36"/>
  <c r="G205" i="36"/>
  <c r="G202" i="36"/>
  <c r="G151" i="36"/>
  <c r="G232" i="36"/>
  <c r="G131" i="36"/>
  <c r="G66" i="36"/>
  <c r="G57" i="36"/>
  <c r="G138" i="36"/>
  <c r="G320" i="36"/>
  <c r="G72" i="36"/>
  <c r="G67" i="36"/>
  <c r="G147" i="36"/>
  <c r="G184" i="36"/>
  <c r="G258" i="36"/>
  <c r="G298" i="36"/>
  <c r="G146" i="36"/>
  <c r="G180" i="36"/>
  <c r="G76" i="36"/>
  <c r="G71" i="36"/>
  <c r="G149" i="36"/>
  <c r="G194" i="36"/>
  <c r="G260" i="36"/>
  <c r="G300" i="36"/>
  <c r="G70" i="36"/>
  <c r="G61" i="36"/>
  <c r="G82" i="36"/>
  <c r="G77" i="36"/>
  <c r="G161" i="36"/>
  <c r="G33" i="36"/>
  <c r="G133" i="36"/>
  <c r="G126" i="36"/>
  <c r="G226" i="36"/>
  <c r="G250" i="36"/>
  <c r="G282" i="36"/>
  <c r="G124" i="36"/>
  <c r="G220" i="36"/>
  <c r="G92" i="36"/>
  <c r="G87" i="36"/>
  <c r="G168" i="36"/>
  <c r="G229" i="36"/>
  <c r="G268" i="36"/>
  <c r="G312" i="36"/>
  <c r="G35" i="36"/>
  <c r="G186" i="36"/>
  <c r="G303" i="36"/>
  <c r="G175" i="36"/>
  <c r="G140" i="36"/>
  <c r="G192" i="36"/>
  <c r="G259" i="36"/>
  <c r="G299" i="36"/>
  <c r="G249" i="36"/>
  <c r="G281" i="36"/>
  <c r="G227" i="36"/>
  <c r="G267" i="36"/>
  <c r="G311" i="36"/>
  <c r="G257" i="36"/>
  <c r="G297" i="36"/>
  <c r="G49" i="36"/>
  <c r="G128" i="36"/>
  <c r="G157" i="36"/>
  <c r="G292" i="36"/>
  <c r="G315" i="36"/>
  <c r="G144" i="36"/>
  <c r="G243" i="36"/>
  <c r="G325" i="36"/>
  <c r="G307" i="36"/>
  <c r="H155" i="36"/>
  <c r="H144" i="36"/>
  <c r="H179" i="36"/>
  <c r="H201" i="36"/>
  <c r="H323" i="36"/>
  <c r="H95" i="36"/>
  <c r="H101" i="36"/>
  <c r="H90" i="36"/>
  <c r="H230" i="36"/>
  <c r="H308" i="36"/>
  <c r="H182" i="36"/>
  <c r="H261" i="36"/>
  <c r="H194" i="36"/>
  <c r="H273" i="36"/>
  <c r="H208" i="36"/>
  <c r="H277" i="36"/>
  <c r="H133" i="36"/>
  <c r="H139" i="36"/>
  <c r="H128" i="36"/>
  <c r="H266" i="36"/>
  <c r="H209" i="36"/>
  <c r="H260" i="36"/>
  <c r="H307" i="36"/>
  <c r="H151" i="36"/>
  <c r="H140" i="36"/>
  <c r="H169" i="36"/>
  <c r="H157" i="36"/>
  <c r="H183" i="36"/>
  <c r="H319" i="36"/>
  <c r="H158" i="36"/>
  <c r="H241" i="36"/>
  <c r="H168" i="36"/>
  <c r="H249" i="36"/>
  <c r="H43" i="36"/>
  <c r="H49" i="36"/>
  <c r="H172" i="36"/>
  <c r="H231" i="36"/>
  <c r="H72" i="36"/>
  <c r="H290" i="36"/>
  <c r="H55" i="36"/>
  <c r="H61" i="36"/>
  <c r="H50" i="36"/>
  <c r="H184" i="36"/>
  <c r="H255" i="36"/>
  <c r="H96" i="36"/>
  <c r="H314" i="36"/>
  <c r="H108" i="36"/>
  <c r="H163" i="36"/>
  <c r="H116" i="36"/>
  <c r="H181" i="36"/>
  <c r="H59" i="36"/>
  <c r="H65" i="36"/>
  <c r="H54" i="36"/>
  <c r="H188" i="36"/>
  <c r="H263" i="36"/>
  <c r="H104" i="36"/>
  <c r="H322" i="36"/>
  <c r="H71" i="36"/>
  <c r="H77" i="36"/>
  <c r="H123" i="36"/>
  <c r="H250" i="36"/>
  <c r="H228" i="36"/>
  <c r="H63" i="36"/>
  <c r="H58" i="36"/>
  <c r="H271" i="36"/>
  <c r="H173" i="36"/>
  <c r="H203" i="36"/>
  <c r="H217" i="36"/>
  <c r="H105" i="36"/>
  <c r="H234" i="36"/>
  <c r="G86" i="36"/>
  <c r="G102" i="36"/>
  <c r="G97" i="36"/>
  <c r="G177" i="36"/>
  <c r="G108" i="36"/>
  <c r="G103" i="36"/>
  <c r="G191" i="36"/>
  <c r="G238" i="36"/>
  <c r="G274" i="36"/>
  <c r="G101" i="36"/>
  <c r="G187" i="36"/>
  <c r="G114" i="36"/>
  <c r="G107" i="36"/>
  <c r="G208" i="36"/>
  <c r="G240" i="36"/>
  <c r="G276" i="36"/>
  <c r="G106" i="36"/>
  <c r="G125" i="36"/>
  <c r="G115" i="36"/>
  <c r="G214" i="36"/>
  <c r="G88" i="36"/>
  <c r="G83" i="36"/>
  <c r="G164" i="36"/>
  <c r="G225" i="36"/>
  <c r="G266" i="36"/>
  <c r="G81" i="36"/>
  <c r="G163" i="36"/>
  <c r="G54" i="36"/>
  <c r="G137" i="36"/>
  <c r="G132" i="36"/>
  <c r="G230" i="36"/>
  <c r="G252" i="36"/>
  <c r="G290" i="36"/>
  <c r="G44" i="36"/>
  <c r="G222" i="36"/>
  <c r="G113" i="36"/>
  <c r="G51" i="36"/>
  <c r="G239" i="36"/>
  <c r="G275" i="36"/>
  <c r="G219" i="36"/>
  <c r="G265" i="36"/>
  <c r="G309" i="36"/>
  <c r="G251" i="36"/>
  <c r="G283" i="36"/>
  <c r="G237" i="36"/>
  <c r="G273" i="36"/>
  <c r="G120" i="36"/>
  <c r="G32" i="36"/>
  <c r="G94" i="36"/>
  <c r="G65" i="36"/>
  <c r="G171" i="36"/>
  <c r="G182" i="36"/>
  <c r="G166" i="36"/>
  <c r="G286" i="36"/>
  <c r="G224" i="36"/>
  <c r="H83" i="36"/>
  <c r="H89" i="36"/>
  <c r="H78" i="36"/>
  <c r="H218" i="36"/>
  <c r="H296" i="36"/>
  <c r="H154" i="36"/>
  <c r="H237" i="36"/>
  <c r="H156" i="36"/>
  <c r="H207" i="36"/>
  <c r="H48" i="36"/>
  <c r="H251" i="36"/>
  <c r="H60" i="36"/>
  <c r="H274" i="36"/>
  <c r="H68" i="36"/>
  <c r="H282" i="36"/>
  <c r="H67" i="36"/>
  <c r="H73" i="36"/>
  <c r="H62" i="36"/>
  <c r="H198" i="36"/>
  <c r="H276" i="36"/>
  <c r="H122" i="36"/>
  <c r="H189" i="36"/>
  <c r="H79" i="36"/>
  <c r="H85" i="36"/>
  <c r="H74" i="36"/>
  <c r="H214" i="36"/>
  <c r="H292" i="36"/>
  <c r="H146" i="36"/>
  <c r="H229" i="36"/>
  <c r="H211" i="36"/>
  <c r="H227" i="36"/>
  <c r="H171" i="36"/>
  <c r="H107" i="36"/>
  <c r="H113" i="36"/>
  <c r="H102" i="36"/>
  <c r="H242" i="36"/>
  <c r="H320" i="36"/>
  <c r="H212" i="36"/>
  <c r="H279" i="36"/>
  <c r="H121" i="36"/>
  <c r="H127" i="36"/>
  <c r="H114" i="36"/>
  <c r="H254" i="36"/>
  <c r="H177" i="36"/>
  <c r="H236" i="36"/>
  <c r="H295" i="36"/>
  <c r="H248" i="36"/>
  <c r="H301" i="36"/>
  <c r="H256" i="36"/>
  <c r="H305" i="36"/>
  <c r="H125" i="36"/>
  <c r="H131" i="36"/>
  <c r="H120" i="36"/>
  <c r="H258" i="36"/>
  <c r="H185" i="36"/>
  <c r="H244" i="36"/>
  <c r="H299" i="36"/>
  <c r="H137" i="36"/>
  <c r="H115" i="36"/>
  <c r="H110" i="36"/>
  <c r="H167" i="36"/>
  <c r="H291" i="36"/>
  <c r="H69" i="36"/>
  <c r="H192" i="36"/>
  <c r="H112" i="36"/>
  <c r="H126" i="36"/>
  <c r="H134" i="36"/>
  <c r="H99" i="36"/>
  <c r="H94" i="36"/>
  <c r="H312" i="36"/>
  <c r="H190" i="36"/>
  <c r="H111" i="36"/>
  <c r="H106" i="36"/>
  <c r="H326" i="36"/>
  <c r="H283" i="36"/>
  <c r="H310" i="36"/>
  <c r="H318" i="36"/>
  <c r="H136" i="36"/>
  <c r="H149" i="36"/>
  <c r="H315" i="36"/>
  <c r="H148" i="36"/>
  <c r="H44" i="36"/>
  <c r="H52" i="36"/>
  <c r="H195" i="36"/>
  <c r="H235" i="36"/>
  <c r="H45" i="36"/>
  <c r="H66" i="36"/>
  <c r="H206" i="36"/>
  <c r="H280" i="36"/>
  <c r="H130" i="36"/>
  <c r="H213" i="36"/>
  <c r="H153" i="36"/>
  <c r="H175" i="36"/>
  <c r="H317" i="36"/>
  <c r="H150" i="36"/>
  <c r="H233" i="36"/>
  <c r="H118" i="36"/>
  <c r="H325" i="36"/>
  <c r="H51" i="36"/>
  <c r="H46" i="36"/>
  <c r="H247" i="36"/>
  <c r="H306" i="36"/>
  <c r="H135" i="36"/>
  <c r="H262" i="36"/>
  <c r="H252" i="36"/>
  <c r="H264" i="36"/>
  <c r="H145" i="36"/>
  <c r="H313" i="36"/>
  <c r="H41" i="36"/>
  <c r="H162" i="36"/>
  <c r="H56" i="36"/>
  <c r="H47" i="36"/>
  <c r="H42" i="36"/>
  <c r="H239" i="36"/>
  <c r="H298" i="36"/>
  <c r="H293" i="36"/>
  <c r="H297" i="36"/>
  <c r="H160" i="36"/>
  <c r="H75" i="36"/>
  <c r="H70" i="36"/>
  <c r="H284" i="36"/>
  <c r="H221" i="36"/>
  <c r="H93" i="36"/>
  <c r="H222" i="36"/>
  <c r="H164" i="36"/>
  <c r="H178" i="36"/>
  <c r="H186" i="36"/>
  <c r="H91" i="36"/>
  <c r="H86" i="36"/>
  <c r="H304" i="36"/>
  <c r="H253" i="36"/>
  <c r="H109" i="36"/>
  <c r="H98" i="36"/>
  <c r="H238" i="36"/>
  <c r="H316" i="36"/>
  <c r="H202" i="36"/>
  <c r="H275" i="36"/>
  <c r="H216" i="36"/>
  <c r="H281" i="36"/>
  <c r="H224" i="36"/>
  <c r="H287" i="36"/>
  <c r="H197" i="36"/>
  <c r="H269" i="36"/>
  <c r="H119" i="36"/>
  <c r="H246" i="36"/>
  <c r="H220" i="36"/>
  <c r="H92" i="36"/>
  <c r="H100" i="36"/>
  <c r="H200" i="36"/>
  <c r="H147" i="36"/>
  <c r="H161" i="36"/>
  <c r="H165" i="36"/>
  <c r="H187" i="36"/>
  <c r="H219" i="36"/>
  <c r="H243" i="36"/>
  <c r="H259" i="36"/>
  <c r="H152" i="36"/>
  <c r="H143" i="36"/>
  <c r="H132" i="36"/>
  <c r="H270" i="36"/>
  <c r="H141" i="36"/>
  <c r="H268" i="36"/>
  <c r="H311" i="36"/>
  <c r="H142" i="36"/>
  <c r="H225" i="36"/>
  <c r="H191" i="36"/>
  <c r="H321" i="36"/>
  <c r="H57" i="36"/>
  <c r="H180" i="36"/>
  <c r="H88" i="36"/>
  <c r="H129" i="36"/>
  <c r="H124" i="36"/>
  <c r="H193" i="36"/>
  <c r="H303" i="36"/>
  <c r="H309" i="36"/>
  <c r="H272" i="36"/>
  <c r="H215" i="36"/>
  <c r="H267" i="36"/>
  <c r="H53" i="36"/>
  <c r="H176" i="36"/>
  <c r="H80" i="36"/>
  <c r="H232" i="36"/>
  <c r="H240" i="36"/>
  <c r="H289" i="36"/>
  <c r="H205" i="36"/>
  <c r="H81" i="36"/>
  <c r="H210" i="36"/>
  <c r="H138" i="36"/>
  <c r="H87" i="36"/>
  <c r="H82" i="36"/>
  <c r="H300" i="36"/>
  <c r="H245" i="36"/>
  <c r="H257" i="36"/>
  <c r="H265" i="36"/>
  <c r="H97" i="36"/>
  <c r="H226" i="36"/>
  <c r="H174" i="36"/>
  <c r="H103" i="36"/>
  <c r="H166" i="36"/>
  <c r="H223" i="36"/>
  <c r="H64" i="36"/>
  <c r="H278" i="36"/>
  <c r="H76" i="36"/>
  <c r="H294" i="36"/>
  <c r="H84" i="36"/>
  <c r="H302" i="36"/>
  <c r="H286" i="36"/>
  <c r="H40" i="36"/>
  <c r="H39" i="36"/>
  <c r="G12" i="36"/>
  <c r="G31" i="36"/>
  <c r="H36" i="36"/>
  <c r="H35" i="36"/>
  <c r="G30" i="36"/>
  <c r="G27" i="36"/>
  <c r="H37" i="36"/>
  <c r="H34" i="36"/>
  <c r="H38" i="36"/>
  <c r="G29" i="36"/>
  <c r="H33" i="36"/>
  <c r="H32" i="36"/>
  <c r="H31" i="36"/>
  <c r="D26" i="47"/>
  <c r="G26" i="36"/>
  <c r="D17" i="47"/>
  <c r="D13" i="47"/>
  <c r="D15" i="47"/>
  <c r="D25" i="47"/>
  <c r="D52" i="41"/>
  <c r="D60" i="41"/>
  <c r="H30" i="36"/>
  <c r="G22" i="36"/>
  <c r="G21" i="36"/>
  <c r="G14" i="36"/>
  <c r="G17" i="36"/>
  <c r="G20" i="36"/>
  <c r="H27" i="36"/>
  <c r="G18" i="36"/>
  <c r="G19" i="36"/>
  <c r="G15" i="36"/>
  <c r="G16" i="36"/>
  <c r="G13" i="36"/>
  <c r="D11" i="47"/>
  <c r="D11" i="41"/>
  <c r="D44" i="41"/>
  <c r="D30" i="41"/>
  <c r="D21" i="47"/>
  <c r="D34" i="41"/>
  <c r="D22" i="41"/>
  <c r="D23" i="47"/>
  <c r="D19" i="47"/>
  <c r="D13" i="41"/>
  <c r="D40" i="41"/>
  <c r="D56" i="41"/>
  <c r="G28" i="36"/>
  <c r="D64" i="41"/>
  <c r="D10" i="41"/>
  <c r="G24" i="36"/>
  <c r="D63" i="41"/>
  <c r="D35" i="41"/>
  <c r="D25" i="41"/>
  <c r="D51" i="41"/>
  <c r="G23" i="36"/>
  <c r="H25" i="36"/>
  <c r="D18" i="47"/>
  <c r="D45" i="41"/>
  <c r="D39" i="41"/>
  <c r="D24" i="41"/>
  <c r="D41" i="41"/>
  <c r="H13" i="36"/>
  <c r="H14" i="36"/>
  <c r="D62" i="41"/>
  <c r="D61" i="41"/>
  <c r="D58" i="41"/>
  <c r="H28" i="36"/>
  <c r="H24" i="36"/>
  <c r="D20" i="47"/>
  <c r="D28" i="41"/>
  <c r="D38" i="41"/>
  <c r="D54" i="41"/>
  <c r="H29" i="36"/>
  <c r="D50" i="41"/>
  <c r="H26" i="36"/>
  <c r="D18" i="41"/>
  <c r="H15" i="36"/>
  <c r="D42" i="41"/>
  <c r="D9" i="41"/>
  <c r="D14" i="41"/>
  <c r="D24" i="47"/>
  <c r="G25" i="36"/>
  <c r="D59" i="41"/>
  <c r="D49" i="41"/>
  <c r="D55" i="41"/>
  <c r="H23" i="36"/>
  <c r="D27" i="41"/>
  <c r="D17" i="41"/>
  <c r="D22" i="47"/>
  <c r="D16" i="41"/>
  <c r="D46" i="41"/>
  <c r="H18" i="36"/>
  <c r="D12" i="47"/>
  <c r="H20" i="36"/>
  <c r="D43" i="41"/>
  <c r="D53" i="41"/>
  <c r="D57" i="41"/>
  <c r="H22" i="36"/>
  <c r="D14" i="47"/>
  <c r="H17" i="36"/>
  <c r="D48" i="41"/>
  <c r="D31" i="41"/>
  <c r="D23" i="41"/>
  <c r="D33" i="41"/>
  <c r="D10" i="47"/>
  <c r="D16" i="47"/>
  <c r="D12" i="41"/>
  <c r="D19" i="41"/>
  <c r="H21" i="36"/>
  <c r="D36" i="41"/>
  <c r="D20" i="41"/>
  <c r="D26" i="41"/>
  <c r="D37" i="41"/>
  <c r="H19" i="36"/>
  <c r="D15" i="41"/>
  <c r="D21" i="41"/>
  <c r="D32" i="41"/>
  <c r="D29" i="41"/>
  <c r="H16" i="36"/>
  <c r="D47" i="41"/>
  <c r="E55" i="41"/>
  <c r="I61" i="36"/>
  <c r="I502" i="36"/>
  <c r="I473" i="36"/>
  <c r="I214" i="36"/>
  <c r="I375" i="36"/>
  <c r="I84" i="36"/>
  <c r="I28" i="36"/>
  <c r="E21" i="47"/>
  <c r="I42" i="36"/>
  <c r="I63" i="36"/>
  <c r="I465" i="36"/>
  <c r="I100" i="36"/>
  <c r="I351" i="36"/>
  <c r="E24" i="41"/>
  <c r="I258" i="36"/>
  <c r="E51" i="41"/>
  <c r="I209" i="36"/>
  <c r="I221" i="36"/>
  <c r="I350" i="36"/>
  <c r="I376" i="36"/>
  <c r="I480" i="36"/>
  <c r="I277" i="36"/>
  <c r="I180" i="36"/>
  <c r="I289" i="36"/>
  <c r="I292" i="36"/>
  <c r="I276" i="36"/>
  <c r="I14" i="36"/>
  <c r="I74" i="36"/>
  <c r="I66" i="36"/>
  <c r="I322" i="36"/>
  <c r="E11" i="47"/>
  <c r="I346" i="36"/>
  <c r="I268" i="36"/>
  <c r="I395" i="36"/>
  <c r="I64" i="36"/>
  <c r="I494" i="36"/>
  <c r="I191" i="36"/>
  <c r="I272" i="36"/>
  <c r="I385" i="36"/>
  <c r="I123" i="36"/>
  <c r="I257" i="36"/>
  <c r="I13" i="41"/>
  <c r="E23" i="41"/>
  <c r="I349" i="36"/>
  <c r="I432" i="36"/>
  <c r="I430" i="36"/>
  <c r="I389" i="36"/>
  <c r="I448" i="36"/>
  <c r="I41" i="36"/>
  <c r="I475" i="36"/>
  <c r="I17" i="36"/>
  <c r="I488" i="36"/>
  <c r="I486" i="36"/>
  <c r="E49" i="41"/>
  <c r="I336" i="36"/>
  <c r="I130" i="36"/>
  <c r="I437" i="36"/>
  <c r="I468" i="36"/>
  <c r="E16" i="41"/>
  <c r="I125" i="36"/>
  <c r="I400" i="36"/>
  <c r="I445" i="36"/>
  <c r="I324" i="36"/>
  <c r="I58" i="36"/>
  <c r="I401" i="36"/>
  <c r="I217" i="36"/>
  <c r="E38" i="41"/>
  <c r="I283" i="36"/>
  <c r="I114" i="36"/>
  <c r="I72" i="36"/>
  <c r="I378" i="36"/>
  <c r="E60" i="41"/>
  <c r="I261" i="36"/>
  <c r="I305" i="36"/>
  <c r="I353" i="36"/>
  <c r="I496" i="36"/>
  <c r="E25" i="41"/>
  <c r="I196" i="36"/>
  <c r="I294" i="36"/>
  <c r="E28" i="41"/>
  <c r="I286" i="36"/>
  <c r="I203" i="36"/>
  <c r="E62" i="41"/>
  <c r="I366" i="36"/>
  <c r="I462" i="36"/>
  <c r="I464" i="36"/>
  <c r="E45" i="41"/>
  <c r="E19" i="47"/>
  <c r="I32" i="36"/>
  <c r="I343" i="36"/>
  <c r="I422" i="36"/>
  <c r="I426" i="36"/>
  <c r="I68" i="36"/>
  <c r="I53" i="36"/>
  <c r="I105" i="36"/>
  <c r="E21" i="41"/>
  <c r="I99" i="36"/>
  <c r="I358" i="36"/>
  <c r="I57" i="36"/>
  <c r="I299" i="36"/>
  <c r="I21" i="36"/>
  <c r="I118" i="36"/>
  <c r="I309" i="36"/>
  <c r="I13" i="47"/>
  <c r="I54" i="36"/>
  <c r="I18" i="41"/>
  <c r="I270" i="36"/>
  <c r="I249" i="36"/>
  <c r="I87" i="36"/>
  <c r="I369" i="36"/>
  <c r="E33" i="41"/>
  <c r="E59" i="41"/>
  <c r="I51" i="36"/>
  <c r="I183" i="36"/>
  <c r="I384" i="36"/>
  <c r="I281" i="36"/>
  <c r="I472" i="36"/>
  <c r="E10" i="41"/>
  <c r="I139" i="36"/>
  <c r="I103" i="36"/>
  <c r="I242" i="36"/>
  <c r="I416" i="36"/>
  <c r="E31" i="41"/>
  <c r="I298" i="36"/>
  <c r="I287" i="36"/>
  <c r="I80" i="36"/>
  <c r="I16" i="41"/>
  <c r="I188" i="36"/>
  <c r="I108" i="36"/>
  <c r="I195" i="36"/>
  <c r="I141" i="36"/>
  <c r="E27" i="41"/>
  <c r="I285" i="36"/>
  <c r="E30" i="41"/>
  <c r="I178" i="36"/>
  <c r="E63" i="41"/>
  <c r="I495" i="36"/>
  <c r="I481" i="36"/>
  <c r="I152" i="36"/>
  <c r="I301" i="36"/>
  <c r="I222" i="36"/>
  <c r="I14" i="47"/>
  <c r="I71" i="36"/>
  <c r="I357" i="36"/>
  <c r="I405" i="36"/>
  <c r="I361" i="36"/>
  <c r="I227" i="36"/>
  <c r="I19" i="41"/>
  <c r="I113" i="36"/>
  <c r="I156" i="36"/>
  <c r="I501" i="36"/>
  <c r="I260" i="36"/>
  <c r="I164" i="36"/>
  <c r="E9" i="47"/>
  <c r="I75" i="36"/>
  <c r="I275" i="36"/>
  <c r="I77" i="36"/>
  <c r="I90" i="36"/>
  <c r="I234" i="36"/>
  <c r="I20" i="36"/>
  <c r="I290" i="36"/>
  <c r="I288" i="36"/>
  <c r="I233" i="36"/>
  <c r="E50" i="41"/>
  <c r="I267" i="36"/>
  <c r="I168" i="36"/>
  <c r="I485" i="36"/>
  <c r="I117" i="36"/>
  <c r="I419" i="36"/>
  <c r="E35" i="41"/>
  <c r="I440" i="36"/>
  <c r="I431" i="36"/>
  <c r="I490" i="36"/>
  <c r="I307" i="36"/>
  <c r="I483" i="36"/>
  <c r="E34" i="41"/>
  <c r="E17" i="47"/>
  <c r="I296" i="36"/>
  <c r="I94" i="36"/>
  <c r="I399" i="36"/>
  <c r="I306" i="36"/>
  <c r="I326" i="36"/>
  <c r="I19" i="36"/>
  <c r="I67" i="36"/>
  <c r="I255" i="36"/>
  <c r="I315" i="36"/>
  <c r="I16" i="36"/>
  <c r="E14" i="47"/>
  <c r="I102" i="36"/>
  <c r="I101" i="36"/>
  <c r="I368" i="36"/>
  <c r="I446" i="36"/>
  <c r="I119" i="36"/>
  <c r="I128" i="36"/>
  <c r="E61" i="41"/>
  <c r="I38" i="36"/>
  <c r="E48" i="41"/>
  <c r="I337" i="36"/>
  <c r="I265" i="36"/>
  <c r="I167" i="36"/>
  <c r="I379" i="36"/>
  <c r="I266" i="36"/>
  <c r="I223" i="36"/>
  <c r="I460" i="36"/>
  <c r="I137" i="36"/>
  <c r="I43" i="36"/>
  <c r="I210" i="36"/>
  <c r="I92" i="36"/>
  <c r="I291" i="36"/>
  <c r="I442" i="36"/>
  <c r="I360" i="36"/>
  <c r="I403" i="36"/>
  <c r="I122" i="36"/>
  <c r="I98" i="36"/>
  <c r="I352" i="36"/>
  <c r="I162" i="36"/>
  <c r="I425" i="36"/>
  <c r="E36" i="41"/>
  <c r="I435" i="36"/>
  <c r="I69" i="36"/>
  <c r="I355" i="36"/>
  <c r="I174" i="36"/>
  <c r="I186" i="36"/>
  <c r="E8" i="47"/>
  <c r="I259" i="36"/>
  <c r="E47" i="41"/>
  <c r="I342" i="36"/>
  <c r="I414" i="36"/>
  <c r="I192" i="36"/>
  <c r="I438" i="36"/>
  <c r="E12" i="41"/>
  <c r="I96" i="36"/>
  <c r="I394" i="36"/>
  <c r="I197" i="36"/>
  <c r="I131" i="36"/>
  <c r="I250" i="36"/>
  <c r="I492" i="36"/>
  <c r="I121" i="36"/>
  <c r="I208" i="36"/>
  <c r="I458" i="36"/>
  <c r="I140" i="36"/>
  <c r="I206" i="36"/>
  <c r="I146" i="36"/>
  <c r="I450" i="36"/>
  <c r="I340" i="36"/>
  <c r="I293" i="36"/>
  <c r="E37" i="41"/>
  <c r="I18" i="36"/>
  <c r="I476" i="36"/>
  <c r="E16" i="47"/>
  <c r="I348" i="36"/>
  <c r="I62" i="36"/>
  <c r="I149" i="36"/>
  <c r="E10" i="47"/>
  <c r="I15" i="47"/>
  <c r="E57" i="41"/>
  <c r="I78" i="36"/>
  <c r="I189" i="36"/>
  <c r="I241" i="36"/>
  <c r="I48" i="36"/>
  <c r="I243" i="36"/>
  <c r="I124" i="36"/>
  <c r="I15" i="41"/>
  <c r="I313" i="36"/>
  <c r="I344" i="36"/>
  <c r="I24" i="36"/>
  <c r="I256" i="36"/>
  <c r="E26" i="47"/>
  <c r="I406" i="36"/>
  <c r="E56" i="41"/>
  <c r="I213" i="36"/>
  <c r="I211" i="36"/>
  <c r="I330" i="36"/>
  <c r="I455" i="36"/>
  <c r="I318" i="36"/>
  <c r="I120" i="36"/>
  <c r="E15" i="41"/>
  <c r="I439" i="36"/>
  <c r="I144" i="36"/>
  <c r="I470" i="36"/>
  <c r="I382" i="36"/>
  <c r="E40" i="41"/>
  <c r="I202" i="36"/>
  <c r="I429" i="36"/>
  <c r="I89" i="36"/>
  <c r="I173" i="36"/>
  <c r="I252" i="36"/>
  <c r="I482" i="36"/>
  <c r="I386" i="36"/>
  <c r="I187" i="36"/>
  <c r="I302" i="36"/>
  <c r="I109" i="36"/>
  <c r="I159" i="36"/>
  <c r="I245" i="36"/>
  <c r="E8" i="41"/>
  <c r="I374" i="36"/>
  <c r="I200" i="36"/>
  <c r="I418" i="36"/>
  <c r="I367" i="36"/>
  <c r="I198" i="36"/>
  <c r="I235" i="36"/>
  <c r="I226" i="36"/>
  <c r="I497" i="36"/>
  <c r="I127" i="36"/>
  <c r="I145" i="36"/>
  <c r="I56" i="36"/>
  <c r="I474" i="36"/>
  <c r="I321" i="36"/>
  <c r="I132" i="36"/>
  <c r="I247" i="36"/>
  <c r="I110" i="36"/>
  <c r="I60" i="36"/>
  <c r="I25" i="36"/>
  <c r="E24" i="47"/>
  <c r="I29" i="36"/>
  <c r="I415" i="36"/>
  <c r="I148" i="36"/>
  <c r="I487" i="36"/>
  <c r="I216" i="36"/>
  <c r="I220" i="36"/>
  <c r="I219" i="36"/>
  <c r="I12" i="36"/>
  <c r="I81" i="36"/>
  <c r="I443" i="36"/>
  <c r="I363" i="36"/>
  <c r="I413" i="36"/>
  <c r="I104" i="36"/>
  <c r="I392" i="36"/>
  <c r="I161" i="36"/>
  <c r="I231" i="36"/>
  <c r="H12" i="36"/>
  <c r="I423" i="36"/>
  <c r="I356" i="36"/>
  <c r="I320" i="36"/>
  <c r="I215" i="36"/>
  <c r="I179" i="36"/>
  <c r="I499" i="36"/>
  <c r="I83" i="36"/>
  <c r="I193" i="36"/>
  <c r="I88" i="36"/>
  <c r="I372" i="36"/>
  <c r="I316" i="36"/>
  <c r="E46" i="41"/>
  <c r="I461" i="36"/>
  <c r="I184" i="36"/>
  <c r="I421" i="36"/>
  <c r="I364" i="36"/>
  <c r="I82" i="36"/>
  <c r="I269" i="36"/>
  <c r="I436" i="36"/>
  <c r="I97" i="36"/>
  <c r="I341" i="36"/>
  <c r="I107" i="36"/>
  <c r="E26" i="41"/>
  <c r="I503" i="36"/>
  <c r="E20" i="41"/>
  <c r="I263" i="36"/>
  <c r="I55" i="36"/>
  <c r="D8" i="41"/>
  <c r="I264" i="36"/>
  <c r="E52" i="41"/>
  <c r="I33" i="36"/>
  <c r="I194" i="36"/>
  <c r="I45" i="36"/>
  <c r="I36" i="36"/>
  <c r="I441" i="36"/>
  <c r="I181" i="36"/>
  <c r="I126" i="36"/>
  <c r="I332" i="36"/>
  <c r="E22" i="41"/>
  <c r="I447" i="36"/>
  <c r="I16" i="47"/>
  <c r="I135" i="36"/>
  <c r="I218" i="36"/>
  <c r="I402" i="36"/>
  <c r="E44" i="41"/>
  <c r="I171" i="36"/>
  <c r="E18" i="47"/>
  <c r="I236" i="36"/>
  <c r="E41" i="41"/>
  <c r="I134" i="36"/>
  <c r="I93" i="36"/>
  <c r="I50" i="36"/>
  <c r="I49" i="36"/>
  <c r="I153" i="36"/>
  <c r="I449" i="36"/>
  <c r="E20" i="47"/>
  <c r="I147" i="36"/>
  <c r="I154" i="36"/>
  <c r="I11" i="41"/>
  <c r="I205" i="36"/>
  <c r="I59" i="36"/>
  <c r="E11" i="41"/>
  <c r="I303" i="36"/>
  <c r="I459" i="36"/>
  <c r="I91" i="36"/>
  <c r="I116" i="36"/>
  <c r="I95" i="36"/>
  <c r="I31" i="36"/>
  <c r="I244" i="36"/>
  <c r="I44" i="36"/>
  <c r="I237" i="36"/>
  <c r="I106" i="36"/>
  <c r="I11" i="47"/>
  <c r="I115" i="36"/>
  <c r="I377" i="36"/>
  <c r="I381" i="36"/>
  <c r="I477" i="36"/>
  <c r="I498" i="36"/>
  <c r="I201" i="36"/>
  <c r="I22" i="36"/>
  <c r="E58" i="41"/>
  <c r="I362" i="36"/>
  <c r="I451" i="36"/>
  <c r="D8" i="47"/>
  <c r="I20" i="41"/>
  <c r="I46" i="36"/>
  <c r="I160" i="36"/>
  <c r="I30" i="36"/>
  <c r="I338" i="36"/>
  <c r="I76" i="36"/>
  <c r="I478" i="36"/>
  <c r="I500" i="36"/>
  <c r="E18" i="41"/>
  <c r="I456" i="36"/>
  <c r="I35" i="36"/>
  <c r="I165" i="36"/>
  <c r="I230" i="36"/>
  <c r="I12" i="47"/>
  <c r="I471" i="36"/>
  <c r="I354" i="36"/>
  <c r="E19" i="41"/>
  <c r="I297" i="36"/>
  <c r="I333" i="36"/>
  <c r="I493" i="36"/>
  <c r="I428" i="36"/>
  <c r="I70" i="36"/>
  <c r="E54" i="41"/>
  <c r="E15" i="47"/>
  <c r="I138" i="36"/>
  <c r="E17" i="41"/>
  <c r="I295" i="36"/>
  <c r="I284" i="36"/>
  <c r="I17" i="41"/>
  <c r="I312" i="36"/>
  <c r="I79" i="36"/>
  <c r="I404" i="36"/>
  <c r="I14" i="41"/>
  <c r="I185" i="36"/>
  <c r="I136" i="36"/>
  <c r="I454" i="36"/>
  <c r="E29" i="41"/>
  <c r="I328" i="36"/>
  <c r="I408" i="36"/>
  <c r="I282" i="36"/>
  <c r="I491" i="36"/>
  <c r="I155" i="36"/>
  <c r="I334" i="36"/>
  <c r="E9" i="41"/>
  <c r="I212" i="36"/>
  <c r="I39" i="36"/>
  <c r="I172" i="36"/>
  <c r="I504" i="36"/>
  <c r="I207" i="36"/>
  <c r="I489" i="36"/>
  <c r="I434" i="36"/>
  <c r="I463" i="36"/>
  <c r="I390" i="36"/>
  <c r="I175" i="36"/>
  <c r="I176" i="36"/>
  <c r="E23" i="47"/>
  <c r="I304" i="36"/>
  <c r="I387" i="36"/>
  <c r="I239" i="36"/>
  <c r="I453" i="36"/>
  <c r="I278" i="36"/>
  <c r="E32" i="41"/>
  <c r="I133" i="36"/>
  <c r="I409" i="36"/>
  <c r="I325" i="36"/>
  <c r="I370" i="36"/>
  <c r="I391" i="36"/>
  <c r="I383" i="36"/>
  <c r="I345" i="36"/>
  <c r="I365" i="36"/>
  <c r="I246" i="36"/>
  <c r="E64" i="41"/>
  <c r="I86" i="36"/>
  <c r="E53" i="41"/>
  <c r="I427" i="36"/>
  <c r="I111" i="36"/>
  <c r="I240" i="36"/>
  <c r="I254" i="36"/>
  <c r="I248" i="36"/>
  <c r="I339" i="36"/>
  <c r="I253" i="36"/>
  <c r="I251" i="36"/>
  <c r="I151" i="36"/>
  <c r="I411" i="36"/>
  <c r="I225" i="36"/>
  <c r="I274" i="36"/>
  <c r="I163" i="36"/>
  <c r="I182" i="36"/>
  <c r="I112" i="36"/>
  <c r="E13" i="41"/>
  <c r="I150" i="36"/>
  <c r="I13" i="36"/>
  <c r="I170" i="36"/>
  <c r="I232" i="36"/>
  <c r="I457" i="36"/>
  <c r="I467" i="36"/>
  <c r="I12" i="41"/>
  <c r="I300" i="36"/>
  <c r="I466" i="36"/>
  <c r="I347" i="36"/>
  <c r="I229" i="36"/>
  <c r="I142" i="36"/>
  <c r="I388" i="36"/>
  <c r="I424" i="36"/>
  <c r="I23" i="36"/>
  <c r="I397" i="36"/>
  <c r="I359" i="36"/>
  <c r="I271" i="36"/>
  <c r="I199" i="36"/>
  <c r="I396" i="36"/>
  <c r="I190" i="36"/>
  <c r="I238" i="36"/>
  <c r="I224" i="36"/>
  <c r="I280" i="36"/>
  <c r="I484" i="36"/>
  <c r="E43" i="41"/>
  <c r="I27" i="36"/>
  <c r="I65" i="36"/>
  <c r="E12" i="47"/>
  <c r="I371" i="36"/>
  <c r="I262" i="36"/>
  <c r="I310" i="36"/>
  <c r="I73" i="36"/>
  <c r="I323" i="36"/>
  <c r="E13" i="47"/>
  <c r="I373" i="36"/>
  <c r="I335" i="36"/>
  <c r="I308" i="36"/>
  <c r="I47" i="36"/>
  <c r="I157" i="36"/>
  <c r="I417" i="36"/>
  <c r="I331" i="36"/>
  <c r="I34" i="36"/>
  <c r="I329" i="36"/>
  <c r="I37" i="36"/>
  <c r="E14" i="41"/>
  <c r="I17" i="47"/>
  <c r="E42" i="41"/>
  <c r="I169" i="36"/>
  <c r="I15" i="36"/>
  <c r="E22" i="47"/>
  <c r="I479" i="36"/>
  <c r="E39" i="41"/>
  <c r="I314" i="36"/>
  <c r="I407" i="36"/>
  <c r="I143" i="36"/>
  <c r="I433" i="36"/>
  <c r="I327" i="36"/>
  <c r="I420" i="36"/>
  <c r="I319" i="36"/>
  <c r="I469" i="36"/>
  <c r="I26" i="36"/>
  <c r="I317" i="36"/>
  <c r="I52" i="36"/>
  <c r="I129" i="36"/>
  <c r="I393" i="36"/>
  <c r="E65" i="41"/>
  <c r="I204" i="36"/>
  <c r="I279" i="36"/>
  <c r="I166" i="36"/>
  <c r="I398" i="36"/>
  <c r="E25" i="47"/>
  <c r="I380" i="36"/>
  <c r="P15" i="40" l="1"/>
  <c r="P10" i="40"/>
  <c r="P9" i="40"/>
  <c r="P17" i="40"/>
  <c r="P14" i="40"/>
  <c r="P7" i="40"/>
  <c r="P16" i="40"/>
  <c r="P12" i="40"/>
  <c r="P18" i="40"/>
  <c r="P8" i="40"/>
  <c r="P13" i="40"/>
  <c r="P11" i="40"/>
  <c r="I311" i="36"/>
  <c r="I85" i="36"/>
  <c r="I40" i="36"/>
  <c r="I410" i="36"/>
  <c r="I228" i="36"/>
  <c r="I158" i="36"/>
  <c r="I177" i="36"/>
  <c r="I452" i="36"/>
  <c r="I412" i="36"/>
  <c r="I273" i="36"/>
  <c r="I444" i="36"/>
</calcChain>
</file>

<file path=xl/comments1.xml><?xml version="1.0" encoding="utf-8"?>
<comments xmlns="http://schemas.openxmlformats.org/spreadsheetml/2006/main">
  <authors>
    <author>Carolina Medina</author>
  </authors>
  <commentList>
    <comment ref="U112" authorId="0">
      <text>
        <r>
          <rPr>
            <b/>
            <sz val="9"/>
            <color indexed="81"/>
            <rFont val="Tahoma"/>
            <family val="2"/>
          </rPr>
          <t xml:space="preserve">Nivel de deficiencia:
Muy alto = 10 </t>
        </r>
        <r>
          <rPr>
            <sz val="7"/>
            <color indexed="81"/>
            <rFont val="Tahoma"/>
            <family val="2"/>
          </rPr>
          <t>Se ha(n) detectado peligro(s) que determina(n) como posible la generación de incidentes o consecuencias muy significativas, o la eficacia del conjunto de medidas preventivas existentes respecto al riesgo es nula o no existe, o ambos.</t>
        </r>
        <r>
          <rPr>
            <b/>
            <sz val="9"/>
            <color indexed="81"/>
            <rFont val="Tahoma"/>
            <family val="2"/>
          </rPr>
          <t xml:space="preserve">
Alto = 6 </t>
        </r>
        <r>
          <rPr>
            <sz val="7"/>
            <color indexed="81"/>
            <rFont val="Tahoma"/>
            <family val="2"/>
          </rPr>
          <t>Se ha(n) detectado algún(os) peligro(s) que pueden dar lugar a consecuencias significativa(s), o la eficacia del conjunto de medidas  preventivas existentes es baja, o ambos.</t>
        </r>
        <r>
          <rPr>
            <b/>
            <sz val="9"/>
            <color indexed="81"/>
            <rFont val="Tahoma"/>
            <family val="2"/>
          </rPr>
          <t xml:space="preserve">
Medio = 2 </t>
        </r>
        <r>
          <rPr>
            <sz val="7"/>
            <color indexed="81"/>
            <rFont val="Tahoma"/>
            <family val="2"/>
          </rPr>
          <t>Se han detectado peligros que pueden dar lugar a consecuencias poco significativa(s) o de menor importancia, o la eficacia del conjunto de medidas preventivas existentes es moderada, o ambos.</t>
        </r>
        <r>
          <rPr>
            <b/>
            <sz val="9"/>
            <color indexed="81"/>
            <rFont val="Tahoma"/>
            <family val="2"/>
          </rPr>
          <t xml:space="preserve">
Bajo = No se asigna valor</t>
        </r>
        <r>
          <rPr>
            <sz val="7"/>
            <color indexed="81"/>
            <rFont val="Tahoma"/>
            <family val="2"/>
          </rPr>
          <t xml:space="preserve"> No se ha detectado consecuencia alguna, o la eficacia del conjunto de medidas preventivas existentes es alta, o ambos. El riesgo está controlado.</t>
        </r>
      </text>
    </comment>
    <comment ref="V112" authorId="0">
      <text>
        <r>
          <rPr>
            <b/>
            <sz val="9"/>
            <color indexed="81"/>
            <rFont val="Tahoma"/>
            <family val="2"/>
          </rPr>
          <t xml:space="preserve">Nivel de exposición:
Continua = 4 </t>
        </r>
        <r>
          <rPr>
            <sz val="7"/>
            <color indexed="81"/>
            <rFont val="Tahoma"/>
            <family val="2"/>
          </rPr>
          <t>La situación de exposición se presenta sin interrupción o varias veces con tiempo prolongado durante la jornada laboral.</t>
        </r>
        <r>
          <rPr>
            <b/>
            <sz val="9"/>
            <color indexed="81"/>
            <rFont val="Tahoma"/>
            <family val="2"/>
          </rPr>
          <t xml:space="preserve">
Frecuente = 3 </t>
        </r>
        <r>
          <rPr>
            <sz val="7"/>
            <color indexed="81"/>
            <rFont val="Tahoma"/>
            <family val="2"/>
          </rPr>
          <t>La situación de exposición se presenta varias veces durante la jornada laboral por tiempos cortos.</t>
        </r>
        <r>
          <rPr>
            <b/>
            <sz val="9"/>
            <color indexed="81"/>
            <rFont val="Tahoma"/>
            <family val="2"/>
          </rPr>
          <t xml:space="preserve">
Ocasional = 2 </t>
        </r>
        <r>
          <rPr>
            <sz val="7"/>
            <color indexed="81"/>
            <rFont val="Tahoma"/>
            <family val="2"/>
          </rPr>
          <t>La situación de exposición se presenta alguna vez durante la jornada laboral y por un periodo de tiempo corto.</t>
        </r>
        <r>
          <rPr>
            <b/>
            <sz val="9"/>
            <color indexed="81"/>
            <rFont val="Tahoma"/>
            <family val="2"/>
          </rPr>
          <t xml:space="preserve">
Esporádica = 1 </t>
        </r>
        <r>
          <rPr>
            <sz val="7"/>
            <color indexed="81"/>
            <rFont val="Tahoma"/>
            <family val="2"/>
          </rPr>
          <t>La situación de exposición se presenta de manera eventual.</t>
        </r>
        <r>
          <rPr>
            <sz val="9"/>
            <color indexed="81"/>
            <rFont val="Tahoma"/>
            <family val="2"/>
          </rPr>
          <t xml:space="preserve">
</t>
        </r>
      </text>
    </comment>
    <comment ref="X112" authorId="0">
      <text>
        <r>
          <rPr>
            <b/>
            <sz val="9"/>
            <color indexed="81"/>
            <rFont val="Tahoma"/>
            <family val="2"/>
          </rPr>
          <t>Nivel de probabilidad:</t>
        </r>
        <r>
          <rPr>
            <sz val="9"/>
            <color indexed="81"/>
            <rFont val="Tahoma"/>
            <family val="2"/>
          </rPr>
          <t xml:space="preserve">
</t>
        </r>
        <r>
          <rPr>
            <b/>
            <sz val="9"/>
            <color indexed="81"/>
            <rFont val="Tahoma"/>
            <family val="2"/>
          </rPr>
          <t xml:space="preserve">Muy Alto: </t>
        </r>
        <r>
          <rPr>
            <sz val="7"/>
            <color indexed="81"/>
            <rFont val="Tahoma"/>
            <family val="2"/>
          </rPr>
          <t xml:space="preserve">Situación deficiente con exposición continua, o muy deficiente con exposición frecuente. Normalmente la materialización del riesgo ocurre con frecuencia.
</t>
        </r>
        <r>
          <rPr>
            <b/>
            <sz val="9"/>
            <color indexed="81"/>
            <rFont val="Tahoma"/>
            <family val="2"/>
          </rPr>
          <t xml:space="preserve">Alto: </t>
        </r>
        <r>
          <rPr>
            <sz val="7"/>
            <color indexed="81"/>
            <rFont val="Tahoma"/>
            <family val="2"/>
          </rPr>
          <t xml:space="preserve">Situación deficiente con exposición frecuente u ocasional, o bien situación muy deficiente con exposición ocasional o esporádica. La materialización del Riesgo es posible que suceda varias veces en la vida laboral.
</t>
        </r>
        <r>
          <rPr>
            <b/>
            <sz val="9"/>
            <color indexed="81"/>
            <rFont val="Tahoma"/>
            <family val="2"/>
          </rPr>
          <t>Medio:</t>
        </r>
        <r>
          <rPr>
            <sz val="7"/>
            <color indexed="81"/>
            <rFont val="Tahoma"/>
            <family val="2"/>
          </rPr>
          <t xml:space="preserve"> Situación deficiente con exposición esporádica, o bien situación mejorable con exposición continuada o frecuente. Es posible que suceda el daño alguna vez.
</t>
        </r>
        <r>
          <rPr>
            <b/>
            <sz val="9"/>
            <color indexed="81"/>
            <rFont val="Tahoma"/>
            <family val="2"/>
          </rPr>
          <t xml:space="preserve">Bajo: </t>
        </r>
        <r>
          <rPr>
            <sz val="7"/>
            <color indexed="81"/>
            <rFont val="Tahoma"/>
            <family val="2"/>
          </rPr>
          <t>Situación mejorable con exposición ocasional o esporádica, o situación sin anomalía destacable con cualquier nivel de exposición. No es esperable que se materialice el riesgo, aunque puede ser concebible.</t>
        </r>
      </text>
    </comment>
    <comment ref="Y112" authorId="0">
      <text>
        <r>
          <rPr>
            <b/>
            <sz val="9"/>
            <color indexed="81"/>
            <rFont val="Tahoma"/>
            <family val="2"/>
          </rPr>
          <t xml:space="preserve">Nivel de consecuencia:
</t>
        </r>
        <r>
          <rPr>
            <sz val="9"/>
            <color indexed="81"/>
            <rFont val="Tahoma"/>
            <family val="2"/>
          </rPr>
          <t xml:space="preserve">
</t>
        </r>
        <r>
          <rPr>
            <b/>
            <sz val="9"/>
            <color indexed="81"/>
            <rFont val="Tahoma"/>
            <family val="2"/>
          </rPr>
          <t>Mortal o catastrófico = 100</t>
        </r>
        <r>
          <rPr>
            <sz val="9"/>
            <color indexed="81"/>
            <rFont val="Tahoma"/>
            <family val="2"/>
          </rPr>
          <t xml:space="preserve"> </t>
        </r>
        <r>
          <rPr>
            <sz val="7"/>
            <color indexed="81"/>
            <rFont val="Tahoma"/>
            <family val="2"/>
          </rPr>
          <t xml:space="preserve">Muerte (s).
</t>
        </r>
        <r>
          <rPr>
            <b/>
            <sz val="9"/>
            <color indexed="81"/>
            <rFont val="Tahoma"/>
            <family val="2"/>
          </rPr>
          <t>Muy grave = 60</t>
        </r>
        <r>
          <rPr>
            <sz val="7"/>
            <color indexed="81"/>
            <rFont val="Tahoma"/>
            <family val="2"/>
          </rPr>
          <t xml:space="preserve"> Lesiones o enfermedades graves irreparables (Incapacidad permanente parcial o invalidez).
</t>
        </r>
        <r>
          <rPr>
            <b/>
            <sz val="9"/>
            <color indexed="81"/>
            <rFont val="Tahoma"/>
            <family val="2"/>
          </rPr>
          <t>Grave = 25</t>
        </r>
        <r>
          <rPr>
            <sz val="7"/>
            <color indexed="81"/>
            <rFont val="Tahoma"/>
            <family val="2"/>
          </rPr>
          <t xml:space="preserve"> Lesiones o enfermedades con incapacidad laboral temporal (ILT).
</t>
        </r>
        <r>
          <rPr>
            <b/>
            <sz val="9"/>
            <color indexed="81"/>
            <rFont val="Tahoma"/>
            <family val="2"/>
          </rPr>
          <t>Leve = 10</t>
        </r>
        <r>
          <rPr>
            <sz val="7"/>
            <color indexed="81"/>
            <rFont val="Tahoma"/>
            <family val="2"/>
          </rPr>
          <t xml:space="preserve"> Lesiones o enfermedades que no requieren incapacidad.</t>
        </r>
      </text>
    </comment>
    <comment ref="AG112" authorId="0">
      <text>
        <r>
          <rPr>
            <b/>
            <sz val="9"/>
            <color indexed="81"/>
            <rFont val="Tahoma"/>
            <family val="2"/>
          </rPr>
          <t xml:space="preserve">Nivel de deficiencia:
Muy alto = 10 </t>
        </r>
        <r>
          <rPr>
            <sz val="7"/>
            <color indexed="81"/>
            <rFont val="Tahoma"/>
            <family val="2"/>
          </rPr>
          <t>Se ha(n) detectado peligro(s) que determina(n) como posible la generación de incidentes o consecuencias muy significativas, o la eficacia del conjunto de medidas preventivas existentes respecto al riesgo es nula o no existe, o ambos.</t>
        </r>
        <r>
          <rPr>
            <b/>
            <sz val="9"/>
            <color indexed="81"/>
            <rFont val="Tahoma"/>
            <family val="2"/>
          </rPr>
          <t xml:space="preserve">
Alto = 6 </t>
        </r>
        <r>
          <rPr>
            <sz val="7"/>
            <color indexed="81"/>
            <rFont val="Tahoma"/>
            <family val="2"/>
          </rPr>
          <t>Se ha(n) detectado algún(os) peligro(s) que pueden dar lugar a consecuencias significativa(s), o la eficacia del conjunto de medidas  preventivas existentes es baja, o ambos.</t>
        </r>
        <r>
          <rPr>
            <b/>
            <sz val="9"/>
            <color indexed="81"/>
            <rFont val="Tahoma"/>
            <family val="2"/>
          </rPr>
          <t xml:space="preserve">
Medio = 2 </t>
        </r>
        <r>
          <rPr>
            <sz val="7"/>
            <color indexed="81"/>
            <rFont val="Tahoma"/>
            <family val="2"/>
          </rPr>
          <t>Se han detectado peligros que pueden dar lugar a consecuencias poco significativa(s) o de menor importancia, o la eficacia del conjunto de medidas preventivas existentes es moderada, o ambos.</t>
        </r>
        <r>
          <rPr>
            <b/>
            <sz val="9"/>
            <color indexed="81"/>
            <rFont val="Tahoma"/>
            <family val="2"/>
          </rPr>
          <t xml:space="preserve">
Bajo = No se asigna valor</t>
        </r>
        <r>
          <rPr>
            <sz val="7"/>
            <color indexed="81"/>
            <rFont val="Tahoma"/>
            <family val="2"/>
          </rPr>
          <t xml:space="preserve"> No se ha detectado consecuencia alguna, o la eficacia del conjunto de medidas preventivas existentes es alta, o ambos. El riesgo está controlado.</t>
        </r>
      </text>
    </comment>
    <comment ref="AH112" authorId="0">
      <text>
        <r>
          <rPr>
            <b/>
            <sz val="9"/>
            <color indexed="81"/>
            <rFont val="Tahoma"/>
            <family val="2"/>
          </rPr>
          <t xml:space="preserve">Nivel de exposición:
Continua = 4 </t>
        </r>
        <r>
          <rPr>
            <sz val="7"/>
            <color indexed="81"/>
            <rFont val="Tahoma"/>
            <family val="2"/>
          </rPr>
          <t>La situación de exposición se presenta sin interrupción o varias veces con tiempo prolongado durante la jornada laboral.</t>
        </r>
        <r>
          <rPr>
            <b/>
            <sz val="9"/>
            <color indexed="81"/>
            <rFont val="Tahoma"/>
            <family val="2"/>
          </rPr>
          <t xml:space="preserve">
Frecuente = 3 </t>
        </r>
        <r>
          <rPr>
            <sz val="7"/>
            <color indexed="81"/>
            <rFont val="Tahoma"/>
            <family val="2"/>
          </rPr>
          <t>La situación de exposición se presenta varias veces durante la jornada laboral por tiempos cortos.</t>
        </r>
        <r>
          <rPr>
            <b/>
            <sz val="9"/>
            <color indexed="81"/>
            <rFont val="Tahoma"/>
            <family val="2"/>
          </rPr>
          <t xml:space="preserve">
Ocasional = 2 </t>
        </r>
        <r>
          <rPr>
            <sz val="7"/>
            <color indexed="81"/>
            <rFont val="Tahoma"/>
            <family val="2"/>
          </rPr>
          <t>La situación de exposición se presenta alguna vez durante la jornada laboral y por un periodo de tiempo corto.</t>
        </r>
        <r>
          <rPr>
            <b/>
            <sz val="9"/>
            <color indexed="81"/>
            <rFont val="Tahoma"/>
            <family val="2"/>
          </rPr>
          <t xml:space="preserve">
Esporádica = 1 </t>
        </r>
        <r>
          <rPr>
            <sz val="7"/>
            <color indexed="81"/>
            <rFont val="Tahoma"/>
            <family val="2"/>
          </rPr>
          <t>La situación de exposición se presenta de manera eventual.</t>
        </r>
        <r>
          <rPr>
            <sz val="9"/>
            <color indexed="81"/>
            <rFont val="Tahoma"/>
            <family val="2"/>
          </rPr>
          <t xml:space="preserve">
</t>
        </r>
      </text>
    </comment>
    <comment ref="AJ112" authorId="0">
      <text>
        <r>
          <rPr>
            <b/>
            <sz val="9"/>
            <color indexed="81"/>
            <rFont val="Tahoma"/>
            <family val="2"/>
          </rPr>
          <t>Nivel de probabilidad:</t>
        </r>
        <r>
          <rPr>
            <sz val="9"/>
            <color indexed="81"/>
            <rFont val="Tahoma"/>
            <family val="2"/>
          </rPr>
          <t xml:space="preserve">
</t>
        </r>
        <r>
          <rPr>
            <b/>
            <sz val="9"/>
            <color indexed="81"/>
            <rFont val="Tahoma"/>
            <family val="2"/>
          </rPr>
          <t xml:space="preserve">Muy Alto: </t>
        </r>
        <r>
          <rPr>
            <sz val="7"/>
            <color indexed="81"/>
            <rFont val="Tahoma"/>
            <family val="2"/>
          </rPr>
          <t xml:space="preserve">Situación deficiente con exposición continua, o muy deficiente con exposición frecuente. Normalmente la materialización del riesgo ocurre con frecuencia.
</t>
        </r>
        <r>
          <rPr>
            <b/>
            <sz val="9"/>
            <color indexed="81"/>
            <rFont val="Tahoma"/>
            <family val="2"/>
          </rPr>
          <t xml:space="preserve">Alto: </t>
        </r>
        <r>
          <rPr>
            <sz val="7"/>
            <color indexed="81"/>
            <rFont val="Tahoma"/>
            <family val="2"/>
          </rPr>
          <t xml:space="preserve">Situación deficiente con exposición frecuente u ocasional, o bien situación muy deficiente con exposición ocasional o esporádica. La materialización del Riesgo es posible que suceda varias veces en la vida laboral.
</t>
        </r>
        <r>
          <rPr>
            <b/>
            <sz val="9"/>
            <color indexed="81"/>
            <rFont val="Tahoma"/>
            <family val="2"/>
          </rPr>
          <t>Medio:</t>
        </r>
        <r>
          <rPr>
            <sz val="7"/>
            <color indexed="81"/>
            <rFont val="Tahoma"/>
            <family val="2"/>
          </rPr>
          <t xml:space="preserve"> Situación deficiente con exposición esporádica, o bien situación mejorable con exposición continuada o frecuente. Es posible que suceda el daño alguna vez.
</t>
        </r>
        <r>
          <rPr>
            <b/>
            <sz val="9"/>
            <color indexed="81"/>
            <rFont val="Tahoma"/>
            <family val="2"/>
          </rPr>
          <t xml:space="preserve">Bajo: </t>
        </r>
        <r>
          <rPr>
            <sz val="7"/>
            <color indexed="81"/>
            <rFont val="Tahoma"/>
            <family val="2"/>
          </rPr>
          <t>Situación mejorable con exposición ocasional o esporádica, o situación sin anomalía destacable con cualquier nivel de exposición. No es esperable que se materialice el riesgo, aunque puede ser concebible.</t>
        </r>
      </text>
    </comment>
    <comment ref="AK112" authorId="0">
      <text>
        <r>
          <rPr>
            <b/>
            <sz val="9"/>
            <color indexed="81"/>
            <rFont val="Tahoma"/>
            <family val="2"/>
          </rPr>
          <t xml:space="preserve">Nivel de consecuencia:
</t>
        </r>
        <r>
          <rPr>
            <sz val="9"/>
            <color indexed="81"/>
            <rFont val="Tahoma"/>
            <family val="2"/>
          </rPr>
          <t xml:space="preserve">
</t>
        </r>
        <r>
          <rPr>
            <b/>
            <sz val="9"/>
            <color indexed="81"/>
            <rFont val="Tahoma"/>
            <family val="2"/>
          </rPr>
          <t>Mortal o catastrófico = 100</t>
        </r>
        <r>
          <rPr>
            <sz val="9"/>
            <color indexed="81"/>
            <rFont val="Tahoma"/>
            <family val="2"/>
          </rPr>
          <t xml:space="preserve"> </t>
        </r>
        <r>
          <rPr>
            <sz val="7"/>
            <color indexed="81"/>
            <rFont val="Tahoma"/>
            <family val="2"/>
          </rPr>
          <t xml:space="preserve">Muerte (s).
</t>
        </r>
        <r>
          <rPr>
            <b/>
            <sz val="9"/>
            <color indexed="81"/>
            <rFont val="Tahoma"/>
            <family val="2"/>
          </rPr>
          <t>Muy grave = 60</t>
        </r>
        <r>
          <rPr>
            <sz val="7"/>
            <color indexed="81"/>
            <rFont val="Tahoma"/>
            <family val="2"/>
          </rPr>
          <t xml:space="preserve"> Lesiones o enfermedades graves irreparables (Incapacidad permanente parcial o invalidez).
</t>
        </r>
        <r>
          <rPr>
            <b/>
            <sz val="9"/>
            <color indexed="81"/>
            <rFont val="Tahoma"/>
            <family val="2"/>
          </rPr>
          <t>Grave = 25</t>
        </r>
        <r>
          <rPr>
            <sz val="7"/>
            <color indexed="81"/>
            <rFont val="Tahoma"/>
            <family val="2"/>
          </rPr>
          <t xml:space="preserve"> Lesiones o enfermedades con incapacidad laboral temporal (ILT).
</t>
        </r>
        <r>
          <rPr>
            <b/>
            <sz val="9"/>
            <color indexed="81"/>
            <rFont val="Tahoma"/>
            <family val="2"/>
          </rPr>
          <t>Leve = 10</t>
        </r>
        <r>
          <rPr>
            <sz val="7"/>
            <color indexed="81"/>
            <rFont val="Tahoma"/>
            <family val="2"/>
          </rPr>
          <t xml:space="preserve"> Lesiones o enfermedades que no requieren incapacidad.</t>
        </r>
      </text>
    </comment>
  </commentList>
</comments>
</file>

<file path=xl/sharedStrings.xml><?xml version="1.0" encoding="utf-8"?>
<sst xmlns="http://schemas.openxmlformats.org/spreadsheetml/2006/main" count="575" uniqueCount="335">
  <si>
    <t>Consecuencia</t>
  </si>
  <si>
    <t>Factor de Riesgo</t>
  </si>
  <si>
    <t>Efectos Posibles</t>
  </si>
  <si>
    <t>ACTIVIDAD</t>
  </si>
  <si>
    <t>Fuente de Riesgo</t>
  </si>
  <si>
    <t>Rutinaria</t>
  </si>
  <si>
    <t xml:space="preserve">SEGUIMIENTO </t>
  </si>
  <si>
    <t xml:space="preserve"> Cargos Expuestos</t>
  </si>
  <si>
    <t>1. Mecánico</t>
  </si>
  <si>
    <t>Sitio de trabajo</t>
  </si>
  <si>
    <t>2. Eléctrico</t>
  </si>
  <si>
    <t>1.2 Heridas y/o traumatismos de diversa magnitud y severidad</t>
  </si>
  <si>
    <t>Fuera del trabajo</t>
  </si>
  <si>
    <t>4. Químico</t>
  </si>
  <si>
    <t>1.4 Heridas y/o traumatismos de diversa magnitud y severidad</t>
  </si>
  <si>
    <t>5. Biológico</t>
  </si>
  <si>
    <t>6. Ergonómico</t>
  </si>
  <si>
    <t>7. Factores humanos</t>
  </si>
  <si>
    <t>8. Psicosocial</t>
  </si>
  <si>
    <t>9. Saneamiento Básico</t>
  </si>
  <si>
    <t>10. Salud Publica</t>
  </si>
  <si>
    <t>11. Locativos</t>
  </si>
  <si>
    <t>12. Riesgos Naturales</t>
  </si>
  <si>
    <t>3.1 Iluminación deficiente</t>
  </si>
  <si>
    <t>3.1 Fatiga visual. Generación de accidentes</t>
  </si>
  <si>
    <t>13. Otros Riesgos</t>
  </si>
  <si>
    <t>3.2 Iluminación en exceso</t>
  </si>
  <si>
    <t>3.2 Fatiga visual. Generación de accidentes</t>
  </si>
  <si>
    <t>4.1 Neumopatías</t>
  </si>
  <si>
    <t>5.3 Manipulación de alimentos</t>
  </si>
  <si>
    <t>5.3 Enfermedades transmitidas por alimentos</t>
  </si>
  <si>
    <t xml:space="preserve">6.1 Manejo de cargas mayores a 25 Kg </t>
  </si>
  <si>
    <t>6.1 Lesiones osteomusculares de diversa magnitud y severidad</t>
  </si>
  <si>
    <t xml:space="preserve">6.2 Manejo de cargas menores a 25 Kg </t>
  </si>
  <si>
    <t>6.2 Lesiones osteomusculares de diversa magnitud y severidad</t>
  </si>
  <si>
    <t>6.3 Adopción de posturas nocivas</t>
  </si>
  <si>
    <t>6.3 Lesiones osteomusculares de diversa magnitud y severidad</t>
  </si>
  <si>
    <t>6.4 Lesiones osteomusculares de diversa magnitud y severidad</t>
  </si>
  <si>
    <t>6.5 Diseño del puesto de trabajo</t>
  </si>
  <si>
    <t>6.5 Lesiones osteomusculares de diversa magnitud y severidad</t>
  </si>
  <si>
    <t>6.6 Posturas prolongadas y/o incorrectas</t>
  </si>
  <si>
    <t>6.6 Lesiones osteomusculares de diversa magnitud y severidad</t>
  </si>
  <si>
    <t>7.1 No se han definido  competencias para el cargo evaluado</t>
  </si>
  <si>
    <t>7.1 Accidentes de trabajo</t>
  </si>
  <si>
    <t>7.2 Durante la evaluación se observan actos inseguros</t>
  </si>
  <si>
    <t>7.3 Antecedentes accidentes de trabajo por comportamientos inseguros en los últimos 4 años</t>
  </si>
  <si>
    <t>7.3 Heridas y/o traumatismos de diversa magnitud y severidad</t>
  </si>
  <si>
    <t>8.1 Atención de Público</t>
  </si>
  <si>
    <t>8.2 Monotonía/repetitividad de funciones</t>
  </si>
  <si>
    <t>8.3 Jornada de Trabajo</t>
  </si>
  <si>
    <t>8.4 Trabajo bajo presión</t>
  </si>
  <si>
    <t>9.1 Sin disponibilidad de agua potable</t>
  </si>
  <si>
    <t>11.1 Almacenamiento inadecuado</t>
  </si>
  <si>
    <t>11.1 Heridas y/o traumatismos de diversa magnitud y severidad</t>
  </si>
  <si>
    <t>11.2 Condiciones inadecuadas de orden y aseo</t>
  </si>
  <si>
    <t>11.2 Heridas y/o traumatismos de diversa magnitud y severidad</t>
  </si>
  <si>
    <t>11.3 Condiciones del piso</t>
  </si>
  <si>
    <t>11.3 Heridas y/o traumatismos de diversa magnitud y severidad</t>
  </si>
  <si>
    <t>11.4 Escaleras y barandas inadecuadas o en mal estado</t>
  </si>
  <si>
    <t>11.5 Condiciones de las instalaciones</t>
  </si>
  <si>
    <t>11.5 Heridas y/o traumatismos de diversa magnitud y severidad</t>
  </si>
  <si>
    <t xml:space="preserve">12.1 Deslizamientos </t>
  </si>
  <si>
    <t>12.3 Sismo</t>
  </si>
  <si>
    <t>13.4 Tránsito</t>
  </si>
  <si>
    <t>13.5 Trabajos en caliente</t>
  </si>
  <si>
    <t>13.6 Trabajos en espacios confinados</t>
  </si>
  <si>
    <t xml:space="preserve">Generado en </t>
  </si>
  <si>
    <t>3. Físico</t>
  </si>
  <si>
    <t>Nivel de exposición</t>
  </si>
  <si>
    <t>Nivel de consecuencia</t>
  </si>
  <si>
    <t>Aceptabilidad del riesgo</t>
  </si>
  <si>
    <t>Riesgo</t>
  </si>
  <si>
    <t>factor de riesgo</t>
  </si>
  <si>
    <t>Generado por</t>
  </si>
  <si>
    <t>R / NR</t>
  </si>
  <si>
    <t>Nivel de deficiencia</t>
  </si>
  <si>
    <t>8.5 Gestión organizacional</t>
  </si>
  <si>
    <t>8.8 Interfase persona tarea</t>
  </si>
  <si>
    <t xml:space="preserve">12.5 Vendaval </t>
  </si>
  <si>
    <t>12.6 Precipitaciones</t>
  </si>
  <si>
    <t>11.8 Heridas y/o traumatismos de diversa magnitud y severidad</t>
  </si>
  <si>
    <t>1.1 Posibilidad de atrapamiento</t>
  </si>
  <si>
    <t xml:space="preserve">1.2 Posibilidad de ser golpeado por objetos que caen o en movimiento. </t>
  </si>
  <si>
    <t>1.3 Se utilizan equipos o herramientas que proyectan partículas</t>
  </si>
  <si>
    <t>1.4 Se utilizan herramientas cortopunzantes.</t>
  </si>
  <si>
    <t>Tipo de Riesgo</t>
  </si>
  <si>
    <t>Grupo según Profesiograma</t>
  </si>
  <si>
    <t xml:space="preserve"> </t>
  </si>
  <si>
    <t>Proceso</t>
  </si>
  <si>
    <t>No Rutinaria</t>
  </si>
  <si>
    <t>2.1 Alta tensión (mayor a 57.5 kV)</t>
  </si>
  <si>
    <t>2.2 Media tensión  (1000V - 57.5 kV)</t>
  </si>
  <si>
    <t>2.3 Baja tensión (25 V – 1000 V)</t>
  </si>
  <si>
    <t>2.4 Muy baja tensión (menor a 25 V)</t>
  </si>
  <si>
    <t>3.3 Presiones atmosféricas (reducción)</t>
  </si>
  <si>
    <t>3.4 Presiones atmosféricas (aumento)</t>
  </si>
  <si>
    <t xml:space="preserve">3.5 Radiaciones ionizantes </t>
  </si>
  <si>
    <t>3.6 Radiaciones no ionizantes</t>
  </si>
  <si>
    <t>3.8 Ruido: No se puede escuchar una conversación a 2 metros de distancia en un tono normal</t>
  </si>
  <si>
    <t>3.9 Temperatura ambiental alta: calor</t>
  </si>
  <si>
    <t>3.10 Superficies a alta temperatura</t>
  </si>
  <si>
    <t>3.11 Temperatura ambiental baja: frío</t>
  </si>
  <si>
    <t>3.12 Superficies a baja temperatura</t>
  </si>
  <si>
    <t>3.13 Vibraciones mano-cuerpo</t>
  </si>
  <si>
    <t>3.14 Vibraciones cuerpo completo</t>
  </si>
  <si>
    <t>3.15 Cambios bruscos de temperatura</t>
  </si>
  <si>
    <t>4.1 Exposición a material particulado en el puesto de trabajo (diámetro no determinado)</t>
  </si>
  <si>
    <t xml:space="preserve">4.2 Exposición a material particulado en el puesto de trabajo (PM10) </t>
  </si>
  <si>
    <t>4.3 Exposición a material particulado en el puesto de trabajo (PM2.5)</t>
  </si>
  <si>
    <t>4.4 Exposición sustancias químicas toxicas, corrosivas, irritantes, asfixiantes</t>
  </si>
  <si>
    <t>4.5 Exposición sustancias químicas  no toxicas, corrosivas, irritantes ni asfixiantes</t>
  </si>
  <si>
    <t xml:space="preserve">4.6 Exposición a polvos orgánicos </t>
  </si>
  <si>
    <t>4.8 Exposición a polvos  inorgánicos</t>
  </si>
  <si>
    <t>4.10 Exposición a gases y vapores</t>
  </si>
  <si>
    <t>4.11 Exposición a líquidos (nieblas y rocíos)</t>
  </si>
  <si>
    <t>5.1 Presencia o referencia de la existencia de animales/vectores transmisores de enfermedad (virus, bacterias, parásitos, hongos)</t>
  </si>
  <si>
    <t>5.2 Exposición a  material contaminado o con riesgo biológico (virus, bacterias, parásitos, hongos)</t>
  </si>
  <si>
    <t>6.4 Ejecución de 6 o más movimientos similares en un minuto</t>
  </si>
  <si>
    <t>8.6 Características de la organización</t>
  </si>
  <si>
    <t>8.7 Características del grupo de trabajo</t>
  </si>
  <si>
    <t>10.1 Enfermedades endémicas</t>
  </si>
  <si>
    <t>11.6 Caídas a diferente nivel o de trabajo en altura</t>
  </si>
  <si>
    <t>11.8 Caídas a nivel</t>
  </si>
  <si>
    <t>12.2 Inundación</t>
  </si>
  <si>
    <t>12.4 Tormentas eléctricas</t>
  </si>
  <si>
    <t>13.1 Delincuencia y desorden público</t>
  </si>
  <si>
    <t>13.2 Explosión</t>
  </si>
  <si>
    <t xml:space="preserve">3.6.1 Quemaduras de diversa magnitud y severidad. </t>
  </si>
  <si>
    <t>3.6.2 Enfermedades crónicas</t>
  </si>
  <si>
    <t>3.8 Estrés, disminución de la concentración para realizar las actividades laborales.</t>
  </si>
  <si>
    <t xml:space="preserve">3.9 Deshidratación, golpe de calor. </t>
  </si>
  <si>
    <t>2.2 Muerte, Quemaduras importantes, trastornos sensoriales afectan el ojo y a los sistemas audiovestibular, complicaciones neurológicas,  fallo cardíaco.</t>
  </si>
  <si>
    <t xml:space="preserve">2.3 Perturbaciones o pérdida de conciencia / taquicardia sinusal </t>
  </si>
  <si>
    <t xml:space="preserve">2.4 No genera lesiones </t>
  </si>
  <si>
    <t xml:space="preserve">3.4 Barotrauma, burbujas en tejidos autóctonos, intravasculares </t>
  </si>
  <si>
    <t>3.10 Quemaduras de diversa magnitud y severidad.</t>
  </si>
  <si>
    <t>3.11 Congelamiento.</t>
  </si>
  <si>
    <t>3.12 Quemaduras de diversa magnitud y severidad.</t>
  </si>
  <si>
    <t>3.13 Enfermedades crónicas</t>
  </si>
  <si>
    <t>3.14 Enfermedades crónicas</t>
  </si>
  <si>
    <t>3.15 Afecciones respiratorias de diversa magnitud, cefaleas.</t>
  </si>
  <si>
    <t xml:space="preserve">4.4.1 Intoxicación, lesiones de diversa magnitud y severidad. </t>
  </si>
  <si>
    <t>4.4.1 Lesiones fatales</t>
  </si>
  <si>
    <t>4.5 Heridas y/o traumatismos de diversa magnitud y severidad</t>
  </si>
  <si>
    <t>4.6 Bronquitis, neumonitis, asma</t>
  </si>
  <si>
    <t>4.7Silicosis, lesiones fatales</t>
  </si>
  <si>
    <t>4.8 Neumoconiosis, Intoxicación, lesiones de diversa magnitud y severidad.</t>
  </si>
  <si>
    <t xml:space="preserve">4.10 Intoxicación, lesiones de diversa magnitud y severidad. </t>
  </si>
  <si>
    <t>4.10.1Lesiones fatales</t>
  </si>
  <si>
    <t xml:space="preserve">4.12 Intoxicación, lesiones de diversa magnitud y severidad. </t>
  </si>
  <si>
    <t xml:space="preserve">5.1.1 Enfermedades crónicas. </t>
  </si>
  <si>
    <t>5.1.2 Lesiones fatales</t>
  </si>
  <si>
    <t>7.2 Accidentes de trabajo, enfermedades agudas y/o cónicas</t>
  </si>
  <si>
    <t>9.1 Enfermedades gastrointestinales de diversa magnitud y severidad</t>
  </si>
  <si>
    <t>10.1.1 Lesiones Fatales</t>
  </si>
  <si>
    <t>10.1.2 Enfermedades de diversa magnitud y severidad</t>
  </si>
  <si>
    <t>11.4 Heridas y/o traumatismos de diversa magnitud y severidad</t>
  </si>
  <si>
    <t>11.6.1 Lesiones Fatales</t>
  </si>
  <si>
    <t>11.6.2 Heridas y/o traumatismos de diversa magnitud y severidad</t>
  </si>
  <si>
    <t>12.1.1 Lesiones Fatales</t>
  </si>
  <si>
    <t>12.1.2 Heridas y/o traumatismos de diversa magnitud y severidad</t>
  </si>
  <si>
    <t>12.2.1 Lesiones Fatales</t>
  </si>
  <si>
    <t>12.2.2 Heridas y/o traumatismos de diversa magnitud y severidad</t>
  </si>
  <si>
    <t>12.3.1 Lesiones Fatales</t>
  </si>
  <si>
    <t>12.3.2 Heridas y/o traumatismos de diversa magnitud y severidad</t>
  </si>
  <si>
    <t>12.4.1 Lesiones Fatales</t>
  </si>
  <si>
    <t>12.4.1 Heridas y/o traumatismos de diversa magnitud y severidad</t>
  </si>
  <si>
    <t>12.5.1 Lesiones Fatales</t>
  </si>
  <si>
    <t>12.5.2 Heridas y/o traumatismos de diversa magnitud y severidad</t>
  </si>
  <si>
    <t>12.6 Heridas y/o traumatismos de diversa magnitud y severidad</t>
  </si>
  <si>
    <t>13.1.1 Lesiones Fatales</t>
  </si>
  <si>
    <t>13.1.2 Heridas y/o traumatismos de diversa magnitud y severidad</t>
  </si>
  <si>
    <t>13.2.1 Lesiones Fatales</t>
  </si>
  <si>
    <t>13.2.2 Heridas y/o traumatismos de diversa magnitud y severidad</t>
  </si>
  <si>
    <t>13.3.1 Lesiones Fatales</t>
  </si>
  <si>
    <t>13.3.2 Heridas y/o traumatismos de diversa magnitud y severidad</t>
  </si>
  <si>
    <t>13.4.1 Lesiones Fatales</t>
  </si>
  <si>
    <t>13.4.2 Heridas y/o traumatismos de diversa magnitud y severidad</t>
  </si>
  <si>
    <t>13.5 Heridas y/o traumatismos de diversa magnitud y severidad</t>
  </si>
  <si>
    <t>13.6.1 Lesiones Fatales</t>
  </si>
  <si>
    <t>13.6.2 Heridas y/o traumatismos de diversa magnitud y severidad</t>
  </si>
  <si>
    <t>5.2 Dermatopatías. Enfermedades infecciosas de diversa magnitud y severidad</t>
  </si>
  <si>
    <t xml:space="preserve">4.9 Neumoconiosis como asbestosis, cáncer pulmonar, enfermedades crónicas de vías aéreas Intoxicación, lesiones de diversa magnitud y severidad. </t>
  </si>
  <si>
    <t>8.4 Estrés, desmotivación, irritabilidad, ansiedad y cansancio</t>
  </si>
  <si>
    <t>8.1 Estrés, desmotivación, irritabilidad, ansiedad y cansancio</t>
  </si>
  <si>
    <t>4.2 Neumopatías, lesiones a nivel de vías aéreas superiores, tráquea y bronquios</t>
  </si>
  <si>
    <t xml:space="preserve">4.3 Neumopatías,  lesiones a nivel de alveolos </t>
  </si>
  <si>
    <t>8.2 Estrés, desmotivación, irritabilidad, ansiedad y cansancio</t>
  </si>
  <si>
    <t>8.3 Estrés, desmotivación, irritabilidad, ansiedad y cansancio</t>
  </si>
  <si>
    <t>8.5 Estrés, desmotivación, irritabilidad, ansiedad y cansancio</t>
  </si>
  <si>
    <t>8.6 Estrés, desmotivación, irritabilidad, ansiedad y cansancio</t>
  </si>
  <si>
    <t>8.7 Estrés, desmotivación, irritabilidad, ansiedad y cansancio</t>
  </si>
  <si>
    <t>8.8 Estrés, desmotivación, irritabilidad, ansiedad y cansancio</t>
  </si>
  <si>
    <t xml:space="preserve">4.13 Rinitis, asma, alveolitis fibrosante, fibrosis, Intoxicación, lesiones de diversa magnitud y severidad. </t>
  </si>
  <si>
    <t>Número de expuestos directos</t>
  </si>
  <si>
    <t>Número de expuestos contratistas</t>
  </si>
  <si>
    <t>Número de expuestos visitantes</t>
  </si>
  <si>
    <t>Número de expuestos totales</t>
  </si>
  <si>
    <t>Cumple aspecto legal</t>
  </si>
  <si>
    <t>Control Existente por Eliminación</t>
  </si>
  <si>
    <t>Control Existente por Sustitución</t>
  </si>
  <si>
    <t>Control Existente por Control ingeniería</t>
  </si>
  <si>
    <t>Control Existente por Control admón., señalización, advertencias</t>
  </si>
  <si>
    <t>Control Existente por EPP o colectivo</t>
  </si>
  <si>
    <t>Control Propuesto por Eliminación</t>
  </si>
  <si>
    <t>Control Propuesto por Sustitución</t>
  </si>
  <si>
    <t>Control Propuesto por Control ingeniería</t>
  </si>
  <si>
    <t>Control Propuesto por Control admón.., señalización, advertencias</t>
  </si>
  <si>
    <t>Control Propuesto por EPP o colectivo</t>
  </si>
  <si>
    <t>Sí es rutinaria</t>
  </si>
  <si>
    <t>No es rutinaria</t>
  </si>
  <si>
    <t>No cumple aspecto legal</t>
  </si>
  <si>
    <t>RIESGO SIN CONTROL</t>
  </si>
  <si>
    <t>RIESGO CON CONTROL</t>
  </si>
  <si>
    <t>TIPO DE CONTROL PROPUESTO</t>
  </si>
  <si>
    <t>SEGUIMIENTO</t>
  </si>
  <si>
    <t>TIPO DE CONTROL EXISTENTE</t>
  </si>
  <si>
    <t>ASPECTO LEGAL</t>
  </si>
  <si>
    <t>NÚMERO DE EXPUESTOS</t>
  </si>
  <si>
    <t>RUTINARIA</t>
  </si>
  <si>
    <t>(en blanco)</t>
  </si>
  <si>
    <t>Total general</t>
  </si>
  <si>
    <t>(Todas)</t>
  </si>
  <si>
    <t>RIESGO ACEPTABLE CON CONTROL PRIORITARIO</t>
  </si>
  <si>
    <t>RIESGO NO ACEPTABLE</t>
  </si>
  <si>
    <t>Total</t>
  </si>
  <si>
    <t xml:space="preserve">Nivel de deficiencia  antes del control (ND) </t>
  </si>
  <si>
    <t>Nivel de exposición  antes del control (NE)</t>
  </si>
  <si>
    <t>Nivel de probabilidad  antes del control (NP=ND*NE)</t>
  </si>
  <si>
    <t>Interpretación del nivel de probabilidad  antes del control (NP)</t>
  </si>
  <si>
    <t>Nivel de consecuencia  antes del control (NC)</t>
  </si>
  <si>
    <t>Nivel del riesgo  antes del control (NP*NC)</t>
  </si>
  <si>
    <t>Aceptabilidad del riesgo antes del control</t>
  </si>
  <si>
    <t>RIESGO ACEPTABLE</t>
  </si>
  <si>
    <t xml:space="preserve">Nivel de deficiencia después del control (ND) </t>
  </si>
  <si>
    <t>Nivel de exposición después del control (NE)</t>
  </si>
  <si>
    <t>Nivel de probabilidad después del control (NP=ND*NE)</t>
  </si>
  <si>
    <t>Interpretación del nivel de probabilidad después del control (NP)</t>
  </si>
  <si>
    <t>Nivel del riesgo después del control (NP*NC)</t>
  </si>
  <si>
    <t>Aceptabilidad del riesgo después del control</t>
  </si>
  <si>
    <t>Nivel de consecuencia después del control (NC)</t>
  </si>
  <si>
    <t>Cuenta de Proceso</t>
  </si>
  <si>
    <t>Cambio de Aceptabilidad del riesgo después del control</t>
  </si>
  <si>
    <t>DE RIESGO ACEPTABLE CON CONTROL PRIORITARIO A RIESGO ACEPTABLE</t>
  </si>
  <si>
    <t>DE RIESGO NO ACEPTABLE A RIESGO ACEPTABLE CON CONTROL PRIORITARIO</t>
  </si>
  <si>
    <t>Antes del control</t>
  </si>
  <si>
    <t>Después del control</t>
  </si>
  <si>
    <t>Porcentaje sobre el factor de riesgo</t>
  </si>
  <si>
    <t>Porcentaje sobre el tipo de riesgo</t>
  </si>
  <si>
    <t>Porcentaje sobre el total</t>
  </si>
  <si>
    <t>Porcentaje sobre el proceso</t>
  </si>
  <si>
    <t>Para iniciar, filtre por proceso y/o por sub proceso, seleccionando de la lista desplegable de la izquierda.</t>
  </si>
  <si>
    <t>PORCENTAJE CAMBIADOS</t>
  </si>
  <si>
    <t>Matriz IPERDEC</t>
  </si>
  <si>
    <t>Matriz de Identificación de Peligros, Evaluación de Riesgos y Determinación de Controles</t>
  </si>
  <si>
    <t xml:space="preserve">Definición </t>
  </si>
  <si>
    <t>Como se consulta la matriz IPERDEC?</t>
  </si>
  <si>
    <t>Que información se registra en la matriz IPERDEC?</t>
  </si>
  <si>
    <t xml:space="preserve">La identificación de riesgos es el proceso mediante el cual se identifican todas las posibles fuentes de riesgo existentes y se estiman los riesgos correspondientes a las mismas, mediante visitas a los centros de trabajo y entrevistas con los trabajadores, sus responsables y sus representantes. </t>
  </si>
  <si>
    <t>Que información relevante debo consultar en la matriz?</t>
  </si>
  <si>
    <t>Que es un riesgo NO ACEPTABLE?</t>
  </si>
  <si>
    <t>Usted debe conocer los peligros y riesgos que hay en su sitio de trabajo, así como los que hay en el proceso y sub proceso al cual pertenece. Así mismo debe identificar cuáles son los riesgos NO ACEPTABLES  a los que puede estar expuesto. Finalmente usted encontrara cuales son los controles en seguridad industrial y salud laboral  que debe aplicar.</t>
  </si>
  <si>
    <r>
      <rPr>
        <b/>
        <sz val="12"/>
        <color indexed="9"/>
        <rFont val="Arial"/>
        <family val="2"/>
      </rPr>
      <t xml:space="preserve">Tabla dinámica:
</t>
    </r>
    <r>
      <rPr>
        <sz val="12"/>
        <color indexed="9"/>
        <rFont val="Arial"/>
        <family val="2"/>
      </rPr>
      <t xml:space="preserve">En este link usted podrá filtrar por procesos, sub procesos y actividades los riesgos a los cuales está expuesto y los controles que debe implementar en su puesto de trabajo </t>
    </r>
  </si>
  <si>
    <r>
      <rPr>
        <b/>
        <sz val="12"/>
        <color indexed="9"/>
        <rFont val="Arial"/>
        <family val="2"/>
      </rPr>
      <t xml:space="preserve">Riesgos:
</t>
    </r>
    <r>
      <rPr>
        <sz val="12"/>
        <color indexed="9"/>
        <rFont val="Arial"/>
        <family val="2"/>
      </rPr>
      <t>En este link usted podrá encontrar todo el análisis estadístico de los riesgos que se han identificado en la matriz IPERDEC</t>
    </r>
  </si>
  <si>
    <t>PROCESO:</t>
  </si>
  <si>
    <r>
      <t xml:space="preserve">En el menu de inicio usted encontrará  tres links:
</t>
    </r>
    <r>
      <rPr>
        <b/>
        <sz val="12"/>
        <color indexed="9"/>
        <rFont val="Arial"/>
        <family val="2"/>
      </rPr>
      <t>Matriz 
Tabla dinámica 
Riesgos</t>
    </r>
  </si>
  <si>
    <r>
      <rPr>
        <b/>
        <sz val="12"/>
        <color indexed="9"/>
        <rFont val="Arial"/>
        <family val="2"/>
      </rPr>
      <t xml:space="preserve"> Matriz:
</t>
    </r>
    <r>
      <rPr>
        <sz val="12"/>
        <color indexed="9"/>
        <rFont val="Arial"/>
        <family val="2"/>
      </rPr>
      <t xml:space="preserve">En este link encontrara la matriz con la información consolidada sobre procesos, sub proceso, cargos, sitios de trabajo, peligros, riesgos, factores de riesgo, criterios de evaluación, evaluación de riesgos, controles  y evaluación de la efectividad de los controles. </t>
    </r>
  </si>
  <si>
    <t xml:space="preserve">Toda la información que resulta de la identificación de peligros y riesgos es documentada en la matriz IPERDEC.  En esta matriz usted podrá encontrar los procesos, sub procesos, actividades, áreas físicas o puestos de trabajo, cargos y sus respectivos peligros y riesgos, su evaluación y los controles en seguridad industrial y salud laboral que debe mantener. </t>
  </si>
  <si>
    <t>Lugar o Puesto de Trabajo</t>
  </si>
  <si>
    <t>1. Desbloquee</t>
  </si>
  <si>
    <t>Instrucciones de uso</t>
  </si>
  <si>
    <t>2. Diligencie</t>
  </si>
  <si>
    <t>Instrucciones de modificación</t>
  </si>
  <si>
    <t>Revise que no haya ningún error en el diligenciamiento de las nuevas entradas, y verifique que Excel haya reconocido a éstas como parte de la tabla. una forma de verificar, es que el formato se haya modificado automáticamente al insertar nuevas entradas. También, si al hacer clic en la última fila o en cualquier fila, en la parte superior aparece la pestaña "Herramientas de tabla: Diseño", significa que sí hace parte de la tabla (Al seleccionar fuera de la tabla, ésta pestaña desaparece automáticamente). Luego, verifique la ortografía de la matriz.</t>
  </si>
  <si>
    <t>3. Elimine</t>
  </si>
  <si>
    <t>4. Revise</t>
  </si>
  <si>
    <t>En caso de tener que eliminar filas, ya sea porque el riesgo ya no existe, está duplicado, o bien, se está reemplazando el contenido de la tabla completamente, simplemente seleccione las filas y elimínelas. Recuerde que debe hacer esto únicamente después de haber insertado las nuevas filas, pues si lo hace antes, se podrían perder el formato de la tabla y las fórmulas de las columnas calculadas.</t>
  </si>
  <si>
    <t>5. Actualice</t>
  </si>
  <si>
    <t>Una vez diligenciada correctamente la tabla, proceda a actualizar las tablas y gráficas. Seleccione cualquier casilla de la tabla, y en la pestaña "Herramientas de tabla: Diseño", en "Datos externos de la tabla", despliegue el menú de "Actualizar" y seleccione "Actualizar todo". Si el programa pregunta si reemplazar el contenido en alguna hoja, seleccione "Sí".</t>
  </si>
  <si>
    <t>6. Confirme</t>
  </si>
  <si>
    <t>Confirme que todas las pestañas se hayan actualizado con la nueva información, mirando que la lista de procesos esté correcta, verificando que los tipos de riesgo estén bien en las distintas hojas o que la cantidad de riesgos esté acorde con la nueva cantidad de la matriz.</t>
  </si>
  <si>
    <t>7. Ajuste</t>
  </si>
  <si>
    <t>8. Informe</t>
  </si>
  <si>
    <t>9. Proteja</t>
  </si>
  <si>
    <t>Llene o actualice los espacios de "Fecha de última modificación" y "Modificado por" en la hoja "…".</t>
  </si>
  <si>
    <t>Desbloquee todas las hojas con tablas o gráficas utilizando la contraseña asignada. Las hojas "Inicio", "Instrucciones de uso", "Instrucciones de modificación" y "Análisis de riesgos" no necesitan ser desbloqueadas.</t>
  </si>
  <si>
    <t>Diligencie las nuevas entradas en la parte inferior de la tabla. Algunas columnas son fórmulas, por lo que se calcularán automáticamente. En caso de tener que pegar la información de otra tabla, asegúrese de pegar sólo valores. Posteriormente, busque las columnas formuladas y arregle las fórmulas copiándolas de una fila ya existente (o bien, busque la opción de restaurar fórmula de columna calculada cuando aparezca la notificación de error).</t>
  </si>
  <si>
    <t>Bloquee cada una de las hojas con la contraseña asignada. No debe modificar la configuración que traían. Sin embargo, si el archivo se cerró estando desprotegido, es posible que la configuración de bloqueo se haya perdido. En éste caso, proteja de la siguiente manera:
 - Inicio, instrucciones de uso y modificación, y riesgos: Deseleccionar todas las opciones de permisos.
-Matriz: Permitir seleccionar celdas bloqueadas y desbloqueadas, usar autofiltro y ordenar.
-Tablas dinámicas: Permitir seleccionar celdas bloqueadas y desbloqueadas y usar informes de tabla dinámica.
-Gráficas: Permitir únicamente usar informes de tabla dinámica.
-Aceptabilidad del riesgo: Únicamente permitir seleccionar celdas desbloqueadas.
Nota: Nunca permitir modificar objetos.</t>
  </si>
  <si>
    <t>Algunas hojas deben ser ajustadas para un mejor funcionamiento o porque su formato se ha desajustado con la actualización:
-Tabla dinámica: Si se redujo el número de subprocesos, puede reducir el alto de las filas debajo de la tabla de información de procesos y subprocesos, hasta la fila 50. Redúzcalo a 1 pixel de altura.
-Aceptabilidad del riesgo: Seleccione las filas entre el formato y la gráfica y amplíeles la altura, en caso de que no se hayan ampliado con la actualización. Si el número de procesos cambió, realice los siguientes pasos:
*Para la celda con menú desplegable, verifique en Validación de datos (datos- validación de datos) que la lista seleccionada cubre todos los procesos. Si no, ajuste la lista según convenga.
*En las dos gráficas de la derecha, seleccione los datos de ésta verificando que se cubran todos los procesos. En la última gráfica, también se incluye el total general.
**Finalmente, cuando se hayan ajustado las gráficas y la lista de verificación, proceda a "esconder" las tablas. Para ello, primero seleccione todas las celdas con las tablas y bórrele los bordes. Luego, seleccione las filas en donde éstas se encuentran y redúzcales el tamaño a 1 pixel de altura.
Nota: No se puede reducir a 0 pixeles, pues las dos últimas gráficas de esa hoja dejarían de funcionar.</t>
  </si>
  <si>
    <t>MATRIZ DE IDENTIFICACIÓN DE PELIGROS, EVALUACIÓN Y CONTROL DE RIESGOS</t>
  </si>
  <si>
    <t>PROCESO GESTION CASSIMA</t>
  </si>
  <si>
    <t>Versión 2</t>
  </si>
  <si>
    <t>Fecha: 19/09/2012</t>
  </si>
  <si>
    <t>Aprobación: 
GERENTE GENERAL</t>
  </si>
  <si>
    <t>Responsable de Actualización:</t>
  </si>
  <si>
    <t xml:space="preserve">Fecha de Actualización:                  </t>
  </si>
  <si>
    <t>Cargo del Responsable de Actualización:</t>
  </si>
  <si>
    <t>Alcance del Analisis Realizado:</t>
  </si>
  <si>
    <t>Vecindad</t>
  </si>
  <si>
    <t>2.1 Muerte, Quemaduras importantes, trastornos sensoriales afectan el ojo y a los sistemas audiovestibular, complicaciones neurológicas,  fallo cardíaco.</t>
  </si>
  <si>
    <t>2.5 Electricidad estática</t>
  </si>
  <si>
    <t>2.5 Heridas y/o traumatismos de diversa magnitud y severidad</t>
  </si>
  <si>
    <t>3.3 Hipoxia, mal de montaña, edema pulmonar y/o cerebral, hemorragia retiniana.</t>
  </si>
  <si>
    <t>3.5 Enfermedades crónicas</t>
  </si>
  <si>
    <t>3.7 Ruido: No es posible escuchar una conversación a  tono normal a una distancia menor a 50cm ó exposición a 85dB o más durante 8 horas continuas.</t>
  </si>
  <si>
    <t>3.7 Hipoacusia  neurosensorial-sensorial</t>
  </si>
  <si>
    <t>4.7 Exposición a polvos  con contenido de sílice</t>
  </si>
  <si>
    <t>4.9 Exposición a fibras / amianto</t>
  </si>
  <si>
    <t xml:space="preserve">4.12 Exposición a humos metálicos / metales pesados </t>
  </si>
  <si>
    <t xml:space="preserve">4.11 Intoxicación, lesiones de diversa magnitud y severidad. </t>
  </si>
  <si>
    <t>13.3 Incendio</t>
  </si>
  <si>
    <t>GCS-MT-02</t>
  </si>
  <si>
    <r>
      <t xml:space="preserve">Es aquel riesgo que se encuentra en un nivel que </t>
    </r>
    <r>
      <rPr>
        <b/>
        <sz val="12"/>
        <color theme="0"/>
        <rFont val="Arial"/>
        <family val="2"/>
      </rPr>
      <t>SIG Group</t>
    </r>
    <r>
      <rPr>
        <sz val="12"/>
        <color theme="0"/>
        <rFont val="Arial"/>
        <family val="2"/>
      </rPr>
      <t xml:space="preserve"> </t>
    </r>
    <r>
      <rPr>
        <b/>
        <sz val="12"/>
        <color indexed="9"/>
        <rFont val="Arial"/>
        <family val="2"/>
      </rPr>
      <t xml:space="preserve">NO </t>
    </r>
    <r>
      <rPr>
        <sz val="12"/>
        <color indexed="9"/>
        <rFont val="Arial"/>
        <family val="2"/>
      </rPr>
      <t xml:space="preserve">puede tolerar, por lo cual genera controles  y programas de gestión  del riesgo específicos para controlarlo y llevarlo a ser un  Riesgo Aceptable </t>
    </r>
  </si>
  <si>
    <t>Total (en blanco)</t>
  </si>
  <si>
    <t>Actividad</t>
  </si>
  <si>
    <t>DESCRIPCIÓN DE LA ACTIVIDAD</t>
  </si>
  <si>
    <t>1.1 Fatalidad, Heridas y/o traumatismos de diversa magnitud y severidad</t>
  </si>
  <si>
    <t>1.3 Lesiones por cuerpo extraño</t>
  </si>
  <si>
    <t>(Varios elementos)</t>
  </si>
  <si>
    <t>Pág. 16 de 16</t>
  </si>
  <si>
    <t>Pág. 15 de 16</t>
  </si>
  <si>
    <t>Pág. 14 de 16</t>
  </si>
  <si>
    <t>Pág. 13 de 16</t>
  </si>
  <si>
    <t>Pág. 12 de 16</t>
  </si>
  <si>
    <t>Pág. 11 de 16</t>
  </si>
  <si>
    <t>Pág. 10 de 16</t>
  </si>
  <si>
    <t>Pág. 9 de 16</t>
  </si>
  <si>
    <t>Pág. 8 de 16</t>
  </si>
  <si>
    <t>Pág. 7 de 16</t>
  </si>
  <si>
    <t>Pág. 6 de 16</t>
  </si>
  <si>
    <t>Pág. 1 de 16</t>
  </si>
  <si>
    <t>Pág. 2 de 16</t>
  </si>
  <si>
    <t>Pág. 3 de 16</t>
  </si>
  <si>
    <t>Pág.4 de 16</t>
  </si>
  <si>
    <t>Pág. 5 de 16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</si>
</sst>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
    <numFmt numFmtId="166" formatCode="m\o\n\th\ d\,\ yyyy"/>
    <numFmt numFmtId="167" formatCode="_(* #,##0_);_(* \(#,##0\);_(* &quot;-&quot;??_);_(@_)"/>
  </numFmts>
  <fonts count="47" x14ac:knownFonts="1">
    <font>
      <sz val="10"/>
      <name val="Arial"/>
    </font>
    <font>
      <sz val="10"/>
      <name val="Arial"/>
      <family val="2"/>
    </font>
    <font>
      <sz val="9"/>
      <name val="Arial"/>
      <family val="2"/>
    </font>
    <font>
      <sz val="8"/>
      <name val="Arial"/>
      <family val="2"/>
    </font>
    <font>
      <sz val="10"/>
      <name val="Arial"/>
      <family val="2"/>
    </font>
    <font>
      <sz val="1"/>
      <color indexed="8"/>
      <name val="Courier"/>
      <family val="3"/>
    </font>
    <font>
      <b/>
      <sz val="1"/>
      <color indexed="8"/>
      <name val="Courier"/>
      <family val="3"/>
    </font>
    <font>
      <sz val="12"/>
      <name val="Courier"/>
      <family val="3"/>
    </font>
    <font>
      <sz val="7"/>
      <name val="Arial"/>
      <family val="2"/>
    </font>
    <font>
      <b/>
      <sz val="7"/>
      <color indexed="18"/>
      <name val="Arial"/>
      <family val="2"/>
    </font>
    <font>
      <b/>
      <sz val="9"/>
      <name val="Arial"/>
      <family val="2"/>
    </font>
    <font>
      <sz val="8"/>
      <color indexed="8"/>
      <name val="Arial"/>
      <family val="2"/>
    </font>
    <font>
      <sz val="9"/>
      <color indexed="81"/>
      <name val="Tahoma"/>
      <family val="2"/>
    </font>
    <font>
      <b/>
      <sz val="9"/>
      <color indexed="81"/>
      <name val="Tahoma"/>
      <family val="2"/>
    </font>
    <font>
      <sz val="7"/>
      <color indexed="81"/>
      <name val="Tahoma"/>
      <family val="2"/>
    </font>
    <font>
      <sz val="12"/>
      <name val="Arial"/>
      <family val="2"/>
    </font>
    <font>
      <sz val="10"/>
      <name val="Arial"/>
      <family val="2"/>
    </font>
    <font>
      <b/>
      <sz val="11"/>
      <name val="Arial"/>
      <family val="2"/>
    </font>
    <font>
      <b/>
      <sz val="10"/>
      <name val="Arial"/>
      <family val="2"/>
    </font>
    <font>
      <i/>
      <sz val="10"/>
      <name val="Arial"/>
      <family val="2"/>
    </font>
    <font>
      <sz val="12"/>
      <color indexed="9"/>
      <name val="Arial"/>
      <family val="2"/>
    </font>
    <font>
      <b/>
      <sz val="12"/>
      <name val="Arial"/>
      <family val="2"/>
    </font>
    <font>
      <b/>
      <sz val="16"/>
      <name val="Arial"/>
      <family val="2"/>
    </font>
    <font>
      <sz val="14"/>
      <name val="Arial"/>
      <family val="2"/>
    </font>
    <font>
      <b/>
      <sz val="12"/>
      <color indexed="9"/>
      <name val="Arial"/>
      <family val="2"/>
    </font>
    <font>
      <sz val="10"/>
      <color indexed="8"/>
      <name val="Arial"/>
      <family val="2"/>
    </font>
    <font>
      <b/>
      <sz val="9"/>
      <color theme="0"/>
      <name val="Arial"/>
      <family val="2"/>
    </font>
    <font>
      <sz val="10"/>
      <color rgb="FF000000"/>
      <name val="Arial"/>
      <family val="2"/>
    </font>
    <font>
      <sz val="12"/>
      <color theme="0"/>
      <name val="Arial"/>
      <family val="2"/>
    </font>
    <font>
      <b/>
      <sz val="8"/>
      <color theme="0"/>
      <name val="Arial"/>
      <family val="2"/>
    </font>
    <font>
      <b/>
      <sz val="10"/>
      <color theme="0"/>
      <name val="Arial"/>
      <family val="2"/>
    </font>
    <font>
      <b/>
      <i/>
      <sz val="12"/>
      <color rgb="FFFF0000"/>
      <name val="Arial"/>
      <family val="2"/>
    </font>
    <font>
      <b/>
      <sz val="10"/>
      <color rgb="FFFF0000"/>
      <name val="Arial"/>
      <family val="2"/>
    </font>
    <font>
      <sz val="10"/>
      <name val="Arial"/>
      <family val="2"/>
    </font>
    <font>
      <b/>
      <sz val="11"/>
      <color theme="1"/>
      <name val="Arial"/>
      <family val="2"/>
    </font>
    <font>
      <sz val="11"/>
      <color theme="1"/>
      <name val="Arial"/>
      <family val="2"/>
    </font>
    <font>
      <sz val="10"/>
      <color theme="1"/>
      <name val="Arial"/>
      <family val="2"/>
    </font>
    <font>
      <sz val="12"/>
      <name val="Calibri"/>
      <family val="2"/>
      <scheme val="minor"/>
    </font>
    <font>
      <b/>
      <sz val="12"/>
      <color theme="0"/>
      <name val="Calibri"/>
      <family val="2"/>
      <scheme val="minor"/>
    </font>
    <font>
      <sz val="14"/>
      <name val="Calibri"/>
      <family val="2"/>
      <scheme val="minor"/>
    </font>
    <font>
      <b/>
      <sz val="14"/>
      <color theme="0"/>
      <name val="Calibri"/>
      <family val="2"/>
      <scheme val="minor"/>
    </font>
    <font>
      <b/>
      <sz val="7"/>
      <color theme="0"/>
      <name val="Arial"/>
      <family val="2"/>
    </font>
    <font>
      <sz val="11"/>
      <name val="Calibri"/>
      <family val="2"/>
    </font>
    <font>
      <sz val="9"/>
      <color theme="1"/>
      <name val="Arial"/>
      <family val="2"/>
    </font>
    <font>
      <sz val="9"/>
      <color rgb="FF000000"/>
      <name val="Arial"/>
      <family val="2"/>
    </font>
    <font>
      <b/>
      <sz val="12"/>
      <color theme="0"/>
      <name val="Arial"/>
      <family val="2"/>
    </font>
    <font>
      <sz val="10"/>
      <color theme="0"/>
      <name val="Arial"/>
      <family val="2"/>
    </font>
  </fonts>
  <fills count="25">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A40022"/>
        <bgColor indexed="64"/>
      </patternFill>
    </fill>
    <fill>
      <patternFill patternType="solid">
        <fgColor theme="5" tint="0.39997558519241921"/>
        <bgColor indexed="64"/>
      </patternFill>
    </fill>
    <fill>
      <patternFill patternType="solid">
        <fgColor theme="0"/>
        <bgColor indexed="64"/>
      </patternFill>
    </fill>
    <fill>
      <patternFill patternType="solid">
        <fgColor rgb="FF0070C0"/>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theme="1"/>
        <bgColor indexed="64"/>
      </patternFill>
    </fill>
    <fill>
      <patternFill patternType="solid">
        <fgColor rgb="FFA500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1F497D"/>
        <bgColor indexed="64"/>
      </patternFill>
    </fill>
    <fill>
      <patternFill patternType="solid">
        <fgColor rgb="FFD9E3FF"/>
        <bgColor indexed="64"/>
      </patternFill>
    </fill>
    <fill>
      <patternFill patternType="solid">
        <fgColor rgb="FF1F497D"/>
        <bgColor theme="4"/>
      </patternFill>
    </fill>
  </fills>
  <borders count="37">
    <border>
      <left/>
      <right/>
      <top/>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medium">
        <color theme="4" tint="-0.249977111117893"/>
      </top>
      <bottom/>
      <diagonal/>
    </border>
    <border>
      <left/>
      <right/>
      <top/>
      <bottom style="thin">
        <color theme="4" tint="0.39997558519241921"/>
      </bottom>
      <diagonal/>
    </border>
    <border>
      <left/>
      <right style="thin">
        <color rgb="FF0070C0"/>
      </right>
      <top/>
      <bottom style="thin">
        <color theme="4" tint="0.39997558519241921"/>
      </bottom>
      <diagonal/>
    </border>
    <border>
      <left/>
      <right style="thin">
        <color rgb="FF0070C0"/>
      </right>
      <top style="thin">
        <color theme="4" tint="0.39997558519241921"/>
      </top>
      <bottom style="thin">
        <color theme="4" tint="0.39997558519241921"/>
      </bottom>
      <diagonal/>
    </border>
    <border>
      <left/>
      <right style="thin">
        <color rgb="FF0070C0"/>
      </right>
      <top style="thin">
        <color theme="4" tint="-0.249977111117893"/>
      </top>
      <bottom style="medium">
        <color theme="4" tint="-0.249977111117893"/>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theme="0"/>
      </right>
      <top/>
      <bottom/>
      <diagonal/>
    </border>
    <border>
      <left/>
      <right style="medium">
        <color indexed="64"/>
      </right>
      <top/>
      <bottom style="medium">
        <color indexed="64"/>
      </bottom>
      <diagonal/>
    </border>
    <border>
      <left/>
      <right/>
      <top style="thin">
        <color indexed="8"/>
      </top>
      <bottom/>
      <diagonal/>
    </border>
    <border>
      <left style="thin">
        <color indexed="65"/>
      </left>
      <right style="thin">
        <color indexed="8"/>
      </right>
      <top/>
      <bottom/>
      <diagonal/>
    </border>
    <border>
      <left style="thin">
        <color rgb="FF000000"/>
      </left>
      <right style="thin">
        <color rgb="FF000000"/>
      </right>
      <top style="thin">
        <color rgb="FF000000"/>
      </top>
      <bottom style="thin">
        <color rgb="FF000000"/>
      </bottom>
      <diagonal/>
    </border>
  </borders>
  <cellStyleXfs count="12">
    <xf numFmtId="0" fontId="0" fillId="2" borderId="0"/>
    <xf numFmtId="166" fontId="5" fillId="0" borderId="0">
      <protection locked="0"/>
    </xf>
    <xf numFmtId="164" fontId="5" fillId="0" borderId="0">
      <protection locked="0"/>
    </xf>
    <xf numFmtId="165" fontId="6" fillId="0" borderId="0">
      <protection locked="0"/>
    </xf>
    <xf numFmtId="165" fontId="6" fillId="0" borderId="0">
      <protection locked="0"/>
    </xf>
    <xf numFmtId="0" fontId="4" fillId="0" borderId="0"/>
    <xf numFmtId="0" fontId="1" fillId="0" borderId="0"/>
    <xf numFmtId="0" fontId="1" fillId="2" borderId="0"/>
    <xf numFmtId="0" fontId="7" fillId="0" borderId="0"/>
    <xf numFmtId="9" fontId="16" fillId="0" borderId="0" applyFont="0" applyFill="0" applyBorder="0" applyAlignment="0" applyProtection="0"/>
    <xf numFmtId="165" fontId="5" fillId="0" borderId="1">
      <protection locked="0"/>
    </xf>
    <xf numFmtId="43" fontId="33" fillId="0" borderId="0" applyFont="0" applyFill="0" applyBorder="0" applyAlignment="0" applyProtection="0"/>
  </cellStyleXfs>
  <cellXfs count="297">
    <xf numFmtId="0" fontId="0" fillId="2" borderId="0" xfId="0"/>
    <xf numFmtId="0" fontId="8" fillId="0" borderId="0" xfId="8" applyFont="1" applyAlignment="1" applyProtection="1">
      <alignment horizontal="center" vertical="center" wrapText="1"/>
      <protection locked="0"/>
    </xf>
    <xf numFmtId="0" fontId="9" fillId="0" borderId="0" xfId="8" applyFont="1" applyFill="1" applyBorder="1" applyAlignment="1">
      <alignment horizontal="center" vertical="center" wrapText="1"/>
    </xf>
    <xf numFmtId="0" fontId="8" fillId="0" borderId="0" xfId="8" applyFont="1" applyFill="1" applyBorder="1" applyAlignment="1" applyProtection="1">
      <alignment horizontal="center" vertical="center" wrapText="1"/>
      <protection locked="0"/>
    </xf>
    <xf numFmtId="0" fontId="3" fillId="2" borderId="0" xfId="0" applyFont="1" applyBorder="1" applyAlignment="1" applyProtection="1">
      <alignment vertical="center" wrapText="1"/>
    </xf>
    <xf numFmtId="0" fontId="3" fillId="2" borderId="0" xfId="0" applyFont="1" applyBorder="1" applyAlignment="1" applyProtection="1">
      <alignment horizontal="justify" vertical="center" wrapText="1"/>
    </xf>
    <xf numFmtId="0" fontId="8" fillId="0" borderId="0" xfId="8" applyFont="1" applyFill="1" applyBorder="1" applyAlignment="1">
      <alignment horizontal="center" vertical="center" wrapText="1"/>
    </xf>
    <xf numFmtId="0" fontId="2" fillId="0" borderId="2" xfId="8" applyFont="1" applyFill="1" applyBorder="1" applyAlignment="1" applyProtection="1">
      <alignment horizontal="center" vertical="center" wrapText="1"/>
      <protection locked="0"/>
    </xf>
    <xf numFmtId="0" fontId="2" fillId="0" borderId="2" xfId="8" applyFont="1" applyFill="1" applyBorder="1" applyAlignment="1" applyProtection="1">
      <alignment horizontal="center" vertical="center" wrapText="1"/>
    </xf>
    <xf numFmtId="0" fontId="2" fillId="0" borderId="2" xfId="8" applyFont="1" applyFill="1" applyBorder="1" applyAlignment="1">
      <alignment horizontal="center" vertical="center" wrapText="1"/>
    </xf>
    <xf numFmtId="0" fontId="2" fillId="0" borderId="0" xfId="8" applyFont="1" applyFill="1" applyBorder="1" applyAlignment="1" applyProtection="1">
      <alignment vertical="center" wrapText="1"/>
      <protection locked="0"/>
    </xf>
    <xf numFmtId="0" fontId="2" fillId="0" borderId="0" xfId="8" applyFont="1" applyBorder="1" applyAlignment="1" applyProtection="1">
      <alignment vertical="center" wrapText="1"/>
      <protection locked="0"/>
    </xf>
    <xf numFmtId="0" fontId="2" fillId="0" borderId="2" xfId="8" applyFont="1" applyBorder="1" applyAlignment="1" applyProtection="1">
      <alignment vertical="center" wrapText="1"/>
      <protection locked="0"/>
    </xf>
    <xf numFmtId="0" fontId="15" fillId="0" borderId="0" xfId="8" applyFont="1" applyAlignment="1" applyProtection="1">
      <alignment horizontal="center" vertical="center" wrapText="1"/>
      <protection locked="0"/>
    </xf>
    <xf numFmtId="0" fontId="15" fillId="0" borderId="0" xfId="8" applyFont="1" applyAlignment="1" applyProtection="1">
      <alignment horizontal="center" vertical="center" textRotation="90" wrapText="1"/>
      <protection locked="0"/>
    </xf>
    <xf numFmtId="0" fontId="11" fillId="2" borderId="0" xfId="0" applyFont="1" applyAlignment="1" applyProtection="1">
      <alignment vertical="center" wrapText="1"/>
      <protection hidden="1"/>
    </xf>
    <xf numFmtId="0" fontId="3" fillId="2" borderId="0" xfId="0" applyFont="1" applyAlignment="1" applyProtection="1">
      <alignment vertical="center" wrapText="1"/>
      <protection hidden="1"/>
    </xf>
    <xf numFmtId="0" fontId="3" fillId="0" borderId="0" xfId="0" applyFont="1" applyFill="1" applyAlignment="1" applyProtection="1">
      <alignment vertical="center" wrapText="1"/>
      <protection hidden="1"/>
    </xf>
    <xf numFmtId="0" fontId="28" fillId="0" borderId="0" xfId="8" applyFont="1" applyFill="1" applyBorder="1" applyAlignment="1">
      <alignment vertical="center" wrapText="1"/>
    </xf>
    <xf numFmtId="0" fontId="10" fillId="5" borderId="2" xfId="8" applyFont="1" applyFill="1" applyBorder="1" applyAlignment="1" applyProtection="1">
      <alignment horizontal="center" vertical="center" wrapText="1"/>
      <protection locked="0"/>
    </xf>
    <xf numFmtId="0" fontId="29" fillId="4" borderId="5" xfId="8" applyFont="1" applyFill="1" applyBorder="1" applyAlignment="1">
      <alignment horizontal="center" vertical="center" wrapText="1"/>
    </xf>
    <xf numFmtId="0" fontId="29" fillId="4" borderId="5" xfId="8" applyFont="1" applyFill="1" applyBorder="1" applyAlignment="1">
      <alignment horizontal="center" vertical="center" textRotation="90" wrapText="1"/>
    </xf>
    <xf numFmtId="0" fontId="29" fillId="4" borderId="6" xfId="8" applyFont="1" applyFill="1" applyBorder="1" applyAlignment="1">
      <alignment horizontal="center" vertical="center" wrapText="1"/>
    </xf>
    <xf numFmtId="0" fontId="0" fillId="2" borderId="0" xfId="0" applyAlignment="1">
      <alignment wrapText="1"/>
    </xf>
    <xf numFmtId="0" fontId="0" fillId="2" borderId="0" xfId="0" applyNumberFormat="1"/>
    <xf numFmtId="0" fontId="0" fillId="2" borderId="0" xfId="0" applyNumberFormat="1" applyAlignment="1">
      <alignment wrapText="1"/>
    </xf>
    <xf numFmtId="0" fontId="0" fillId="7" borderId="0" xfId="0" applyFill="1" applyAlignment="1">
      <alignment wrapText="1"/>
    </xf>
    <xf numFmtId="0" fontId="0" fillId="7" borderId="0" xfId="0" applyNumberFormat="1" applyFill="1" applyAlignment="1">
      <alignment wrapText="1"/>
    </xf>
    <xf numFmtId="10" fontId="1" fillId="2" borderId="20" xfId="9" applyNumberFormat="1" applyFont="1" applyFill="1" applyBorder="1" applyAlignment="1">
      <alignment wrapText="1"/>
    </xf>
    <xf numFmtId="10" fontId="1" fillId="2" borderId="21" xfId="9" applyNumberFormat="1" applyFont="1" applyFill="1" applyBorder="1" applyAlignment="1">
      <alignment wrapText="1"/>
    </xf>
    <xf numFmtId="10" fontId="1" fillId="2" borderId="22" xfId="9" applyNumberFormat="1" applyFont="1" applyFill="1" applyBorder="1" applyAlignment="1">
      <alignment wrapText="1"/>
    </xf>
    <xf numFmtId="10" fontId="18" fillId="2" borderId="23" xfId="9" applyNumberFormat="1" applyFont="1" applyFill="1" applyBorder="1" applyAlignment="1">
      <alignment wrapText="1"/>
    </xf>
    <xf numFmtId="0" fontId="1" fillId="2" borderId="0" xfId="0" applyFont="1" applyAlignment="1"/>
    <xf numFmtId="0" fontId="0" fillId="2" borderId="0" xfId="0" applyAlignment="1">
      <alignment horizontal="center" vertical="center" wrapText="1"/>
    </xf>
    <xf numFmtId="0" fontId="26" fillId="4" borderId="9" xfId="8" applyFont="1" applyFill="1" applyBorder="1" applyAlignment="1">
      <alignment vertical="center" wrapText="1"/>
    </xf>
    <xf numFmtId="0" fontId="29" fillId="4" borderId="9" xfId="8" applyFont="1" applyFill="1" applyBorder="1" applyAlignment="1">
      <alignment horizontal="center" vertical="center" wrapText="1"/>
    </xf>
    <xf numFmtId="0" fontId="1" fillId="2" borderId="0" xfId="0" applyFont="1"/>
    <xf numFmtId="0" fontId="0" fillId="2" borderId="0" xfId="0" pivotButton="1" applyAlignment="1"/>
    <xf numFmtId="0" fontId="0" fillId="2" borderId="0" xfId="0" applyAlignment="1"/>
    <xf numFmtId="0" fontId="0" fillId="2" borderId="0" xfId="0" applyNumberFormat="1" applyAlignment="1"/>
    <xf numFmtId="0" fontId="0" fillId="7" borderId="0" xfId="0" applyFill="1" applyAlignment="1"/>
    <xf numFmtId="0" fontId="0" fillId="7" borderId="0" xfId="0" applyNumberFormat="1" applyFill="1" applyAlignment="1"/>
    <xf numFmtId="0" fontId="15" fillId="2" borderId="0" xfId="0" applyFont="1" applyAlignment="1">
      <alignment vertical="center" wrapText="1"/>
    </xf>
    <xf numFmtId="10" fontId="0" fillId="2" borderId="0" xfId="0" applyNumberFormat="1"/>
    <xf numFmtId="0" fontId="1" fillId="6" borderId="0" xfId="0" applyFont="1" applyFill="1" applyBorder="1" applyAlignment="1" applyProtection="1"/>
    <xf numFmtId="0" fontId="1" fillId="2" borderId="0" xfId="0" applyFont="1" applyBorder="1" applyAlignment="1" applyProtection="1"/>
    <xf numFmtId="0" fontId="1" fillId="6" borderId="0" xfId="0" applyNumberFormat="1" applyFont="1" applyFill="1" applyBorder="1" applyAlignment="1" applyProtection="1"/>
    <xf numFmtId="9" fontId="1" fillId="6" borderId="0" xfId="9" applyFont="1" applyFill="1" applyBorder="1" applyAlignment="1" applyProtection="1"/>
    <xf numFmtId="0" fontId="1" fillId="6" borderId="0" xfId="0" applyFont="1" applyFill="1" applyBorder="1" applyAlignment="1" applyProtection="1">
      <alignment wrapText="1"/>
    </xf>
    <xf numFmtId="0" fontId="1" fillId="6" borderId="0" xfId="0" applyNumberFormat="1" applyFont="1" applyFill="1" applyBorder="1" applyAlignment="1" applyProtection="1">
      <alignment wrapText="1"/>
    </xf>
    <xf numFmtId="9" fontId="1" fillId="6" borderId="0" xfId="9" applyFont="1" applyFill="1" applyBorder="1" applyAlignment="1" applyProtection="1">
      <alignment wrapText="1"/>
    </xf>
    <xf numFmtId="0" fontId="1" fillId="2" borderId="0" xfId="0" applyFont="1" applyBorder="1" applyAlignment="1" applyProtection="1">
      <alignment wrapText="1"/>
    </xf>
    <xf numFmtId="0" fontId="0" fillId="2" borderId="0" xfId="0" applyBorder="1" applyAlignment="1" applyProtection="1">
      <alignment wrapText="1"/>
    </xf>
    <xf numFmtId="0" fontId="0" fillId="2" borderId="0" xfId="0" applyNumberFormat="1" applyBorder="1" applyAlignment="1" applyProtection="1">
      <alignment wrapText="1"/>
    </xf>
    <xf numFmtId="0" fontId="0" fillId="2" borderId="0" xfId="0" applyAlignment="1" applyProtection="1">
      <alignment wrapText="1"/>
    </xf>
    <xf numFmtId="9" fontId="0" fillId="2" borderId="0" xfId="9" applyFont="1" applyFill="1" applyBorder="1" applyAlignment="1" applyProtection="1">
      <alignment wrapText="1"/>
    </xf>
    <xf numFmtId="0" fontId="0" fillId="2" borderId="0" xfId="0" pivotButton="1"/>
    <xf numFmtId="0" fontId="18" fillId="2" borderId="0" xfId="0" applyFont="1" applyBorder="1" applyAlignment="1" applyProtection="1"/>
    <xf numFmtId="0" fontId="0" fillId="0" borderId="0" xfId="0" applyFill="1"/>
    <xf numFmtId="0" fontId="1" fillId="2" borderId="0" xfId="0" applyFont="1" applyBorder="1"/>
    <xf numFmtId="0" fontId="1" fillId="2" borderId="0" xfId="0" applyFont="1" applyBorder="1" applyProtection="1"/>
    <xf numFmtId="0" fontId="10" fillId="5" borderId="2" xfId="8" applyFont="1" applyFill="1" applyBorder="1" applyAlignment="1">
      <alignment vertical="center" wrapText="1"/>
    </xf>
    <xf numFmtId="0" fontId="0" fillId="2" borderId="0" xfId="0" applyBorder="1"/>
    <xf numFmtId="0" fontId="0" fillId="2" borderId="0" xfId="0" applyAlignment="1">
      <alignment horizontal="center" vertical="center" wrapText="1"/>
    </xf>
    <xf numFmtId="0" fontId="32" fillId="2" borderId="0" xfId="0" applyFont="1" applyBorder="1" applyAlignment="1" applyProtection="1">
      <alignment horizontal="center" wrapText="1"/>
    </xf>
    <xf numFmtId="0" fontId="1" fillId="2" borderId="0" xfId="0" applyFont="1" applyBorder="1" applyAlignment="1" applyProtection="1">
      <alignment horizontal="left" vertical="center" wrapText="1"/>
    </xf>
    <xf numFmtId="0" fontId="0" fillId="2" borderId="0" xfId="0" applyProtection="1"/>
    <xf numFmtId="0" fontId="0" fillId="2" borderId="24" xfId="0" pivotButton="1" applyBorder="1" applyAlignment="1" applyProtection="1">
      <alignment horizontal="center"/>
    </xf>
    <xf numFmtId="0" fontId="0" fillId="2" borderId="27" xfId="0" applyBorder="1" applyAlignment="1" applyProtection="1">
      <alignment horizontal="center"/>
    </xf>
    <xf numFmtId="0" fontId="0" fillId="2" borderId="27" xfId="0" applyNumberFormat="1" applyBorder="1" applyProtection="1"/>
    <xf numFmtId="0" fontId="0" fillId="2" borderId="28" xfId="0" applyNumberFormat="1" applyBorder="1" applyProtection="1"/>
    <xf numFmtId="0" fontId="19" fillId="2" borderId="0" xfId="0" applyFont="1" applyBorder="1" applyAlignment="1" applyProtection="1">
      <alignment horizontal="left" vertical="center"/>
    </xf>
    <xf numFmtId="0" fontId="31" fillId="2" borderId="0" xfId="0" applyFont="1" applyBorder="1" applyAlignment="1" applyProtection="1">
      <alignment vertical="center" wrapText="1"/>
    </xf>
    <xf numFmtId="0" fontId="31" fillId="2" borderId="10" xfId="0" applyFont="1" applyBorder="1" applyAlignment="1" applyProtection="1">
      <alignment vertical="center"/>
    </xf>
    <xf numFmtId="0" fontId="1" fillId="2" borderId="0" xfId="0" applyFont="1" applyBorder="1" applyAlignment="1" applyProtection="1">
      <alignment horizontal="left" vertical="center"/>
    </xf>
    <xf numFmtId="0" fontId="0" fillId="10" borderId="0" xfId="0" applyFill="1"/>
    <xf numFmtId="0" fontId="0" fillId="11" borderId="0" xfId="0" applyFill="1"/>
    <xf numFmtId="167" fontId="35" fillId="0" borderId="31" xfId="11" applyNumberFormat="1" applyFont="1" applyFill="1" applyBorder="1" applyAlignment="1">
      <alignment vertical="center"/>
    </xf>
    <xf numFmtId="167" fontId="35" fillId="0" borderId="7" xfId="11" applyNumberFormat="1" applyFont="1" applyFill="1" applyBorder="1" applyAlignment="1">
      <alignment vertical="center"/>
    </xf>
    <xf numFmtId="167" fontId="35" fillId="0" borderId="16" xfId="11" applyNumberFormat="1" applyFont="1" applyBorder="1" applyAlignment="1">
      <alignment vertical="center" wrapText="1"/>
    </xf>
    <xf numFmtId="167" fontId="35" fillId="0" borderId="17" xfId="11" applyNumberFormat="1" applyFont="1" applyBorder="1" applyAlignment="1">
      <alignment vertical="center" wrapText="1"/>
    </xf>
    <xf numFmtId="167" fontId="35" fillId="0" borderId="29" xfId="11" applyNumberFormat="1" applyFont="1" applyBorder="1" applyAlignment="1">
      <alignment vertical="center" wrapText="1"/>
    </xf>
    <xf numFmtId="167" fontId="35" fillId="0" borderId="30" xfId="11" applyNumberFormat="1" applyFont="1" applyBorder="1" applyAlignment="1">
      <alignment vertical="center" wrapText="1"/>
    </xf>
    <xf numFmtId="0" fontId="36" fillId="2" borderId="31" xfId="0" applyFont="1" applyBorder="1" applyAlignment="1">
      <alignment vertical="center"/>
    </xf>
    <xf numFmtId="0" fontId="36" fillId="2" borderId="7" xfId="0" applyFont="1" applyBorder="1" applyAlignment="1">
      <alignment vertical="center"/>
    </xf>
    <xf numFmtId="0" fontId="0" fillId="2" borderId="2" xfId="0" applyBorder="1"/>
    <xf numFmtId="167" fontId="35" fillId="0" borderId="2" xfId="11" applyNumberFormat="1" applyFont="1" applyBorder="1" applyAlignment="1">
      <alignment vertical="center" wrapText="1"/>
    </xf>
    <xf numFmtId="0" fontId="1" fillId="2" borderId="3" xfId="0" pivotButton="1" applyFont="1" applyBorder="1" applyAlignment="1" applyProtection="1">
      <alignment horizontal="left" vertical="center" wrapText="1"/>
    </xf>
    <xf numFmtId="0" fontId="1" fillId="2" borderId="12" xfId="0" applyFont="1" applyBorder="1" applyAlignment="1" applyProtection="1">
      <alignment horizontal="left" vertical="center" wrapText="1"/>
    </xf>
    <xf numFmtId="0" fontId="1" fillId="2" borderId="0" xfId="0" applyNumberFormat="1" applyFont="1" applyBorder="1" applyAlignment="1" applyProtection="1">
      <alignment horizontal="left" vertical="center" wrapText="1"/>
    </xf>
    <xf numFmtId="167" fontId="35" fillId="0" borderId="18" xfId="11" applyNumberFormat="1" applyFont="1" applyFill="1" applyBorder="1" applyAlignment="1">
      <alignment horizontal="center" vertical="center"/>
    </xf>
    <xf numFmtId="0" fontId="36" fillId="2" borderId="18" xfId="0" applyFont="1" applyBorder="1" applyAlignment="1">
      <alignment horizontal="center" vertical="center"/>
    </xf>
    <xf numFmtId="167" fontId="35" fillId="6" borderId="0" xfId="11" applyNumberFormat="1" applyFont="1" applyFill="1" applyBorder="1" applyAlignment="1">
      <alignment vertical="center"/>
    </xf>
    <xf numFmtId="167" fontId="35" fillId="6" borderId="0" xfId="11" applyNumberFormat="1" applyFont="1" applyFill="1" applyBorder="1" applyAlignment="1">
      <alignment vertical="center" wrapText="1"/>
    </xf>
    <xf numFmtId="0" fontId="36" fillId="6" borderId="0" xfId="0" applyFont="1" applyFill="1" applyBorder="1" applyAlignment="1">
      <alignment vertical="center"/>
    </xf>
    <xf numFmtId="0" fontId="1" fillId="6" borderId="0" xfId="0" applyFont="1" applyFill="1" applyBorder="1" applyAlignment="1" applyProtection="1">
      <alignment horizontal="left" vertical="center" wrapText="1"/>
    </xf>
    <xf numFmtId="0" fontId="35" fillId="2" borderId="9" xfId="0" applyFont="1" applyBorder="1" applyAlignment="1"/>
    <xf numFmtId="0" fontId="35" fillId="2" borderId="5" xfId="0" applyFont="1" applyBorder="1" applyAlignment="1"/>
    <xf numFmtId="0" fontId="35" fillId="2" borderId="4" xfId="0" applyFont="1" applyBorder="1" applyAlignment="1"/>
    <xf numFmtId="0" fontId="0" fillId="2" borderId="24" xfId="0" applyBorder="1" applyAlignment="1" applyProtection="1">
      <alignment horizontal="center" vertical="center" wrapText="1"/>
    </xf>
    <xf numFmtId="0" fontId="37" fillId="2" borderId="0" xfId="0" applyFont="1"/>
    <xf numFmtId="0" fontId="37" fillId="2" borderId="0" xfId="0" applyFont="1" applyAlignment="1">
      <alignment horizontal="center" vertical="center"/>
    </xf>
    <xf numFmtId="0" fontId="37" fillId="2" borderId="0" xfId="0" applyFont="1" applyBorder="1" applyAlignment="1">
      <alignment horizontal="center" vertical="center" wrapText="1"/>
    </xf>
    <xf numFmtId="0" fontId="8" fillId="6" borderId="0" xfId="8" applyFont="1" applyFill="1" applyBorder="1" applyAlignment="1" applyProtection="1">
      <alignment horizontal="center" vertical="center" wrapText="1"/>
      <protection locked="0"/>
    </xf>
    <xf numFmtId="0" fontId="15" fillId="6" borderId="0" xfId="8" applyFont="1" applyFill="1" applyAlignment="1" applyProtection="1">
      <alignment horizontal="center" vertical="center" wrapText="1"/>
      <protection locked="0"/>
    </xf>
    <xf numFmtId="0" fontId="15" fillId="6" borderId="0" xfId="8" applyFont="1" applyFill="1" applyAlignment="1" applyProtection="1">
      <alignment horizontal="center" vertical="center" textRotation="90" wrapText="1"/>
      <protection locked="0"/>
    </xf>
    <xf numFmtId="0" fontId="8" fillId="6" borderId="0" xfId="8" applyFont="1" applyFill="1" applyAlignment="1" applyProtection="1">
      <alignment horizontal="center" vertical="center" wrapText="1"/>
      <protection locked="0"/>
    </xf>
    <xf numFmtId="0" fontId="8" fillId="6" borderId="0" xfId="8" applyFont="1" applyFill="1" applyBorder="1" applyAlignment="1">
      <alignment horizontal="center" vertical="center" wrapText="1"/>
    </xf>
    <xf numFmtId="0" fontId="1" fillId="6" borderId="0" xfId="8" applyFont="1" applyFill="1" applyBorder="1" applyAlignment="1" applyProtection="1">
      <alignment horizontal="center" vertical="center" wrapText="1"/>
      <protection locked="0"/>
    </xf>
    <xf numFmtId="0" fontId="1" fillId="6" borderId="0" xfId="0" applyFont="1" applyFill="1" applyBorder="1" applyAlignment="1" applyProtection="1">
      <alignment vertical="center" wrapText="1"/>
    </xf>
    <xf numFmtId="0" fontId="1" fillId="6" borderId="0" xfId="0" applyFont="1" applyFill="1" applyBorder="1" applyAlignment="1" applyProtection="1">
      <alignment horizontal="justify" vertical="center" wrapText="1"/>
    </xf>
    <xf numFmtId="0" fontId="25" fillId="6" borderId="0" xfId="0" applyFont="1" applyFill="1" applyBorder="1" applyAlignment="1" applyProtection="1">
      <alignment vertical="center" wrapText="1"/>
    </xf>
    <xf numFmtId="0" fontId="37" fillId="6" borderId="0" xfId="0" applyFont="1" applyFill="1" applyAlignment="1">
      <alignment horizontal="center" vertical="center"/>
    </xf>
    <xf numFmtId="0" fontId="37" fillId="6" borderId="0" xfId="0" applyFont="1" applyFill="1" applyBorder="1" applyAlignment="1">
      <alignment vertical="center"/>
    </xf>
    <xf numFmtId="0" fontId="37" fillId="6" borderId="0" xfId="0" applyFont="1" applyFill="1" applyBorder="1" applyAlignment="1">
      <alignment horizontal="center" vertical="center"/>
    </xf>
    <xf numFmtId="0" fontId="37" fillId="6" borderId="0" xfId="0" applyFont="1" applyFill="1" applyBorder="1" applyAlignment="1">
      <alignment vertical="center" wrapText="1"/>
    </xf>
    <xf numFmtId="0" fontId="26" fillId="4" borderId="5" xfId="8" applyFont="1" applyFill="1" applyBorder="1" applyAlignment="1">
      <alignment vertical="center" wrapText="1"/>
    </xf>
    <xf numFmtId="0" fontId="26" fillId="4" borderId="5" xfId="8" applyFont="1" applyFill="1" applyBorder="1" applyAlignment="1">
      <alignment horizontal="center" vertical="center" wrapText="1"/>
    </xf>
    <xf numFmtId="0" fontId="9" fillId="6" borderId="0" xfId="8" applyFont="1" applyFill="1" applyBorder="1" applyAlignment="1">
      <alignment horizontal="center" vertical="center" wrapText="1"/>
    </xf>
    <xf numFmtId="0" fontId="2" fillId="6" borderId="0" xfId="8" applyFont="1" applyFill="1" applyBorder="1" applyAlignment="1" applyProtection="1">
      <alignment vertical="center" wrapText="1"/>
      <protection locked="0"/>
    </xf>
    <xf numFmtId="14" fontId="34" fillId="6" borderId="0" xfId="0" applyNumberFormat="1" applyFont="1" applyFill="1" applyBorder="1" applyAlignment="1">
      <alignment vertical="center"/>
    </xf>
    <xf numFmtId="0" fontId="34" fillId="6" borderId="0" xfId="0" applyFont="1" applyFill="1" applyBorder="1" applyAlignment="1">
      <alignment vertical="center"/>
    </xf>
    <xf numFmtId="0" fontId="0" fillId="6" borderId="0" xfId="0" applyFill="1" applyBorder="1"/>
    <xf numFmtId="0" fontId="25" fillId="6" borderId="0" xfId="0" applyFont="1" applyFill="1" applyBorder="1" applyAlignment="1" applyProtection="1">
      <alignment horizontal="left" vertical="center" wrapText="1"/>
    </xf>
    <xf numFmtId="0" fontId="25" fillId="6" borderId="0" xfId="0" applyFont="1" applyFill="1" applyBorder="1" applyAlignment="1" applyProtection="1">
      <alignment horizontal="justify" vertical="center" wrapText="1"/>
    </xf>
    <xf numFmtId="0" fontId="2" fillId="6" borderId="2" xfId="8" applyFont="1" applyFill="1" applyBorder="1" applyAlignment="1" applyProtection="1">
      <alignment vertical="center" wrapText="1"/>
      <protection locked="0"/>
    </xf>
    <xf numFmtId="0" fontId="2" fillId="6" borderId="18" xfId="8" applyFont="1" applyFill="1" applyBorder="1" applyAlignment="1" applyProtection="1">
      <alignment vertical="center" wrapText="1"/>
      <protection locked="0"/>
    </xf>
    <xf numFmtId="0" fontId="35" fillId="6" borderId="0" xfId="0" applyFont="1" applyFill="1" applyBorder="1" applyAlignment="1"/>
    <xf numFmtId="0" fontId="36" fillId="6" borderId="2" xfId="0" applyFont="1" applyFill="1" applyBorder="1" applyAlignment="1">
      <alignment horizontal="center" vertical="center"/>
    </xf>
    <xf numFmtId="0" fontId="15" fillId="6" borderId="0" xfId="8" applyFont="1" applyFill="1" applyBorder="1" applyAlignment="1">
      <alignment horizontal="center" vertical="center" wrapText="1"/>
    </xf>
    <xf numFmtId="0" fontId="15" fillId="6" borderId="0" xfId="8" applyFont="1" applyFill="1" applyBorder="1" applyAlignment="1">
      <alignment horizontal="center" vertical="center" textRotation="90" wrapText="1"/>
    </xf>
    <xf numFmtId="0" fontId="26" fillId="4" borderId="17" xfId="8" applyFont="1" applyFill="1" applyBorder="1" applyAlignment="1">
      <alignment horizontal="center" vertical="center" wrapText="1"/>
    </xf>
    <xf numFmtId="0" fontId="26" fillId="4" borderId="32" xfId="8" applyFont="1" applyFill="1" applyBorder="1" applyAlignment="1">
      <alignment horizontal="center" vertical="center" wrapText="1"/>
    </xf>
    <xf numFmtId="0" fontId="17" fillId="0" borderId="2" xfId="8" applyFont="1" applyFill="1" applyBorder="1" applyAlignment="1">
      <alignment vertical="center" wrapText="1"/>
    </xf>
    <xf numFmtId="0" fontId="17" fillId="13" borderId="2" xfId="8" applyFont="1" applyFill="1" applyBorder="1" applyAlignment="1" applyProtection="1">
      <alignment vertical="center" wrapText="1"/>
      <protection locked="0"/>
    </xf>
    <xf numFmtId="0" fontId="2" fillId="0" borderId="2" xfId="8" applyFont="1" applyFill="1" applyBorder="1" applyAlignment="1" applyProtection="1">
      <alignment vertical="center" wrapText="1"/>
      <protection locked="0"/>
    </xf>
    <xf numFmtId="0" fontId="26" fillId="14" borderId="2" xfId="8" applyFont="1" applyFill="1" applyBorder="1" applyAlignment="1" applyProtection="1">
      <alignment horizontal="center" vertical="center" wrapText="1"/>
      <protection hidden="1"/>
    </xf>
    <xf numFmtId="0" fontId="41" fillId="14" borderId="2" xfId="8" applyFont="1" applyFill="1" applyBorder="1" applyAlignment="1" applyProtection="1">
      <alignment horizontal="center" vertical="center" wrapText="1"/>
      <protection hidden="1"/>
    </xf>
    <xf numFmtId="0" fontId="11" fillId="2" borderId="2" xfId="0" applyFont="1" applyBorder="1" applyAlignment="1" applyProtection="1">
      <alignment horizontal="center" vertical="center" wrapText="1"/>
      <protection hidden="1"/>
    </xf>
    <xf numFmtId="0" fontId="42" fillId="2" borderId="0" xfId="0" applyFont="1" applyAlignment="1">
      <alignment wrapText="1"/>
    </xf>
    <xf numFmtId="0" fontId="26" fillId="14" borderId="9" xfId="8" applyFont="1" applyFill="1" applyBorder="1" applyAlignment="1" applyProtection="1">
      <alignment horizontal="center" vertical="center" wrapText="1"/>
      <protection hidden="1"/>
    </xf>
    <xf numFmtId="0" fontId="1" fillId="3" borderId="2" xfId="0" applyFont="1" applyFill="1" applyBorder="1" applyAlignment="1">
      <alignment horizontal="justify" wrapText="1"/>
    </xf>
    <xf numFmtId="0" fontId="17" fillId="9" borderId="2" xfId="8" applyFont="1" applyFill="1" applyBorder="1" applyAlignment="1">
      <alignment horizontal="center" vertical="center" wrapText="1"/>
    </xf>
    <xf numFmtId="0" fontId="17" fillId="0" borderId="2" xfId="8" applyFont="1" applyFill="1" applyBorder="1" applyAlignment="1">
      <alignment horizontal="center" vertical="center" wrapText="1"/>
    </xf>
    <xf numFmtId="0" fontId="10" fillId="5" borderId="2" xfId="8" applyFont="1" applyFill="1" applyBorder="1" applyAlignment="1">
      <alignment horizontal="center" vertical="center" wrapText="1"/>
    </xf>
    <xf numFmtId="0" fontId="17" fillId="15" borderId="2" xfId="8" applyFont="1" applyFill="1" applyBorder="1" applyAlignment="1" applyProtection="1">
      <alignment horizontal="center" vertical="center" wrapText="1"/>
      <protection locked="0"/>
    </xf>
    <xf numFmtId="0" fontId="17" fillId="0" borderId="2" xfId="8" applyFont="1" applyFill="1" applyBorder="1" applyAlignment="1" applyProtection="1">
      <alignment horizontal="center" vertical="center" wrapText="1"/>
      <protection locked="0"/>
    </xf>
    <xf numFmtId="0" fontId="17" fillId="16" borderId="2" xfId="8" applyFont="1" applyFill="1" applyBorder="1" applyAlignment="1" applyProtection="1">
      <alignment horizontal="center" vertical="center" wrapText="1"/>
      <protection locked="0"/>
    </xf>
    <xf numFmtId="0" fontId="17" fillId="17" borderId="2" xfId="8" applyFont="1" applyFill="1" applyBorder="1" applyAlignment="1" applyProtection="1">
      <alignment horizontal="center" vertical="center" wrapText="1"/>
      <protection locked="0"/>
    </xf>
    <xf numFmtId="0" fontId="17" fillId="18" borderId="2" xfId="8" applyFont="1" applyFill="1" applyBorder="1" applyAlignment="1" applyProtection="1">
      <alignment horizontal="center" vertical="center" wrapText="1"/>
      <protection locked="0"/>
    </xf>
    <xf numFmtId="0" fontId="17" fillId="19" borderId="2" xfId="8" applyFont="1" applyFill="1" applyBorder="1" applyAlignment="1" applyProtection="1">
      <alignment horizontal="center" vertical="center" wrapText="1"/>
      <protection locked="0"/>
    </xf>
    <xf numFmtId="0" fontId="17" fillId="20" borderId="2" xfId="8" applyFont="1" applyFill="1" applyBorder="1" applyAlignment="1" applyProtection="1">
      <alignment horizontal="center" vertical="center" wrapText="1"/>
      <protection locked="0"/>
    </xf>
    <xf numFmtId="0" fontId="17" fillId="21" borderId="2" xfId="8" applyFont="1" applyFill="1" applyBorder="1" applyAlignment="1" applyProtection="1">
      <alignment horizontal="center" vertical="center" wrapText="1"/>
      <protection locked="0"/>
    </xf>
    <xf numFmtId="0" fontId="2" fillId="0" borderId="2" xfId="0" applyFont="1" applyFill="1" applyBorder="1" applyAlignment="1">
      <alignment horizontal="center" vertical="center" wrapText="1"/>
    </xf>
    <xf numFmtId="0" fontId="2" fillId="0" borderId="4" xfId="8" applyFont="1" applyFill="1" applyBorder="1" applyAlignment="1" applyProtection="1">
      <alignment horizontal="center" vertical="center" wrapText="1"/>
      <protection locked="0"/>
    </xf>
    <xf numFmtId="0" fontId="43" fillId="3" borderId="13" xfId="0" applyFont="1" applyFill="1" applyBorder="1" applyAlignment="1">
      <alignment horizontal="center" vertical="center" wrapText="1"/>
    </xf>
    <xf numFmtId="0" fontId="44" fillId="3" borderId="33" xfId="0" applyFont="1" applyFill="1" applyBorder="1" applyAlignment="1">
      <alignment horizontal="justify" vertical="center" wrapText="1"/>
    </xf>
    <xf numFmtId="0" fontId="2" fillId="3" borderId="33" xfId="0" applyFont="1" applyFill="1" applyBorder="1" applyAlignment="1">
      <alignment vertical="center" wrapText="1"/>
    </xf>
    <xf numFmtId="0" fontId="43" fillId="3" borderId="33" xfId="0" applyFont="1" applyFill="1" applyBorder="1" applyAlignment="1">
      <alignment horizontal="center" vertical="center" wrapText="1"/>
    </xf>
    <xf numFmtId="0" fontId="2" fillId="6" borderId="33" xfId="0" applyFont="1" applyFill="1" applyBorder="1" applyAlignment="1">
      <alignment horizontal="center" vertical="center" wrapText="1"/>
    </xf>
    <xf numFmtId="0" fontId="43" fillId="3" borderId="2" xfId="0" applyFont="1" applyFill="1" applyBorder="1" applyAlignment="1">
      <alignment horizontal="center" vertical="center" wrapText="1"/>
    </xf>
    <xf numFmtId="0" fontId="2" fillId="0" borderId="9" xfId="8" applyFont="1" applyFill="1" applyBorder="1" applyAlignment="1" applyProtection="1">
      <alignment horizontal="center" vertical="center" wrapText="1"/>
      <protection locked="0"/>
    </xf>
    <xf numFmtId="0" fontId="2" fillId="0" borderId="15" xfId="8" applyFont="1" applyFill="1" applyBorder="1" applyAlignment="1" applyProtection="1">
      <alignment horizontal="center" vertical="center" wrapText="1"/>
      <protection locked="0"/>
    </xf>
    <xf numFmtId="0" fontId="43" fillId="3" borderId="33" xfId="0" applyFont="1" applyFill="1" applyBorder="1" applyAlignment="1">
      <alignment horizontal="justify" vertical="center" wrapText="1"/>
    </xf>
    <xf numFmtId="0" fontId="1" fillId="2" borderId="0" xfId="0" pivotButton="1" applyFont="1" applyBorder="1"/>
    <xf numFmtId="0" fontId="1" fillId="2" borderId="25" xfId="0" pivotButton="1" applyFont="1" applyBorder="1"/>
    <xf numFmtId="0" fontId="1" fillId="2" borderId="35" xfId="0" applyFont="1" applyBorder="1"/>
    <xf numFmtId="0" fontId="1" fillId="2" borderId="34" xfId="0" pivotButton="1" applyFont="1" applyBorder="1"/>
    <xf numFmtId="0" fontId="1" fillId="2" borderId="24" xfId="0" applyFont="1" applyBorder="1"/>
    <xf numFmtId="0" fontId="1" fillId="2" borderId="34" xfId="0" applyFont="1" applyBorder="1"/>
    <xf numFmtId="0" fontId="1" fillId="2" borderId="27" xfId="0" applyFont="1" applyBorder="1"/>
    <xf numFmtId="0" fontId="1" fillId="2" borderId="24" xfId="0" applyNumberFormat="1" applyFont="1" applyBorder="1"/>
    <xf numFmtId="0" fontId="1" fillId="2" borderId="27" xfId="0" applyNumberFormat="1" applyFont="1" applyBorder="1"/>
    <xf numFmtId="0" fontId="1" fillId="22" borderId="0" xfId="0" applyFont="1" applyFill="1" applyBorder="1" applyAlignment="1" applyProtection="1">
      <alignment vertical="center" wrapText="1"/>
    </xf>
    <xf numFmtId="0" fontId="25" fillId="22" borderId="0" xfId="0" applyFont="1" applyFill="1" applyBorder="1" applyAlignment="1" applyProtection="1">
      <alignment horizontal="justify" vertical="center" wrapText="1"/>
    </xf>
    <xf numFmtId="0" fontId="8" fillId="22" borderId="0" xfId="8" applyFont="1" applyFill="1" applyAlignment="1" applyProtection="1">
      <alignment horizontal="center" vertical="center" wrapText="1"/>
      <protection locked="0"/>
    </xf>
    <xf numFmtId="0" fontId="1" fillId="22" borderId="0" xfId="0" applyFont="1" applyFill="1" applyBorder="1" applyAlignment="1" applyProtection="1">
      <alignment horizontal="justify" vertical="center" wrapText="1"/>
    </xf>
    <xf numFmtId="0" fontId="1" fillId="23" borderId="0" xfId="0" applyFont="1" applyFill="1" applyBorder="1" applyAlignment="1" applyProtection="1">
      <alignment horizontal="justify" vertical="center" wrapText="1"/>
    </xf>
    <xf numFmtId="0" fontId="1" fillId="23" borderId="0" xfId="0" applyFont="1" applyFill="1" applyBorder="1" applyAlignment="1" applyProtection="1">
      <alignment vertical="center" wrapText="1"/>
    </xf>
    <xf numFmtId="0" fontId="15" fillId="23" borderId="0" xfId="8" applyFont="1" applyFill="1" applyAlignment="1" applyProtection="1">
      <alignment horizontal="center" vertical="center" textRotation="90" wrapText="1"/>
      <protection locked="0"/>
    </xf>
    <xf numFmtId="0" fontId="8" fillId="23" borderId="0" xfId="8" applyFont="1" applyFill="1" applyAlignment="1" applyProtection="1">
      <alignment horizontal="center" vertical="center" wrapText="1"/>
      <protection locked="0"/>
    </xf>
    <xf numFmtId="0" fontId="0" fillId="6" borderId="0" xfId="0" applyFill="1"/>
    <xf numFmtId="0" fontId="1" fillId="22" borderId="0" xfId="0" applyFont="1" applyFill="1" applyBorder="1" applyAlignment="1" applyProtection="1">
      <alignment horizontal="left" vertical="center" wrapText="1"/>
    </xf>
    <xf numFmtId="0" fontId="30" fillId="24" borderId="19" xfId="0" applyFont="1" applyFill="1" applyBorder="1" applyAlignment="1">
      <alignment wrapText="1"/>
    </xf>
    <xf numFmtId="0" fontId="30" fillId="24" borderId="0" xfId="0" applyFont="1" applyFill="1" applyAlignment="1">
      <alignment wrapText="1"/>
    </xf>
    <xf numFmtId="0" fontId="0" fillId="22" borderId="0" xfId="0" applyNumberFormat="1" applyFill="1" applyAlignment="1">
      <alignment wrapText="1"/>
    </xf>
    <xf numFmtId="10" fontId="1" fillId="22" borderId="20" xfId="9" applyNumberFormat="1" applyFont="1" applyFill="1" applyBorder="1" applyAlignment="1">
      <alignment wrapText="1"/>
    </xf>
    <xf numFmtId="10" fontId="1" fillId="22" borderId="22" xfId="9" applyNumberFormat="1" applyFont="1" applyFill="1" applyBorder="1" applyAlignment="1">
      <alignment wrapText="1"/>
    </xf>
    <xf numFmtId="0" fontId="40" fillId="22" borderId="18" xfId="0" applyFont="1" applyFill="1" applyBorder="1" applyAlignment="1">
      <alignment horizontal="center" vertical="center" wrapText="1"/>
    </xf>
    <xf numFmtId="0" fontId="29" fillId="22" borderId="5" xfId="8" applyFont="1" applyFill="1" applyBorder="1" applyAlignment="1">
      <alignment horizontal="center" vertical="center" wrapText="1"/>
    </xf>
    <xf numFmtId="0" fontId="29" fillId="22" borderId="5" xfId="8" applyFont="1" applyFill="1" applyBorder="1" applyAlignment="1">
      <alignment horizontal="center" vertical="center" textRotation="90" wrapText="1"/>
    </xf>
    <xf numFmtId="0" fontId="0" fillId="2" borderId="26" xfId="0" applyBorder="1" applyAlignment="1" applyProtection="1">
      <alignment horizontal="center" vertical="center" wrapText="1"/>
    </xf>
    <xf numFmtId="0" fontId="0" fillId="2" borderId="0" xfId="0" applyAlignment="1">
      <alignment horizontal="center" vertical="center" wrapText="1"/>
    </xf>
    <xf numFmtId="0" fontId="0" fillId="2" borderId="0" xfId="0" applyAlignment="1">
      <alignment horizontal="center" wrapText="1"/>
    </xf>
    <xf numFmtId="0" fontId="0" fillId="22" borderId="0" xfId="0" applyFill="1" applyAlignment="1">
      <alignment horizontal="center" vertical="center" wrapText="1"/>
    </xf>
    <xf numFmtId="0" fontId="0" fillId="22" borderId="0" xfId="0" applyFill="1" applyAlignment="1">
      <alignment horizontal="center" wrapText="1"/>
    </xf>
    <xf numFmtId="0" fontId="0" fillId="7" borderId="0" xfId="0" applyFill="1" applyAlignment="1">
      <alignment horizontal="center" vertical="center" wrapText="1"/>
    </xf>
    <xf numFmtId="0" fontId="3" fillId="6" borderId="2" xfId="0" applyFont="1" applyFill="1" applyBorder="1" applyAlignment="1" applyProtection="1">
      <alignment horizontal="center" vertical="center" wrapText="1"/>
      <protection hidden="1"/>
    </xf>
    <xf numFmtId="0" fontId="3" fillId="6" borderId="2" xfId="0" applyFont="1" applyFill="1" applyBorder="1" applyAlignment="1" applyProtection="1">
      <alignment horizontal="justify" vertical="center" wrapText="1"/>
      <protection hidden="1"/>
    </xf>
    <xf numFmtId="0" fontId="3" fillId="6" borderId="0" xfId="0" applyFont="1" applyFill="1" applyAlignment="1" applyProtection="1">
      <alignment vertical="center" wrapText="1"/>
      <protection hidden="1"/>
    </xf>
    <xf numFmtId="0" fontId="1" fillId="6" borderId="36" xfId="0" applyFont="1" applyFill="1" applyBorder="1" applyAlignment="1">
      <alignment horizontal="justify" vertical="center"/>
    </xf>
    <xf numFmtId="0" fontId="11" fillId="6" borderId="18" xfId="0" applyFont="1" applyFill="1" applyBorder="1" applyAlignment="1" applyProtection="1">
      <alignment horizontal="center" vertical="center" wrapText="1"/>
      <protection hidden="1"/>
    </xf>
    <xf numFmtId="0" fontId="11" fillId="6" borderId="2" xfId="0" applyFont="1" applyFill="1" applyBorder="1" applyAlignment="1" applyProtection="1">
      <alignment horizontal="center" vertical="center" wrapText="1"/>
      <protection hidden="1"/>
    </xf>
    <xf numFmtId="0" fontId="3" fillId="6" borderId="18" xfId="0" applyFont="1" applyFill="1" applyBorder="1" applyAlignment="1" applyProtection="1">
      <alignment horizontal="center" vertical="center" wrapText="1"/>
      <protection hidden="1"/>
    </xf>
    <xf numFmtId="0" fontId="3" fillId="6" borderId="0" xfId="0" applyFont="1" applyFill="1" applyAlignment="1" applyProtection="1">
      <alignment horizontal="center" vertical="center" wrapText="1"/>
      <protection hidden="1"/>
    </xf>
    <xf numFmtId="0" fontId="1" fillId="6" borderId="2" xfId="0" applyFont="1" applyFill="1" applyBorder="1" applyAlignment="1">
      <alignment horizontal="justify" wrapText="1"/>
    </xf>
    <xf numFmtId="0" fontId="11" fillId="6" borderId="2" xfId="0" applyFont="1" applyFill="1" applyBorder="1" applyAlignment="1" applyProtection="1">
      <alignment horizontal="center" vertical="center" wrapText="1"/>
    </xf>
    <xf numFmtId="0" fontId="27" fillId="6" borderId="2" xfId="0" applyFont="1" applyFill="1" applyBorder="1" applyAlignment="1">
      <alignment horizontal="justify" wrapText="1"/>
    </xf>
    <xf numFmtId="0" fontId="3" fillId="6" borderId="2" xfId="0" applyFont="1" applyFill="1" applyBorder="1" applyAlignment="1" applyProtection="1">
      <alignment vertical="center" wrapText="1"/>
      <protection hidden="1"/>
    </xf>
    <xf numFmtId="0" fontId="30" fillId="22" borderId="0" xfId="0" applyFont="1" applyFill="1" applyAlignment="1">
      <alignment horizontal="center"/>
    </xf>
    <xf numFmtId="0" fontId="46" fillId="22" borderId="0" xfId="0" applyFont="1" applyFill="1" applyAlignment="1"/>
    <xf numFmtId="0" fontId="46" fillId="22" borderId="0" xfId="0" applyFont="1" applyFill="1"/>
    <xf numFmtId="0" fontId="30" fillId="22" borderId="0" xfId="0" applyNumberFormat="1" applyFont="1" applyFill="1"/>
    <xf numFmtId="0" fontId="30" fillId="22" borderId="0" xfId="0" applyFont="1" applyFill="1"/>
    <xf numFmtId="10" fontId="46" fillId="22" borderId="0" xfId="0" applyNumberFormat="1" applyFont="1" applyFill="1"/>
    <xf numFmtId="0" fontId="30" fillId="22" borderId="14" xfId="0" applyFont="1" applyFill="1" applyBorder="1" applyAlignment="1" applyProtection="1">
      <alignment horizontal="right" wrapText="1"/>
    </xf>
    <xf numFmtId="0" fontId="1" fillId="6" borderId="0" xfId="0" applyFont="1" applyFill="1" applyBorder="1"/>
    <xf numFmtId="10" fontId="30" fillId="24" borderId="19" xfId="9" applyNumberFormat="1" applyFont="1" applyFill="1" applyBorder="1" applyAlignment="1">
      <alignment horizontal="center" wrapText="1"/>
    </xf>
    <xf numFmtId="10" fontId="30" fillId="24" borderId="0" xfId="9" applyNumberFormat="1" applyFont="1" applyFill="1" applyBorder="1" applyAlignment="1">
      <alignment horizontal="center" wrapText="1"/>
    </xf>
    <xf numFmtId="0" fontId="0" fillId="22" borderId="0" xfId="0" applyFill="1" applyAlignment="1">
      <alignment wrapText="1"/>
    </xf>
    <xf numFmtId="0" fontId="0" fillId="22" borderId="0" xfId="0" applyFill="1" applyAlignment="1">
      <alignment horizontal="center"/>
    </xf>
    <xf numFmtId="0" fontId="38" fillId="22" borderId="2" xfId="0" applyFont="1" applyFill="1" applyBorder="1" applyAlignment="1">
      <alignment horizontal="center" vertical="center" wrapText="1"/>
    </xf>
    <xf numFmtId="0" fontId="35" fillId="2" borderId="2" xfId="0" applyFont="1" applyBorder="1" applyAlignment="1">
      <alignment horizontal="center"/>
    </xf>
    <xf numFmtId="14" fontId="34" fillId="0" borderId="2" xfId="0" applyNumberFormat="1" applyFont="1" applyFill="1" applyBorder="1" applyAlignment="1">
      <alignment horizontal="center" vertical="center"/>
    </xf>
    <xf numFmtId="0" fontId="34" fillId="2" borderId="2" xfId="0" applyFont="1" applyBorder="1" applyAlignment="1">
      <alignment horizontal="center" vertical="center"/>
    </xf>
    <xf numFmtId="0" fontId="37" fillId="2" borderId="2" xfId="0" applyFont="1" applyBorder="1" applyAlignment="1">
      <alignment horizontal="center" vertical="center"/>
    </xf>
    <xf numFmtId="0" fontId="37" fillId="2" borderId="2" xfId="0" applyFont="1" applyBorder="1" applyAlignment="1">
      <alignment horizontal="center" vertical="center" wrapText="1"/>
    </xf>
    <xf numFmtId="167" fontId="35" fillId="0" borderId="2" xfId="11" applyNumberFormat="1" applyFont="1" applyBorder="1" applyAlignment="1">
      <alignment horizontal="center" vertical="center" wrapText="1"/>
    </xf>
    <xf numFmtId="167" fontId="35" fillId="0" borderId="2" xfId="11" applyNumberFormat="1" applyFont="1" applyFill="1" applyBorder="1" applyAlignment="1">
      <alignment horizontal="center" vertical="center"/>
    </xf>
    <xf numFmtId="0" fontId="36" fillId="2" borderId="2" xfId="0" applyFont="1" applyBorder="1" applyAlignment="1">
      <alignment horizontal="center" vertical="center"/>
    </xf>
    <xf numFmtId="0" fontId="36" fillId="2" borderId="18" xfId="0" applyFont="1" applyBorder="1" applyAlignment="1">
      <alignment horizontal="center" vertical="center"/>
    </xf>
    <xf numFmtId="0" fontId="36" fillId="2" borderId="31" xfId="0" applyFont="1" applyBorder="1" applyAlignment="1">
      <alignment horizontal="center" vertical="center"/>
    </xf>
    <xf numFmtId="0" fontId="36" fillId="2" borderId="7" xfId="0" applyFont="1" applyBorder="1" applyAlignment="1">
      <alignment horizontal="center" vertical="center"/>
    </xf>
    <xf numFmtId="0" fontId="35" fillId="2" borderId="15" xfId="0" applyFont="1" applyBorder="1" applyAlignment="1">
      <alignment horizontal="center"/>
    </xf>
    <xf numFmtId="0" fontId="35" fillId="2" borderId="17" xfId="0" applyFont="1" applyBorder="1" applyAlignment="1">
      <alignment horizontal="center"/>
    </xf>
    <xf numFmtId="0" fontId="35" fillId="2" borderId="6" xfId="0" applyFont="1" applyBorder="1" applyAlignment="1">
      <alignment horizontal="center"/>
    </xf>
    <xf numFmtId="0" fontId="35" fillId="2" borderId="11" xfId="0" applyFont="1" applyBorder="1" applyAlignment="1">
      <alignment horizontal="center"/>
    </xf>
    <xf numFmtId="0" fontId="35" fillId="2" borderId="8" xfId="0" applyFont="1" applyBorder="1" applyAlignment="1">
      <alignment horizontal="center"/>
    </xf>
    <xf numFmtId="0" fontId="35" fillId="2" borderId="30" xfId="0" applyFont="1" applyBorder="1" applyAlignment="1">
      <alignment horizontal="center"/>
    </xf>
    <xf numFmtId="0" fontId="22" fillId="2" borderId="0" xfId="0" applyFont="1" applyAlignment="1">
      <alignment horizontal="center"/>
    </xf>
    <xf numFmtId="0" fontId="21" fillId="2" borderId="0" xfId="0" applyFont="1" applyAlignment="1">
      <alignment horizontal="center" vertical="center" wrapText="1"/>
    </xf>
    <xf numFmtId="0" fontId="23" fillId="23" borderId="0" xfId="0" applyFont="1" applyFill="1" applyAlignment="1">
      <alignment horizontal="center" vertical="center"/>
    </xf>
    <xf numFmtId="0" fontId="28" fillId="22" borderId="0" xfId="0" applyFont="1" applyFill="1" applyAlignment="1">
      <alignment horizontal="left" vertical="center" wrapText="1"/>
    </xf>
    <xf numFmtId="0" fontId="23" fillId="23" borderId="0" xfId="0" applyFont="1" applyFill="1" applyAlignment="1">
      <alignment horizontal="center" vertical="center" wrapText="1"/>
    </xf>
    <xf numFmtId="0" fontId="20" fillId="22" borderId="0" xfId="0" applyFont="1" applyFill="1" applyAlignment="1">
      <alignment horizontal="left" vertical="center" wrapText="1"/>
    </xf>
    <xf numFmtId="0" fontId="35" fillId="6" borderId="2" xfId="0" applyFont="1" applyFill="1" applyBorder="1" applyAlignment="1">
      <alignment vertical="center"/>
    </xf>
    <xf numFmtId="0" fontId="36" fillId="6" borderId="2" xfId="0" applyFont="1" applyFill="1" applyBorder="1" applyAlignment="1">
      <alignment horizontal="center" vertical="center"/>
    </xf>
    <xf numFmtId="14" fontId="34" fillId="6" borderId="2" xfId="0" applyNumberFormat="1" applyFont="1" applyFill="1" applyBorder="1" applyAlignment="1">
      <alignment horizontal="center" vertical="center"/>
    </xf>
    <xf numFmtId="0" fontId="34" fillId="6" borderId="2" xfId="0" applyFont="1" applyFill="1" applyBorder="1" applyAlignment="1">
      <alignment horizontal="center" vertical="center"/>
    </xf>
    <xf numFmtId="167" fontId="35" fillId="6" borderId="2" xfId="11" applyNumberFormat="1" applyFont="1" applyFill="1" applyBorder="1" applyAlignment="1">
      <alignment horizontal="center" vertical="center"/>
    </xf>
    <xf numFmtId="167" fontId="35" fillId="6" borderId="2" xfId="11" applyNumberFormat="1" applyFont="1" applyFill="1" applyBorder="1" applyAlignment="1">
      <alignment horizontal="center" vertical="center" wrapText="1"/>
    </xf>
    <xf numFmtId="0" fontId="39" fillId="6" borderId="18" xfId="0" applyFont="1" applyFill="1" applyBorder="1" applyAlignment="1">
      <alignment horizontal="center" vertical="center"/>
    </xf>
    <xf numFmtId="0" fontId="39" fillId="6" borderId="31" xfId="0" applyFont="1" applyFill="1" applyBorder="1" applyAlignment="1">
      <alignment horizontal="center" vertical="center"/>
    </xf>
    <xf numFmtId="0" fontId="39" fillId="6" borderId="7" xfId="0" applyFont="1" applyFill="1" applyBorder="1" applyAlignment="1">
      <alignment horizontal="center" vertical="center"/>
    </xf>
    <xf numFmtId="0" fontId="39" fillId="6" borderId="18" xfId="0" applyFont="1" applyFill="1" applyBorder="1" applyAlignment="1">
      <alignment horizontal="center" vertical="center" wrapText="1"/>
    </xf>
    <xf numFmtId="0" fontId="39" fillId="6" borderId="31" xfId="0" applyFont="1" applyFill="1" applyBorder="1" applyAlignment="1">
      <alignment horizontal="center" vertical="center" wrapText="1"/>
    </xf>
    <xf numFmtId="0" fontId="39" fillId="6" borderId="7" xfId="0" applyFont="1" applyFill="1" applyBorder="1" applyAlignment="1">
      <alignment horizontal="center" vertical="center" wrapText="1"/>
    </xf>
    <xf numFmtId="0" fontId="26" fillId="4" borderId="5" xfId="8" applyFont="1" applyFill="1" applyBorder="1" applyAlignment="1">
      <alignment horizontal="center" vertical="center" wrapText="1"/>
    </xf>
    <xf numFmtId="0" fontId="26" fillId="4" borderId="9" xfId="8" applyFont="1" applyFill="1" applyBorder="1" applyAlignment="1">
      <alignment horizontal="center" vertical="center" wrapText="1"/>
    </xf>
    <xf numFmtId="0" fontId="40" fillId="22" borderId="2" xfId="0" applyFont="1" applyFill="1" applyBorder="1" applyAlignment="1">
      <alignment horizontal="center" vertical="center" wrapText="1"/>
    </xf>
    <xf numFmtId="0" fontId="39" fillId="6" borderId="2" xfId="0" applyFont="1" applyFill="1" applyBorder="1" applyAlignment="1">
      <alignment horizontal="center" vertical="center"/>
    </xf>
    <xf numFmtId="0" fontId="26" fillId="12" borderId="15" xfId="8" applyFont="1" applyFill="1" applyBorder="1" applyAlignment="1">
      <alignment horizontal="center" vertical="center" wrapText="1"/>
    </xf>
    <xf numFmtId="0" fontId="26" fillId="12" borderId="16" xfId="8" applyFont="1" applyFill="1" applyBorder="1" applyAlignment="1">
      <alignment horizontal="center" vertical="center" wrapText="1"/>
    </xf>
    <xf numFmtId="0" fontId="26" fillId="12" borderId="17" xfId="8" applyFont="1" applyFill="1" applyBorder="1" applyAlignment="1">
      <alignment horizontal="center" vertical="center" wrapText="1"/>
    </xf>
    <xf numFmtId="0" fontId="35" fillId="2" borderId="9" xfId="0" applyFont="1" applyBorder="1" applyAlignment="1">
      <alignment horizontal="center"/>
    </xf>
    <xf numFmtId="0" fontId="35" fillId="2" borderId="5" xfId="0" applyFont="1" applyBorder="1" applyAlignment="1">
      <alignment horizontal="center"/>
    </xf>
    <xf numFmtId="0" fontId="35" fillId="2" borderId="4" xfId="0" applyFont="1" applyBorder="1" applyAlignment="1">
      <alignment horizontal="center"/>
    </xf>
    <xf numFmtId="14" fontId="34" fillId="0" borderId="18" xfId="0" applyNumberFormat="1" applyFont="1" applyFill="1" applyBorder="1" applyAlignment="1">
      <alignment horizontal="center" vertical="center"/>
    </xf>
    <xf numFmtId="14" fontId="34" fillId="0" borderId="31" xfId="0" applyNumberFormat="1" applyFont="1" applyFill="1" applyBorder="1" applyAlignment="1">
      <alignment horizontal="center" vertical="center"/>
    </xf>
    <xf numFmtId="14" fontId="34" fillId="0" borderId="7" xfId="0" applyNumberFormat="1" applyFont="1" applyFill="1" applyBorder="1" applyAlignment="1">
      <alignment horizontal="center" vertical="center"/>
    </xf>
    <xf numFmtId="0" fontId="34" fillId="2" borderId="15" xfId="0" applyFont="1" applyBorder="1" applyAlignment="1">
      <alignment horizontal="center" vertical="center"/>
    </xf>
    <xf numFmtId="0" fontId="34" fillId="2" borderId="16" xfId="0" applyFont="1" applyBorder="1" applyAlignment="1">
      <alignment horizontal="center" vertical="center"/>
    </xf>
    <xf numFmtId="0" fontId="34" fillId="2" borderId="17" xfId="0" applyFont="1" applyBorder="1" applyAlignment="1">
      <alignment horizontal="center" vertical="center"/>
    </xf>
    <xf numFmtId="0" fontId="34" fillId="2" borderId="8" xfId="0" applyFont="1" applyBorder="1" applyAlignment="1">
      <alignment horizontal="center" vertical="center"/>
    </xf>
    <xf numFmtId="0" fontId="34" fillId="2" borderId="29" xfId="0" applyFont="1" applyBorder="1" applyAlignment="1">
      <alignment horizontal="center" vertical="center"/>
    </xf>
    <xf numFmtId="0" fontId="34" fillId="2" borderId="30" xfId="0" applyFont="1" applyBorder="1" applyAlignment="1">
      <alignment horizontal="center" vertical="center"/>
    </xf>
    <xf numFmtId="0" fontId="0" fillId="2" borderId="0" xfId="0" applyAlignment="1">
      <alignment horizontal="center" vertical="center" wrapText="1"/>
    </xf>
    <xf numFmtId="0" fontId="0" fillId="2" borderId="0" xfId="0" applyAlignment="1">
      <alignment horizontal="center" wrapText="1"/>
    </xf>
    <xf numFmtId="0" fontId="0" fillId="22" borderId="0" xfId="0" applyFill="1" applyAlignment="1">
      <alignment horizontal="center" vertical="center" wrapText="1"/>
    </xf>
    <xf numFmtId="0" fontId="0" fillId="22" borderId="0" xfId="0" applyFill="1" applyAlignment="1">
      <alignment horizontal="center" wrapText="1"/>
    </xf>
    <xf numFmtId="0" fontId="34" fillId="2" borderId="15" xfId="0" applyFont="1" applyBorder="1" applyAlignment="1">
      <alignment horizontal="center" vertical="center" wrapText="1"/>
    </xf>
    <xf numFmtId="0" fontId="34" fillId="2" borderId="17" xfId="0" applyFont="1" applyBorder="1" applyAlignment="1">
      <alignment horizontal="center" vertical="center" wrapText="1"/>
    </xf>
    <xf numFmtId="0" fontId="34" fillId="2" borderId="8" xfId="0" applyFont="1" applyBorder="1" applyAlignment="1">
      <alignment horizontal="center" vertical="center" wrapText="1"/>
    </xf>
    <xf numFmtId="0" fontId="34" fillId="2" borderId="30" xfId="0" applyFont="1" applyBorder="1" applyAlignment="1">
      <alignment horizontal="center" vertical="center" wrapText="1"/>
    </xf>
    <xf numFmtId="167" fontId="35" fillId="0" borderId="15" xfId="11" applyNumberFormat="1" applyFont="1" applyBorder="1" applyAlignment="1">
      <alignment horizontal="center" vertical="center" wrapText="1"/>
    </xf>
    <xf numFmtId="167" fontId="35" fillId="0" borderId="8" xfId="11" applyNumberFormat="1" applyFont="1" applyBorder="1" applyAlignment="1">
      <alignment horizontal="center" vertical="center" wrapText="1"/>
    </xf>
    <xf numFmtId="0" fontId="35" fillId="2" borderId="9" xfId="0" applyFont="1" applyBorder="1" applyAlignment="1">
      <alignment horizontal="center" vertical="center"/>
    </xf>
    <xf numFmtId="0" fontId="35" fillId="2" borderId="5" xfId="0" applyFont="1" applyBorder="1" applyAlignment="1">
      <alignment horizontal="center" vertical="center"/>
    </xf>
    <xf numFmtId="0" fontId="35" fillId="2" borderId="4" xfId="0" applyFont="1" applyBorder="1" applyAlignment="1">
      <alignment horizontal="center" vertical="center"/>
    </xf>
    <xf numFmtId="0" fontId="0" fillId="8" borderId="18" xfId="0" applyNumberFormat="1" applyFill="1" applyBorder="1" applyAlignment="1" applyProtection="1">
      <alignment horizontal="center" wrapText="1"/>
      <protection locked="0"/>
    </xf>
    <xf numFmtId="0" fontId="0" fillId="8" borderId="7" xfId="0" applyNumberFormat="1" applyFill="1" applyBorder="1" applyAlignment="1" applyProtection="1">
      <alignment horizontal="center" wrapText="1"/>
      <protection locked="0"/>
    </xf>
    <xf numFmtId="0" fontId="32" fillId="2" borderId="0" xfId="0" applyFont="1" applyBorder="1" applyAlignment="1" applyProtection="1">
      <alignment horizontal="center" wrapText="1"/>
    </xf>
    <xf numFmtId="0" fontId="34" fillId="2" borderId="2" xfId="0" applyFont="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wrapText="1"/>
    </xf>
    <xf numFmtId="0" fontId="35" fillId="2" borderId="2" xfId="0" applyFont="1" applyBorder="1" applyAlignment="1">
      <alignment horizontal="center" vertical="center"/>
    </xf>
    <xf numFmtId="0" fontId="0" fillId="2" borderId="0" xfId="0" applyAlignment="1">
      <alignment horizontal="center"/>
    </xf>
  </cellXfs>
  <cellStyles count="12">
    <cellStyle name="Date" xfId="1"/>
    <cellStyle name="Fixed" xfId="2"/>
    <cellStyle name="Heading1" xfId="3"/>
    <cellStyle name="Heading2" xfId="4"/>
    <cellStyle name="Millares" xfId="11" builtinId="3"/>
    <cellStyle name="Normal" xfId="0" builtinId="0"/>
    <cellStyle name="Normal 2" xfId="5"/>
    <cellStyle name="Normal 2 2" xfId="6"/>
    <cellStyle name="Normal 3" xfId="7"/>
    <cellStyle name="Normal_Panorama riesgos Coveñas  OCTUBRE 31 -1800" xfId="8"/>
    <cellStyle name="Porcentaje" xfId="9" builtinId="5"/>
    <cellStyle name="Total" xfId="10" builtinId="25" customBuiltin="1"/>
  </cellStyles>
  <dxfs count="314">
    <dxf>
      <fill>
        <patternFill>
          <bgColor rgb="FF1F497D"/>
        </patternFill>
      </fill>
    </dxf>
    <dxf>
      <fill>
        <patternFill>
          <bgColor rgb="FF1F497D"/>
        </patternFill>
      </fill>
    </dxf>
    <dxf>
      <fill>
        <patternFill>
          <bgColor rgb="FF1F497D"/>
        </patternFill>
      </fill>
    </dxf>
    <dxf>
      <fill>
        <patternFill>
          <bgColor rgb="FF0070C0"/>
        </patternFill>
      </fill>
    </dxf>
    <dxf>
      <fill>
        <patternFill>
          <bgColor rgb="FF0070C0"/>
        </patternFill>
      </fill>
    </dxf>
    <dxf>
      <alignment wrapText="1" readingOrder="0"/>
    </dxf>
    <dxf>
      <fill>
        <patternFill>
          <bgColor rgb="FF1F497D"/>
        </patternFill>
      </fill>
    </dxf>
    <dxf>
      <fill>
        <patternFill>
          <bgColor rgb="FF1F497D"/>
        </patternFill>
      </fill>
    </dxf>
    <dxf>
      <fill>
        <patternFill>
          <bgColor rgb="FF1F497D"/>
        </patternFill>
      </fill>
    </dxf>
    <dxf>
      <fill>
        <patternFill>
          <bgColor rgb="FF0070C0"/>
        </patternFill>
      </fill>
    </dxf>
    <dxf>
      <fill>
        <patternFill>
          <bgColor rgb="FF0070C0"/>
        </patternFill>
      </fill>
    </dxf>
    <dxf>
      <alignment wrapText="1" readingOrder="0"/>
    </dxf>
    <dxf>
      <font>
        <b/>
        <i val="0"/>
      </font>
    </dxf>
    <dxf>
      <font>
        <b/>
        <i val="0"/>
      </font>
      <fill>
        <patternFill>
          <bgColor theme="4" tint="0.59996337778862885"/>
        </patternFill>
      </fill>
    </dxf>
    <dxf>
      <font>
        <b/>
        <i val="0"/>
      </font>
      <fill>
        <patternFill>
          <bgColor rgb="FF0070C0"/>
        </patternFill>
      </fill>
      <border>
        <left style="thin">
          <color rgb="FF0070C0"/>
        </left>
        <right style="thin">
          <color rgb="FF0070C0"/>
        </right>
        <top style="thin">
          <color rgb="FF0070C0"/>
        </top>
        <bottom style="thin">
          <color rgb="FF0070C0"/>
        </bottom>
      </border>
    </dxf>
    <dxf>
      <font>
        <color theme="0"/>
      </font>
      <border>
        <left/>
        <right/>
        <bottom/>
      </border>
    </dxf>
    <dxf>
      <font>
        <b/>
        <i val="0"/>
      </font>
    </dxf>
    <dxf>
      <font>
        <b/>
        <i val="0"/>
      </font>
      <fill>
        <patternFill>
          <bgColor theme="4" tint="0.59996337778862885"/>
        </patternFill>
      </fill>
    </dxf>
    <dxf>
      <font>
        <b/>
        <i val="0"/>
      </font>
      <fill>
        <patternFill>
          <bgColor rgb="FF0070C0"/>
        </patternFill>
      </fill>
      <border>
        <left style="thin">
          <color rgb="FF0070C0"/>
        </left>
        <right style="thin">
          <color rgb="FF0070C0"/>
        </right>
        <top style="thin">
          <color rgb="FF0070C0"/>
        </top>
        <bottom style="thin">
          <color rgb="FF0070C0"/>
        </bottom>
      </border>
    </dxf>
    <dxf>
      <font>
        <color theme="0"/>
      </font>
      <border>
        <left/>
        <right/>
        <bottom/>
      </border>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rgb="FF1F497D"/>
        </patternFill>
      </fill>
    </dxf>
    <dxf>
      <fill>
        <patternFill>
          <bgColor rgb="FF1F497D"/>
        </patternFill>
      </fill>
    </dxf>
    <dxf>
      <fill>
        <patternFill>
          <bgColor rgb="FF1F497D"/>
        </patternFill>
      </fill>
    </dxf>
    <dxf>
      <fill>
        <patternFill>
          <bgColor rgb="FF0070C0"/>
        </patternFill>
      </fill>
    </dxf>
    <dxf>
      <fill>
        <patternFill>
          <bgColor rgb="FF0070C0"/>
        </patternFill>
      </fill>
    </dxf>
    <dxf>
      <alignment wrapText="1" readingOrder="0"/>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0070C0"/>
        </patternFill>
      </fill>
    </dxf>
    <dxf>
      <fill>
        <patternFill>
          <bgColor rgb="FF0070C0"/>
        </patternFill>
      </fill>
    </dxf>
    <dxf>
      <alignment wrapText="1" readingOrder="0"/>
    </dxf>
    <dxf>
      <font>
        <b/>
        <i val="0"/>
      </font>
    </dxf>
    <dxf>
      <font>
        <b/>
        <i val="0"/>
      </font>
      <fill>
        <patternFill>
          <bgColor theme="4" tint="0.59996337778862885"/>
        </patternFill>
      </fill>
    </dxf>
    <dxf>
      <font>
        <b/>
        <i val="0"/>
      </font>
      <fill>
        <patternFill>
          <bgColor rgb="FF0070C0"/>
        </patternFill>
      </fill>
      <border>
        <left style="thin">
          <color rgb="FF0070C0"/>
        </left>
        <right style="thin">
          <color rgb="FF0070C0"/>
        </right>
        <top style="thin">
          <color rgb="FF0070C0"/>
        </top>
        <bottom style="thin">
          <color rgb="FF0070C0"/>
        </bottom>
      </border>
    </dxf>
    <dxf>
      <font>
        <color theme="0"/>
      </font>
      <border>
        <left/>
        <right/>
        <bottom/>
      </border>
    </dxf>
    <dxf>
      <font>
        <b/>
        <i val="0"/>
      </font>
    </dxf>
    <dxf>
      <font>
        <b/>
        <i val="0"/>
      </font>
      <fill>
        <patternFill>
          <bgColor theme="4" tint="0.59996337778862885"/>
        </patternFill>
      </fill>
    </dxf>
    <dxf>
      <font>
        <b/>
        <i val="0"/>
      </font>
      <fill>
        <patternFill>
          <bgColor rgb="FF0070C0"/>
        </patternFill>
      </fill>
      <border>
        <left style="thin">
          <color rgb="FF0070C0"/>
        </left>
        <right style="thin">
          <color rgb="FF0070C0"/>
        </right>
        <top style="thin">
          <color rgb="FF0070C0"/>
        </top>
        <bottom style="thin">
          <color rgb="FF0070C0"/>
        </bottom>
      </border>
    </dxf>
    <dxf>
      <font>
        <color theme="0"/>
      </font>
      <border>
        <left/>
        <right/>
        <bottom/>
      </border>
    </dxf>
    <dxf>
      <font>
        <color theme="0"/>
      </font>
    </dxf>
    <dxf>
      <fill>
        <patternFill>
          <bgColor rgb="FF1F497D"/>
        </patternFill>
      </fill>
    </dxf>
    <dxf>
      <font>
        <color theme="0"/>
      </font>
    </dxf>
    <dxf>
      <fill>
        <patternFill>
          <bgColor rgb="FF1F497D"/>
        </patternFill>
      </fill>
    </dxf>
    <dxf>
      <alignment horizontal="center" readingOrder="0"/>
    </dxf>
    <dxf>
      <font>
        <b/>
      </font>
    </dxf>
    <dxf>
      <border>
        <right/>
      </border>
    </dxf>
    <dxf>
      <border>
        <bottom/>
      </border>
    </dxf>
    <dxf>
      <border>
        <bottom/>
      </border>
    </dxf>
    <dxf>
      <border>
        <bottom/>
      </border>
    </dxf>
    <dxf>
      <border>
        <bottom/>
      </border>
    </dxf>
    <dxf>
      <border>
        <bottom/>
      </border>
    </dxf>
    <dxf>
      <border>
        <bottom/>
      </border>
    </dxf>
    <dxf>
      <border>
        <bottom/>
      </border>
    </dxf>
    <dxf>
      <border>
        <bottom/>
      </border>
    </dxf>
    <dxf>
      <font>
        <color auto="1"/>
      </font>
    </dxf>
    <dxf>
      <border>
        <left/>
        <top/>
        <bottom/>
      </border>
    </dxf>
    <dxf>
      <fill>
        <patternFill>
          <bgColor theme="0"/>
        </patternFill>
      </fill>
    </dxf>
    <dxf>
      <border>
        <bottom/>
      </border>
    </dxf>
    <dxf>
      <border>
        <bottom/>
      </border>
    </dxf>
    <dxf>
      <border>
        <bottom/>
      </border>
    </dxf>
    <dxf>
      <border>
        <bottom/>
      </border>
    </dxf>
    <dxf>
      <border>
        <bottom/>
      </border>
    </dxf>
    <dxf>
      <border>
        <bottom/>
      </border>
    </dxf>
    <dxf>
      <border>
        <bottom/>
      </border>
    </dxf>
    <dxf>
      <border>
        <bottom/>
      </border>
    </dxf>
    <dxf>
      <font>
        <color auto="1"/>
      </font>
    </dxf>
    <dxf>
      <border>
        <left/>
        <top/>
        <bottom/>
      </border>
    </dxf>
    <dxf>
      <font>
        <color theme="0"/>
      </font>
    </dxf>
    <dxf>
      <fill>
        <patternFill>
          <bgColor rgb="FF1F497D"/>
        </patternFill>
      </fill>
    </dxf>
    <dxf>
      <font>
        <color theme="0"/>
      </font>
    </dxf>
    <dxf>
      <fill>
        <patternFill>
          <bgColor rgb="FF1F497D"/>
        </patternFill>
      </fill>
    </dxf>
    <dxf>
      <font>
        <b/>
      </font>
    </dxf>
    <dxf>
      <font>
        <color theme="0"/>
      </font>
    </dxf>
    <dxf>
      <fill>
        <patternFill>
          <bgColor rgb="FF1F497D"/>
        </patternFill>
      </fill>
    </dxf>
    <dxf>
      <font>
        <b/>
      </font>
    </dxf>
    <dxf>
      <font>
        <color theme="0"/>
      </font>
    </dxf>
    <dxf>
      <fill>
        <patternFill>
          <bgColor rgb="FF1F497D"/>
        </patternFill>
      </fill>
    </dxf>
    <dxf>
      <font>
        <i val="0"/>
      </font>
    </dxf>
    <dxf>
      <font>
        <i val="0"/>
      </font>
    </dxf>
    <dxf>
      <font>
        <b/>
      </font>
    </dxf>
    <dxf>
      <font>
        <b/>
      </font>
    </dxf>
    <dxf>
      <alignment horizontal="center" readingOrder="0"/>
    </dxf>
    <dxf>
      <alignment horizontal="center" readingOrder="0"/>
    </dxf>
    <dxf>
      <font>
        <b/>
      </font>
    </dxf>
    <dxf>
      <font>
        <color theme="0"/>
      </font>
    </dxf>
    <dxf>
      <fill>
        <patternFill>
          <bgColor rgb="FF1F497D"/>
        </patternFill>
      </fill>
    </dxf>
    <dxf>
      <font>
        <b/>
      </font>
    </dxf>
    <dxf>
      <font>
        <color theme="0"/>
      </font>
    </dxf>
    <dxf>
      <fill>
        <patternFill>
          <bgColor rgb="FF1F497D"/>
        </patternFill>
      </fill>
    </dxf>
    <dxf>
      <font>
        <b/>
      </font>
    </dxf>
    <dxf>
      <alignment horizontal="center" readingOrder="0"/>
    </dxf>
    <dxf>
      <font>
        <b/>
      </font>
    </dxf>
    <dxf>
      <font>
        <b/>
      </font>
    </dxf>
    <dxf>
      <fill>
        <patternFill>
          <bgColor rgb="FF1F497D"/>
        </patternFill>
      </fill>
    </dxf>
    <dxf>
      <font>
        <color theme="0"/>
      </font>
    </dxf>
    <dxf>
      <font>
        <color theme="0"/>
      </font>
    </dxf>
    <dxf>
      <fill>
        <patternFill>
          <bgColor rgb="FF1F497D"/>
        </patternFill>
      </fill>
    </dxf>
    <dxf>
      <font>
        <b/>
      </font>
    </dxf>
    <dxf>
      <alignment horizontal="center" readingOrder="0"/>
    </dxf>
    <dxf>
      <font>
        <b/>
      </font>
    </dxf>
    <dxf>
      <alignment horizontal="center" readingOrder="0"/>
    </dxf>
    <dxf>
      <font>
        <color theme="0"/>
      </font>
    </dxf>
    <dxf>
      <font>
        <color theme="0"/>
      </font>
    </dxf>
    <dxf>
      <fill>
        <patternFill>
          <bgColor rgb="FF1F497D"/>
        </patternFill>
      </fill>
    </dxf>
    <dxf>
      <fill>
        <patternFill>
          <bgColor rgb="FF1F497D"/>
        </patternFill>
      </fill>
    </dxf>
    <dxf>
      <font>
        <b/>
      </font>
    </dxf>
    <dxf>
      <alignment horizontal="center" readingOrder="0"/>
    </dxf>
    <dxf>
      <alignment wrapText="0" readingOrder="0"/>
    </dxf>
    <dxf>
      <fill>
        <patternFill>
          <bgColor rgb="FF0070C0"/>
        </patternFill>
      </fill>
    </dxf>
    <dxf>
      <fill>
        <patternFill>
          <bgColor rgb="FF0070C0"/>
        </patternFill>
      </fill>
    </dxf>
    <dxf>
      <alignment wrapText="1" readingOrder="0"/>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alignment wrapText="1" readingOrder="0"/>
    </dxf>
    <dxf>
      <font>
        <b/>
        <i val="0"/>
      </font>
    </dxf>
    <dxf>
      <font>
        <b/>
        <i val="0"/>
      </font>
      <fill>
        <patternFill>
          <bgColor theme="4" tint="0.59996337778862885"/>
        </patternFill>
      </fill>
    </dxf>
    <dxf>
      <font>
        <b/>
        <i val="0"/>
      </font>
      <fill>
        <patternFill>
          <bgColor rgb="FF0070C0"/>
        </patternFill>
      </fill>
      <border>
        <left style="thin">
          <color rgb="FF0070C0"/>
        </left>
        <right style="thin">
          <color rgb="FF0070C0"/>
        </right>
        <top style="thin">
          <color rgb="FF0070C0"/>
        </top>
        <bottom style="thin">
          <color rgb="FF0070C0"/>
        </bottom>
      </border>
    </dxf>
    <dxf>
      <font>
        <color theme="0"/>
      </font>
      <border>
        <left/>
        <right/>
        <bottom/>
      </border>
    </dxf>
    <dxf>
      <protection locked="1"/>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fill>
        <patternFill>
          <bgColor rgb="FF1F497D"/>
        </patternFill>
      </fill>
    </dxf>
    <dxf>
      <protection locked="1"/>
    </dxf>
    <dxf>
      <border>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alignment horizontal="left" readingOrder="0"/>
    </dxf>
    <dxf>
      <font>
        <sz val="10"/>
      </font>
    </dxf>
    <dxf>
      <alignment vertical="center" readingOrder="0"/>
    </dxf>
    <dxf>
      <border>
        <left style="thin">
          <color indexed="64"/>
        </left>
        <right style="thin">
          <color indexed="64"/>
        </right>
        <top style="thin">
          <color indexed="64"/>
        </top>
        <bottom style="thin">
          <color indexed="64"/>
        </bottom>
      </border>
    </dxf>
    <dxf>
      <alignment wrapText="1"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font>
        <b/>
        <i val="0"/>
        <color theme="0" tint="-0.14993743705557422"/>
      </font>
      <fill>
        <patternFill>
          <bgColor rgb="FFD60000"/>
        </patternFill>
      </fill>
    </dxf>
    <dxf>
      <font>
        <b/>
        <i val="0"/>
        <color theme="1"/>
      </font>
      <fill>
        <patternFill>
          <bgColor rgb="FF00CCFF"/>
        </patternFill>
      </fill>
    </dxf>
    <dxf>
      <fill>
        <patternFill>
          <bgColor rgb="FFFFFF00"/>
        </patternFill>
      </fill>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9"/>
        <color auto="1"/>
        <name val="Arial"/>
        <scheme val="none"/>
      </font>
      <fill>
        <patternFill patternType="solid">
          <fgColor indexed="64"/>
          <bgColor theme="5" tint="0.399975585192419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9"/>
        <color auto="1"/>
        <name val="Arial"/>
        <scheme val="none"/>
      </font>
      <fill>
        <patternFill patternType="solid">
          <fgColor indexed="64"/>
          <bgColor theme="5" tint="0.3999755851924192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Arial"/>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center" textRotation="0" wrapText="1" indent="0" justifyLastLine="0" shrinkToFit="0" readingOrder="0"/>
      <protection locked="0" hidden="0"/>
    </dxf>
    <dxf>
      <font>
        <b/>
        <i val="0"/>
        <strike val="0"/>
        <condense val="0"/>
        <extend val="0"/>
        <outline val="0"/>
        <shadow val="0"/>
        <u val="none"/>
        <vertAlign val="baseline"/>
        <sz val="8"/>
        <color theme="0"/>
        <name val="Arial"/>
        <scheme val="none"/>
      </font>
      <fill>
        <patternFill patternType="solid">
          <fgColor indexed="64"/>
          <bgColor rgb="FFA40022"/>
        </patternFill>
      </fill>
      <alignment horizontal="center" vertical="center" textRotation="0" wrapText="1" indent="0" justifyLastLine="0" shrinkToFit="0" readingOrder="0"/>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
      <font>
        <b/>
        <i val="0"/>
      </font>
      <fill>
        <patternFill>
          <bgColor rgb="FF00B0F0"/>
        </patternFill>
      </fill>
    </dxf>
    <dxf>
      <font>
        <b/>
        <i val="0"/>
      </font>
      <fill>
        <patternFill>
          <bgColor rgb="FF99CC00"/>
        </patternFill>
      </fill>
    </dxf>
    <dxf>
      <fill>
        <patternFill>
          <bgColor theme="8" tint="0.59996337778862885"/>
        </patternFill>
      </fill>
    </dxf>
    <dxf>
      <font>
        <b/>
        <i val="0"/>
        <color auto="1"/>
        <name val="Cambria"/>
        <scheme val="none"/>
      </font>
      <fill>
        <patternFill>
          <bgColor rgb="FFCC0066"/>
        </patternFill>
      </fill>
    </dxf>
    <dxf>
      <font>
        <b/>
        <i val="0"/>
        <color auto="1"/>
        <name val="Cambria"/>
        <scheme val="none"/>
      </font>
      <fill>
        <patternFill>
          <bgColor rgb="FF9900CC"/>
        </patternFill>
      </fill>
    </dxf>
    <dxf>
      <fill>
        <patternFill>
          <bgColor rgb="FFFFFF00"/>
        </patternFill>
      </fill>
    </dxf>
    <dxf>
      <font>
        <b/>
        <i val="0"/>
        <strike val="0"/>
      </font>
      <fill>
        <patternFill>
          <bgColor rgb="FFFFCC00"/>
        </patternFill>
      </fill>
    </dxf>
    <dxf>
      <fill>
        <patternFill>
          <bgColor theme="2" tint="-0.24994659260841701"/>
        </patternFill>
      </fill>
    </dxf>
    <dxf>
      <fill>
        <patternFill>
          <bgColor rgb="FF00FF00"/>
        </patternFill>
      </fill>
    </dxf>
    <dxf>
      <fill>
        <patternFill>
          <bgColor theme="5" tint="0.39994506668294322"/>
        </patternFill>
      </fill>
    </dxf>
    <dxf>
      <font>
        <b val="0"/>
        <i val="0"/>
        <color theme="0"/>
      </font>
      <fill>
        <patternFill>
          <bgColor rgb="FFFFC000"/>
        </patternFill>
      </fill>
    </dxf>
    <dxf>
      <font>
        <color theme="1"/>
      </font>
      <fill>
        <patternFill>
          <bgColor rgb="FFFFFF00"/>
        </patternFill>
      </fill>
    </dxf>
    <dxf>
      <font>
        <b val="0"/>
        <i val="0"/>
        <color theme="0"/>
      </font>
      <fill>
        <patternFill>
          <bgColor rgb="FF009900"/>
        </patternFill>
      </fill>
    </dxf>
    <dxf>
      <font>
        <b val="0"/>
        <i val="0"/>
        <color auto="1"/>
      </font>
      <fill>
        <patternFill>
          <bgColor rgb="FF99FF33"/>
        </patternFill>
      </fill>
    </dxf>
    <dxf>
      <font>
        <b/>
        <i val="0"/>
        <color auto="1"/>
        <name val="Cambria"/>
        <scheme val="none"/>
      </font>
      <fill>
        <patternFill>
          <bgColor rgb="FF00CCFF"/>
        </patternFill>
      </fill>
    </dxf>
    <dxf>
      <fill>
        <patternFill>
          <bgColor rgb="FFFFFF00"/>
        </patternFill>
      </fill>
    </dxf>
    <dxf>
      <font>
        <b/>
        <i val="0"/>
        <color theme="0"/>
        <name val="Cambria"/>
        <scheme val="none"/>
      </font>
      <fill>
        <patternFill>
          <bgColor rgb="FFD60000"/>
        </patternFill>
      </fill>
    </dxf>
  </dxfs>
  <tableStyles count="0" defaultTableStyle="TableStyleMedium2" defaultPivotStyle="PivotStyleLight16"/>
  <colors>
    <mruColors>
      <color rgb="FF1F497D"/>
      <color rgb="FFD9E3FF"/>
      <color rgb="FF6699FF"/>
      <color rgb="FF0099CC"/>
      <color rgb="FFA5002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20120919.xlsx]Factores de riesgo según tipo!Tabla dinámica3</c:name>
    <c:fmtId val="0"/>
  </c:pivotSource>
  <c:chart>
    <c:title>
      <c:tx>
        <c:rich>
          <a:bodyPr/>
          <a:lstStyle/>
          <a:p>
            <a:pPr>
              <a:defRPr sz="1000" b="0" i="0" u="none" strike="noStrike" baseline="0">
                <a:solidFill>
                  <a:srgbClr val="000000"/>
                </a:solidFill>
                <a:latin typeface="Calibri"/>
                <a:ea typeface="Calibri"/>
                <a:cs typeface="Calibri"/>
              </a:defRPr>
            </a:pPr>
            <a:r>
              <a:rPr lang="es-ES" sz="1800" b="1" i="0" u="none" strike="noStrike" baseline="0">
                <a:solidFill>
                  <a:srgbClr val="000000"/>
                </a:solidFill>
                <a:latin typeface="Calibri"/>
                <a:cs typeface="Calibri"/>
              </a:rPr>
              <a:t>Factores de riesgo según el tipo de riesgo</a:t>
            </a:r>
          </a:p>
          <a:p>
            <a:pPr>
              <a:defRPr sz="1000" b="0" i="0" u="none" strike="noStrike" baseline="0">
                <a:solidFill>
                  <a:srgbClr val="000000"/>
                </a:solidFill>
                <a:latin typeface="Calibri"/>
                <a:ea typeface="Calibri"/>
                <a:cs typeface="Calibri"/>
              </a:defRPr>
            </a:pPr>
            <a:r>
              <a:rPr lang="es-ES" sz="1400" b="0" i="1" u="none" strike="noStrike" baseline="0">
                <a:solidFill>
                  <a:srgbClr val="000000"/>
                </a:solidFill>
                <a:latin typeface="Calibri"/>
                <a:cs typeface="Calibri"/>
              </a:rPr>
              <a:t>(seleccionar tipo de riesgo en la parte superior de la gráfica)</a:t>
            </a:r>
          </a:p>
        </c:rich>
      </c:tx>
      <c:layout>
        <c:manualLayout>
          <c:xMode val="edge"/>
          <c:yMode val="edge"/>
          <c:x val="0.21048773915386707"/>
          <c:y val="2.0240354206198588E-2"/>
        </c:manualLayout>
      </c:layout>
      <c:overlay val="0"/>
    </c:title>
    <c:autoTitleDeleted val="0"/>
    <c:pivotFmts>
      <c:pivotFmt>
        <c:idx val="0"/>
        <c:marker>
          <c:symbol val="none"/>
        </c:marker>
        <c:dLbl>
          <c:idx val="0"/>
          <c:layout/>
          <c:spPr/>
          <c:txPr>
            <a:bodyPr/>
            <a:lstStyle/>
            <a:p>
              <a:pPr>
                <a:defRPr sz="1000" b="0" i="0" u="none" strike="noStrike" baseline="0">
                  <a:solidFill>
                    <a:srgbClr val="000000"/>
                  </a:solidFill>
                  <a:latin typeface="Calibri"/>
                  <a:ea typeface="Calibri"/>
                  <a:cs typeface="Calibri"/>
                </a:defRPr>
              </a:pPr>
              <a:endParaRPr lang="es-CO"/>
            </a:p>
          </c:txPr>
          <c:dLblPos val="bestFit"/>
          <c:showLegendKey val="0"/>
          <c:showVal val="1"/>
          <c:showCatName val="0"/>
          <c:showSerName val="0"/>
          <c:showPercent val="1"/>
          <c:showBubbleSize val="0"/>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'Factores de riesgo según tipo'!$C$11:$C$12</c:f>
              <c:strCache>
                <c:ptCount val="1"/>
                <c:pt idx="0">
                  <c:v>Total</c:v>
                </c:pt>
              </c:strCache>
            </c:strRef>
          </c:tx>
          <c:dLbls>
            <c:spPr/>
            <c:txPr>
              <a:bodyPr/>
              <a:lstStyle/>
              <a:p>
                <a:pPr>
                  <a:defRPr sz="1000" b="0" i="0" u="none" strike="noStrike" baseline="0">
                    <a:solidFill>
                      <a:srgbClr val="000000"/>
                    </a:solidFill>
                    <a:latin typeface="Calibri"/>
                    <a:ea typeface="Calibri"/>
                    <a:cs typeface="Calibri"/>
                  </a:defRPr>
                </a:pPr>
                <a:endParaRPr lang="es-CO"/>
              </a:p>
            </c:txPr>
            <c:dLblPos val="bestFit"/>
            <c:showLegendKey val="0"/>
            <c:showVal val="1"/>
            <c:showCatName val="0"/>
            <c:showSerName val="0"/>
            <c:showPercent val="1"/>
            <c:showBubbleSize val="0"/>
            <c:showLeaderLines val="1"/>
          </c:dLbls>
          <c:cat>
            <c:strRef>
              <c:f>'Factores de riesgo según tipo'!$B$13:$B$14</c:f>
              <c:strCache>
                <c:ptCount val="1"/>
                <c:pt idx="0">
                  <c:v>(en blanco)</c:v>
                </c:pt>
              </c:strCache>
            </c:strRef>
          </c:cat>
          <c:val>
            <c:numRef>
              <c:f>'Factores de riesgo según tipo'!$C$13:$C$14</c:f>
              <c:numCache>
                <c:formatCode>General</c:formatCode>
                <c:ptCount val="1"/>
              </c:numCache>
            </c:numRef>
          </c:val>
        </c:ser>
        <c:dLbls>
          <c:showLegendKey val="0"/>
          <c:showVal val="0"/>
          <c:showCatName val="0"/>
          <c:showSerName val="0"/>
          <c:showPercent val="0"/>
          <c:showBubbleSize val="0"/>
          <c:showLeaderLines val="1"/>
        </c:dLbls>
      </c:pie3DChart>
      <c:spPr>
        <a:noFill/>
        <a:ln w="25400">
          <a:noFill/>
        </a:ln>
      </c:spPr>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20120919.xlsx]Tipo de Riesgo por proceso!Tabla dinámica1</c:name>
    <c:fmtId val="0"/>
  </c:pivotSource>
  <c:chart>
    <c:title>
      <c:tx>
        <c:rich>
          <a:bodyPr/>
          <a:lstStyle/>
          <a:p>
            <a:pPr>
              <a:defRPr sz="1000" b="0" i="0" u="none" strike="noStrike" baseline="0">
                <a:solidFill>
                  <a:srgbClr val="000000"/>
                </a:solidFill>
                <a:latin typeface="Calibri"/>
                <a:ea typeface="Calibri"/>
                <a:cs typeface="Calibri"/>
              </a:defRPr>
            </a:pPr>
            <a:r>
              <a:rPr lang="es-ES" sz="1800" b="1" i="0" u="none" strike="noStrike" baseline="0">
                <a:solidFill>
                  <a:srgbClr val="000000"/>
                </a:solidFill>
                <a:latin typeface="Calibri"/>
                <a:cs typeface="Calibri"/>
              </a:rPr>
              <a:t>Riesgo por proceso</a:t>
            </a:r>
          </a:p>
          <a:p>
            <a:pPr>
              <a:defRPr sz="1000" b="0" i="0" u="none" strike="noStrike" baseline="0">
                <a:solidFill>
                  <a:srgbClr val="000000"/>
                </a:solidFill>
                <a:latin typeface="Calibri"/>
                <a:ea typeface="Calibri"/>
                <a:cs typeface="Calibri"/>
              </a:defRPr>
            </a:pPr>
            <a:r>
              <a:rPr lang="es-ES" sz="1400" b="0" i="1" u="none" strike="noStrike" baseline="0">
                <a:solidFill>
                  <a:srgbClr val="000000"/>
                </a:solidFill>
                <a:latin typeface="Calibri"/>
                <a:cs typeface="Calibri"/>
              </a:rPr>
              <a:t>(Filtrar por proceso en la parte superior de la gráfica)</a:t>
            </a:r>
          </a:p>
        </c:rich>
      </c:tx>
      <c:layout/>
      <c:overlay val="0"/>
    </c:title>
    <c:autoTitleDeleted val="0"/>
    <c:pivotFmts>
      <c:pivotFmt>
        <c:idx val="0"/>
        <c:marker>
          <c:symbol val="none"/>
        </c:marker>
        <c:dLbl>
          <c:idx val="0"/>
          <c:layout/>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1"/>
          <c:showSerName val="0"/>
          <c:showPercent val="1"/>
          <c:showBubbleSize val="0"/>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s>
    <c:view3D>
      <c:rotX val="30"/>
      <c:rotY val="0"/>
      <c:rAngAx val="0"/>
      <c:perspective val="0"/>
    </c:view3D>
    <c:floor>
      <c:thickness val="0"/>
    </c:floor>
    <c:sideWall>
      <c:thickness val="0"/>
    </c:sideWall>
    <c:backWall>
      <c:thickness val="0"/>
    </c:backWall>
    <c:plotArea>
      <c:layout/>
      <c:pie3DChart>
        <c:varyColors val="1"/>
        <c:ser>
          <c:idx val="0"/>
          <c:order val="0"/>
          <c:tx>
            <c:strRef>
              <c:f>'Tipo de Riesgo por proceso'!$C$11:$C$12</c:f>
              <c:strCache>
                <c:ptCount val="1"/>
                <c:pt idx="0">
                  <c:v>Total</c:v>
                </c:pt>
              </c:strCache>
            </c:strRef>
          </c:tx>
          <c:dLbls>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1"/>
            <c:showSerName val="0"/>
            <c:showPercent val="1"/>
            <c:showBubbleSize val="0"/>
            <c:showLeaderLines val="1"/>
          </c:dLbls>
          <c:cat>
            <c:strRef>
              <c:f>'Tipo de Riesgo por proceso'!$B$13:$B$14</c:f>
              <c:strCache>
                <c:ptCount val="1"/>
                <c:pt idx="0">
                  <c:v>(en blanco)</c:v>
                </c:pt>
              </c:strCache>
            </c:strRef>
          </c:cat>
          <c:val>
            <c:numRef>
              <c:f>'Tipo de Riesgo por proceso'!$C$13:$C$14</c:f>
              <c:numCache>
                <c:formatCode>General</c:formatCode>
                <c:ptCount val="1"/>
              </c:numCache>
            </c:numRef>
          </c:val>
        </c:ser>
        <c:dLbls>
          <c:showLegendKey val="0"/>
          <c:showVal val="0"/>
          <c:showCatName val="0"/>
          <c:showSerName val="0"/>
          <c:showPercent val="0"/>
          <c:showBubbleSize val="0"/>
          <c:showLeaderLines val="1"/>
        </c:dLbls>
      </c:pie3DChart>
      <c:spPr>
        <a:noFill/>
        <a:ln w="25400">
          <a:noFill/>
        </a:ln>
      </c:spPr>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20120919.xlsx]Tipo de Riesgo por subproceso!Tabla dinámica1</c:name>
    <c:fmtId val="0"/>
  </c:pivotSource>
  <c:chart>
    <c:title>
      <c:tx>
        <c:rich>
          <a:bodyPr/>
          <a:lstStyle/>
          <a:p>
            <a:pPr>
              <a:defRPr sz="1000" b="0" i="0" u="none" strike="noStrike" baseline="0">
                <a:solidFill>
                  <a:srgbClr val="000000"/>
                </a:solidFill>
                <a:latin typeface="Calibri"/>
                <a:ea typeface="Calibri"/>
                <a:cs typeface="Calibri"/>
              </a:defRPr>
            </a:pPr>
            <a:r>
              <a:rPr lang="es-ES" sz="1800" b="1" i="0" u="none" strike="noStrike" baseline="0">
                <a:solidFill>
                  <a:srgbClr val="000000"/>
                </a:solidFill>
                <a:latin typeface="Calibri"/>
                <a:cs typeface="Calibri"/>
              </a:rPr>
              <a:t>Riesgo por proceso</a:t>
            </a:r>
          </a:p>
          <a:p>
            <a:pPr>
              <a:defRPr sz="1000" b="0" i="0" u="none" strike="noStrike" baseline="0">
                <a:solidFill>
                  <a:srgbClr val="000000"/>
                </a:solidFill>
                <a:latin typeface="Calibri"/>
                <a:ea typeface="Calibri"/>
                <a:cs typeface="Calibri"/>
              </a:defRPr>
            </a:pPr>
            <a:r>
              <a:rPr lang="es-ES" sz="1400" b="0" i="1" u="none" strike="noStrike" baseline="0">
                <a:solidFill>
                  <a:srgbClr val="000000"/>
                </a:solidFill>
                <a:latin typeface="Calibri"/>
                <a:cs typeface="Calibri"/>
              </a:rPr>
              <a:t>(Filtrar por proceso en la parte superior de la gráfica)</a:t>
            </a:r>
          </a:p>
        </c:rich>
      </c:tx>
      <c:layout/>
      <c:overlay val="0"/>
    </c:title>
    <c:autoTitleDeleted val="0"/>
    <c:pivotFmts>
      <c:pivotFmt>
        <c:idx val="0"/>
        <c:marker>
          <c:symbol val="none"/>
        </c:marker>
        <c:dLbl>
          <c:idx val="0"/>
          <c:spPr/>
          <c:txPr>
            <a:bodyPr/>
            <a:lstStyle/>
            <a:p>
              <a:pPr>
                <a:defRPr/>
              </a:pPr>
              <a:endParaRPr lang="es-CO"/>
            </a:p>
          </c:txPr>
          <c:showLegendKey val="0"/>
          <c:showVal val="1"/>
          <c:showCatName val="0"/>
          <c:showSerName val="0"/>
          <c:showPercent val="0"/>
          <c:showBubbleSize val="0"/>
        </c:dLbl>
      </c:pivotFmt>
      <c:pivotFmt>
        <c:idx val="1"/>
        <c:marker>
          <c:symbol val="none"/>
        </c:marker>
        <c:dLbl>
          <c:idx val="0"/>
          <c:spPr/>
          <c:txPr>
            <a:bodyPr/>
            <a:lstStyle/>
            <a:p>
              <a:pPr>
                <a:defRPr/>
              </a:pPr>
              <a:endParaRPr lang="es-CO"/>
            </a:p>
          </c:txPr>
          <c:showLegendKey val="0"/>
          <c:showVal val="1"/>
          <c:showCatName val="0"/>
          <c:showSerName val="0"/>
          <c:showPercent val="0"/>
          <c:showBubbleSize val="0"/>
        </c:dLbl>
      </c:pivotFmt>
      <c:pivotFmt>
        <c:idx val="2"/>
        <c:marker>
          <c:symbol val="none"/>
        </c:marker>
        <c:dLbl>
          <c:idx val="0"/>
          <c:spPr/>
          <c:txPr>
            <a:bodyPr/>
            <a:lstStyle/>
            <a:p>
              <a:pPr>
                <a:defRPr/>
              </a:pPr>
              <a:endParaRPr lang="es-CO"/>
            </a:p>
          </c:txPr>
          <c:showLegendKey val="0"/>
          <c:showVal val="1"/>
          <c:showCatName val="0"/>
          <c:showSerName val="0"/>
          <c:showPercent val="0"/>
          <c:showBubbleSize val="0"/>
        </c:dLbl>
      </c:pivotFmt>
      <c:pivotFmt>
        <c:idx val="3"/>
        <c:marker>
          <c:symbol val="none"/>
        </c:marker>
        <c:dLbl>
          <c:idx val="0"/>
          <c:spPr/>
          <c:txPr>
            <a:bodyPr/>
            <a:lstStyle/>
            <a:p>
              <a:pPr>
                <a:defRPr/>
              </a:pPr>
              <a:endParaRPr lang="es-CO"/>
            </a:p>
          </c:txPr>
          <c:showLegendKey val="0"/>
          <c:showVal val="1"/>
          <c:showCatName val="0"/>
          <c:showSerName val="0"/>
          <c:showPercent val="0"/>
          <c:showBubbleSize val="0"/>
        </c:dLbl>
      </c:pivotFmt>
      <c:pivotFmt>
        <c:idx val="4"/>
        <c:marker>
          <c:symbol val="none"/>
        </c:marker>
        <c:dLbl>
          <c:idx val="0"/>
          <c:spPr/>
          <c:txPr>
            <a:bodyPr/>
            <a:lstStyle/>
            <a:p>
              <a:pPr>
                <a:defRPr/>
              </a:pPr>
              <a:endParaRPr lang="es-CO"/>
            </a:p>
          </c:txPr>
          <c:showLegendKey val="0"/>
          <c:showVal val="1"/>
          <c:showCatName val="0"/>
          <c:showSerName val="0"/>
          <c:showPercent val="0"/>
          <c:showBubbleSize val="0"/>
        </c:dLbl>
      </c:pivotFmt>
      <c:pivotFmt>
        <c:idx val="5"/>
        <c:marker>
          <c:symbol val="none"/>
        </c:marker>
        <c:dLbl>
          <c:idx val="0"/>
          <c:spPr/>
          <c:txPr>
            <a:bodyPr/>
            <a:lstStyle/>
            <a:p>
              <a:pPr>
                <a:defRPr/>
              </a:pPr>
              <a:endParaRPr lang="es-CO"/>
            </a:p>
          </c:txPr>
          <c:showLegendKey val="0"/>
          <c:showVal val="1"/>
          <c:showCatName val="0"/>
          <c:showSerName val="0"/>
          <c:showPercent val="0"/>
          <c:showBubbleSize val="0"/>
        </c:dLbl>
      </c:pivotFmt>
      <c:pivotFmt>
        <c:idx val="6"/>
        <c:marker>
          <c:symbol val="none"/>
        </c:marker>
      </c:pivotFmt>
      <c:pivotFmt>
        <c:idx val="7"/>
        <c:marker>
          <c:symbol val="none"/>
        </c:marker>
        <c:dLbl>
          <c:idx val="0"/>
          <c:spPr/>
          <c:txPr>
            <a:bodyPr/>
            <a:lstStyle/>
            <a:p>
              <a:pPr>
                <a:defRPr/>
              </a:pPr>
              <a:endParaRPr lang="es-CO"/>
            </a:p>
          </c:txPr>
          <c:showLegendKey val="0"/>
          <c:showVal val="1"/>
          <c:showCatName val="0"/>
          <c:showSerName val="0"/>
          <c:showPercent val="0"/>
          <c:showBubbleSize val="0"/>
        </c:dLbl>
      </c:pivotFmt>
      <c:pivotFmt>
        <c:idx val="8"/>
        <c:marker>
          <c:symbol val="none"/>
        </c:marker>
        <c:dLbl>
          <c:idx val="0"/>
          <c:spPr/>
          <c:txPr>
            <a:bodyPr/>
            <a:lstStyle/>
            <a:p>
              <a:pPr>
                <a:defRPr/>
              </a:pPr>
              <a:endParaRPr lang="es-CO"/>
            </a:p>
          </c:txPr>
          <c:showLegendKey val="0"/>
          <c:showVal val="1"/>
          <c:showCatName val="0"/>
          <c:showSerName val="0"/>
          <c:showPercent val="0"/>
          <c:showBubbleSize val="0"/>
        </c:dLbl>
      </c:pivotFmt>
      <c:pivotFmt>
        <c:idx val="9"/>
        <c:marker>
          <c:symbol val="none"/>
        </c:marker>
        <c:dLbl>
          <c:idx val="0"/>
          <c:spPr/>
          <c:txPr>
            <a:bodyPr/>
            <a:lstStyle/>
            <a:p>
              <a:pPr>
                <a:defRPr/>
              </a:pPr>
              <a:endParaRPr lang="es-CO"/>
            </a:p>
          </c:txPr>
          <c:showLegendKey val="0"/>
          <c:showVal val="1"/>
          <c:showCatName val="0"/>
          <c:showSerName val="0"/>
          <c:showPercent val="0"/>
          <c:showBubbleSize val="0"/>
        </c:dLbl>
      </c:pivotFmt>
      <c:pivotFmt>
        <c:idx val="10"/>
        <c:marker>
          <c:symbol val="none"/>
        </c:marker>
        <c:dLbl>
          <c:idx val="0"/>
          <c:spPr/>
          <c:txPr>
            <a:bodyPr/>
            <a:lstStyle/>
            <a:p>
              <a:pPr>
                <a:defRPr/>
              </a:pPr>
              <a:endParaRPr lang="es-CO"/>
            </a:p>
          </c:txPr>
          <c:showLegendKey val="0"/>
          <c:showVal val="1"/>
          <c:showCatName val="0"/>
          <c:showSerName val="0"/>
          <c:showPercent val="0"/>
          <c:showBubbleSize val="0"/>
        </c:dLbl>
      </c:pivotFmt>
      <c:pivotFmt>
        <c:idx val="11"/>
        <c:marker>
          <c:symbol val="none"/>
        </c:marker>
      </c:pivotFmt>
    </c:pivotFmts>
    <c:view3D>
      <c:rotX val="10"/>
      <c:rotY val="10"/>
      <c:depthPercent val="100"/>
      <c:rAngAx val="0"/>
      <c:perspective val="20"/>
    </c:view3D>
    <c:floor>
      <c:thickness val="0"/>
    </c:floor>
    <c:sideWall>
      <c:thickness val="0"/>
    </c:sideWall>
    <c:backWall>
      <c:thickness val="0"/>
    </c:backWall>
    <c:plotArea>
      <c:layout>
        <c:manualLayout>
          <c:layoutTarget val="inner"/>
          <c:xMode val="edge"/>
          <c:yMode val="edge"/>
          <c:x val="0.10897697205795945"/>
          <c:y val="0.2017649072638299"/>
          <c:w val="0.80182560041757289"/>
          <c:h val="0.4624757838773994"/>
        </c:manualLayout>
      </c:layout>
      <c:bar3DChart>
        <c:barDir val="col"/>
        <c:grouping val="stacked"/>
        <c:varyColors val="0"/>
        <c:ser>
          <c:idx val="0"/>
          <c:order val="0"/>
          <c:tx>
            <c:strRef>
              <c:f>'Tipo de Riesgo por subproceso'!$C$11:$C$12</c:f>
              <c:strCache>
                <c:ptCount val="1"/>
                <c:pt idx="0">
                  <c:v>(en blanco)</c:v>
                </c:pt>
              </c:strCache>
            </c:strRef>
          </c:tx>
          <c:invertIfNegative val="0"/>
          <c:dLbls>
            <c:delete val="1"/>
          </c:dLbls>
          <c:cat>
            <c:strRef>
              <c:f>'Tipo de Riesgo por subproceso'!$B$13</c:f>
              <c:strCache>
                <c:ptCount val="1"/>
                <c:pt idx="0">
                  <c:v>Total</c:v>
                </c:pt>
              </c:strCache>
            </c:strRef>
          </c:cat>
          <c:val>
            <c:numRef>
              <c:f>'Tipo de Riesgo por subproceso'!$C$13</c:f>
              <c:numCache>
                <c:formatCode>0.00%</c:formatCode>
                <c:ptCount val="1"/>
                <c:pt idx="0">
                  <c:v>#N/A</c:v>
                </c:pt>
              </c:numCache>
            </c:numRef>
          </c:val>
        </c:ser>
        <c:dLbls>
          <c:showLegendKey val="0"/>
          <c:showVal val="1"/>
          <c:showCatName val="0"/>
          <c:showSerName val="0"/>
          <c:showPercent val="0"/>
          <c:showBubbleSize val="0"/>
        </c:dLbls>
        <c:gapWidth val="75"/>
        <c:gapDepth val="75"/>
        <c:shape val="box"/>
        <c:axId val="130058880"/>
        <c:axId val="130073344"/>
        <c:axId val="0"/>
      </c:bar3DChart>
      <c:catAx>
        <c:axId val="1300588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s-ES"/>
                  <a:t>Subproceso</a:t>
                </a:r>
              </a:p>
            </c:rich>
          </c:tx>
          <c:layout/>
          <c:overlay val="0"/>
        </c:title>
        <c:numFmt formatCode="\$\ #,##0.00" sourceLinked="0"/>
        <c:majorTickMark val="out"/>
        <c:minorTickMark val="none"/>
        <c:tickLblPos val="nextTo"/>
        <c:txPr>
          <a:bodyPr rot="-1200000" vert="horz"/>
          <a:lstStyle/>
          <a:p>
            <a:pPr>
              <a:defRPr sz="800" b="0" i="0" u="none" strike="noStrike" baseline="0">
                <a:solidFill>
                  <a:srgbClr val="000000"/>
                </a:solidFill>
                <a:latin typeface="Calibri"/>
                <a:ea typeface="Calibri"/>
                <a:cs typeface="Calibri"/>
              </a:defRPr>
            </a:pPr>
            <a:endParaRPr lang="es-CO"/>
          </a:p>
        </c:txPr>
        <c:crossAx val="130073344"/>
        <c:crosses val="autoZero"/>
        <c:auto val="0"/>
        <c:lblAlgn val="ctr"/>
        <c:lblOffset val="0"/>
        <c:tickMarkSkip val="1"/>
        <c:noMultiLvlLbl val="0"/>
      </c:catAx>
      <c:valAx>
        <c:axId val="130073344"/>
        <c:scaling>
          <c:orientation val="minMax"/>
          <c:max val="1"/>
          <c:min val="0"/>
        </c:scaling>
        <c:delete val="0"/>
        <c:axPos val="l"/>
        <c:majorGridlines/>
        <c:minorGridlines/>
        <c:title>
          <c:tx>
            <c:rich>
              <a:bodyPr/>
              <a:lstStyle/>
              <a:p>
                <a:pPr>
                  <a:defRPr sz="1000" b="1" i="0" u="none" strike="noStrike" baseline="0">
                    <a:solidFill>
                      <a:srgbClr val="000000"/>
                    </a:solidFill>
                    <a:latin typeface="Calibri"/>
                    <a:ea typeface="Calibri"/>
                    <a:cs typeface="Calibri"/>
                  </a:defRPr>
                </a:pPr>
                <a:r>
                  <a:rPr lang="es-ES"/>
                  <a:t>No. condiciones</a:t>
                </a:r>
              </a:p>
            </c:rich>
          </c:tx>
          <c:layout/>
          <c:overlay val="0"/>
        </c:title>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30058880"/>
        <c:crosses val="autoZero"/>
        <c:crossBetween val="between"/>
        <c:majorUnit val="0.1"/>
        <c:minorUnit val="1.0000000000000005E-2"/>
      </c:valAx>
      <c:spPr>
        <a:noFill/>
        <a:ln w="25400">
          <a:noFill/>
        </a:ln>
      </c:spPr>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20120919.xlsx]Fact de Riesgo por subproc!Tabla dinámica1</c:name>
    <c:fmtId val="0"/>
  </c:pivotSource>
  <c:chart>
    <c:title>
      <c:tx>
        <c:rich>
          <a:bodyPr/>
          <a:lstStyle/>
          <a:p>
            <a:pPr>
              <a:defRPr sz="1000" b="0" i="0" u="none" strike="noStrike" baseline="0">
                <a:solidFill>
                  <a:srgbClr val="000000"/>
                </a:solidFill>
                <a:latin typeface="Calibri"/>
                <a:ea typeface="Calibri"/>
                <a:cs typeface="Calibri"/>
              </a:defRPr>
            </a:pPr>
            <a:r>
              <a:rPr lang="es-ES" sz="1800" b="1" i="0" u="none" strike="noStrike" baseline="0">
                <a:solidFill>
                  <a:srgbClr val="000000"/>
                </a:solidFill>
                <a:latin typeface="Calibri"/>
                <a:cs typeface="Calibri"/>
              </a:rPr>
              <a:t>Riesgo por proceso</a:t>
            </a:r>
          </a:p>
          <a:p>
            <a:pPr>
              <a:defRPr sz="1000" b="0" i="0" u="none" strike="noStrike" baseline="0">
                <a:solidFill>
                  <a:srgbClr val="000000"/>
                </a:solidFill>
                <a:latin typeface="Calibri"/>
                <a:ea typeface="Calibri"/>
                <a:cs typeface="Calibri"/>
              </a:defRPr>
            </a:pPr>
            <a:r>
              <a:rPr lang="es-ES" sz="1400" b="0" i="1" u="none" strike="noStrike" baseline="0">
                <a:solidFill>
                  <a:srgbClr val="000000"/>
                </a:solidFill>
                <a:latin typeface="Calibri"/>
                <a:cs typeface="Calibri"/>
              </a:rPr>
              <a:t>(Filtrar por proceso o tipo de riesgo en la parte superior de la gráfica)</a:t>
            </a:r>
          </a:p>
        </c:rich>
      </c:tx>
      <c:layout/>
      <c:overlay val="0"/>
    </c:title>
    <c:autoTitleDeleted val="0"/>
    <c:pivotFmts>
      <c:pivotFmt>
        <c:idx val="0"/>
        <c:marker>
          <c:symbol val="none"/>
        </c:marker>
        <c:dLbl>
          <c:idx val="0"/>
          <c:spPr/>
          <c:txPr>
            <a:bodyPr/>
            <a:lstStyle/>
            <a:p>
              <a:pPr>
                <a:defRPr/>
              </a:pPr>
              <a:endParaRPr lang="es-CO"/>
            </a:p>
          </c:txPr>
          <c:showLegendKey val="0"/>
          <c:showVal val="1"/>
          <c:showCatName val="0"/>
          <c:showSerName val="0"/>
          <c:showPercent val="0"/>
          <c:showBubbleSize val="0"/>
        </c:dLbl>
      </c:pivotFmt>
      <c:pivotFmt>
        <c:idx val="1"/>
        <c:marker>
          <c:symbol val="none"/>
        </c:marker>
        <c:dLbl>
          <c:idx val="0"/>
          <c:spPr/>
          <c:txPr>
            <a:bodyPr/>
            <a:lstStyle/>
            <a:p>
              <a:pPr>
                <a:defRPr/>
              </a:pPr>
              <a:endParaRPr lang="es-CO"/>
            </a:p>
          </c:txPr>
          <c:showLegendKey val="0"/>
          <c:showVal val="1"/>
          <c:showCatName val="0"/>
          <c:showSerName val="0"/>
          <c:showPercent val="0"/>
          <c:showBubbleSize val="0"/>
        </c:dLbl>
      </c:pivotFmt>
      <c:pivotFmt>
        <c:idx val="2"/>
        <c:marker>
          <c:symbol val="none"/>
        </c:marker>
        <c:dLbl>
          <c:idx val="0"/>
          <c:spPr/>
          <c:txPr>
            <a:bodyPr/>
            <a:lstStyle/>
            <a:p>
              <a:pPr>
                <a:defRPr/>
              </a:pPr>
              <a:endParaRPr lang="es-CO"/>
            </a:p>
          </c:txPr>
          <c:showLegendKey val="0"/>
          <c:showVal val="1"/>
          <c:showCatName val="0"/>
          <c:showSerName val="0"/>
          <c:showPercent val="0"/>
          <c:showBubbleSize val="0"/>
        </c:dLbl>
      </c:pivotFmt>
      <c:pivotFmt>
        <c:idx val="3"/>
        <c:marker>
          <c:symbol val="none"/>
        </c:marker>
        <c:dLbl>
          <c:idx val="0"/>
          <c:spPr/>
          <c:txPr>
            <a:bodyPr/>
            <a:lstStyle/>
            <a:p>
              <a:pPr>
                <a:defRPr/>
              </a:pPr>
              <a:endParaRPr lang="es-CO"/>
            </a:p>
          </c:txPr>
          <c:showLegendKey val="0"/>
          <c:showVal val="1"/>
          <c:showCatName val="0"/>
          <c:showSerName val="0"/>
          <c:showPercent val="0"/>
          <c:showBubbleSize val="0"/>
        </c:dLbl>
      </c:pivotFmt>
      <c:pivotFmt>
        <c:idx val="4"/>
        <c:marker>
          <c:symbol val="none"/>
        </c:marker>
        <c:dLbl>
          <c:idx val="0"/>
          <c:spPr/>
          <c:txPr>
            <a:bodyPr/>
            <a:lstStyle/>
            <a:p>
              <a:pPr>
                <a:defRPr/>
              </a:pPr>
              <a:endParaRPr lang="es-CO"/>
            </a:p>
          </c:txPr>
          <c:showLegendKey val="0"/>
          <c:showVal val="1"/>
          <c:showCatName val="0"/>
          <c:showSerName val="0"/>
          <c:showPercent val="0"/>
          <c:showBubbleSize val="0"/>
        </c:dLbl>
      </c:pivotFmt>
      <c:pivotFmt>
        <c:idx val="5"/>
        <c:marker>
          <c:symbol val="none"/>
        </c:marker>
        <c:dLbl>
          <c:idx val="0"/>
          <c:spPr/>
          <c:txPr>
            <a:bodyPr/>
            <a:lstStyle/>
            <a:p>
              <a:pPr>
                <a:defRPr/>
              </a:pPr>
              <a:endParaRPr lang="es-CO"/>
            </a:p>
          </c:txPr>
          <c:showLegendKey val="0"/>
          <c:showVal val="1"/>
          <c:showCatName val="0"/>
          <c:showSerName val="0"/>
          <c:showPercent val="0"/>
          <c:showBubbleSize val="0"/>
        </c:dLbl>
      </c:pivotFmt>
      <c:pivotFmt>
        <c:idx val="6"/>
        <c:marker>
          <c:symbol val="none"/>
        </c:marker>
        <c:dLbl>
          <c:idx val="0"/>
          <c:spPr/>
          <c:txPr>
            <a:bodyPr/>
            <a:lstStyle/>
            <a:p>
              <a:pPr>
                <a:defRPr/>
              </a:pPr>
              <a:endParaRPr lang="es-CO"/>
            </a:p>
          </c:txPr>
          <c:showLegendKey val="0"/>
          <c:showVal val="1"/>
          <c:showCatName val="0"/>
          <c:showSerName val="0"/>
          <c:showPercent val="0"/>
          <c:showBubbleSize val="0"/>
        </c:dLbl>
      </c:pivotFmt>
      <c:pivotFmt>
        <c:idx val="7"/>
        <c:marker>
          <c:symbol val="none"/>
        </c:marker>
      </c:pivotFmt>
      <c:pivotFmt>
        <c:idx val="8"/>
        <c:marker>
          <c:symbol val="none"/>
        </c:marker>
        <c:dLbl>
          <c:idx val="0"/>
          <c:spPr/>
          <c:txPr>
            <a:bodyPr/>
            <a:lstStyle/>
            <a:p>
              <a:pPr>
                <a:defRPr/>
              </a:pPr>
              <a:endParaRPr lang="es-CO"/>
            </a:p>
          </c:txPr>
          <c:showLegendKey val="0"/>
          <c:showVal val="1"/>
          <c:showCatName val="0"/>
          <c:showSerName val="0"/>
          <c:showPercent val="0"/>
          <c:showBubbleSize val="0"/>
        </c:dLbl>
      </c:pivotFmt>
      <c:pivotFmt>
        <c:idx val="9"/>
        <c:marker>
          <c:symbol val="none"/>
        </c:marker>
        <c:dLbl>
          <c:idx val="0"/>
          <c:spPr/>
          <c:txPr>
            <a:bodyPr/>
            <a:lstStyle/>
            <a:p>
              <a:pPr>
                <a:defRPr/>
              </a:pPr>
              <a:endParaRPr lang="es-CO"/>
            </a:p>
          </c:txPr>
          <c:showLegendKey val="0"/>
          <c:showVal val="1"/>
          <c:showCatName val="0"/>
          <c:showSerName val="0"/>
          <c:showPercent val="0"/>
          <c:showBubbleSize val="0"/>
        </c:dLbl>
      </c:pivotFmt>
      <c:pivotFmt>
        <c:idx val="10"/>
        <c:marker>
          <c:symbol val="none"/>
        </c:marker>
        <c:dLbl>
          <c:idx val="0"/>
          <c:spPr/>
          <c:txPr>
            <a:bodyPr/>
            <a:lstStyle/>
            <a:p>
              <a:pPr>
                <a:defRPr/>
              </a:pPr>
              <a:endParaRPr lang="es-CO"/>
            </a:p>
          </c:txPr>
          <c:showLegendKey val="0"/>
          <c:showVal val="1"/>
          <c:showCatName val="0"/>
          <c:showSerName val="0"/>
          <c:showPercent val="0"/>
          <c:showBubbleSize val="0"/>
        </c:dLbl>
      </c:pivotFmt>
      <c:pivotFmt>
        <c:idx val="11"/>
        <c:marker>
          <c:symbol val="none"/>
        </c:marker>
        <c:dLbl>
          <c:idx val="0"/>
          <c:spPr/>
          <c:txPr>
            <a:bodyPr/>
            <a:lstStyle/>
            <a:p>
              <a:pPr>
                <a:defRPr/>
              </a:pPr>
              <a:endParaRPr lang="es-CO"/>
            </a:p>
          </c:txPr>
          <c:showLegendKey val="0"/>
          <c:showVal val="1"/>
          <c:showCatName val="0"/>
          <c:showSerName val="0"/>
          <c:showPercent val="0"/>
          <c:showBubbleSize val="0"/>
        </c:dLbl>
      </c:pivotFmt>
      <c:pivotFmt>
        <c:idx val="12"/>
        <c:marker>
          <c:symbol val="none"/>
        </c:marker>
        <c:dLbl>
          <c:idx val="0"/>
          <c:spPr/>
          <c:txPr>
            <a:bodyPr/>
            <a:lstStyle/>
            <a:p>
              <a:pPr>
                <a:defRPr/>
              </a:pPr>
              <a:endParaRPr lang="es-CO"/>
            </a:p>
          </c:txPr>
          <c:showLegendKey val="0"/>
          <c:showVal val="1"/>
          <c:showCatName val="0"/>
          <c:showSerName val="0"/>
          <c:showPercent val="0"/>
          <c:showBubbleSize val="0"/>
        </c:dLbl>
      </c:pivotFmt>
      <c:pivotFmt>
        <c:idx val="13"/>
        <c:marker>
          <c:symbol val="none"/>
        </c:marker>
      </c:pivotFmt>
      <c:pivotFmt>
        <c:idx val="14"/>
        <c:marker>
          <c:symbol val="none"/>
        </c:marker>
        <c:dLbl>
          <c:idx val="0"/>
          <c:spPr/>
          <c:txPr>
            <a:bodyPr/>
            <a:lstStyle/>
            <a:p>
              <a:pPr>
                <a:defRPr/>
              </a:pPr>
              <a:endParaRPr lang="es-CO"/>
            </a:p>
          </c:txPr>
          <c:showLegendKey val="0"/>
          <c:showVal val="1"/>
          <c:showCatName val="0"/>
          <c:showSerName val="0"/>
          <c:showPercent val="0"/>
          <c:showBubbleSize val="0"/>
        </c:dLbl>
      </c:pivotFmt>
      <c:pivotFmt>
        <c:idx val="15"/>
        <c:marker>
          <c:symbol val="none"/>
        </c:marker>
        <c:dLbl>
          <c:idx val="0"/>
          <c:spPr/>
          <c:txPr>
            <a:bodyPr/>
            <a:lstStyle/>
            <a:p>
              <a:pPr>
                <a:defRPr/>
              </a:pPr>
              <a:endParaRPr lang="es-CO"/>
            </a:p>
          </c:txPr>
          <c:showLegendKey val="0"/>
          <c:showVal val="1"/>
          <c:showCatName val="0"/>
          <c:showSerName val="0"/>
          <c:showPercent val="0"/>
          <c:showBubbleSize val="0"/>
        </c:dLbl>
      </c:pivotFmt>
      <c:pivotFmt>
        <c:idx val="16"/>
        <c:marker>
          <c:symbol val="none"/>
        </c:marker>
      </c:pivotFmt>
      <c:pivotFmt>
        <c:idx val="17"/>
        <c:marker>
          <c:symbol val="none"/>
        </c:marker>
      </c:pivotFmt>
      <c:pivotFmt>
        <c:idx val="18"/>
        <c:marker>
          <c:symbol val="none"/>
        </c:marker>
        <c:dLbl>
          <c:idx val="0"/>
          <c:spPr/>
          <c:txPr>
            <a:bodyPr/>
            <a:lstStyle/>
            <a:p>
              <a:pPr>
                <a:defRPr/>
              </a:pPr>
              <a:endParaRPr lang="es-CO"/>
            </a:p>
          </c:txPr>
          <c:showLegendKey val="0"/>
          <c:showVal val="1"/>
          <c:showCatName val="0"/>
          <c:showSerName val="0"/>
          <c:showPercent val="0"/>
          <c:showBubbleSize val="0"/>
        </c:dLbl>
      </c:pivotFmt>
      <c:pivotFmt>
        <c:idx val="19"/>
        <c:marker>
          <c:symbol val="none"/>
        </c:marker>
        <c:dLbl>
          <c:idx val="0"/>
          <c:spPr/>
          <c:txPr>
            <a:bodyPr/>
            <a:lstStyle/>
            <a:p>
              <a:pPr>
                <a:defRPr/>
              </a:pPr>
              <a:endParaRPr lang="es-CO"/>
            </a:p>
          </c:txPr>
          <c:showLegendKey val="0"/>
          <c:showVal val="1"/>
          <c:showCatName val="0"/>
          <c:showSerName val="0"/>
          <c:showPercent val="0"/>
          <c:showBubbleSize val="0"/>
        </c:dLbl>
      </c:pivotFmt>
      <c:pivotFmt>
        <c:idx val="20"/>
        <c:marker>
          <c:symbol val="none"/>
        </c:marker>
        <c:dLbl>
          <c:idx val="0"/>
          <c:spPr/>
          <c:txPr>
            <a:bodyPr/>
            <a:lstStyle/>
            <a:p>
              <a:pPr>
                <a:defRPr/>
              </a:pPr>
              <a:endParaRPr lang="es-CO"/>
            </a:p>
          </c:txPr>
          <c:showLegendKey val="0"/>
          <c:showVal val="1"/>
          <c:showCatName val="0"/>
          <c:showSerName val="0"/>
          <c:showPercent val="0"/>
          <c:showBubbleSize val="0"/>
        </c:dLbl>
      </c:pivotFmt>
      <c:pivotFmt>
        <c:idx val="21"/>
        <c:marker>
          <c:symbol val="none"/>
        </c:marker>
        <c:dLbl>
          <c:idx val="0"/>
          <c:spPr/>
          <c:txPr>
            <a:bodyPr/>
            <a:lstStyle/>
            <a:p>
              <a:pPr>
                <a:defRPr/>
              </a:pPr>
              <a:endParaRPr lang="es-CO"/>
            </a:p>
          </c:txPr>
          <c:showLegendKey val="0"/>
          <c:showVal val="1"/>
          <c:showCatName val="0"/>
          <c:showSerName val="0"/>
          <c:showPercent val="0"/>
          <c:showBubbleSize val="0"/>
        </c:dLbl>
      </c:pivotFmt>
      <c:pivotFmt>
        <c:idx val="22"/>
        <c:marker>
          <c:symbol val="none"/>
        </c:marker>
        <c:dLbl>
          <c:idx val="0"/>
          <c:spPr/>
          <c:txPr>
            <a:bodyPr/>
            <a:lstStyle/>
            <a:p>
              <a:pPr>
                <a:defRPr/>
              </a:pPr>
              <a:endParaRPr lang="es-CO"/>
            </a:p>
          </c:txPr>
          <c:showLegendKey val="0"/>
          <c:showVal val="1"/>
          <c:showCatName val="0"/>
          <c:showSerName val="0"/>
          <c:showPercent val="0"/>
          <c:showBubbleSize val="0"/>
        </c:dLbl>
      </c:pivotFmt>
      <c:pivotFmt>
        <c:idx val="23"/>
        <c:marker>
          <c:symbol val="none"/>
        </c:marker>
        <c:dLbl>
          <c:idx val="0"/>
          <c:spPr/>
          <c:txPr>
            <a:bodyPr/>
            <a:lstStyle/>
            <a:p>
              <a:pPr>
                <a:defRPr/>
              </a:pPr>
              <a:endParaRPr lang="es-CO"/>
            </a:p>
          </c:txPr>
          <c:showLegendKey val="0"/>
          <c:showVal val="1"/>
          <c:showCatName val="0"/>
          <c:showSerName val="0"/>
          <c:showPercent val="0"/>
          <c:showBubbleSize val="0"/>
        </c:dLbl>
      </c:pivotFmt>
      <c:pivotFmt>
        <c:idx val="24"/>
        <c:marker>
          <c:symbol val="none"/>
        </c:marker>
        <c:dLbl>
          <c:idx val="0"/>
          <c:spPr/>
          <c:txPr>
            <a:bodyPr/>
            <a:lstStyle/>
            <a:p>
              <a:pPr>
                <a:defRPr/>
              </a:pPr>
              <a:endParaRPr lang="es-CO"/>
            </a:p>
          </c:txPr>
          <c:showLegendKey val="0"/>
          <c:showVal val="1"/>
          <c:showCatName val="0"/>
          <c:showSerName val="0"/>
          <c:showPercent val="0"/>
          <c:showBubbleSize val="0"/>
        </c:dLbl>
      </c:pivotFmt>
      <c:pivotFmt>
        <c:idx val="25"/>
        <c:marker>
          <c:symbol val="none"/>
        </c:marker>
        <c:dLbl>
          <c:idx val="0"/>
          <c:spPr/>
          <c:txPr>
            <a:bodyPr/>
            <a:lstStyle/>
            <a:p>
              <a:pPr>
                <a:defRPr/>
              </a:pPr>
              <a:endParaRPr lang="es-CO"/>
            </a:p>
          </c:txPr>
          <c:showLegendKey val="0"/>
          <c:showVal val="1"/>
          <c:showCatName val="0"/>
          <c:showSerName val="0"/>
          <c:showPercent val="0"/>
          <c:showBubbleSize val="0"/>
        </c:dLbl>
      </c:pivotFmt>
      <c:pivotFmt>
        <c:idx val="26"/>
        <c:marker>
          <c:symbol val="none"/>
        </c:marker>
      </c:pivotFmt>
      <c:pivotFmt>
        <c:idx val="27"/>
        <c:marker>
          <c:symbol val="none"/>
        </c:marker>
        <c:dLbl>
          <c:idx val="0"/>
          <c:spPr/>
          <c:txPr>
            <a:bodyPr/>
            <a:lstStyle/>
            <a:p>
              <a:pPr>
                <a:defRPr/>
              </a:pPr>
              <a:endParaRPr lang="es-CO"/>
            </a:p>
          </c:txPr>
          <c:showLegendKey val="0"/>
          <c:showVal val="1"/>
          <c:showCatName val="0"/>
          <c:showSerName val="0"/>
          <c:showPercent val="0"/>
          <c:showBubbleSize val="0"/>
        </c:dLbl>
      </c:pivotFmt>
      <c:pivotFmt>
        <c:idx val="28"/>
        <c:marker>
          <c:symbol val="none"/>
        </c:marker>
        <c:dLbl>
          <c:idx val="0"/>
          <c:spPr/>
          <c:txPr>
            <a:bodyPr/>
            <a:lstStyle/>
            <a:p>
              <a:pPr>
                <a:defRPr/>
              </a:pPr>
              <a:endParaRPr lang="es-CO"/>
            </a:p>
          </c:txPr>
          <c:showLegendKey val="0"/>
          <c:showVal val="1"/>
          <c:showCatName val="0"/>
          <c:showSerName val="0"/>
          <c:showPercent val="0"/>
          <c:showBubbleSize val="0"/>
        </c:dLbl>
      </c:pivotFmt>
      <c:pivotFmt>
        <c:idx val="29"/>
        <c:marker>
          <c:symbol val="none"/>
        </c:marker>
        <c:dLbl>
          <c:idx val="0"/>
          <c:spPr/>
          <c:txPr>
            <a:bodyPr/>
            <a:lstStyle/>
            <a:p>
              <a:pPr>
                <a:defRPr/>
              </a:pPr>
              <a:endParaRPr lang="es-CO"/>
            </a:p>
          </c:txPr>
          <c:showLegendKey val="0"/>
          <c:showVal val="1"/>
          <c:showCatName val="0"/>
          <c:showSerName val="0"/>
          <c:showPercent val="0"/>
          <c:showBubbleSize val="0"/>
        </c:dLbl>
      </c:pivotFmt>
      <c:pivotFmt>
        <c:idx val="30"/>
        <c:marker>
          <c:symbol val="none"/>
        </c:marker>
      </c:pivotFmt>
      <c:pivotFmt>
        <c:idx val="31"/>
        <c:marker>
          <c:symbol val="none"/>
        </c:marker>
        <c:dLbl>
          <c:idx val="0"/>
          <c:spPr/>
          <c:txPr>
            <a:bodyPr/>
            <a:lstStyle/>
            <a:p>
              <a:pPr>
                <a:defRPr/>
              </a:pPr>
              <a:endParaRPr lang="es-CO"/>
            </a:p>
          </c:txPr>
          <c:showLegendKey val="0"/>
          <c:showVal val="1"/>
          <c:showCatName val="0"/>
          <c:showSerName val="0"/>
          <c:showPercent val="0"/>
          <c:showBubbleSize val="0"/>
        </c:dLbl>
      </c:pivotFmt>
      <c:pivotFmt>
        <c:idx val="32"/>
        <c:marker>
          <c:symbol val="none"/>
        </c:marker>
        <c:dLbl>
          <c:idx val="0"/>
          <c:spPr/>
          <c:txPr>
            <a:bodyPr/>
            <a:lstStyle/>
            <a:p>
              <a:pPr>
                <a:defRPr/>
              </a:pPr>
              <a:endParaRPr lang="es-CO"/>
            </a:p>
          </c:txPr>
          <c:showLegendKey val="0"/>
          <c:showVal val="1"/>
          <c:showCatName val="0"/>
          <c:showSerName val="0"/>
          <c:showPercent val="0"/>
          <c:showBubbleSize val="0"/>
        </c:dLbl>
      </c:pivotFmt>
      <c:pivotFmt>
        <c:idx val="33"/>
        <c:marker>
          <c:symbol val="none"/>
        </c:marker>
        <c:dLbl>
          <c:idx val="0"/>
          <c:spPr/>
          <c:txPr>
            <a:bodyPr/>
            <a:lstStyle/>
            <a:p>
              <a:pPr>
                <a:defRPr/>
              </a:pPr>
              <a:endParaRPr lang="es-CO"/>
            </a:p>
          </c:txPr>
          <c:showLegendKey val="0"/>
          <c:showVal val="1"/>
          <c:showCatName val="0"/>
          <c:showSerName val="0"/>
          <c:showPercent val="0"/>
          <c:showBubbleSize val="0"/>
        </c:dLbl>
      </c:pivotFmt>
      <c:pivotFmt>
        <c:idx val="34"/>
        <c:marker>
          <c:symbol val="none"/>
        </c:marker>
        <c:dLbl>
          <c:idx val="0"/>
          <c:spPr/>
          <c:txPr>
            <a:bodyPr/>
            <a:lstStyle/>
            <a:p>
              <a:pPr>
                <a:defRPr/>
              </a:pPr>
              <a:endParaRPr lang="es-CO"/>
            </a:p>
          </c:txPr>
          <c:showLegendKey val="0"/>
          <c:showVal val="1"/>
          <c:showCatName val="0"/>
          <c:showSerName val="0"/>
          <c:showPercent val="0"/>
          <c:showBubbleSize val="0"/>
        </c:dLbl>
      </c:pivotFmt>
      <c:pivotFmt>
        <c:idx val="35"/>
        <c:marker>
          <c:symbol val="none"/>
        </c:marker>
        <c:dLbl>
          <c:idx val="0"/>
          <c:spPr/>
          <c:txPr>
            <a:bodyPr/>
            <a:lstStyle/>
            <a:p>
              <a:pPr>
                <a:defRPr/>
              </a:pPr>
              <a:endParaRPr lang="es-CO"/>
            </a:p>
          </c:txPr>
          <c:showLegendKey val="0"/>
          <c:showVal val="1"/>
          <c:showCatName val="0"/>
          <c:showSerName val="0"/>
          <c:showPercent val="0"/>
          <c:showBubbleSize val="0"/>
        </c:dLbl>
      </c:pivotFmt>
      <c:pivotFmt>
        <c:idx val="36"/>
        <c:marker>
          <c:symbol val="none"/>
        </c:marker>
        <c:dLbl>
          <c:idx val="0"/>
          <c:spPr/>
          <c:txPr>
            <a:bodyPr/>
            <a:lstStyle/>
            <a:p>
              <a:pPr>
                <a:defRPr/>
              </a:pPr>
              <a:endParaRPr lang="es-CO"/>
            </a:p>
          </c:txPr>
          <c:showLegendKey val="0"/>
          <c:showVal val="1"/>
          <c:showCatName val="0"/>
          <c:showSerName val="0"/>
          <c:showPercent val="0"/>
          <c:showBubbleSize val="0"/>
        </c:dLbl>
      </c:pivotFmt>
      <c:pivotFmt>
        <c:idx val="37"/>
        <c:marker>
          <c:symbol val="none"/>
        </c:marker>
      </c:pivotFmt>
      <c:pivotFmt>
        <c:idx val="38"/>
        <c:marker>
          <c:symbol val="none"/>
        </c:marker>
        <c:dLbl>
          <c:idx val="0"/>
          <c:spPr/>
          <c:txPr>
            <a:bodyPr/>
            <a:lstStyle/>
            <a:p>
              <a:pPr>
                <a:defRPr/>
              </a:pPr>
              <a:endParaRPr lang="es-CO"/>
            </a:p>
          </c:txPr>
          <c:showLegendKey val="0"/>
          <c:showVal val="1"/>
          <c:showCatName val="0"/>
          <c:showSerName val="0"/>
          <c:showPercent val="0"/>
          <c:showBubbleSize val="0"/>
        </c:dLbl>
      </c:pivotFmt>
      <c:pivotFmt>
        <c:idx val="39"/>
        <c:marker>
          <c:symbol val="none"/>
        </c:marker>
        <c:dLbl>
          <c:idx val="0"/>
          <c:spPr/>
          <c:txPr>
            <a:bodyPr/>
            <a:lstStyle/>
            <a:p>
              <a:pPr>
                <a:defRPr/>
              </a:pPr>
              <a:endParaRPr lang="es-CO"/>
            </a:p>
          </c:txPr>
          <c:showLegendKey val="0"/>
          <c:showVal val="1"/>
          <c:showCatName val="0"/>
          <c:showSerName val="0"/>
          <c:showPercent val="0"/>
          <c:showBubbleSize val="0"/>
        </c:dLbl>
      </c:pivotFmt>
      <c:pivotFmt>
        <c:idx val="40"/>
        <c:marker>
          <c:symbol val="none"/>
        </c:marker>
        <c:dLbl>
          <c:idx val="0"/>
          <c:spPr/>
          <c:txPr>
            <a:bodyPr/>
            <a:lstStyle/>
            <a:p>
              <a:pPr>
                <a:defRPr/>
              </a:pPr>
              <a:endParaRPr lang="es-CO"/>
            </a:p>
          </c:txPr>
          <c:showLegendKey val="0"/>
          <c:showVal val="1"/>
          <c:showCatName val="0"/>
          <c:showSerName val="0"/>
          <c:showPercent val="0"/>
          <c:showBubbleSize val="0"/>
        </c:dLbl>
      </c:pivotFmt>
      <c:pivotFmt>
        <c:idx val="41"/>
        <c:marker>
          <c:symbol val="none"/>
        </c:marker>
        <c:dLbl>
          <c:idx val="0"/>
          <c:spPr/>
          <c:txPr>
            <a:bodyPr/>
            <a:lstStyle/>
            <a:p>
              <a:pPr>
                <a:defRPr/>
              </a:pPr>
              <a:endParaRPr lang="es-CO"/>
            </a:p>
          </c:txPr>
          <c:showLegendKey val="0"/>
          <c:showVal val="1"/>
          <c:showCatName val="0"/>
          <c:showSerName val="0"/>
          <c:showPercent val="0"/>
          <c:showBubbleSize val="0"/>
        </c:dLbl>
      </c:pivotFmt>
      <c:pivotFmt>
        <c:idx val="42"/>
        <c:marker>
          <c:symbol val="none"/>
        </c:marker>
        <c:dLbl>
          <c:idx val="0"/>
          <c:spPr/>
          <c:txPr>
            <a:bodyPr/>
            <a:lstStyle/>
            <a:p>
              <a:pPr>
                <a:defRPr/>
              </a:pPr>
              <a:endParaRPr lang="es-CO"/>
            </a:p>
          </c:txPr>
          <c:showLegendKey val="0"/>
          <c:showVal val="1"/>
          <c:showCatName val="0"/>
          <c:showSerName val="0"/>
          <c:showPercent val="0"/>
          <c:showBubbleSize val="0"/>
        </c:dLbl>
      </c:pivotFmt>
      <c:pivotFmt>
        <c:idx val="43"/>
        <c:marker>
          <c:symbol val="none"/>
        </c:marker>
      </c:pivotFmt>
      <c:pivotFmt>
        <c:idx val="44"/>
        <c:marker>
          <c:symbol val="none"/>
        </c:marker>
      </c:pivotFmt>
      <c:pivotFmt>
        <c:idx val="45"/>
        <c:marker>
          <c:symbol val="none"/>
        </c:marker>
        <c:dLbl>
          <c:idx val="0"/>
          <c:spPr/>
          <c:txPr>
            <a:bodyPr/>
            <a:lstStyle/>
            <a:p>
              <a:pPr>
                <a:defRPr/>
              </a:pPr>
              <a:endParaRPr lang="es-CO"/>
            </a:p>
          </c:txPr>
          <c:showLegendKey val="0"/>
          <c:showVal val="1"/>
          <c:showCatName val="0"/>
          <c:showSerName val="0"/>
          <c:showPercent val="0"/>
          <c:showBubbleSize val="0"/>
        </c:dLbl>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s>
    <c:view3D>
      <c:rotX val="10"/>
      <c:rotY val="10"/>
      <c:depthPercent val="100"/>
      <c:rAngAx val="0"/>
      <c:perspective val="20"/>
    </c:view3D>
    <c:floor>
      <c:thickness val="0"/>
    </c:floor>
    <c:sideWall>
      <c:thickness val="0"/>
    </c:sideWall>
    <c:backWall>
      <c:thickness val="0"/>
    </c:backWall>
    <c:plotArea>
      <c:layout/>
      <c:bar3DChart>
        <c:barDir val="col"/>
        <c:grouping val="stacked"/>
        <c:varyColors val="0"/>
        <c:ser>
          <c:idx val="0"/>
          <c:order val="0"/>
          <c:tx>
            <c:strRef>
              <c:f>'Fact de Riesgo por subproc'!$C$11:$C$12</c:f>
              <c:strCache>
                <c:ptCount val="1"/>
                <c:pt idx="0">
                  <c:v>(en blanco)</c:v>
                </c:pt>
              </c:strCache>
            </c:strRef>
          </c:tx>
          <c:invertIfNegative val="0"/>
          <c:cat>
            <c:strRef>
              <c:f>'Fact de Riesgo por subproc'!$B$13</c:f>
              <c:strCache>
                <c:ptCount val="1"/>
                <c:pt idx="0">
                  <c:v>Total</c:v>
                </c:pt>
              </c:strCache>
            </c:strRef>
          </c:cat>
          <c:val>
            <c:numRef>
              <c:f>'Fact de Riesgo por subproc'!$C$13</c:f>
              <c:numCache>
                <c:formatCode>0.00%</c:formatCode>
                <c:ptCount val="1"/>
                <c:pt idx="0">
                  <c:v>#N/A</c:v>
                </c:pt>
              </c:numCache>
            </c:numRef>
          </c:val>
        </c:ser>
        <c:dLbls>
          <c:showLegendKey val="0"/>
          <c:showVal val="0"/>
          <c:showCatName val="0"/>
          <c:showSerName val="0"/>
          <c:showPercent val="0"/>
          <c:showBubbleSize val="0"/>
        </c:dLbls>
        <c:gapWidth val="75"/>
        <c:gapDepth val="75"/>
        <c:shape val="box"/>
        <c:axId val="130538880"/>
        <c:axId val="130229760"/>
        <c:axId val="0"/>
      </c:bar3DChart>
      <c:catAx>
        <c:axId val="1305388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s-ES"/>
                  <a:t>Subproceso</a:t>
                </a:r>
              </a:p>
            </c:rich>
          </c:tx>
          <c:layout/>
          <c:overlay val="0"/>
        </c:title>
        <c:numFmt formatCode="General" sourceLinked="1"/>
        <c:majorTickMark val="out"/>
        <c:minorTickMark val="none"/>
        <c:tickLblPos val="nextTo"/>
        <c:txPr>
          <a:bodyPr rot="-1800000" vert="horz"/>
          <a:lstStyle/>
          <a:p>
            <a:pPr>
              <a:defRPr sz="800" b="0" i="0" u="none" strike="noStrike" baseline="0">
                <a:solidFill>
                  <a:srgbClr val="000000"/>
                </a:solidFill>
                <a:latin typeface="Calibri"/>
                <a:ea typeface="Calibri"/>
                <a:cs typeface="Calibri"/>
              </a:defRPr>
            </a:pPr>
            <a:endParaRPr lang="es-CO"/>
          </a:p>
        </c:txPr>
        <c:crossAx val="130229760"/>
        <c:crosses val="autoZero"/>
        <c:auto val="0"/>
        <c:lblAlgn val="ctr"/>
        <c:lblOffset val="0"/>
        <c:tickMarkSkip val="1"/>
        <c:noMultiLvlLbl val="0"/>
      </c:catAx>
      <c:valAx>
        <c:axId val="130229760"/>
        <c:scaling>
          <c:orientation val="minMax"/>
          <c:max val="1"/>
          <c:min val="0"/>
        </c:scaling>
        <c:delete val="0"/>
        <c:axPos val="l"/>
        <c:majorGridlines/>
        <c:minorGridlines/>
        <c:title>
          <c:tx>
            <c:rich>
              <a:bodyPr/>
              <a:lstStyle/>
              <a:p>
                <a:pPr>
                  <a:defRPr sz="1000" b="1" i="0" u="none" strike="noStrike" baseline="0">
                    <a:solidFill>
                      <a:srgbClr val="000000"/>
                    </a:solidFill>
                    <a:latin typeface="Calibri"/>
                    <a:ea typeface="Calibri"/>
                    <a:cs typeface="Calibri"/>
                  </a:defRPr>
                </a:pPr>
                <a:r>
                  <a:rPr lang="es-ES"/>
                  <a:t>No. condiciones</a:t>
                </a:r>
              </a:p>
            </c:rich>
          </c:tx>
          <c:layout/>
          <c:overlay val="0"/>
        </c:title>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30538880"/>
        <c:crosses val="autoZero"/>
        <c:crossBetween val="between"/>
        <c:majorUnit val="0.1"/>
        <c:minorUnit val="1.0000000000000005E-2"/>
      </c:valAx>
      <c:spPr>
        <a:noFill/>
        <a:ln w="25400">
          <a:noFill/>
        </a:ln>
      </c:spPr>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a:lstStyle/>
          <a:p>
            <a:pPr>
              <a:defRPr sz="1800" b="1" i="0" u="none" strike="noStrike" baseline="0">
                <a:solidFill>
                  <a:srgbClr val="000000"/>
                </a:solidFill>
                <a:latin typeface="Calibri"/>
                <a:ea typeface="Calibri"/>
                <a:cs typeface="Calibri"/>
              </a:defRPr>
            </a:pPr>
            <a:r>
              <a:rPr lang="es-ES"/>
              <a:t>Cambio de Aceptabilidad del riesgo después del control</a:t>
            </a:r>
          </a:p>
        </c:rich>
      </c:tx>
      <c:overlay val="0"/>
    </c:title>
    <c:autoTitleDeleted val="0"/>
    <c:view3D>
      <c:rotX val="10"/>
      <c:rotY val="10"/>
      <c:depthPercent val="100"/>
      <c:rAngAx val="0"/>
      <c:perspective val="20"/>
    </c:view3D>
    <c:floor>
      <c:thickness val="0"/>
    </c:floor>
    <c:sideWall>
      <c:thickness val="0"/>
    </c:sideWall>
    <c:backWall>
      <c:thickness val="0"/>
    </c:backWall>
    <c:plotArea>
      <c:layout>
        <c:manualLayout>
          <c:layoutTarget val="inner"/>
          <c:xMode val="edge"/>
          <c:yMode val="edge"/>
          <c:x val="4.9222835509667086E-2"/>
          <c:y val="0.15826065942410344"/>
          <c:w val="0.74049222087740008"/>
          <c:h val="0.50624486726788065"/>
        </c:manualLayout>
      </c:layout>
      <c:bar3DChart>
        <c:barDir val="col"/>
        <c:grouping val="clustered"/>
        <c:varyColors val="0"/>
        <c:ser>
          <c:idx val="0"/>
          <c:order val="0"/>
          <c:tx>
            <c:strRef>
              <c:f>'Aceptabilidad del riesgo'!$N$6</c:f>
              <c:strCache>
                <c:ptCount val="1"/>
                <c:pt idx="0">
                  <c:v>DE RIESGO ACEPTABLE CON CONTROL PRIORITARIO A RIESGO ACEPTABLE</c:v>
                </c:pt>
              </c:strCache>
            </c:strRef>
          </c:tx>
          <c:spPr>
            <a:gradFill>
              <a:gsLst>
                <a:gs pos="0">
                  <a:srgbClr val="33CCFF"/>
                </a:gs>
                <a:gs pos="100000">
                  <a:srgbClr val="FFCC00"/>
                </a:gs>
              </a:gsLst>
              <a:lin ang="5400000" scaled="0"/>
            </a:gradFill>
          </c:spPr>
          <c:invertIfNegative val="0"/>
          <c:dLbls>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dLbls>
          <c:cat>
            <c:strRef>
              <c:f>'Aceptabilidad del riesgo'!$M$7:$M$12</c:f>
              <c:strCache>
                <c:ptCount val="6"/>
                <c:pt idx="0">
                  <c:v>(en blanco)</c:v>
                </c:pt>
                <c:pt idx="1">
                  <c:v>Total general</c:v>
                </c:pt>
                <c:pt idx="2">
                  <c:v>0</c:v>
                </c:pt>
                <c:pt idx="3">
                  <c:v>0</c:v>
                </c:pt>
                <c:pt idx="4">
                  <c:v>0</c:v>
                </c:pt>
                <c:pt idx="5">
                  <c:v>0</c:v>
                </c:pt>
              </c:strCache>
            </c:strRef>
          </c:cat>
          <c:val>
            <c:numRef>
              <c:f>'Aceptabilidad del riesgo'!$N$7:$N$12</c:f>
              <c:numCache>
                <c:formatCode>General</c:formatCode>
                <c:ptCount val="6"/>
                <c:pt idx="0">
                  <c:v>0</c:v>
                </c:pt>
                <c:pt idx="1">
                  <c:v>0</c:v>
                </c:pt>
                <c:pt idx="2">
                  <c:v>0</c:v>
                </c:pt>
                <c:pt idx="3">
                  <c:v>0</c:v>
                </c:pt>
                <c:pt idx="4">
                  <c:v>0</c:v>
                </c:pt>
                <c:pt idx="5">
                  <c:v>0</c:v>
                </c:pt>
              </c:numCache>
            </c:numRef>
          </c:val>
        </c:ser>
        <c:ser>
          <c:idx val="1"/>
          <c:order val="1"/>
          <c:tx>
            <c:strRef>
              <c:f>'Aceptabilidad del riesgo'!$O$6</c:f>
              <c:strCache>
                <c:ptCount val="1"/>
                <c:pt idx="0">
                  <c:v>DE RIESGO NO ACEPTABLE A RIESGO ACEPTABLE CON CONTROL PRIORITARIO</c:v>
                </c:pt>
              </c:strCache>
            </c:strRef>
          </c:tx>
          <c:spPr>
            <a:gradFill>
              <a:gsLst>
                <a:gs pos="0">
                  <a:srgbClr val="FFFF66"/>
                </a:gs>
                <a:gs pos="100000">
                  <a:srgbClr val="FF0000"/>
                </a:gs>
              </a:gsLst>
              <a:lin ang="5400000" scaled="0"/>
            </a:gradFill>
          </c:spPr>
          <c:invertIfNegative val="0"/>
          <c:dLbls>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dLbls>
          <c:cat>
            <c:strRef>
              <c:f>'Aceptabilidad del riesgo'!$M$7:$M$12</c:f>
              <c:strCache>
                <c:ptCount val="6"/>
                <c:pt idx="0">
                  <c:v>(en blanco)</c:v>
                </c:pt>
                <c:pt idx="1">
                  <c:v>Total general</c:v>
                </c:pt>
                <c:pt idx="2">
                  <c:v>0</c:v>
                </c:pt>
                <c:pt idx="3">
                  <c:v>0</c:v>
                </c:pt>
                <c:pt idx="4">
                  <c:v>0</c:v>
                </c:pt>
                <c:pt idx="5">
                  <c:v>0</c:v>
                </c:pt>
              </c:strCache>
            </c:strRef>
          </c:cat>
          <c:val>
            <c:numRef>
              <c:f>'Aceptabilidad del riesgo'!$O$7:$O$12</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shape val="box"/>
        <c:axId val="130333696"/>
        <c:axId val="130344064"/>
        <c:axId val="0"/>
      </c:bar3DChart>
      <c:catAx>
        <c:axId val="130333696"/>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s-ES"/>
                  <a:t>Proceso</a:t>
                </a:r>
              </a:p>
            </c:rich>
          </c:tx>
          <c:overlay val="0"/>
        </c:title>
        <c:numFmt formatCode="General" sourceLinked="1"/>
        <c:majorTickMark val="out"/>
        <c:minorTickMark val="none"/>
        <c:tickLblPos val="nextTo"/>
        <c:txPr>
          <a:bodyPr rot="-2700000" vert="horz"/>
          <a:lstStyle/>
          <a:p>
            <a:pPr>
              <a:defRPr sz="800" b="0" i="0" u="none" strike="noStrike" baseline="0">
                <a:solidFill>
                  <a:srgbClr val="000000"/>
                </a:solidFill>
                <a:latin typeface="Calibri"/>
                <a:ea typeface="Calibri"/>
                <a:cs typeface="Calibri"/>
              </a:defRPr>
            </a:pPr>
            <a:endParaRPr lang="es-CO"/>
          </a:p>
        </c:txPr>
        <c:crossAx val="130344064"/>
        <c:crosses val="autoZero"/>
        <c:auto val="1"/>
        <c:lblAlgn val="ctr"/>
        <c:lblOffset val="100"/>
        <c:noMultiLvlLbl val="0"/>
      </c:catAx>
      <c:valAx>
        <c:axId val="130344064"/>
        <c:scaling>
          <c:orientation val="minMax"/>
          <c:min val="0"/>
        </c:scaling>
        <c:delete val="0"/>
        <c:axPos val="l"/>
        <c:majorGridlines/>
        <c:title>
          <c:tx>
            <c:rich>
              <a:bodyPr/>
              <a:lstStyle/>
              <a:p>
                <a:pPr>
                  <a:defRPr sz="1000" b="1" i="0" u="none" strike="noStrike" baseline="0">
                    <a:solidFill>
                      <a:srgbClr val="000000"/>
                    </a:solidFill>
                    <a:latin typeface="Calibri"/>
                    <a:ea typeface="Calibri"/>
                    <a:cs typeface="Calibri"/>
                  </a:defRPr>
                </a:pPr>
                <a:r>
                  <a:rPr lang="es-ES"/>
                  <a:t>Número de condiciones cambiadas</a:t>
                </a:r>
              </a:p>
            </c:rich>
          </c:tx>
          <c:layout>
            <c:manualLayout>
              <c:xMode val="edge"/>
              <c:yMode val="edge"/>
              <c:x val="1.5179396107824804E-2"/>
              <c:y val="0.12399970145911873"/>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30333696"/>
        <c:crosses val="autoZero"/>
        <c:crossBetween val="between"/>
        <c:majorUnit val="5"/>
        <c:minorUnit val="1"/>
      </c:valAx>
      <c:spPr>
        <a:noFill/>
        <a:ln w="25400">
          <a:noFill/>
        </a:ln>
      </c:spPr>
    </c:plotArea>
    <c:legend>
      <c:legendPos val="r"/>
      <c:layout>
        <c:manualLayout>
          <c:xMode val="edge"/>
          <c:yMode val="edge"/>
          <c:x val="0.80111185106836769"/>
          <c:y val="0.25834956649376178"/>
          <c:w val="0.18696560939832799"/>
          <c:h val="0.61870209351793115"/>
        </c:manualLayout>
      </c:layout>
      <c:overlay val="0"/>
      <c:txPr>
        <a:bodyPr/>
        <a:lstStyle/>
        <a:p>
          <a:pPr>
            <a:defRPr sz="92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a:lstStyle/>
          <a:p>
            <a:pPr>
              <a:defRPr sz="1800" b="1" i="0" u="none" strike="noStrike" baseline="0">
                <a:solidFill>
                  <a:srgbClr val="000000"/>
                </a:solidFill>
                <a:latin typeface="Calibri"/>
                <a:ea typeface="Calibri"/>
                <a:cs typeface="Calibri"/>
              </a:defRPr>
            </a:pPr>
            <a:r>
              <a:rPr lang="es-ES"/>
              <a:t>Porcentaje de variación de la aceptabilidad de riesgo después del control</a:t>
            </a:r>
          </a:p>
        </c:rich>
      </c:tx>
      <c:overlay val="0"/>
    </c:title>
    <c:autoTitleDeleted val="0"/>
    <c:view3D>
      <c:rotX val="10"/>
      <c:rotY val="10"/>
      <c:depthPercent val="100"/>
      <c:rAngAx val="0"/>
      <c:perspective val="20"/>
    </c:view3D>
    <c:floor>
      <c:thickness val="0"/>
    </c:floor>
    <c:sideWall>
      <c:thickness val="0"/>
    </c:sideWall>
    <c:backWall>
      <c:thickness val="0"/>
    </c:backWall>
    <c:plotArea>
      <c:layout>
        <c:manualLayout>
          <c:layoutTarget val="inner"/>
          <c:xMode val="edge"/>
          <c:yMode val="edge"/>
          <c:x val="4.9222835509667086E-2"/>
          <c:y val="0.15826065942410344"/>
          <c:w val="0.92986010036972711"/>
          <c:h val="0.50624486726788065"/>
        </c:manualLayout>
      </c:layout>
      <c:bar3DChart>
        <c:barDir val="col"/>
        <c:grouping val="stacked"/>
        <c:varyColors val="0"/>
        <c:ser>
          <c:idx val="0"/>
          <c:order val="0"/>
          <c:tx>
            <c:strRef>
              <c:f>'Aceptabilidad del riesgo'!$P$6</c:f>
              <c:strCache>
                <c:ptCount val="1"/>
                <c:pt idx="0">
                  <c:v>PORCENTAJE CAMBIADOS</c:v>
                </c:pt>
              </c:strCache>
            </c:strRef>
          </c:tx>
          <c:spPr>
            <a:solidFill>
              <a:schemeClr val="accent4"/>
            </a:solidFill>
          </c:spPr>
          <c:invertIfNegative val="0"/>
          <c:dLbls>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dLbls>
          <c:cat>
            <c:strRef>
              <c:f>'Aceptabilidad del riesgo'!$M$7:$M$13</c:f>
              <c:strCache>
                <c:ptCount val="7"/>
                <c:pt idx="0">
                  <c:v>(en blanco)</c:v>
                </c:pt>
                <c:pt idx="1">
                  <c:v>Total general</c:v>
                </c:pt>
                <c:pt idx="2">
                  <c:v>0</c:v>
                </c:pt>
                <c:pt idx="3">
                  <c:v>0</c:v>
                </c:pt>
                <c:pt idx="4">
                  <c:v>0</c:v>
                </c:pt>
                <c:pt idx="5">
                  <c:v>0</c:v>
                </c:pt>
                <c:pt idx="6">
                  <c:v>0</c:v>
                </c:pt>
              </c:strCache>
            </c:strRef>
          </c:cat>
          <c:val>
            <c:numRef>
              <c:f>'Aceptabilidad del riesgo'!$P$7:$P$13</c:f>
              <c:numCache>
                <c:formatCode>0%</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shape val="box"/>
        <c:axId val="129186048"/>
        <c:axId val="129204608"/>
        <c:axId val="0"/>
      </c:bar3DChart>
      <c:catAx>
        <c:axId val="129186048"/>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s-ES"/>
                  <a:t>Proceso</a:t>
                </a:r>
              </a:p>
            </c:rich>
          </c:tx>
          <c:overlay val="0"/>
        </c:title>
        <c:numFmt formatCode="General" sourceLinked="1"/>
        <c:majorTickMark val="out"/>
        <c:minorTickMark val="none"/>
        <c:tickLblPos val="nextTo"/>
        <c:txPr>
          <a:bodyPr rot="-2700000" vert="horz"/>
          <a:lstStyle/>
          <a:p>
            <a:pPr>
              <a:defRPr sz="800" b="0" i="0" u="none" strike="noStrike" baseline="0">
                <a:solidFill>
                  <a:srgbClr val="000000"/>
                </a:solidFill>
                <a:latin typeface="Calibri"/>
                <a:ea typeface="Calibri"/>
                <a:cs typeface="Calibri"/>
              </a:defRPr>
            </a:pPr>
            <a:endParaRPr lang="es-CO"/>
          </a:p>
        </c:txPr>
        <c:crossAx val="129204608"/>
        <c:crosses val="autoZero"/>
        <c:auto val="1"/>
        <c:lblAlgn val="ctr"/>
        <c:lblOffset val="100"/>
        <c:noMultiLvlLbl val="0"/>
      </c:catAx>
      <c:valAx>
        <c:axId val="129204608"/>
        <c:scaling>
          <c:orientation val="minMax"/>
          <c:max val="1"/>
          <c:min val="0"/>
        </c:scaling>
        <c:delete val="0"/>
        <c:axPos val="l"/>
        <c:majorGridlines/>
        <c:title>
          <c:tx>
            <c:rich>
              <a:bodyPr/>
              <a:lstStyle/>
              <a:p>
                <a:pPr>
                  <a:defRPr sz="1000" b="1" i="0" u="none" strike="noStrike" baseline="0">
                    <a:solidFill>
                      <a:srgbClr val="000000"/>
                    </a:solidFill>
                    <a:latin typeface="Calibri"/>
                    <a:ea typeface="Calibri"/>
                    <a:cs typeface="Calibri"/>
                  </a:defRPr>
                </a:pPr>
                <a:r>
                  <a:rPr lang="es-ES"/>
                  <a:t>Porcentaje de riesgos cambiados</a:t>
                </a:r>
              </a:p>
            </c:rich>
          </c:tx>
          <c:layout>
            <c:manualLayout>
              <c:xMode val="edge"/>
              <c:yMode val="edge"/>
              <c:x val="1.906172324485934E-2"/>
              <c:y val="0.22813324874675028"/>
            </c:manualLayout>
          </c:layout>
          <c:overlay val="0"/>
        </c:title>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9186048"/>
        <c:crosses val="autoZero"/>
        <c:crossBetween val="between"/>
        <c:majorUnit val="0.1"/>
        <c:minorUnit val="2.0000000000000011E-2"/>
      </c:valAx>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ES"/>
              <a:t>Variación de la aceptabilidad de riesgo según proceso</a:t>
            </a:r>
          </a:p>
          <a:p>
            <a:pPr>
              <a:defRPr sz="1800" b="1" i="0" u="none" strike="noStrike" baseline="0">
                <a:solidFill>
                  <a:srgbClr val="000000"/>
                </a:solidFill>
                <a:latin typeface="Calibri"/>
                <a:ea typeface="Calibri"/>
                <a:cs typeface="Calibri"/>
              </a:defRPr>
            </a:pPr>
            <a:r>
              <a:rPr lang="es-ES" sz="1400" b="0" i="1"/>
              <a:t>(seleccionar</a:t>
            </a:r>
            <a:r>
              <a:rPr lang="es-ES" sz="1400" b="0" i="1" baseline="0"/>
              <a:t> de la lista desplegable)</a:t>
            </a:r>
            <a:endParaRPr lang="es-ES" sz="1400" b="0" i="1"/>
          </a:p>
        </c:rich>
      </c:tx>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2.3607155488542652E-2"/>
          <c:y val="0.24159362630260925"/>
          <c:w val="0.79997449786861763"/>
          <c:h val="0.52581132420655452"/>
        </c:manualLayout>
      </c:layout>
      <c:bar3DChart>
        <c:barDir val="col"/>
        <c:grouping val="clustered"/>
        <c:varyColors val="0"/>
        <c:ser>
          <c:idx val="1"/>
          <c:order val="0"/>
          <c:tx>
            <c:strRef>
              <c:f>'Aceptabilidad del riesgo'!$U$10</c:f>
              <c:strCache>
                <c:ptCount val="1"/>
                <c:pt idx="0">
                  <c:v>Después del control</c:v>
                </c:pt>
              </c:strCache>
            </c:strRef>
          </c:tx>
          <c:spPr>
            <a:solidFill>
              <a:schemeClr val="accent4"/>
            </a:solidFill>
          </c:spPr>
          <c:invertIfNegative val="0"/>
          <c:dLbls>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dLbls>
          <c:cat>
            <c:strRef>
              <c:f>'Aceptabilidad del riesgo'!$S$11:$S$13</c:f>
              <c:strCache>
                <c:ptCount val="3"/>
                <c:pt idx="0">
                  <c:v>RIESGO ACEPTABLE</c:v>
                </c:pt>
                <c:pt idx="1">
                  <c:v>RIESGO ACEPTABLE CON CONTROL PRIORITARIO</c:v>
                </c:pt>
                <c:pt idx="2">
                  <c:v>RIESGO NO ACEPTABLE</c:v>
                </c:pt>
              </c:strCache>
            </c:strRef>
          </c:cat>
          <c:val>
            <c:numRef>
              <c:f>'Aceptabilidad del riesgo'!$U$11:$U$13</c:f>
              <c:numCache>
                <c:formatCode>General</c:formatCode>
                <c:ptCount val="3"/>
                <c:pt idx="0">
                  <c:v>0</c:v>
                </c:pt>
                <c:pt idx="1">
                  <c:v>0</c:v>
                </c:pt>
                <c:pt idx="2">
                  <c:v>0</c:v>
                </c:pt>
              </c:numCache>
            </c:numRef>
          </c:val>
        </c:ser>
        <c:ser>
          <c:idx val="0"/>
          <c:order val="1"/>
          <c:tx>
            <c:strRef>
              <c:f>'Aceptabilidad del riesgo'!$T$10</c:f>
              <c:strCache>
                <c:ptCount val="1"/>
                <c:pt idx="0">
                  <c:v>Antes del control</c:v>
                </c:pt>
              </c:strCache>
            </c:strRef>
          </c:tx>
          <c:spPr>
            <a:solidFill>
              <a:schemeClr val="accent6"/>
            </a:solidFill>
          </c:spPr>
          <c:invertIfNegative val="0"/>
          <c:dLbls>
            <c:dLbl>
              <c:idx val="0"/>
              <c:layout>
                <c:manualLayout>
                  <c:x val="-1.8912529550827447E-2"/>
                  <c:y val="0"/>
                </c:manualLayout>
              </c:layout>
              <c:showLegendKey val="0"/>
              <c:showVal val="1"/>
              <c:showCatName val="0"/>
              <c:showSerName val="0"/>
              <c:showPercent val="0"/>
              <c:showBubbleSize val="0"/>
            </c:dLbl>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dLbls>
          <c:cat>
            <c:strRef>
              <c:f>'Aceptabilidad del riesgo'!$S$11:$S$13</c:f>
              <c:strCache>
                <c:ptCount val="3"/>
                <c:pt idx="0">
                  <c:v>RIESGO ACEPTABLE</c:v>
                </c:pt>
                <c:pt idx="1">
                  <c:v>RIESGO ACEPTABLE CON CONTROL PRIORITARIO</c:v>
                </c:pt>
                <c:pt idx="2">
                  <c:v>RIESGO NO ACEPTABLE</c:v>
                </c:pt>
              </c:strCache>
            </c:strRef>
          </c:cat>
          <c:val>
            <c:numRef>
              <c:f>'Aceptabilidad del riesgo'!$T$11:$T$13</c:f>
              <c:numCache>
                <c:formatCode>General</c:formatCode>
                <c:ptCount val="3"/>
                <c:pt idx="0">
                  <c:v>0</c:v>
                </c:pt>
                <c:pt idx="1">
                  <c:v>0</c:v>
                </c:pt>
                <c:pt idx="2">
                  <c:v>0</c:v>
                </c:pt>
              </c:numCache>
            </c:numRef>
          </c:val>
        </c:ser>
        <c:dLbls>
          <c:showLegendKey val="0"/>
          <c:showVal val="0"/>
          <c:showCatName val="0"/>
          <c:showSerName val="0"/>
          <c:showPercent val="0"/>
          <c:showBubbleSize val="0"/>
        </c:dLbls>
        <c:gapWidth val="151"/>
        <c:shape val="box"/>
        <c:axId val="130353408"/>
        <c:axId val="130367488"/>
        <c:axId val="0"/>
      </c:bar3DChart>
      <c:catAx>
        <c:axId val="130353408"/>
        <c:scaling>
          <c:orientation val="maxMin"/>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30367488"/>
        <c:crosses val="autoZero"/>
        <c:auto val="1"/>
        <c:lblAlgn val="ctr"/>
        <c:lblOffset val="100"/>
        <c:noMultiLvlLbl val="0"/>
      </c:catAx>
      <c:valAx>
        <c:axId val="130367488"/>
        <c:scaling>
          <c:orientation val="minMax"/>
        </c:scaling>
        <c:delete val="0"/>
        <c:axPos val="r"/>
        <c:majorGridlines/>
        <c:min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30353408"/>
        <c:crosses val="autoZero"/>
        <c:crossBetween val="between"/>
        <c:majorUnit val="25"/>
        <c:minorUnit val="5"/>
      </c:valAx>
      <c:spPr>
        <a:noFill/>
        <a:ln w="25400">
          <a:noFill/>
        </a:ln>
      </c:spPr>
    </c:plotArea>
    <c:legend>
      <c:legendPos val="r"/>
      <c:layout>
        <c:manualLayout>
          <c:xMode val="edge"/>
          <c:yMode val="edge"/>
          <c:x val="0.84485829818536362"/>
          <c:y val="0.39209613016382472"/>
          <c:w val="0.14095750469002324"/>
          <c:h val="0.27596721025985566"/>
        </c:manualLayout>
      </c:layout>
      <c:overlay val="0"/>
      <c:txPr>
        <a:bodyPr/>
        <a:lstStyle/>
        <a:p>
          <a:pPr>
            <a:defRPr sz="92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20120919.xlsx]Aceptabilidad del riesgo!Tabla dinámica1</c:name>
    <c:fmtId val="0"/>
  </c:pivotSource>
  <c:chart>
    <c:title>
      <c:tx>
        <c:rich>
          <a:bodyPr/>
          <a:lstStyle/>
          <a:p>
            <a:pPr>
              <a:defRPr/>
            </a:pPr>
            <a:r>
              <a:rPr lang="en-US"/>
              <a:t>Aceptabilidad del riesgo antes del control</a:t>
            </a:r>
          </a:p>
        </c:rich>
      </c:tx>
      <c:layout/>
      <c:overlay val="0"/>
    </c:title>
    <c:autoTitleDeleted val="0"/>
    <c:pivotFmts>
      <c:pivotFmt>
        <c:idx val="0"/>
        <c:spPr>
          <a:gradFill>
            <a:gsLst>
              <a:gs pos="0">
                <a:srgbClr val="0099CC"/>
              </a:gs>
              <a:gs pos="50000">
                <a:srgbClr val="00CCFF"/>
              </a:gs>
              <a:gs pos="100000">
                <a:srgbClr val="33CCFF"/>
              </a:gs>
            </a:gsLst>
            <a:lin ang="5400000" scaled="0"/>
          </a:gradFill>
        </c:spPr>
        <c:marker>
          <c:symbol val="none"/>
        </c:marker>
        <c:dLbl>
          <c:idx val="0"/>
          <c:layout/>
          <c:spPr/>
          <c:txPr>
            <a:bodyPr/>
            <a:lstStyle/>
            <a:p>
              <a:pPr>
                <a:defRPr/>
              </a:pPr>
              <a:endParaRPr lang="es-CO"/>
            </a:p>
          </c:txPr>
          <c:showLegendKey val="0"/>
          <c:showVal val="1"/>
          <c:showCatName val="0"/>
          <c:showSerName val="0"/>
          <c:showPercent val="0"/>
          <c:showBubbleSize val="0"/>
        </c:dLbl>
      </c:pivotFmt>
      <c:pivotFmt>
        <c:idx val="1"/>
        <c:spPr>
          <a:gradFill>
            <a:gsLst>
              <a:gs pos="0">
                <a:srgbClr val="FFC000"/>
              </a:gs>
              <a:gs pos="50000">
                <a:srgbClr val="FFFF00"/>
              </a:gs>
              <a:gs pos="100000">
                <a:srgbClr val="FFFF66"/>
              </a:gs>
            </a:gsLst>
            <a:lin ang="5400000" scaled="0"/>
          </a:gradFill>
        </c:spPr>
        <c:marker>
          <c:symbol val="none"/>
        </c:marker>
        <c:dLbl>
          <c:idx val="0"/>
          <c:spPr/>
          <c:txPr>
            <a:bodyPr/>
            <a:lstStyle/>
            <a:p>
              <a:pPr>
                <a:defRPr/>
              </a:pPr>
              <a:endParaRPr lang="es-CO"/>
            </a:p>
          </c:txPr>
          <c:showLegendKey val="0"/>
          <c:showVal val="1"/>
          <c:showCatName val="0"/>
          <c:showSerName val="0"/>
          <c:showPercent val="0"/>
          <c:showBubbleSize val="0"/>
        </c:dLbl>
      </c:pivotFmt>
      <c:pivotFmt>
        <c:idx val="2"/>
        <c:spPr>
          <a:gradFill>
            <a:gsLst>
              <a:gs pos="0">
                <a:srgbClr val="C00000"/>
              </a:gs>
              <a:gs pos="50000">
                <a:srgbClr val="D60000"/>
              </a:gs>
              <a:gs pos="100000">
                <a:srgbClr val="FF0000"/>
              </a:gs>
            </a:gsLst>
            <a:lin ang="5400000" scaled="0"/>
          </a:gradFill>
        </c:spPr>
        <c:marker>
          <c:symbol val="none"/>
        </c:marker>
        <c:dLbl>
          <c:idx val="0"/>
          <c:spPr/>
          <c:txPr>
            <a:bodyPr/>
            <a:lstStyle/>
            <a:p>
              <a:pPr>
                <a:defRPr/>
              </a:pPr>
              <a:endParaRPr lang="es-CO"/>
            </a:p>
          </c:txPr>
          <c:showLegendKey val="0"/>
          <c:showVal val="1"/>
          <c:showCatName val="0"/>
          <c:showSerName val="0"/>
          <c:showPercent val="0"/>
          <c:showBubbleSize val="0"/>
        </c:dLbl>
      </c:pivotFmt>
    </c:pivotFmts>
    <c:view3D>
      <c:rotX val="10"/>
      <c:rotY val="10"/>
      <c:depthPercent val="100"/>
      <c:rAngAx val="0"/>
      <c:perspective val="20"/>
    </c:view3D>
    <c:floor>
      <c:thickness val="0"/>
    </c:floor>
    <c:sideWall>
      <c:thickness val="0"/>
    </c:sideWall>
    <c:backWall>
      <c:thickness val="0"/>
    </c:backWall>
    <c:plotArea>
      <c:layout/>
      <c:bar3DChart>
        <c:barDir val="col"/>
        <c:grouping val="clustered"/>
        <c:varyColors val="0"/>
        <c:ser>
          <c:idx val="0"/>
          <c:order val="0"/>
          <c:tx>
            <c:strRef>
              <c:f>'Aceptabilidad del riesgo'!$B$5:$B$6</c:f>
              <c:strCache>
                <c:ptCount val="1"/>
                <c:pt idx="0">
                  <c:v>RIESGO ACEPTABLE</c:v>
                </c:pt>
              </c:strCache>
            </c:strRef>
          </c:tx>
          <c:spPr>
            <a:gradFill>
              <a:gsLst>
                <a:gs pos="0">
                  <a:srgbClr val="0099CC"/>
                </a:gs>
                <a:gs pos="50000">
                  <a:srgbClr val="00CCFF"/>
                </a:gs>
                <a:gs pos="100000">
                  <a:srgbClr val="33CCFF"/>
                </a:gs>
              </a:gsLst>
              <a:lin ang="5400000" scaled="0"/>
            </a:gradFill>
          </c:spPr>
          <c:invertIfNegative val="0"/>
          <c:dLbls>
            <c:spPr/>
            <c:txPr>
              <a:bodyPr/>
              <a:lstStyle/>
              <a:p>
                <a:pPr>
                  <a:defRPr/>
                </a:pPr>
                <a:endParaRPr lang="es-CO"/>
              </a:p>
            </c:txPr>
            <c:showLegendKey val="0"/>
            <c:showVal val="1"/>
            <c:showCatName val="0"/>
            <c:showSerName val="0"/>
            <c:showPercent val="0"/>
            <c:showBubbleSize val="0"/>
            <c:showLeaderLines val="0"/>
          </c:dLbls>
          <c:cat>
            <c:strRef>
              <c:f>'Aceptabilidad del riesgo'!$A$7:$A$8</c:f>
              <c:strCache>
                <c:ptCount val="1"/>
                <c:pt idx="0">
                  <c:v>(en blanco)</c:v>
                </c:pt>
              </c:strCache>
            </c:strRef>
          </c:cat>
          <c:val>
            <c:numRef>
              <c:f>'Aceptabilidad del riesgo'!$B$7:$B$8</c:f>
              <c:numCache>
                <c:formatCode>General</c:formatCode>
                <c:ptCount val="1"/>
              </c:numCache>
            </c:numRef>
          </c:val>
        </c:ser>
        <c:dLbls>
          <c:showLegendKey val="0"/>
          <c:showVal val="0"/>
          <c:showCatName val="0"/>
          <c:showSerName val="0"/>
          <c:showPercent val="0"/>
          <c:showBubbleSize val="0"/>
        </c:dLbls>
        <c:gapWidth val="150"/>
        <c:shape val="box"/>
        <c:axId val="130407424"/>
        <c:axId val="130409216"/>
        <c:axId val="0"/>
      </c:bar3DChart>
      <c:catAx>
        <c:axId val="130407424"/>
        <c:scaling>
          <c:orientation val="minMax"/>
        </c:scaling>
        <c:delete val="0"/>
        <c:axPos val="b"/>
        <c:numFmt formatCode="General" sourceLinked="1"/>
        <c:majorTickMark val="out"/>
        <c:minorTickMark val="none"/>
        <c:tickLblPos val="nextTo"/>
        <c:crossAx val="130409216"/>
        <c:crosses val="autoZero"/>
        <c:auto val="0"/>
        <c:lblAlgn val="ctr"/>
        <c:lblOffset val="100"/>
        <c:noMultiLvlLbl val="0"/>
      </c:catAx>
      <c:valAx>
        <c:axId val="130409216"/>
        <c:scaling>
          <c:orientation val="minMax"/>
        </c:scaling>
        <c:delete val="0"/>
        <c:axPos val="l"/>
        <c:majorGridlines/>
        <c:numFmt formatCode="General" sourceLinked="1"/>
        <c:majorTickMark val="out"/>
        <c:minorTickMark val="none"/>
        <c:tickLblPos val="nextTo"/>
        <c:crossAx val="130407424"/>
        <c:crosses val="autoZero"/>
        <c:crossBetween val="between"/>
      </c:valAx>
      <c:spPr>
        <a:noFill/>
        <a:ln w="25400">
          <a:noFill/>
        </a:ln>
      </c:spPr>
    </c:plotArea>
    <c:legend>
      <c:legendPos val="r"/>
      <c:layout/>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20120919.xlsx]Aceptabilidad del riesgo!Tabla dinámica2</c:name>
    <c:fmtId val="0"/>
  </c:pivotSource>
  <c:chart>
    <c:title>
      <c:tx>
        <c:rich>
          <a:bodyPr/>
          <a:lstStyle/>
          <a:p>
            <a:pPr>
              <a:defRPr/>
            </a:pPr>
            <a:r>
              <a:rPr lang="en-US"/>
              <a:t>Aceptabilidad del riesgo después del control</a:t>
            </a:r>
          </a:p>
        </c:rich>
      </c:tx>
      <c:layout/>
      <c:overlay val="0"/>
    </c:title>
    <c:autoTitleDeleted val="0"/>
    <c:pivotFmts>
      <c:pivotFmt>
        <c:idx val="0"/>
        <c:spPr>
          <a:gradFill>
            <a:gsLst>
              <a:gs pos="0">
                <a:srgbClr val="0099CC"/>
              </a:gs>
              <a:gs pos="50000">
                <a:srgbClr val="00CCFF"/>
              </a:gs>
              <a:gs pos="100000">
                <a:srgbClr val="33CCFF"/>
              </a:gs>
            </a:gsLst>
            <a:lin ang="5400000" scaled="0"/>
          </a:gradFill>
        </c:spPr>
        <c:marker>
          <c:symbol val="none"/>
        </c:marker>
        <c:dLbl>
          <c:idx val="0"/>
          <c:layout/>
          <c:spPr/>
          <c:txPr>
            <a:bodyPr/>
            <a:lstStyle/>
            <a:p>
              <a:pPr>
                <a:defRPr/>
              </a:pPr>
              <a:endParaRPr lang="es-CO"/>
            </a:p>
          </c:txPr>
          <c:showLegendKey val="0"/>
          <c:showVal val="1"/>
          <c:showCatName val="0"/>
          <c:showSerName val="0"/>
          <c:showPercent val="0"/>
          <c:showBubbleSize val="0"/>
        </c:dLbl>
      </c:pivotFmt>
      <c:pivotFmt>
        <c:idx val="1"/>
        <c:spPr>
          <a:gradFill>
            <a:gsLst>
              <a:gs pos="0">
                <a:srgbClr val="FFC000"/>
              </a:gs>
              <a:gs pos="50000">
                <a:srgbClr val="FFFF00"/>
              </a:gs>
              <a:gs pos="100000">
                <a:srgbClr val="FFFF66"/>
              </a:gs>
            </a:gsLst>
            <a:lin ang="5400000" scaled="0"/>
          </a:gradFill>
        </c:spPr>
        <c:marker>
          <c:symbol val="none"/>
        </c:marker>
        <c:dLbl>
          <c:idx val="0"/>
          <c:spPr/>
          <c:txPr>
            <a:bodyPr/>
            <a:lstStyle/>
            <a:p>
              <a:pPr>
                <a:defRPr/>
              </a:pPr>
              <a:endParaRPr lang="es-CO"/>
            </a:p>
          </c:txPr>
          <c:showLegendKey val="0"/>
          <c:showVal val="1"/>
          <c:showCatName val="0"/>
          <c:showSerName val="0"/>
          <c:showPercent val="0"/>
          <c:showBubbleSize val="0"/>
        </c:dLbl>
      </c:pivotFmt>
      <c:pivotFmt>
        <c:idx val="2"/>
        <c:spPr>
          <a:gradFill>
            <a:gsLst>
              <a:gs pos="0">
                <a:srgbClr val="C00000"/>
              </a:gs>
              <a:gs pos="50000">
                <a:srgbClr val="D60000"/>
              </a:gs>
              <a:gs pos="100000">
                <a:srgbClr val="FF0000"/>
              </a:gs>
            </a:gsLst>
            <a:lin ang="5400000" scaled="0"/>
          </a:gradFill>
        </c:spPr>
        <c:marker>
          <c:symbol val="none"/>
        </c:marker>
        <c:dLbl>
          <c:idx val="0"/>
          <c:spPr/>
          <c:txPr>
            <a:bodyPr/>
            <a:lstStyle/>
            <a:p>
              <a:pPr>
                <a:defRPr/>
              </a:pPr>
              <a:endParaRPr lang="es-CO"/>
            </a:p>
          </c:txPr>
          <c:showLegendKey val="0"/>
          <c:showVal val="1"/>
          <c:showCatName val="0"/>
          <c:showSerName val="0"/>
          <c:showPercent val="0"/>
          <c:showBubbleSize val="0"/>
        </c:dLbl>
      </c:pivotFmt>
    </c:pivotFmts>
    <c:view3D>
      <c:rotX val="10"/>
      <c:rotY val="10"/>
      <c:depthPercent val="100"/>
      <c:rAngAx val="0"/>
      <c:perspective val="20"/>
    </c:view3D>
    <c:floor>
      <c:thickness val="0"/>
    </c:floor>
    <c:sideWall>
      <c:thickness val="0"/>
    </c:sideWall>
    <c:backWall>
      <c:thickness val="0"/>
    </c:backWall>
    <c:plotArea>
      <c:layout/>
      <c:bar3DChart>
        <c:barDir val="col"/>
        <c:grouping val="clustered"/>
        <c:varyColors val="0"/>
        <c:ser>
          <c:idx val="0"/>
          <c:order val="0"/>
          <c:tx>
            <c:strRef>
              <c:f>'Aceptabilidad del riesgo'!$H$5:$H$6</c:f>
              <c:strCache>
                <c:ptCount val="1"/>
                <c:pt idx="0">
                  <c:v>RIESGO ACEPTABLE</c:v>
                </c:pt>
              </c:strCache>
            </c:strRef>
          </c:tx>
          <c:spPr>
            <a:gradFill>
              <a:gsLst>
                <a:gs pos="0">
                  <a:srgbClr val="0099CC"/>
                </a:gs>
                <a:gs pos="50000">
                  <a:srgbClr val="00CCFF"/>
                </a:gs>
                <a:gs pos="100000">
                  <a:srgbClr val="33CCFF"/>
                </a:gs>
              </a:gsLst>
              <a:lin ang="5400000" scaled="0"/>
            </a:gradFill>
          </c:spPr>
          <c:invertIfNegative val="0"/>
          <c:dLbls>
            <c:spPr/>
            <c:txPr>
              <a:bodyPr/>
              <a:lstStyle/>
              <a:p>
                <a:pPr>
                  <a:defRPr/>
                </a:pPr>
                <a:endParaRPr lang="es-CO"/>
              </a:p>
            </c:txPr>
            <c:showLegendKey val="0"/>
            <c:showVal val="1"/>
            <c:showCatName val="0"/>
            <c:showSerName val="0"/>
            <c:showPercent val="0"/>
            <c:showBubbleSize val="0"/>
            <c:showLeaderLines val="0"/>
          </c:dLbls>
          <c:cat>
            <c:strRef>
              <c:f>'Aceptabilidad del riesgo'!$G$7:$G$8</c:f>
              <c:strCache>
                <c:ptCount val="1"/>
                <c:pt idx="0">
                  <c:v>(en blanco)</c:v>
                </c:pt>
              </c:strCache>
            </c:strRef>
          </c:cat>
          <c:val>
            <c:numRef>
              <c:f>'Aceptabilidad del riesgo'!$H$7:$H$8</c:f>
              <c:numCache>
                <c:formatCode>General</c:formatCode>
                <c:ptCount val="1"/>
              </c:numCache>
            </c:numRef>
          </c:val>
        </c:ser>
        <c:dLbls>
          <c:showLegendKey val="0"/>
          <c:showVal val="0"/>
          <c:showCatName val="0"/>
          <c:showSerName val="0"/>
          <c:showPercent val="0"/>
          <c:showBubbleSize val="0"/>
        </c:dLbls>
        <c:gapWidth val="150"/>
        <c:shape val="box"/>
        <c:axId val="130457600"/>
        <c:axId val="130459136"/>
        <c:axId val="0"/>
      </c:bar3DChart>
      <c:catAx>
        <c:axId val="130457600"/>
        <c:scaling>
          <c:orientation val="minMax"/>
        </c:scaling>
        <c:delete val="0"/>
        <c:axPos val="b"/>
        <c:numFmt formatCode="General" sourceLinked="1"/>
        <c:majorTickMark val="out"/>
        <c:minorTickMark val="none"/>
        <c:tickLblPos val="nextTo"/>
        <c:crossAx val="130459136"/>
        <c:crosses val="autoZero"/>
        <c:auto val="0"/>
        <c:lblAlgn val="ctr"/>
        <c:lblOffset val="100"/>
        <c:noMultiLvlLbl val="0"/>
      </c:catAx>
      <c:valAx>
        <c:axId val="130459136"/>
        <c:scaling>
          <c:orientation val="minMax"/>
        </c:scaling>
        <c:delete val="0"/>
        <c:axPos val="l"/>
        <c:majorGridlines/>
        <c:numFmt formatCode="General" sourceLinked="1"/>
        <c:majorTickMark val="out"/>
        <c:minorTickMark val="none"/>
        <c:tickLblPos val="nextTo"/>
        <c:crossAx val="130457600"/>
        <c:crosses val="autoZero"/>
        <c:crossBetween val="between"/>
      </c:valAx>
      <c:spPr>
        <a:noFill/>
        <a:ln w="25400">
          <a:noFill/>
        </a:ln>
      </c:spPr>
    </c:plotArea>
    <c:legend>
      <c:legendPos val="r"/>
      <c:layout/>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20120919.xlsx]Riesgos no aceptables!Tabla dinámica1</c:name>
    <c:fmtId val="0"/>
  </c:pivotSource>
  <c:chart>
    <c:title>
      <c:tx>
        <c:rich>
          <a:bodyPr/>
          <a:lstStyle/>
          <a:p>
            <a:pPr>
              <a:defRPr sz="1800" b="1" i="0" u="none" strike="noStrike" baseline="0">
                <a:solidFill>
                  <a:srgbClr val="000000"/>
                </a:solidFill>
                <a:latin typeface="Calibri"/>
                <a:ea typeface="Calibri"/>
                <a:cs typeface="Calibri"/>
              </a:defRPr>
            </a:pPr>
            <a:r>
              <a:rPr lang="es-ES"/>
              <a:t>Riesgos según aceptabilidad (después del control)</a:t>
            </a:r>
          </a:p>
          <a:p>
            <a:pPr>
              <a:defRPr sz="1800" b="1" i="0" u="none" strike="noStrike" baseline="0">
                <a:solidFill>
                  <a:srgbClr val="000000"/>
                </a:solidFill>
                <a:latin typeface="Calibri"/>
                <a:ea typeface="Calibri"/>
                <a:cs typeface="Calibri"/>
              </a:defRPr>
            </a:pPr>
            <a:r>
              <a:rPr lang="es-ES" sz="1400" b="0" i="1"/>
              <a:t>(Consulte</a:t>
            </a:r>
            <a:r>
              <a:rPr lang="es-ES" sz="1400" b="0" i="1" baseline="0"/>
              <a:t> los</a:t>
            </a:r>
            <a:r>
              <a:rPr lang="es-ES" sz="1400" b="0" i="1"/>
              <a:t> riesgos no aceptables aquí)</a:t>
            </a:r>
          </a:p>
        </c:rich>
      </c:tx>
      <c:layout/>
      <c:overlay val="0"/>
    </c:title>
    <c:autoTitleDeleted val="0"/>
    <c:pivotFmts>
      <c:pivotFmt>
        <c:idx val="0"/>
        <c:marker>
          <c:symbol val="none"/>
        </c:marker>
        <c:dLbl>
          <c:idx val="0"/>
          <c:layout/>
          <c:spPr/>
          <c:txPr>
            <a:bodyPr/>
            <a:lstStyle/>
            <a:p>
              <a:pPr>
                <a:defRPr sz="1100" b="0" i="0" u="none" strike="noStrike" baseline="0">
                  <a:solidFill>
                    <a:srgbClr val="000000"/>
                  </a:solidFill>
                  <a:latin typeface="Calibri"/>
                  <a:ea typeface="Calibri"/>
                  <a:cs typeface="Calibri"/>
                </a:defRPr>
              </a:pPr>
              <a:endParaRPr lang="es-CO"/>
            </a:p>
          </c:txPr>
          <c:dLblPos val="bestFit"/>
          <c:showLegendKey val="0"/>
          <c:showVal val="1"/>
          <c:showCatName val="0"/>
          <c:showSerName val="0"/>
          <c:showPercent val="1"/>
          <c:showBubbleSize val="0"/>
          <c:separator>; </c:separator>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s>
    <c:view3D>
      <c:rotX val="30"/>
      <c:rotY val="0"/>
      <c:rAngAx val="0"/>
      <c:perspective val="20"/>
    </c:view3D>
    <c:floor>
      <c:thickness val="0"/>
    </c:floor>
    <c:sideWall>
      <c:thickness val="0"/>
    </c:sideWall>
    <c:backWall>
      <c:thickness val="0"/>
    </c:backWall>
    <c:plotArea>
      <c:layout/>
      <c:pie3DChart>
        <c:varyColors val="1"/>
        <c:ser>
          <c:idx val="0"/>
          <c:order val="0"/>
          <c:tx>
            <c:strRef>
              <c:f>'Riesgos no aceptables'!$C$11:$C$12</c:f>
              <c:strCache>
                <c:ptCount val="1"/>
                <c:pt idx="0">
                  <c:v>Total</c:v>
                </c:pt>
              </c:strCache>
            </c:strRef>
          </c:tx>
          <c:dLbls>
            <c:spPr/>
            <c:txPr>
              <a:bodyPr/>
              <a:lstStyle/>
              <a:p>
                <a:pPr>
                  <a:defRPr sz="1100" b="0" i="0" u="none" strike="noStrike" baseline="0">
                    <a:solidFill>
                      <a:srgbClr val="000000"/>
                    </a:solidFill>
                    <a:latin typeface="Calibri"/>
                    <a:ea typeface="Calibri"/>
                    <a:cs typeface="Calibri"/>
                  </a:defRPr>
                </a:pPr>
                <a:endParaRPr lang="es-CO"/>
              </a:p>
            </c:txPr>
            <c:dLblPos val="bestFit"/>
            <c:showLegendKey val="0"/>
            <c:showVal val="1"/>
            <c:showCatName val="0"/>
            <c:showSerName val="0"/>
            <c:showPercent val="1"/>
            <c:showBubbleSize val="0"/>
            <c:separator>; </c:separator>
            <c:showLeaderLines val="1"/>
          </c:dLbls>
          <c:cat>
            <c:strRef>
              <c:f>'Riesgos no aceptables'!$B$13</c:f>
              <c:strCache>
                <c:ptCount val="1"/>
                <c:pt idx="0">
                  <c:v>Total general</c:v>
                </c:pt>
              </c:strCache>
            </c:strRef>
          </c:cat>
          <c:val>
            <c:numRef>
              <c:f>'Riesgos no aceptables'!$C$13</c:f>
              <c:numCache>
                <c:formatCode>General</c:formatCode>
                <c:ptCount val="1"/>
              </c:numCache>
            </c:numRef>
          </c:val>
        </c:ser>
        <c:dLbls>
          <c:showLegendKey val="0"/>
          <c:showVal val="0"/>
          <c:showCatName val="0"/>
          <c:showSerName val="0"/>
          <c:showPercent val="0"/>
          <c:showBubbleSize val="0"/>
          <c:showLeaderLines val="1"/>
        </c:dLbls>
      </c:pie3DChart>
      <c:spPr>
        <a:noFill/>
        <a:ln w="25400">
          <a:noFill/>
        </a:ln>
      </c:spPr>
    </c:plotArea>
    <c:legend>
      <c:legendPos val="r"/>
      <c:layout/>
      <c:overlay val="0"/>
      <c:txPr>
        <a:bodyPr/>
        <a:lstStyle/>
        <a:p>
          <a:pPr>
            <a:defRPr sz="8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20120919.xlsx]Consolidado Riesgos!Tabla dinámica9</c:name>
    <c:fmtId val="0"/>
  </c:pivotSource>
  <c:chart>
    <c:title>
      <c:tx>
        <c:rich>
          <a:bodyPr/>
          <a:lstStyle/>
          <a:p>
            <a:pPr>
              <a:defRPr sz="1800" b="1" i="0" u="none" strike="noStrike" baseline="0">
                <a:solidFill>
                  <a:srgbClr val="000000"/>
                </a:solidFill>
                <a:latin typeface="Calibri"/>
                <a:ea typeface="Calibri"/>
                <a:cs typeface="Calibri"/>
              </a:defRPr>
            </a:pPr>
            <a:r>
              <a:rPr lang="es-ES"/>
              <a:t>Distribución total de riesgos</a:t>
            </a:r>
          </a:p>
        </c:rich>
      </c:tx>
      <c:layout/>
      <c:overlay val="0"/>
    </c:title>
    <c:autoTitleDeleted val="0"/>
    <c:pivotFmts>
      <c:pivotFmt>
        <c:idx val="0"/>
        <c:marker>
          <c:symbol val="none"/>
        </c:marker>
        <c:dLbl>
          <c:idx val="0"/>
          <c:layout/>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1"/>
          <c:showSerName val="0"/>
          <c:showPercent val="1"/>
          <c:showBubbleSize val="0"/>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'Consolidado Riesgos'!$H$9:$H$10</c:f>
              <c:strCache>
                <c:ptCount val="1"/>
                <c:pt idx="0">
                  <c:v>Total</c:v>
                </c:pt>
              </c:strCache>
            </c:strRef>
          </c:tx>
          <c:dLbls>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1"/>
            <c:showSerName val="0"/>
            <c:showPercent val="1"/>
            <c:showBubbleSize val="0"/>
            <c:showLeaderLines val="1"/>
          </c:dLbls>
          <c:cat>
            <c:strRef>
              <c:f>'Consolidado Riesgos'!$G$11:$G$12</c:f>
              <c:strCache>
                <c:ptCount val="1"/>
                <c:pt idx="0">
                  <c:v>(en blanco)</c:v>
                </c:pt>
              </c:strCache>
            </c:strRef>
          </c:cat>
          <c:val>
            <c:numRef>
              <c:f>'Consolidado Riesgos'!$H$11:$H$12</c:f>
              <c:numCache>
                <c:formatCode>General</c:formatCode>
                <c:ptCount val="1"/>
              </c:numCache>
            </c:numRef>
          </c:val>
        </c:ser>
        <c:dLbls>
          <c:showLegendKey val="0"/>
          <c:showVal val="0"/>
          <c:showCatName val="0"/>
          <c:showSerName val="0"/>
          <c:showPercent val="0"/>
          <c:showBubbleSize val="0"/>
          <c:showLeaderLines val="1"/>
        </c:dLbls>
      </c:pie3DChart>
      <c:spPr>
        <a:noFill/>
        <a:ln w="25400">
          <a:noFill/>
        </a:ln>
      </c:spPr>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[GCS-MT-02 Matriz IPERDEC V2 20120919.xlsx]Riesgos por proceso!Tabla dinámica9</c:name>
    <c:fmtId val="0"/>
  </c:pivotSource>
  <c:chart>
    <c:title>
      <c:tx>
        <c:rich>
          <a:bodyPr/>
          <a:lstStyle/>
          <a:p>
            <a:pPr>
              <a:defRPr sz="1800" b="1" i="0" u="none" strike="noStrike" baseline="0">
                <a:solidFill>
                  <a:srgbClr val="000000"/>
                </a:solidFill>
                <a:latin typeface="Calibri"/>
                <a:ea typeface="Calibri"/>
                <a:cs typeface="Calibri"/>
              </a:defRPr>
            </a:pPr>
            <a:r>
              <a:rPr lang="es-ES"/>
              <a:t>Total de riesgos por proceso</a:t>
            </a:r>
          </a:p>
        </c:rich>
      </c:tx>
      <c:layout/>
      <c:overlay val="0"/>
    </c:title>
    <c:autoTitleDeleted val="0"/>
    <c:pivotFmts>
      <c:pivotFmt>
        <c:idx val="0"/>
        <c:marker>
          <c:symbol val="none"/>
        </c:marker>
        <c:dLbl>
          <c:idx val="0"/>
          <c:layout/>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1"/>
          <c:showSerName val="0"/>
          <c:showPercent val="1"/>
          <c:showBubbleSize val="0"/>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s>
    <c:view3D>
      <c:rotX val="30"/>
      <c:rotY val="260"/>
      <c:rAngAx val="0"/>
      <c:perspective val="30"/>
    </c:view3D>
    <c:floor>
      <c:thickness val="0"/>
    </c:floor>
    <c:sideWall>
      <c:thickness val="0"/>
    </c:sideWall>
    <c:backWall>
      <c:thickness val="0"/>
    </c:backWall>
    <c:plotArea>
      <c:layout/>
      <c:pie3DChart>
        <c:varyColors val="1"/>
        <c:ser>
          <c:idx val="0"/>
          <c:order val="0"/>
          <c:tx>
            <c:strRef>
              <c:f>'Riesgos por proceso'!$H$9:$H$10</c:f>
              <c:strCache>
                <c:ptCount val="1"/>
                <c:pt idx="0">
                  <c:v>Total</c:v>
                </c:pt>
              </c:strCache>
            </c:strRef>
          </c:tx>
          <c:dLbls>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1"/>
            <c:showSerName val="0"/>
            <c:showPercent val="1"/>
            <c:showBubbleSize val="0"/>
            <c:showLeaderLines val="1"/>
          </c:dLbls>
          <c:cat>
            <c:strRef>
              <c:f>'Riesgos por proceso'!$G$11:$G$12</c:f>
              <c:strCache>
                <c:ptCount val="1"/>
                <c:pt idx="0">
                  <c:v>(en blanco)</c:v>
                </c:pt>
              </c:strCache>
            </c:strRef>
          </c:cat>
          <c:val>
            <c:numRef>
              <c:f>'Riesgos por proceso'!$H$11:$H$12</c:f>
              <c:numCache>
                <c:formatCode>General</c:formatCode>
                <c:ptCount val="1"/>
              </c:numCache>
            </c:numRef>
          </c:val>
        </c:ser>
        <c:dLbls>
          <c:showLegendKey val="0"/>
          <c:showVal val="0"/>
          <c:showCatName val="0"/>
          <c:showSerName val="0"/>
          <c:showPercent val="0"/>
          <c:showBubbleSize val="0"/>
          <c:showLeaderLines val="1"/>
        </c:dLbls>
      </c:pie3DChart>
      <c:spPr>
        <a:noFill/>
        <a:ln w="25400">
          <a:noFill/>
        </a:ln>
      </c:spPr>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89" l="0.70000000000000062" r="0.70000000000000062" t="0.75000000000000089" header="0.30000000000000032" footer="0.30000000000000032"/>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diagrams/colors1.xml><?xml version="1.0" encoding="utf-8"?>
<dgm:colorsDef xmlns:dgm="http://schemas.openxmlformats.org/drawingml/2006/diagram" xmlns:a="http://schemas.openxmlformats.org/drawingml/2006/main" uniqueId="urn:microsoft.com/office/officeart/2005/8/colors/accent1_3">
  <dgm:title val=""/>
  <dgm:desc val=""/>
  <dgm:catLst>
    <dgm:cat type="accent1" pri="11300"/>
  </dgm:catLst>
  <dgm:styleLbl name="node0">
    <dgm:fillClrLst meth="repeat">
      <a:schemeClr val="accent1">
        <a:shade val="80000"/>
      </a:schemeClr>
    </dgm:fillClrLst>
    <dgm:linClrLst meth="repeat">
      <a:schemeClr val="lt1"/>
    </dgm:linClrLst>
    <dgm:effectClrLst/>
    <dgm:txLinClrLst/>
    <dgm:txFillClrLst/>
    <dgm:txEffectClrLst/>
  </dgm:styleLbl>
  <dgm:styleLbl name="alignNode1">
    <dgm:fillClrLst>
      <a:schemeClr val="accent1">
        <a:shade val="80000"/>
      </a:schemeClr>
      <a:schemeClr val="accent1">
        <a:tint val="70000"/>
      </a:schemeClr>
    </dgm:fillClrLst>
    <dgm:linClrLst>
      <a:schemeClr val="accent1">
        <a:shade val="80000"/>
      </a:schemeClr>
      <a:schemeClr val="accent1">
        <a:tint val="70000"/>
      </a:schemeClr>
    </dgm:linClrLst>
    <dgm:effectClrLst/>
    <dgm:txLinClrLst/>
    <dgm:txFillClrLst/>
    <dgm:txEffectClrLst/>
  </dgm:styleLbl>
  <dgm:styleLbl name="node1">
    <dgm:fillClrLst>
      <a:schemeClr val="accent1">
        <a:shade val="80000"/>
      </a:schemeClr>
      <a:schemeClr val="accent1">
        <a:tint val="70000"/>
      </a:schemeClr>
    </dgm:fillClrLst>
    <dgm:linClrLst meth="repeat">
      <a:schemeClr val="lt1"/>
    </dgm:linClrLst>
    <dgm:effectClrLst/>
    <dgm:txLinClrLst/>
    <dgm:txFillClrLst/>
    <dgm:txEffectClrLst/>
  </dgm:styleLbl>
  <dgm:styleLbl name="lnNode1">
    <dgm:fillClrLst>
      <a:schemeClr val="accent1">
        <a:shade val="80000"/>
      </a:schemeClr>
      <a:schemeClr val="accent1">
        <a:tint val="70000"/>
      </a:schemeClr>
    </dgm:fillClrLst>
    <dgm:linClrLst meth="repeat">
      <a:schemeClr val="lt1"/>
    </dgm:linClrLst>
    <dgm:effectClrLst/>
    <dgm:txLinClrLst/>
    <dgm:txFillClrLst/>
    <dgm:txEffectClrLst/>
  </dgm:styleLbl>
  <dgm:styleLbl name="vennNode1">
    <dgm:fillClrLst>
      <a:schemeClr val="accent1">
        <a:shade val="80000"/>
        <a:alpha val="50000"/>
      </a:schemeClr>
      <a:schemeClr val="accent1">
        <a:tint val="70000"/>
        <a:alpha val="50000"/>
      </a:schemeClr>
    </dgm:fillClrLst>
    <dgm:linClrLst meth="repeat">
      <a:schemeClr val="lt1"/>
    </dgm:linClrLst>
    <dgm:effectClrLst/>
    <dgm:txLinClrLst/>
    <dgm:txFillClrLst/>
    <dgm:txEffectClrLst/>
  </dgm:styleLbl>
  <dgm:styleLbl name="node2">
    <dgm:fillClrLst>
      <a:schemeClr val="accent1">
        <a:tint val="99000"/>
      </a:schemeClr>
    </dgm:fillClrLst>
    <dgm:linClrLst meth="repeat">
      <a:schemeClr val="lt1"/>
    </dgm:linClrLst>
    <dgm:effectClrLst/>
    <dgm:txLinClrLst/>
    <dgm:txFillClrLst/>
    <dgm:txEffectClrLst/>
  </dgm:styleLbl>
  <dgm:styleLbl name="node3">
    <dgm:fillClrLst>
      <a:schemeClr val="accent1">
        <a:tint val="80000"/>
      </a:schemeClr>
    </dgm:fillClrLst>
    <dgm:linClrLst meth="repeat">
      <a:schemeClr val="lt1"/>
    </dgm:linClrLst>
    <dgm:effectClrLst/>
    <dgm:txLinClrLst/>
    <dgm:txFillClrLst/>
    <dgm:txEffectClrLst/>
  </dgm:styleLbl>
  <dgm:styleLbl name="node4">
    <dgm:fillClrLst>
      <a:schemeClr val="accent1">
        <a:tint val="70000"/>
      </a:schemeClr>
    </dgm:fillClrLst>
    <dgm:linClrLst meth="repeat">
      <a:schemeClr val="lt1"/>
    </dgm:linClrLst>
    <dgm:effectClrLst/>
    <dgm:txLinClrLst/>
    <dgm:txFillClrLst/>
    <dgm:txEffectClrLst/>
  </dgm:styleLbl>
  <dgm:styleLbl name="f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dgm:txEffectClrLst/>
  </dgm:styleLbl>
  <dgm:styleLbl name="fg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lt1"/>
    </dgm:txFillClrLst>
    <dgm:txEffectClrLst/>
  </dgm:styleLbl>
  <dgm:styleLbl name="bg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lt1"/>
    </dgm:txFillClrLst>
    <dgm:txEffectClrLst/>
  </dgm:styleLbl>
  <dgm:styleLbl name="sibTrans1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accent1">
        <a:shade val="80000"/>
      </a:schemeClr>
    </dgm:fillClrLst>
    <dgm:linClrLst meth="repeat">
      <a:schemeClr val="lt1"/>
    </dgm:linClrLst>
    <dgm:effectClrLst/>
    <dgm:txLinClrLst/>
    <dgm:txFillClrLst/>
    <dgm:txEffectClrLst/>
  </dgm:styleLbl>
  <dgm:styleLbl name="asst1">
    <dgm:fillClrLst meth="repeat">
      <a:schemeClr val="accent1">
        <a:shade val="80000"/>
      </a:schemeClr>
    </dgm:fillClrLst>
    <dgm:linClrLst meth="repeat">
      <a:schemeClr val="lt1"/>
    </dgm:linClrLst>
    <dgm:effectClrLst/>
    <dgm:txLinClrLst/>
    <dgm:txFillClrLst/>
    <dgm:txEffectClrLst/>
  </dgm:styleLbl>
  <dgm:styleLbl name="asst2">
    <dgm:fillClrLst>
      <a:schemeClr val="accent1">
        <a:tint val="99000"/>
      </a:schemeClr>
    </dgm:fillClrLst>
    <dgm:linClrLst meth="repeat">
      <a:schemeClr val="lt1"/>
    </dgm:linClrLst>
    <dgm:effectClrLst/>
    <dgm:txLinClrLst/>
    <dgm:txFillClrLst/>
    <dgm:txEffectClrLst/>
  </dgm:styleLbl>
  <dgm:styleLbl name="asst3">
    <dgm:fillClrLst>
      <a:schemeClr val="accent1">
        <a:tint val="80000"/>
      </a:schemeClr>
    </dgm:fillClrLst>
    <dgm:linClrLst meth="repeat">
      <a:schemeClr val="lt1"/>
    </dgm:linClrLst>
    <dgm:effectClrLst/>
    <dgm:txLinClrLst/>
    <dgm:txFillClrLst/>
    <dgm:txEffectClrLst/>
  </dgm:styleLbl>
  <dgm:styleLbl name="asst4">
    <dgm:fillClrLst>
      <a:schemeClr val="accent1">
        <a:tint val="70000"/>
      </a:schemeClr>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a:tint val="90000"/>
      </a:schemeClr>
    </dgm:fillClrLst>
    <dgm:linClrLst meth="repeat">
      <a:schemeClr val="accent1">
        <a:tint val="90000"/>
      </a:schemeClr>
    </dgm:linClrLst>
    <dgm:effectClrLst/>
    <dgm:txLinClrLst/>
    <dgm:txFillClrLst/>
    <dgm:txEffectClrLst/>
  </dgm:styleLbl>
  <dgm:styleLbl name="parChTrans2D3">
    <dgm:fillClrLst meth="repeat">
      <a:schemeClr val="accent1">
        <a:tint val="70000"/>
      </a:schemeClr>
    </dgm:fillClrLst>
    <dgm:linClrLst meth="repeat">
      <a:schemeClr val="accent1">
        <a:tint val="70000"/>
      </a:schemeClr>
    </dgm:linClrLst>
    <dgm:effectClrLst/>
    <dgm:txLinClrLst/>
    <dgm:txFillClrLst/>
    <dgm:txEffectClrLst/>
  </dgm:styleLbl>
  <dgm:styleLbl name="parChTrans2D4">
    <dgm:fillClrLst meth="repeat">
      <a:schemeClr val="accent1">
        <a:tint val="50000"/>
      </a:schemeClr>
    </dgm:fillClrLst>
    <dgm:linClrLst meth="repeat">
      <a:schemeClr val="accent1">
        <a:tint val="50000"/>
      </a:schemeClr>
    </dgm:linClrLst>
    <dgm:effectClrLst/>
    <dgm:txLinClrLst/>
    <dgm:txFillClrLst meth="repeat">
      <a:schemeClr val="lt1"/>
    </dgm:txFillClrLst>
    <dgm:txEffectClrLst/>
  </dgm:styleLbl>
  <dgm:styleLbl name="parChTrans1D1">
    <dgm:fillClrLst meth="repeat">
      <a:schemeClr val="accent1">
        <a:shade val="80000"/>
      </a:schemeClr>
    </dgm:fillClrLst>
    <dgm:linClrLst meth="repeat">
      <a:schemeClr val="accent1">
        <a:shade val="80000"/>
      </a:schemeClr>
    </dgm:linClrLst>
    <dgm:effectClrLst/>
    <dgm:txLinClrLst/>
    <dgm:txFillClrLst meth="repeat">
      <a:schemeClr val="tx1"/>
    </dgm:txFillClrLst>
    <dgm:txEffectClrLst/>
  </dgm:styleLbl>
  <dgm:styleLbl name="parChTrans1D2">
    <dgm:fillClrLst meth="repeat">
      <a:schemeClr val="accent1">
        <a:tint val="99000"/>
      </a:schemeClr>
    </dgm:fillClrLst>
    <dgm:linClrLst meth="repeat">
      <a:schemeClr val="accent1">
        <a:tint val="99000"/>
      </a:schemeClr>
    </dgm:linClrLst>
    <dgm:effectClrLst/>
    <dgm:txLinClrLst/>
    <dgm:txFillClrLst meth="repeat">
      <a:schemeClr val="tx1"/>
    </dgm:txFillClrLst>
    <dgm:txEffectClrLst/>
  </dgm:styleLbl>
  <dgm:styleLbl name="parChTrans1D3">
    <dgm:fillClrLst meth="repeat">
      <a:schemeClr val="accent1">
        <a:tint val="80000"/>
      </a:schemeClr>
    </dgm:fillClrLst>
    <dgm:linClrLst meth="repeat">
      <a:schemeClr val="accent1">
        <a:tint val="80000"/>
      </a:schemeClr>
    </dgm:linClrLst>
    <dgm:effectClrLst/>
    <dgm:txLinClrLst/>
    <dgm:txFillClrLst meth="repeat">
      <a:schemeClr val="tx1"/>
    </dgm:txFillClrLst>
    <dgm:txEffectClrLst/>
  </dgm:styleLbl>
  <dgm:styleLbl name="parChTrans1D4">
    <dgm:fillClrLst meth="repeat">
      <a:schemeClr val="accent1">
        <a:tint val="70000"/>
      </a:schemeClr>
    </dgm:fillClrLst>
    <dgm:linClrLst meth="repeat">
      <a:schemeClr val="accent1">
        <a:tint val="70000"/>
      </a:schemeClr>
    </dgm:linClrLst>
    <dgm:effectClrLst/>
    <dgm:txLinClrLst/>
    <dgm:txFillClrLst meth="repeat">
      <a:schemeClr val="tx1"/>
    </dgm:txFillClrLst>
    <dgm:txEffectClrLst/>
  </dgm:styleLbl>
  <dgm:styleLbl name="f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conF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align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solidFgAcc1">
    <dgm:fillClrLst meth="repeat">
      <a:schemeClr val="lt1"/>
    </dgm:fillClrLst>
    <dgm:linClrLst>
      <a:schemeClr val="accent1">
        <a:shade val="80000"/>
      </a:schemeClr>
      <a:schemeClr val="accent1">
        <a:tint val="70000"/>
      </a:schemeClr>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lt1"/>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a:shade val="80000"/>
      </a:schemeClr>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a:tint val="99000"/>
      </a:schemeClr>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a:tint val="80000"/>
      </a:schemeClr>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a:tint val="70000"/>
      </a:schemeClr>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1">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2_3">
  <dgm:title val=""/>
  <dgm:desc val=""/>
  <dgm:catLst>
    <dgm:cat type="accent2" pri="11300"/>
  </dgm:catLst>
  <dgm:styleLbl name="node0">
    <dgm:fillClrLst meth="repeat">
      <a:schemeClr val="accent2">
        <a:shade val="80000"/>
      </a:schemeClr>
    </dgm:fillClrLst>
    <dgm:linClrLst meth="repeat">
      <a:schemeClr val="lt1"/>
    </dgm:linClrLst>
    <dgm:effectClrLst/>
    <dgm:txLinClrLst/>
    <dgm:txFillClrLst/>
    <dgm:txEffectClrLst/>
  </dgm:styleLbl>
  <dgm:styleLbl name="node1">
    <dgm:fillClrLst>
      <a:schemeClr val="accent2">
        <a:shade val="80000"/>
      </a:schemeClr>
      <a:schemeClr val="accent2">
        <a:tint val="70000"/>
      </a:schemeClr>
    </dgm:fillClrLst>
    <dgm:linClrLst meth="repeat">
      <a:schemeClr val="lt1"/>
    </dgm:linClrLst>
    <dgm:effectClrLst/>
    <dgm:txLinClrLst/>
    <dgm:txFillClrLst/>
    <dgm:txEffectClrLst/>
  </dgm:styleLbl>
  <dgm:styleLbl name="alignNode1">
    <dgm:fillClrLst>
      <a:schemeClr val="accent2">
        <a:shade val="80000"/>
      </a:schemeClr>
      <a:schemeClr val="accent2">
        <a:tint val="70000"/>
      </a:schemeClr>
    </dgm:fillClrLst>
    <dgm:linClrLst>
      <a:schemeClr val="accent2">
        <a:shade val="80000"/>
      </a:schemeClr>
      <a:schemeClr val="accent2">
        <a:tint val="70000"/>
      </a:schemeClr>
    </dgm:linClrLst>
    <dgm:effectClrLst/>
    <dgm:txLinClrLst/>
    <dgm:txFillClrLst/>
    <dgm:txEffectClrLst/>
  </dgm:styleLbl>
  <dgm:styleLbl name="lnNode1">
    <dgm:fillClrLst>
      <a:schemeClr val="accent2">
        <a:shade val="80000"/>
      </a:schemeClr>
      <a:schemeClr val="accent2">
        <a:tint val="70000"/>
      </a:schemeClr>
    </dgm:fillClrLst>
    <dgm:linClrLst meth="repeat">
      <a:schemeClr val="lt1"/>
    </dgm:linClrLst>
    <dgm:effectClrLst/>
    <dgm:txLinClrLst/>
    <dgm:txFillClrLst/>
    <dgm:txEffectClrLst/>
  </dgm:styleLbl>
  <dgm:styleLbl name="vennNode1">
    <dgm:fillClrLst>
      <a:schemeClr val="accent2">
        <a:shade val="80000"/>
        <a:alpha val="50000"/>
      </a:schemeClr>
      <a:schemeClr val="accent2">
        <a:tint val="70000"/>
        <a:alpha val="50000"/>
      </a:schemeClr>
    </dgm:fillClrLst>
    <dgm:linClrLst meth="repeat">
      <a:schemeClr val="lt1"/>
    </dgm:linClrLst>
    <dgm:effectClrLst/>
    <dgm:txLinClrLst/>
    <dgm:txFillClrLst/>
    <dgm:txEffectClrLst/>
  </dgm:styleLbl>
  <dgm:styleLbl name="node2">
    <dgm:fillClrLst>
      <a:schemeClr val="accent2">
        <a:tint val="99000"/>
      </a:schemeClr>
    </dgm:fillClrLst>
    <dgm:linClrLst meth="repeat">
      <a:schemeClr val="lt1"/>
    </dgm:linClrLst>
    <dgm:effectClrLst/>
    <dgm:txLinClrLst/>
    <dgm:txFillClrLst/>
    <dgm:txEffectClrLst/>
  </dgm:styleLbl>
  <dgm:styleLbl name="node3">
    <dgm:fillClrLst>
      <a:schemeClr val="accent2">
        <a:tint val="80000"/>
      </a:schemeClr>
    </dgm:fillClrLst>
    <dgm:linClrLst meth="repeat">
      <a:schemeClr val="lt1"/>
    </dgm:linClrLst>
    <dgm:effectClrLst/>
    <dgm:txLinClrLst/>
    <dgm:txFillClrLst/>
    <dgm:txEffectClrLst/>
  </dgm:styleLbl>
  <dgm:styleLbl name="node4">
    <dgm:fillClrLst>
      <a:schemeClr val="accent2">
        <a:tint val="70000"/>
      </a:schemeClr>
    </dgm:fillClrLst>
    <dgm:linClrLst meth="repeat">
      <a:schemeClr val="lt1"/>
    </dgm:linClrLst>
    <dgm:effectClrLst/>
    <dgm:txLinClrLst/>
    <dgm:txFillClrLst/>
    <dgm:txEffectClrLst/>
  </dgm:styleLbl>
  <dgm:styleLbl name="fgImgPlace1">
    <dgm:fillClrLst>
      <a:schemeClr val="accent2">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hade val="90000"/>
      </a:schemeClr>
      <a:schemeClr val="accent2">
        <a:tint val="70000"/>
      </a:schemeClr>
    </dgm:fillClrLst>
    <dgm:linClrLst>
      <a:schemeClr val="accent2">
        <a:shade val="90000"/>
      </a:schemeClr>
      <a:schemeClr val="accent2">
        <a:tint val="70000"/>
      </a:schemeClr>
    </dgm:linClrLst>
    <dgm:effectClrLst/>
    <dgm:txLinClrLst/>
    <dgm:txFillClrLst/>
    <dgm:txEffectClrLst/>
  </dgm:styleLbl>
  <dgm:styleLbl name="fgSibTrans2D1">
    <dgm:fillClrLst>
      <a:schemeClr val="accent2">
        <a:shade val="90000"/>
      </a:schemeClr>
      <a:schemeClr val="accent2">
        <a:tint val="70000"/>
      </a:schemeClr>
    </dgm:fillClrLst>
    <dgm:linClrLst>
      <a:schemeClr val="accent2">
        <a:shade val="90000"/>
      </a:schemeClr>
      <a:schemeClr val="accent2">
        <a:tint val="70000"/>
      </a:schemeClr>
    </dgm:linClrLst>
    <dgm:effectClrLst/>
    <dgm:txLinClrLst/>
    <dgm:txFillClrLst meth="repeat">
      <a:schemeClr val="lt1"/>
    </dgm:txFillClrLst>
    <dgm:txEffectClrLst/>
  </dgm:styleLbl>
  <dgm:styleLbl name="bgSibTrans2D1">
    <dgm:fillClrLst>
      <a:schemeClr val="accent2">
        <a:shade val="90000"/>
      </a:schemeClr>
      <a:schemeClr val="accent2">
        <a:tint val="70000"/>
      </a:schemeClr>
    </dgm:fillClrLst>
    <dgm:linClrLst>
      <a:schemeClr val="accent2">
        <a:shade val="90000"/>
      </a:schemeClr>
      <a:schemeClr val="accent2">
        <a:tint val="70000"/>
      </a:schemeClr>
    </dgm:linClrLst>
    <dgm:effectClrLst/>
    <dgm:txLinClrLst/>
    <dgm:txFillClrLst meth="repeat">
      <a:schemeClr val="lt1"/>
    </dgm:txFillClrLst>
    <dgm:txEffectClrLst/>
  </dgm:styleLbl>
  <dgm:styleLbl name="sibTrans1D1">
    <dgm:fillClrLst>
      <a:schemeClr val="accent2">
        <a:shade val="90000"/>
      </a:schemeClr>
      <a:schemeClr val="accent2">
        <a:tint val="70000"/>
      </a:schemeClr>
    </dgm:fillClrLst>
    <dgm:linClrLst>
      <a:schemeClr val="accent2">
        <a:shade val="90000"/>
      </a:schemeClr>
      <a:schemeClr val="accent2">
        <a:tint val="70000"/>
      </a:schemeClr>
    </dgm:linClrLst>
    <dgm:effectClrLst/>
    <dgm:txLinClrLst/>
    <dgm:txFillClrLst meth="repeat">
      <a:schemeClr val="tx1"/>
    </dgm:txFillClrLst>
    <dgm:txEffectClrLst/>
  </dgm:styleLbl>
  <dgm:styleLbl name="callout">
    <dgm:fillClrLst meth="repeat">
      <a:schemeClr val="accent2"/>
    </dgm:fillClrLst>
    <dgm:linClrLst meth="repeat">
      <a:schemeClr val="accent2"/>
    </dgm:linClrLst>
    <dgm:effectClrLst/>
    <dgm:txLinClrLst/>
    <dgm:txFillClrLst meth="repeat">
      <a:schemeClr val="tx1"/>
    </dgm:txFillClrLst>
    <dgm:txEffectClrLst/>
  </dgm:styleLbl>
  <dgm:styleLbl name="asst0">
    <dgm:fillClrLst meth="repeat">
      <a:schemeClr val="accent2">
        <a:shade val="80000"/>
      </a:schemeClr>
    </dgm:fillClrLst>
    <dgm:linClrLst meth="repeat">
      <a:schemeClr val="lt1"/>
    </dgm:linClrLst>
    <dgm:effectClrLst/>
    <dgm:txLinClrLst/>
    <dgm:txFillClrLst/>
    <dgm:txEffectClrLst/>
  </dgm:styleLbl>
  <dgm:styleLbl name="asst1">
    <dgm:fillClrLst meth="repeat">
      <a:schemeClr val="accent2">
        <a:shade val="80000"/>
      </a:schemeClr>
    </dgm:fillClrLst>
    <dgm:linClrLst meth="repeat">
      <a:schemeClr val="lt1"/>
    </dgm:linClrLst>
    <dgm:effectClrLst/>
    <dgm:txLinClrLst/>
    <dgm:txFillClrLst/>
    <dgm:txEffectClrLst/>
  </dgm:styleLbl>
  <dgm:styleLbl name="asst2">
    <dgm:fillClrLst>
      <a:schemeClr val="accent2">
        <a:tint val="99000"/>
      </a:schemeClr>
    </dgm:fillClrLst>
    <dgm:linClrLst meth="repeat">
      <a:schemeClr val="lt1"/>
    </dgm:linClrLst>
    <dgm:effectClrLst/>
    <dgm:txLinClrLst/>
    <dgm:txFillClrLst/>
    <dgm:txEffectClrLst/>
  </dgm:styleLbl>
  <dgm:styleLbl name="asst3">
    <dgm:fillClrLst>
      <a:schemeClr val="accent2">
        <a:tint val="80000"/>
      </a:schemeClr>
    </dgm:fillClrLst>
    <dgm:linClrLst meth="repeat">
      <a:schemeClr val="lt1"/>
    </dgm:linClrLst>
    <dgm:effectClrLst/>
    <dgm:txLinClrLst/>
    <dgm:txFillClrLst/>
    <dgm:txEffectClrLst/>
  </dgm:styleLbl>
  <dgm:styleLbl name="asst4">
    <dgm:fillClrLst>
      <a:schemeClr val="accent2">
        <a:tint val="70000"/>
      </a:schemeClr>
    </dgm:fillClrLst>
    <dgm:linClrLst meth="repeat">
      <a:schemeClr val="lt1"/>
    </dgm:linClrLst>
    <dgm:effectClrLst/>
    <dgm:txLinClrLst/>
    <dgm:txFillClrLst/>
    <dgm:txEffectClrLst/>
  </dgm:styleLbl>
  <dgm:styleLbl name="parChTrans2D1">
    <dgm:fillClrLst meth="repeat">
      <a:schemeClr val="accent2">
        <a:tint val="60000"/>
      </a:schemeClr>
    </dgm:fillClrLst>
    <dgm:linClrLst meth="repeat">
      <a:schemeClr val="accent2">
        <a:tint val="60000"/>
      </a:schemeClr>
    </dgm:linClrLst>
    <dgm:effectClrLst/>
    <dgm:txLinClrLst/>
    <dgm:txFillClrLst meth="repeat">
      <a:schemeClr val="lt1"/>
    </dgm:txFillClrLst>
    <dgm:txEffectClrLst/>
  </dgm:styleLbl>
  <dgm:styleLbl name="parChTrans2D2">
    <dgm:fillClrLst meth="repeat">
      <a:schemeClr val="accent2">
        <a:tint val="90000"/>
      </a:schemeClr>
    </dgm:fillClrLst>
    <dgm:linClrLst meth="repeat">
      <a:schemeClr val="accent2">
        <a:tint val="90000"/>
      </a:schemeClr>
    </dgm:linClrLst>
    <dgm:effectClrLst/>
    <dgm:txLinClrLst/>
    <dgm:txFillClrLst/>
    <dgm:txEffectClrLst/>
  </dgm:styleLbl>
  <dgm:styleLbl name="parChTrans2D3">
    <dgm:fillClrLst meth="repeat">
      <a:schemeClr val="accent2">
        <a:tint val="70000"/>
      </a:schemeClr>
    </dgm:fillClrLst>
    <dgm:linClrLst meth="repeat">
      <a:schemeClr val="accent2">
        <a:tint val="70000"/>
      </a:schemeClr>
    </dgm:linClrLst>
    <dgm:effectClrLst/>
    <dgm:txLinClrLst/>
    <dgm:txFillClrLst/>
    <dgm:txEffectClrLst/>
  </dgm:styleLbl>
  <dgm:styleLbl name="parChTrans2D4">
    <dgm:fillClrLst meth="repeat">
      <a:schemeClr val="accent2">
        <a:tint val="50000"/>
      </a:schemeClr>
    </dgm:fillClrLst>
    <dgm:linClrLst meth="repeat">
      <a:schemeClr val="accent2">
        <a:tint val="50000"/>
      </a:schemeClr>
    </dgm:linClrLst>
    <dgm:effectClrLst/>
    <dgm:txLinClrLst/>
    <dgm:txFillClrLst meth="repeat">
      <a:schemeClr val="lt1"/>
    </dgm:txFillClrLst>
    <dgm:txEffectClrLst/>
  </dgm:styleLbl>
  <dgm:styleLbl name="parChTrans1D1">
    <dgm:fillClrLst meth="repeat">
      <a:schemeClr val="accent2">
        <a:shade val="80000"/>
      </a:schemeClr>
    </dgm:fillClrLst>
    <dgm:linClrLst meth="repeat">
      <a:schemeClr val="accent2">
        <a:shade val="80000"/>
      </a:schemeClr>
    </dgm:linClrLst>
    <dgm:effectClrLst/>
    <dgm:txLinClrLst/>
    <dgm:txFillClrLst meth="repeat">
      <a:schemeClr val="tx1"/>
    </dgm:txFillClrLst>
    <dgm:txEffectClrLst/>
  </dgm:styleLbl>
  <dgm:styleLbl name="parChTrans1D2">
    <dgm:fillClrLst meth="repeat">
      <a:schemeClr val="accent2">
        <a:tint val="99000"/>
      </a:schemeClr>
    </dgm:fillClrLst>
    <dgm:linClrLst meth="repeat">
      <a:schemeClr val="accent2">
        <a:tint val="99000"/>
      </a:schemeClr>
    </dgm:linClrLst>
    <dgm:effectClrLst/>
    <dgm:txLinClrLst/>
    <dgm:txFillClrLst meth="repeat">
      <a:schemeClr val="tx1"/>
    </dgm:txFillClrLst>
    <dgm:txEffectClrLst/>
  </dgm:styleLbl>
  <dgm:styleLbl name="parChTrans1D3">
    <dgm:fillClrLst meth="repeat">
      <a:schemeClr val="accent2">
        <a:tint val="80000"/>
      </a:schemeClr>
    </dgm:fillClrLst>
    <dgm:linClrLst meth="repeat">
      <a:schemeClr val="accent2">
        <a:tint val="80000"/>
      </a:schemeClr>
    </dgm:linClrLst>
    <dgm:effectClrLst/>
    <dgm:txLinClrLst/>
    <dgm:txFillClrLst meth="repeat">
      <a:schemeClr val="tx1"/>
    </dgm:txFillClrLst>
    <dgm:txEffectClrLst/>
  </dgm:styleLbl>
  <dgm:styleLbl name="parChTrans1D4">
    <dgm:fillClrLst meth="repeat">
      <a:schemeClr val="accent2">
        <a:tint val="70000"/>
      </a:schemeClr>
    </dgm:fillClrLst>
    <dgm:linClrLst meth="repeat">
      <a:schemeClr val="accent2">
        <a:tint val="70000"/>
      </a:schemeClr>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hade val="80000"/>
      </a:schemeClr>
      <a:schemeClr val="accent2">
        <a:tint val="70000"/>
      </a:schemeClr>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hade val="80000"/>
      </a:schemeClr>
      <a:schemeClr val="accent2">
        <a:tint val="70000"/>
      </a:schemeClr>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hade val="80000"/>
      </a:schemeClr>
      <a:schemeClr val="accent2">
        <a:tint val="70000"/>
      </a:schemeClr>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hade val="80000"/>
      </a:schemeClr>
      <a:schemeClr val="accent2">
        <a:tint val="70000"/>
      </a:schemeClr>
    </dgm:linClrLst>
    <dgm:effectClrLst/>
    <dgm:txLinClrLst/>
    <dgm:txFillClrLst meth="repeat">
      <a:schemeClr val="dk1"/>
    </dgm:txFillClrLst>
    <dgm:txEffectClrLst/>
  </dgm:styleLbl>
  <dgm:styleLbl name="solidFgAcc1">
    <dgm:fillClrLst meth="repeat">
      <a:schemeClr val="lt1"/>
    </dgm:fillClrLst>
    <dgm:linClrLst>
      <a:schemeClr val="accent2">
        <a:shade val="80000"/>
      </a:schemeClr>
      <a:schemeClr val="accent2">
        <a:tint val="70000"/>
      </a:schemeClr>
    </dgm:linClrLst>
    <dgm:effectClrLst/>
    <dgm:txLinClrLst/>
    <dgm:txFillClrLst meth="repeat">
      <a:schemeClr val="dk1"/>
    </dgm:txFillClrLst>
    <dgm:txEffectClrLst/>
  </dgm:styleLbl>
  <dgm:styleLbl name="solidAlignAcc1">
    <dgm:fillClrLst meth="repeat">
      <a:schemeClr val="lt1"/>
    </dgm:fillClrLst>
    <dgm:linClrLst meth="repeat">
      <a:schemeClr val="accent2"/>
    </dgm:linClrLst>
    <dgm:effectClrLst/>
    <dgm:txLinClrLst/>
    <dgm:txFillClrLst meth="repeat">
      <a:schemeClr val="dk1"/>
    </dgm:txFillClrLst>
    <dgm:txEffectClrLst/>
  </dgm:styleLbl>
  <dgm:styleLbl name="solidBgAcc1">
    <dgm:fillClrLst meth="repeat">
      <a:schemeClr val="lt1"/>
    </dgm:fillClrLst>
    <dgm:linClrLst meth="repeat">
      <a:schemeClr val="accent2"/>
    </dgm:linClrLst>
    <dgm:effectClrLst/>
    <dgm:txLinClrLst/>
    <dgm:txFillClrLst meth="repeat">
      <a:schemeClr val="dk1"/>
    </dgm:txFillClrLst>
    <dgm:txEffectClrLst/>
  </dgm:styleLbl>
  <dgm:styleLbl name="fg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align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bgAccFollowNode1">
    <dgm:fillClrLst meth="repeat">
      <a:schemeClr val="accent2">
        <a:alpha val="90000"/>
        <a:tint val="40000"/>
      </a:schemeClr>
    </dgm:fillClrLst>
    <dgm:linClrLst meth="repeat">
      <a:schemeClr val="lt1"/>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2">
        <a:shade val="80000"/>
      </a:schemeClr>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2">
        <a:tint val="99000"/>
      </a:schemeClr>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2">
        <a:tint val="80000"/>
      </a:schemeClr>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2">
        <a:tint val="70000"/>
      </a:schemeClr>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5352E29-C60D-4A88-AAEF-37E1A4948357}" type="doc">
      <dgm:prSet loTypeId="urn:microsoft.com/office/officeart/2008/layout/HexagonCluster" loCatId="relationship" qsTypeId="urn:microsoft.com/office/officeart/2005/8/quickstyle/simple1" qsCatId="simple" csTypeId="urn:microsoft.com/office/officeart/2005/8/colors/accent1_3" csCatId="accent1" phldr="1"/>
      <dgm:spPr/>
      <dgm:t>
        <a:bodyPr/>
        <a:lstStyle/>
        <a:p>
          <a:endParaRPr lang="es-ES"/>
        </a:p>
      </dgm:t>
    </dgm:pt>
    <dgm:pt modelId="{DC0D1432-75A9-4B47-A521-DF8371203F06}">
      <dgm:prSet phldrT="[Texto]"/>
      <dgm:spPr/>
      <dgm:t>
        <a:bodyPr/>
        <a:lstStyle/>
        <a:p>
          <a:r>
            <a:rPr lang="es-ES"/>
            <a:t>Matriz</a:t>
          </a:r>
        </a:p>
      </dgm:t>
      <dgm:extLst/>
    </dgm:pt>
    <dgm:pt modelId="{47DB5DC8-933F-4194-B096-ACFCC7468676}" type="parTrans" cxnId="{B2D6D191-CC2D-4239-891F-AC5EB872D717}">
      <dgm:prSet/>
      <dgm:spPr/>
      <dgm:t>
        <a:bodyPr/>
        <a:lstStyle/>
        <a:p>
          <a:endParaRPr lang="es-ES"/>
        </a:p>
      </dgm:t>
    </dgm:pt>
    <dgm:pt modelId="{03E301FC-C30E-41EA-9059-0F0241BDE0AA}" type="sibTrans" cxnId="{B2D6D191-CC2D-4239-891F-AC5EB872D717}">
      <dgm:prSet/>
      <dgm:spPr/>
      <dgm:t>
        <a:bodyPr/>
        <a:lstStyle/>
        <a:p>
          <a:endParaRPr lang="es-ES"/>
        </a:p>
      </dgm:t>
    </dgm:pt>
    <dgm:pt modelId="{8977E49C-6F50-4441-AD03-C631F5C5C83D}">
      <dgm:prSet phldrT="[Texto]"/>
      <dgm:spPr/>
      <dgm:t>
        <a:bodyPr/>
        <a:lstStyle/>
        <a:p>
          <a:r>
            <a:rPr lang="es-ES"/>
            <a:t>Instrucciones de uso</a:t>
          </a:r>
        </a:p>
      </dgm:t>
      <dgm:extLst/>
    </dgm:pt>
    <dgm:pt modelId="{75A8D02D-DAA5-418B-ABFE-4184A394461C}" type="parTrans" cxnId="{9B3D8599-D2EB-4943-A99F-3EFDBFE51AC8}">
      <dgm:prSet/>
      <dgm:spPr/>
      <dgm:t>
        <a:bodyPr/>
        <a:lstStyle/>
        <a:p>
          <a:endParaRPr lang="es-ES"/>
        </a:p>
      </dgm:t>
    </dgm:pt>
    <dgm:pt modelId="{AA98BA21-FD5D-498E-A613-EF7B160D35A9}" type="sibTrans" cxnId="{9B3D8599-D2EB-4943-A99F-3EFDBFE51AC8}">
      <dgm:prSet/>
      <dgm:spPr/>
      <dgm:t>
        <a:bodyPr/>
        <a:lstStyle/>
        <a:p>
          <a:endParaRPr lang="es-ES"/>
        </a:p>
      </dgm:t>
    </dgm:pt>
    <dgm:pt modelId="{A5BEA250-35B0-4F33-8E94-1D5DE86653E1}">
      <dgm:prSet phldrT="[Texto]"/>
      <dgm:spPr/>
      <dgm:t>
        <a:bodyPr/>
        <a:lstStyle/>
        <a:p>
          <a:r>
            <a:rPr lang="es-ES"/>
            <a:t>Análisis de riesgos</a:t>
          </a:r>
        </a:p>
      </dgm:t>
      <dgm:extLst/>
    </dgm:pt>
    <dgm:pt modelId="{05E17790-8013-4B67-BD6C-15894AEF4EFD}" type="parTrans" cxnId="{D1914E3D-F0C0-481B-AE0B-1C70CC59E388}">
      <dgm:prSet/>
      <dgm:spPr/>
      <dgm:t>
        <a:bodyPr/>
        <a:lstStyle/>
        <a:p>
          <a:endParaRPr lang="es-ES"/>
        </a:p>
      </dgm:t>
    </dgm:pt>
    <dgm:pt modelId="{DBE4F6E1-E316-45F3-853A-5836C900D0E0}" type="sibTrans" cxnId="{D1914E3D-F0C0-481B-AE0B-1C70CC59E388}">
      <dgm:prSet/>
      <dgm:spPr/>
      <dgm:t>
        <a:bodyPr/>
        <a:lstStyle/>
        <a:p>
          <a:endParaRPr lang="es-ES"/>
        </a:p>
      </dgm:t>
    </dgm:pt>
    <dgm:pt modelId="{21AE74B3-328B-4383-9A1C-AA887A95FC16}">
      <dgm:prSet phldrT="[Texto]"/>
      <dgm:spPr/>
      <dgm:t>
        <a:bodyPr/>
        <a:lstStyle/>
        <a:p>
          <a:r>
            <a:rPr lang="es-ES"/>
            <a:t>Tabla dinámica</a:t>
          </a:r>
        </a:p>
      </dgm:t>
      <dgm:extLst/>
    </dgm:pt>
    <dgm:pt modelId="{A5AD91A7-8286-42DA-BF6F-AAA6516EA06E}" type="sibTrans" cxnId="{E037BD87-E561-4DEC-8842-17D70CC2EC04}">
      <dgm:prSet/>
      <dgm:spPr/>
      <dgm:t>
        <a:bodyPr/>
        <a:lstStyle/>
        <a:p>
          <a:endParaRPr lang="es-ES"/>
        </a:p>
      </dgm:t>
    </dgm:pt>
    <dgm:pt modelId="{D5A92F89-E823-4489-9394-9D9BCFA97580}" type="parTrans" cxnId="{E037BD87-E561-4DEC-8842-17D70CC2EC04}">
      <dgm:prSet/>
      <dgm:spPr/>
      <dgm:t>
        <a:bodyPr/>
        <a:lstStyle/>
        <a:p>
          <a:endParaRPr lang="es-ES"/>
        </a:p>
      </dgm:t>
    </dgm:pt>
    <dgm:pt modelId="{23E65BF9-93A6-4C2D-92C0-025943308C80}" type="pres">
      <dgm:prSet presAssocID="{F5352E29-C60D-4A88-AAEF-37E1A4948357}" presName="Name0" presStyleCnt="0">
        <dgm:presLayoutVars>
          <dgm:chMax val="21"/>
          <dgm:chPref val="21"/>
        </dgm:presLayoutVars>
      </dgm:prSet>
      <dgm:spPr/>
      <dgm:t>
        <a:bodyPr/>
        <a:lstStyle/>
        <a:p>
          <a:endParaRPr lang="es-ES"/>
        </a:p>
      </dgm:t>
    </dgm:pt>
    <dgm:pt modelId="{1861C860-39C2-48B9-B43C-4B57AD014867}" type="pres">
      <dgm:prSet presAssocID="{DC0D1432-75A9-4B47-A521-DF8371203F06}" presName="text1" presStyleCnt="0"/>
      <dgm:spPr/>
    </dgm:pt>
    <dgm:pt modelId="{8A191CAD-7123-4F7E-8B10-4FB25F100198}" type="pres">
      <dgm:prSet presAssocID="{DC0D1432-75A9-4B47-A521-DF8371203F06}" presName="textRepeatNode" presStyleLbl="alignNode1" presStyleIdx="0" presStyleCnt="4">
        <dgm:presLayoutVars>
          <dgm:chMax val="0"/>
          <dgm:chPref val="0"/>
          <dgm:bulletEnabled val="1"/>
        </dgm:presLayoutVars>
      </dgm:prSet>
      <dgm:spPr/>
      <dgm:t>
        <a:bodyPr/>
        <a:lstStyle/>
        <a:p>
          <a:endParaRPr lang="es-ES"/>
        </a:p>
      </dgm:t>
    </dgm:pt>
    <dgm:pt modelId="{61FD978B-1ACC-49E2-ACFF-1AEE277A2FED}" type="pres">
      <dgm:prSet presAssocID="{DC0D1432-75A9-4B47-A521-DF8371203F06}" presName="textaccent1" presStyleCnt="0"/>
      <dgm:spPr/>
    </dgm:pt>
    <dgm:pt modelId="{E311FA90-05BC-48DD-AE9B-AD14D1BD2E52}" type="pres">
      <dgm:prSet presAssocID="{DC0D1432-75A9-4B47-A521-DF8371203F06}" presName="accentRepeatNode" presStyleLbl="solidAlignAcc1" presStyleIdx="0" presStyleCnt="8"/>
      <dgm:spPr/>
    </dgm:pt>
    <dgm:pt modelId="{404AD229-98B2-4CAB-89A0-7D747E6E4260}" type="pres">
      <dgm:prSet presAssocID="{03E301FC-C30E-41EA-9059-0F0241BDE0AA}" presName="image1" presStyleCnt="0"/>
      <dgm:spPr/>
    </dgm:pt>
    <dgm:pt modelId="{AE018725-6B31-4D02-983D-3ADF09302678}" type="pres">
      <dgm:prSet presAssocID="{03E301FC-C30E-41EA-9059-0F0241BDE0AA}" presName="imageRepeatNode" presStyleLbl="alignAcc1" presStyleIdx="0" presStyleCnt="4"/>
      <dgm:spPr/>
      <dgm:t>
        <a:bodyPr/>
        <a:lstStyle/>
        <a:p>
          <a:endParaRPr lang="es-ES"/>
        </a:p>
      </dgm:t>
    </dgm:pt>
    <dgm:pt modelId="{B8833155-F0FD-4E34-A032-2264946BA38A}" type="pres">
      <dgm:prSet presAssocID="{03E301FC-C30E-41EA-9059-0F0241BDE0AA}" presName="imageaccent1" presStyleCnt="0"/>
      <dgm:spPr/>
    </dgm:pt>
    <dgm:pt modelId="{EE70E387-52F0-4942-937D-6535B562F464}" type="pres">
      <dgm:prSet presAssocID="{03E301FC-C30E-41EA-9059-0F0241BDE0AA}" presName="accentRepeatNode" presStyleLbl="solidAlignAcc1" presStyleIdx="1" presStyleCnt="8" custLinFactNeighborX="-6265" custLinFactNeighborY="-29060"/>
      <dgm:spPr/>
    </dgm:pt>
    <dgm:pt modelId="{86712018-DCAF-45E2-B620-FAAC0AB63215}" type="pres">
      <dgm:prSet presAssocID="{21AE74B3-328B-4383-9A1C-AA887A95FC16}" presName="text2" presStyleCnt="0"/>
      <dgm:spPr/>
    </dgm:pt>
    <dgm:pt modelId="{46C7E7F0-3CC4-4619-82A9-9E9BAE6D60A2}" type="pres">
      <dgm:prSet presAssocID="{21AE74B3-328B-4383-9A1C-AA887A95FC16}" presName="textRepeatNode" presStyleLbl="alignNode1" presStyleIdx="1" presStyleCnt="4">
        <dgm:presLayoutVars>
          <dgm:chMax val="0"/>
          <dgm:chPref val="0"/>
          <dgm:bulletEnabled val="1"/>
        </dgm:presLayoutVars>
      </dgm:prSet>
      <dgm:spPr/>
      <dgm:t>
        <a:bodyPr/>
        <a:lstStyle/>
        <a:p>
          <a:endParaRPr lang="es-ES"/>
        </a:p>
      </dgm:t>
    </dgm:pt>
    <dgm:pt modelId="{847CFAAE-45A5-42B9-A7C4-86BFB6019A16}" type="pres">
      <dgm:prSet presAssocID="{21AE74B3-328B-4383-9A1C-AA887A95FC16}" presName="textaccent2" presStyleCnt="0"/>
      <dgm:spPr/>
    </dgm:pt>
    <dgm:pt modelId="{AF5DBFDF-CAE2-4D26-9733-0974B42A42A4}" type="pres">
      <dgm:prSet presAssocID="{21AE74B3-328B-4383-9A1C-AA887A95FC16}" presName="accentRepeatNode" presStyleLbl="solidAlignAcc1" presStyleIdx="2" presStyleCnt="8"/>
      <dgm:spPr/>
    </dgm:pt>
    <dgm:pt modelId="{5A1A1789-3DFD-47A6-B52D-6D3D3C6C4F7A}" type="pres">
      <dgm:prSet presAssocID="{A5AD91A7-8286-42DA-BF6F-AAA6516EA06E}" presName="image2" presStyleCnt="0"/>
      <dgm:spPr/>
    </dgm:pt>
    <dgm:pt modelId="{F60418C8-9269-4FC4-BBF5-248CF77CA43C}" type="pres">
      <dgm:prSet presAssocID="{A5AD91A7-8286-42DA-BF6F-AAA6516EA06E}" presName="imageRepeatNode" presStyleLbl="alignAcc1" presStyleIdx="1" presStyleCnt="4" custLinFactNeighborX="-2151"/>
      <dgm:spPr/>
      <dgm:t>
        <a:bodyPr/>
        <a:lstStyle/>
        <a:p>
          <a:endParaRPr lang="es-ES"/>
        </a:p>
      </dgm:t>
    </dgm:pt>
    <dgm:pt modelId="{68BE638E-5277-46D4-B134-1041AE6ACEDD}" type="pres">
      <dgm:prSet presAssocID="{A5AD91A7-8286-42DA-BF6F-AAA6516EA06E}" presName="imageaccent2" presStyleCnt="0"/>
      <dgm:spPr/>
    </dgm:pt>
    <dgm:pt modelId="{5C4E77E5-F117-40AA-BE75-37EF99EFD787}" type="pres">
      <dgm:prSet presAssocID="{A5AD91A7-8286-42DA-BF6F-AAA6516EA06E}" presName="accentRepeatNode" presStyleLbl="solidAlignAcc1" presStyleIdx="3" presStyleCnt="8"/>
      <dgm:spPr/>
    </dgm:pt>
    <dgm:pt modelId="{4AC65B95-202F-4338-83E3-1D652FB7BFE6}" type="pres">
      <dgm:prSet presAssocID="{8977E49C-6F50-4441-AD03-C631F5C5C83D}" presName="text3" presStyleCnt="0"/>
      <dgm:spPr/>
    </dgm:pt>
    <dgm:pt modelId="{FB929D9B-B07B-4C72-9621-F0630C742870}" type="pres">
      <dgm:prSet presAssocID="{8977E49C-6F50-4441-AD03-C631F5C5C83D}" presName="textRepeatNode" presStyleLbl="alignNode1" presStyleIdx="2" presStyleCnt="4">
        <dgm:presLayoutVars>
          <dgm:chMax val="0"/>
          <dgm:chPref val="0"/>
          <dgm:bulletEnabled val="1"/>
        </dgm:presLayoutVars>
      </dgm:prSet>
      <dgm:spPr/>
      <dgm:t>
        <a:bodyPr/>
        <a:lstStyle/>
        <a:p>
          <a:endParaRPr lang="es-ES"/>
        </a:p>
      </dgm:t>
    </dgm:pt>
    <dgm:pt modelId="{0E45353E-5EDD-42E1-A55D-CA87F279F420}" type="pres">
      <dgm:prSet presAssocID="{8977E49C-6F50-4441-AD03-C631F5C5C83D}" presName="textaccent3" presStyleCnt="0"/>
      <dgm:spPr/>
    </dgm:pt>
    <dgm:pt modelId="{6D1BE408-4637-425D-8B7C-BAEE9A238D8A}" type="pres">
      <dgm:prSet presAssocID="{8977E49C-6F50-4441-AD03-C631F5C5C83D}" presName="accentRepeatNode" presStyleLbl="solidAlignAcc1" presStyleIdx="4" presStyleCnt="8"/>
      <dgm:spPr/>
    </dgm:pt>
    <dgm:pt modelId="{AC6941E7-470E-4D5D-8414-85C405461091}" type="pres">
      <dgm:prSet presAssocID="{AA98BA21-FD5D-498E-A613-EF7B160D35A9}" presName="image3" presStyleCnt="0"/>
      <dgm:spPr/>
    </dgm:pt>
    <dgm:pt modelId="{1B4ABF77-F8AF-43A5-966B-04D51E2F0A6F}" type="pres">
      <dgm:prSet presAssocID="{AA98BA21-FD5D-498E-A613-EF7B160D35A9}" presName="imageRepeatNode" presStyleLbl="alignAcc1" presStyleIdx="2" presStyleCnt="4" custLinFactNeighborX="-417" custLinFactNeighborY="852"/>
      <dgm:spPr/>
      <dgm:t>
        <a:bodyPr/>
        <a:lstStyle/>
        <a:p>
          <a:endParaRPr lang="es-ES"/>
        </a:p>
      </dgm:t>
    </dgm:pt>
    <dgm:pt modelId="{AB161FD6-EDCC-4F07-8EB8-11E0FFBED595}" type="pres">
      <dgm:prSet presAssocID="{AA98BA21-FD5D-498E-A613-EF7B160D35A9}" presName="imageaccent3" presStyleCnt="0"/>
      <dgm:spPr/>
    </dgm:pt>
    <dgm:pt modelId="{710B4983-6E24-49DF-90FC-64A8E637B244}" type="pres">
      <dgm:prSet presAssocID="{AA98BA21-FD5D-498E-A613-EF7B160D35A9}" presName="accentRepeatNode" presStyleLbl="solidAlignAcc1" presStyleIdx="5" presStyleCnt="8" custLinFactNeighborX="25060"/>
      <dgm:spPr/>
    </dgm:pt>
    <dgm:pt modelId="{B0C0A596-93DF-4084-8601-282298BF39D3}" type="pres">
      <dgm:prSet presAssocID="{A5BEA250-35B0-4F33-8E94-1D5DE86653E1}" presName="text4" presStyleCnt="0"/>
      <dgm:spPr/>
    </dgm:pt>
    <dgm:pt modelId="{639D5DB0-01BC-4008-AABC-78BB02055C7E}" type="pres">
      <dgm:prSet presAssocID="{A5BEA250-35B0-4F33-8E94-1D5DE86653E1}" presName="textRepeatNode" presStyleLbl="alignNode1" presStyleIdx="3" presStyleCnt="4">
        <dgm:presLayoutVars>
          <dgm:chMax val="0"/>
          <dgm:chPref val="0"/>
          <dgm:bulletEnabled val="1"/>
        </dgm:presLayoutVars>
      </dgm:prSet>
      <dgm:spPr/>
      <dgm:t>
        <a:bodyPr/>
        <a:lstStyle/>
        <a:p>
          <a:endParaRPr lang="es-ES"/>
        </a:p>
      </dgm:t>
    </dgm:pt>
    <dgm:pt modelId="{4297D9C1-5C77-4374-BC7F-BC64E17D3826}" type="pres">
      <dgm:prSet presAssocID="{A5BEA250-35B0-4F33-8E94-1D5DE86653E1}" presName="textaccent4" presStyleCnt="0"/>
      <dgm:spPr/>
    </dgm:pt>
    <dgm:pt modelId="{626FA028-5D9F-42D1-9930-7A256A71FE47}" type="pres">
      <dgm:prSet presAssocID="{A5BEA250-35B0-4F33-8E94-1D5DE86653E1}" presName="accentRepeatNode" presStyleLbl="solidAlignAcc1" presStyleIdx="6" presStyleCnt="8"/>
      <dgm:spPr/>
    </dgm:pt>
    <dgm:pt modelId="{3B5F5B1C-3E86-47AA-B6DE-608C9677F799}" type="pres">
      <dgm:prSet presAssocID="{DBE4F6E1-E316-45F3-853A-5836C900D0E0}" presName="image4" presStyleCnt="0"/>
      <dgm:spPr/>
    </dgm:pt>
    <dgm:pt modelId="{160582BA-AED4-4954-914D-B0E89D1BF655}" type="pres">
      <dgm:prSet presAssocID="{DBE4F6E1-E316-45F3-853A-5836C900D0E0}" presName="imageRepeatNode" presStyleLbl="alignAcc1" presStyleIdx="3" presStyleCnt="4" custLinFactNeighborX="-2921" custLinFactNeighborY="3329"/>
      <dgm:spPr/>
      <dgm:t>
        <a:bodyPr/>
        <a:lstStyle/>
        <a:p>
          <a:endParaRPr lang="es-ES"/>
        </a:p>
      </dgm:t>
    </dgm:pt>
    <dgm:pt modelId="{F6124CE7-DBDC-41B1-98A5-3A6B011F8650}" type="pres">
      <dgm:prSet presAssocID="{DBE4F6E1-E316-45F3-853A-5836C900D0E0}" presName="imageaccent4" presStyleCnt="0"/>
      <dgm:spPr/>
    </dgm:pt>
    <dgm:pt modelId="{BD3EE283-8508-42C6-8A9D-3D8E7AC9DB54}" type="pres">
      <dgm:prSet presAssocID="{DBE4F6E1-E316-45F3-853A-5836C900D0E0}" presName="accentRepeatNode" presStyleLbl="solidAlignAcc1" presStyleIdx="7" presStyleCnt="8" custLinFactNeighborX="-18676" custLinFactNeighborY="57706"/>
      <dgm:spPr/>
    </dgm:pt>
  </dgm:ptLst>
  <dgm:cxnLst>
    <dgm:cxn modelId="{B2D6D191-CC2D-4239-891F-AC5EB872D717}" srcId="{F5352E29-C60D-4A88-AAEF-37E1A4948357}" destId="{DC0D1432-75A9-4B47-A521-DF8371203F06}" srcOrd="0" destOrd="0" parTransId="{47DB5DC8-933F-4194-B096-ACFCC7468676}" sibTransId="{03E301FC-C30E-41EA-9059-0F0241BDE0AA}"/>
    <dgm:cxn modelId="{C0C86192-8D79-4255-930C-FE3A219D58A5}" type="presOf" srcId="{A5BEA250-35B0-4F33-8E94-1D5DE86653E1}" destId="{639D5DB0-01BC-4008-AABC-78BB02055C7E}" srcOrd="0" destOrd="0" presId="urn:microsoft.com/office/officeart/2008/layout/HexagonCluster"/>
    <dgm:cxn modelId="{443C05DC-765C-4E29-A375-B8F17739651E}" type="presOf" srcId="{03E301FC-C30E-41EA-9059-0F0241BDE0AA}" destId="{AE018725-6B31-4D02-983D-3ADF09302678}" srcOrd="0" destOrd="0" presId="urn:microsoft.com/office/officeart/2008/layout/HexagonCluster"/>
    <dgm:cxn modelId="{79BE31C4-1388-4BEA-84CE-04DA02F9A835}" type="presOf" srcId="{AA98BA21-FD5D-498E-A613-EF7B160D35A9}" destId="{1B4ABF77-F8AF-43A5-966B-04D51E2F0A6F}" srcOrd="0" destOrd="0" presId="urn:microsoft.com/office/officeart/2008/layout/HexagonCluster"/>
    <dgm:cxn modelId="{A487319D-DC73-4F53-9FDB-AB7CFC118D72}" type="presOf" srcId="{A5AD91A7-8286-42DA-BF6F-AAA6516EA06E}" destId="{F60418C8-9269-4FC4-BBF5-248CF77CA43C}" srcOrd="0" destOrd="0" presId="urn:microsoft.com/office/officeart/2008/layout/HexagonCluster"/>
    <dgm:cxn modelId="{E037BD87-E561-4DEC-8842-17D70CC2EC04}" srcId="{F5352E29-C60D-4A88-AAEF-37E1A4948357}" destId="{21AE74B3-328B-4383-9A1C-AA887A95FC16}" srcOrd="1" destOrd="0" parTransId="{D5A92F89-E823-4489-9394-9D9BCFA97580}" sibTransId="{A5AD91A7-8286-42DA-BF6F-AAA6516EA06E}"/>
    <dgm:cxn modelId="{DAB8C56C-DD54-4CA1-A744-58EFEF27B354}" type="presOf" srcId="{F5352E29-C60D-4A88-AAEF-37E1A4948357}" destId="{23E65BF9-93A6-4C2D-92C0-025943308C80}" srcOrd="0" destOrd="0" presId="urn:microsoft.com/office/officeart/2008/layout/HexagonCluster"/>
    <dgm:cxn modelId="{2FD7923D-1BE0-4F13-A311-47D527822A15}" type="presOf" srcId="{DC0D1432-75A9-4B47-A521-DF8371203F06}" destId="{8A191CAD-7123-4F7E-8B10-4FB25F100198}" srcOrd="0" destOrd="0" presId="urn:microsoft.com/office/officeart/2008/layout/HexagonCluster"/>
    <dgm:cxn modelId="{E98D188C-9B9F-4F3E-9498-2E68A093F788}" type="presOf" srcId="{8977E49C-6F50-4441-AD03-C631F5C5C83D}" destId="{FB929D9B-B07B-4C72-9621-F0630C742870}" srcOrd="0" destOrd="0" presId="urn:microsoft.com/office/officeart/2008/layout/HexagonCluster"/>
    <dgm:cxn modelId="{7F550D74-6472-4711-B027-F83B85692779}" type="presOf" srcId="{21AE74B3-328B-4383-9A1C-AA887A95FC16}" destId="{46C7E7F0-3CC4-4619-82A9-9E9BAE6D60A2}" srcOrd="0" destOrd="0" presId="urn:microsoft.com/office/officeart/2008/layout/HexagonCluster"/>
    <dgm:cxn modelId="{76E4CC14-1769-4543-A363-5A62ED9D22CE}" type="presOf" srcId="{DBE4F6E1-E316-45F3-853A-5836C900D0E0}" destId="{160582BA-AED4-4954-914D-B0E89D1BF655}" srcOrd="0" destOrd="0" presId="urn:microsoft.com/office/officeart/2008/layout/HexagonCluster"/>
    <dgm:cxn modelId="{9B3D8599-D2EB-4943-A99F-3EFDBFE51AC8}" srcId="{F5352E29-C60D-4A88-AAEF-37E1A4948357}" destId="{8977E49C-6F50-4441-AD03-C631F5C5C83D}" srcOrd="2" destOrd="0" parTransId="{75A8D02D-DAA5-418B-ABFE-4184A394461C}" sibTransId="{AA98BA21-FD5D-498E-A613-EF7B160D35A9}"/>
    <dgm:cxn modelId="{D1914E3D-F0C0-481B-AE0B-1C70CC59E388}" srcId="{F5352E29-C60D-4A88-AAEF-37E1A4948357}" destId="{A5BEA250-35B0-4F33-8E94-1D5DE86653E1}" srcOrd="3" destOrd="0" parTransId="{05E17790-8013-4B67-BD6C-15894AEF4EFD}" sibTransId="{DBE4F6E1-E316-45F3-853A-5836C900D0E0}"/>
    <dgm:cxn modelId="{8FDCE084-C055-4C00-846F-4390139A542E}" type="presParOf" srcId="{23E65BF9-93A6-4C2D-92C0-025943308C80}" destId="{1861C860-39C2-48B9-B43C-4B57AD014867}" srcOrd="0" destOrd="0" presId="urn:microsoft.com/office/officeart/2008/layout/HexagonCluster"/>
    <dgm:cxn modelId="{5E994EC3-02E3-4678-B38F-224BA4B09E30}" type="presParOf" srcId="{1861C860-39C2-48B9-B43C-4B57AD014867}" destId="{8A191CAD-7123-4F7E-8B10-4FB25F100198}" srcOrd="0" destOrd="0" presId="urn:microsoft.com/office/officeart/2008/layout/HexagonCluster"/>
    <dgm:cxn modelId="{A63C846F-1643-461F-9F2F-80B2DC01B5BE}" type="presParOf" srcId="{23E65BF9-93A6-4C2D-92C0-025943308C80}" destId="{61FD978B-1ACC-49E2-ACFF-1AEE277A2FED}" srcOrd="1" destOrd="0" presId="urn:microsoft.com/office/officeart/2008/layout/HexagonCluster"/>
    <dgm:cxn modelId="{3974251E-EFBC-439E-B200-D56FF0B4A9D6}" type="presParOf" srcId="{61FD978B-1ACC-49E2-ACFF-1AEE277A2FED}" destId="{E311FA90-05BC-48DD-AE9B-AD14D1BD2E52}" srcOrd="0" destOrd="0" presId="urn:microsoft.com/office/officeart/2008/layout/HexagonCluster"/>
    <dgm:cxn modelId="{7DDE7096-98B2-4EA1-8FB7-DE1183B4AB69}" type="presParOf" srcId="{23E65BF9-93A6-4C2D-92C0-025943308C80}" destId="{404AD229-98B2-4CAB-89A0-7D747E6E4260}" srcOrd="2" destOrd="0" presId="urn:microsoft.com/office/officeart/2008/layout/HexagonCluster"/>
    <dgm:cxn modelId="{8E9CBB6E-AEBB-4806-8A55-C684DE792B70}" type="presParOf" srcId="{404AD229-98B2-4CAB-89A0-7D747E6E4260}" destId="{AE018725-6B31-4D02-983D-3ADF09302678}" srcOrd="0" destOrd="0" presId="urn:microsoft.com/office/officeart/2008/layout/HexagonCluster"/>
    <dgm:cxn modelId="{B2B1754A-E204-4D3D-8738-66C51170505C}" type="presParOf" srcId="{23E65BF9-93A6-4C2D-92C0-025943308C80}" destId="{B8833155-F0FD-4E34-A032-2264946BA38A}" srcOrd="3" destOrd="0" presId="urn:microsoft.com/office/officeart/2008/layout/HexagonCluster"/>
    <dgm:cxn modelId="{C59679DD-6548-4F90-8B2C-D68C9228182C}" type="presParOf" srcId="{B8833155-F0FD-4E34-A032-2264946BA38A}" destId="{EE70E387-52F0-4942-937D-6535B562F464}" srcOrd="0" destOrd="0" presId="urn:microsoft.com/office/officeart/2008/layout/HexagonCluster"/>
    <dgm:cxn modelId="{3CF84038-B413-4860-B3A3-40C358B1439E}" type="presParOf" srcId="{23E65BF9-93A6-4C2D-92C0-025943308C80}" destId="{86712018-DCAF-45E2-B620-FAAC0AB63215}" srcOrd="4" destOrd="0" presId="urn:microsoft.com/office/officeart/2008/layout/HexagonCluster"/>
    <dgm:cxn modelId="{2F30D75A-65DD-48FE-A688-FEDD3D915FF8}" type="presParOf" srcId="{86712018-DCAF-45E2-B620-FAAC0AB63215}" destId="{46C7E7F0-3CC4-4619-82A9-9E9BAE6D60A2}" srcOrd="0" destOrd="0" presId="urn:microsoft.com/office/officeart/2008/layout/HexagonCluster"/>
    <dgm:cxn modelId="{C6EBBD61-C710-48C2-9328-00877A797BDE}" type="presParOf" srcId="{23E65BF9-93A6-4C2D-92C0-025943308C80}" destId="{847CFAAE-45A5-42B9-A7C4-86BFB6019A16}" srcOrd="5" destOrd="0" presId="urn:microsoft.com/office/officeart/2008/layout/HexagonCluster"/>
    <dgm:cxn modelId="{DA4476BB-6ED1-43A0-940D-6D37E635F1F5}" type="presParOf" srcId="{847CFAAE-45A5-42B9-A7C4-86BFB6019A16}" destId="{AF5DBFDF-CAE2-4D26-9733-0974B42A42A4}" srcOrd="0" destOrd="0" presId="urn:microsoft.com/office/officeart/2008/layout/HexagonCluster"/>
    <dgm:cxn modelId="{6F744C8B-1C29-45B8-BB77-408D52524337}" type="presParOf" srcId="{23E65BF9-93A6-4C2D-92C0-025943308C80}" destId="{5A1A1789-3DFD-47A6-B52D-6D3D3C6C4F7A}" srcOrd="6" destOrd="0" presId="urn:microsoft.com/office/officeart/2008/layout/HexagonCluster"/>
    <dgm:cxn modelId="{DE20E5BB-0B16-40CC-9812-8B2FA7782058}" type="presParOf" srcId="{5A1A1789-3DFD-47A6-B52D-6D3D3C6C4F7A}" destId="{F60418C8-9269-4FC4-BBF5-248CF77CA43C}" srcOrd="0" destOrd="0" presId="urn:microsoft.com/office/officeart/2008/layout/HexagonCluster"/>
    <dgm:cxn modelId="{055D2CB5-23DF-44F2-BD85-D08B6914C9D6}" type="presParOf" srcId="{23E65BF9-93A6-4C2D-92C0-025943308C80}" destId="{68BE638E-5277-46D4-B134-1041AE6ACEDD}" srcOrd="7" destOrd="0" presId="urn:microsoft.com/office/officeart/2008/layout/HexagonCluster"/>
    <dgm:cxn modelId="{D01078B4-9527-4863-8E2D-7A14222698B7}" type="presParOf" srcId="{68BE638E-5277-46D4-B134-1041AE6ACEDD}" destId="{5C4E77E5-F117-40AA-BE75-37EF99EFD787}" srcOrd="0" destOrd="0" presId="urn:microsoft.com/office/officeart/2008/layout/HexagonCluster"/>
    <dgm:cxn modelId="{5BBB91CE-4D09-477C-BE08-040883BD3B49}" type="presParOf" srcId="{23E65BF9-93A6-4C2D-92C0-025943308C80}" destId="{4AC65B95-202F-4338-83E3-1D652FB7BFE6}" srcOrd="8" destOrd="0" presId="urn:microsoft.com/office/officeart/2008/layout/HexagonCluster"/>
    <dgm:cxn modelId="{678048D9-33D7-4E63-9F0C-767A93FA0DA3}" type="presParOf" srcId="{4AC65B95-202F-4338-83E3-1D652FB7BFE6}" destId="{FB929D9B-B07B-4C72-9621-F0630C742870}" srcOrd="0" destOrd="0" presId="urn:microsoft.com/office/officeart/2008/layout/HexagonCluster"/>
    <dgm:cxn modelId="{0F43E448-A96B-48E1-A18B-D20FBDDB33EE}" type="presParOf" srcId="{23E65BF9-93A6-4C2D-92C0-025943308C80}" destId="{0E45353E-5EDD-42E1-A55D-CA87F279F420}" srcOrd="9" destOrd="0" presId="urn:microsoft.com/office/officeart/2008/layout/HexagonCluster"/>
    <dgm:cxn modelId="{E73A6860-A1A8-407E-845D-EFC72FAD3E9E}" type="presParOf" srcId="{0E45353E-5EDD-42E1-A55D-CA87F279F420}" destId="{6D1BE408-4637-425D-8B7C-BAEE9A238D8A}" srcOrd="0" destOrd="0" presId="urn:microsoft.com/office/officeart/2008/layout/HexagonCluster"/>
    <dgm:cxn modelId="{FE72FEB1-2FAD-4918-9C5D-D776C1D2F799}" type="presParOf" srcId="{23E65BF9-93A6-4C2D-92C0-025943308C80}" destId="{AC6941E7-470E-4D5D-8414-85C405461091}" srcOrd="10" destOrd="0" presId="urn:microsoft.com/office/officeart/2008/layout/HexagonCluster"/>
    <dgm:cxn modelId="{75510A50-89BA-4703-BF1D-2625EA243E49}" type="presParOf" srcId="{AC6941E7-470E-4D5D-8414-85C405461091}" destId="{1B4ABF77-F8AF-43A5-966B-04D51E2F0A6F}" srcOrd="0" destOrd="0" presId="urn:microsoft.com/office/officeart/2008/layout/HexagonCluster"/>
    <dgm:cxn modelId="{F68F788A-9FB1-4F1D-8428-BEC1F169B668}" type="presParOf" srcId="{23E65BF9-93A6-4C2D-92C0-025943308C80}" destId="{AB161FD6-EDCC-4F07-8EB8-11E0FFBED595}" srcOrd="11" destOrd="0" presId="urn:microsoft.com/office/officeart/2008/layout/HexagonCluster"/>
    <dgm:cxn modelId="{7EAA5ECE-CA59-4450-9707-C3E54EE78C5C}" type="presParOf" srcId="{AB161FD6-EDCC-4F07-8EB8-11E0FFBED595}" destId="{710B4983-6E24-49DF-90FC-64A8E637B244}" srcOrd="0" destOrd="0" presId="urn:microsoft.com/office/officeart/2008/layout/HexagonCluster"/>
    <dgm:cxn modelId="{FD5A4D1E-4653-459A-9DF3-B13CE35D61AC}" type="presParOf" srcId="{23E65BF9-93A6-4C2D-92C0-025943308C80}" destId="{B0C0A596-93DF-4084-8601-282298BF39D3}" srcOrd="12" destOrd="0" presId="urn:microsoft.com/office/officeart/2008/layout/HexagonCluster"/>
    <dgm:cxn modelId="{A901BF2C-88AB-4945-87D3-41989BACCC2D}" type="presParOf" srcId="{B0C0A596-93DF-4084-8601-282298BF39D3}" destId="{639D5DB0-01BC-4008-AABC-78BB02055C7E}" srcOrd="0" destOrd="0" presId="urn:microsoft.com/office/officeart/2008/layout/HexagonCluster"/>
    <dgm:cxn modelId="{252EFBE3-D4FC-4781-A668-82E2D2FF08A1}" type="presParOf" srcId="{23E65BF9-93A6-4C2D-92C0-025943308C80}" destId="{4297D9C1-5C77-4374-BC7F-BC64E17D3826}" srcOrd="13" destOrd="0" presId="urn:microsoft.com/office/officeart/2008/layout/HexagonCluster"/>
    <dgm:cxn modelId="{79ED3BF9-6DA8-4BC0-8C4D-181917500665}" type="presParOf" srcId="{4297D9C1-5C77-4374-BC7F-BC64E17D3826}" destId="{626FA028-5D9F-42D1-9930-7A256A71FE47}" srcOrd="0" destOrd="0" presId="urn:microsoft.com/office/officeart/2008/layout/HexagonCluster"/>
    <dgm:cxn modelId="{F459A6AC-B4EB-43F6-9B7E-562CD19A8B64}" type="presParOf" srcId="{23E65BF9-93A6-4C2D-92C0-025943308C80}" destId="{3B5F5B1C-3E86-47AA-B6DE-608C9677F799}" srcOrd="14" destOrd="0" presId="urn:microsoft.com/office/officeart/2008/layout/HexagonCluster"/>
    <dgm:cxn modelId="{16B08D28-89EF-4981-BC79-E8AA56A728F5}" type="presParOf" srcId="{3B5F5B1C-3E86-47AA-B6DE-608C9677F799}" destId="{160582BA-AED4-4954-914D-B0E89D1BF655}" srcOrd="0" destOrd="0" presId="urn:microsoft.com/office/officeart/2008/layout/HexagonCluster"/>
    <dgm:cxn modelId="{2AA9D186-1960-4CCC-B0C2-F54DF12186C0}" type="presParOf" srcId="{23E65BF9-93A6-4C2D-92C0-025943308C80}" destId="{F6124CE7-DBDC-41B1-98A5-3A6B011F8650}" srcOrd="15" destOrd="0" presId="urn:microsoft.com/office/officeart/2008/layout/HexagonCluster"/>
    <dgm:cxn modelId="{0322697A-BC8E-4CFA-BC95-531E377F71BA}" type="presParOf" srcId="{F6124CE7-DBDC-41B1-98A5-3A6B011F8650}" destId="{BD3EE283-8508-42C6-8A9D-3D8E7AC9DB54}" srcOrd="0" destOrd="0" presId="urn:microsoft.com/office/officeart/2008/layout/HexagonCluster"/>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221E6392-59FC-4F52-9CEE-74A430BE08CC}" type="doc">
      <dgm:prSet loTypeId="urn:microsoft.com/office/officeart/2005/8/layout/venn3" loCatId="relationship" qsTypeId="urn:microsoft.com/office/officeart/2005/8/quickstyle/simple1" qsCatId="simple" csTypeId="urn:microsoft.com/office/officeart/2005/8/colors/accent0_3" csCatId="mainScheme" phldr="1"/>
      <dgm:spPr/>
      <dgm:t>
        <a:bodyPr/>
        <a:lstStyle/>
        <a:p>
          <a:endParaRPr lang="es-ES"/>
        </a:p>
      </dgm:t>
    </dgm:pt>
    <dgm:pt modelId="{0C687599-EA13-48DB-B6C1-22C9874F646C}">
      <dgm:prSet phldrT="[Texto]"/>
      <dgm:spPr>
        <a:solidFill>
          <a:srgbClr val="1F497D">
            <a:alpha val="49804"/>
          </a:srgbClr>
        </a:solidFill>
      </dgm:spPr>
      <dgm:t>
        <a:bodyPr/>
        <a:lstStyle/>
        <a:p>
          <a:r>
            <a:rPr lang="es-ES"/>
            <a:t>Inicio</a:t>
          </a:r>
        </a:p>
      </dgm:t>
      <dgm:extLst/>
    </dgm:pt>
    <dgm:pt modelId="{3EB3CE40-ADCD-4588-A05C-DB34A38C092A}" type="parTrans" cxnId="{C46D360D-1805-4E7B-A09A-1E9D37EF1101}">
      <dgm:prSet/>
      <dgm:spPr/>
      <dgm:t>
        <a:bodyPr/>
        <a:lstStyle/>
        <a:p>
          <a:endParaRPr lang="es-ES"/>
        </a:p>
      </dgm:t>
    </dgm:pt>
    <dgm:pt modelId="{74072EF7-4CC5-43A7-9130-74E5631D1E93}" type="sibTrans" cxnId="{C46D360D-1805-4E7B-A09A-1E9D37EF1101}">
      <dgm:prSet/>
      <dgm:spPr/>
      <dgm:t>
        <a:bodyPr/>
        <a:lstStyle/>
        <a:p>
          <a:endParaRPr lang="es-ES"/>
        </a:p>
      </dgm:t>
    </dgm:pt>
    <dgm:pt modelId="{90115841-6A87-4090-A2AB-9CD3780BF10E}">
      <dgm:prSet phldrT="[Texto]"/>
      <dgm:spPr>
        <a:solidFill>
          <a:srgbClr val="1F497D">
            <a:alpha val="49804"/>
          </a:srgbClr>
        </a:solidFill>
      </dgm:spPr>
      <dgm:t>
        <a:bodyPr/>
        <a:lstStyle/>
        <a:p>
          <a:r>
            <a:rPr lang="es-ES"/>
            <a:t>Matriz</a:t>
          </a:r>
        </a:p>
      </dgm:t>
      <dgm:extLst/>
    </dgm:pt>
    <dgm:pt modelId="{54D14672-50BF-4240-91A9-FAE41A5FE557}" type="parTrans" cxnId="{D010DB32-BE22-42B2-A524-47DD165D86ED}">
      <dgm:prSet/>
      <dgm:spPr/>
      <dgm:t>
        <a:bodyPr/>
        <a:lstStyle/>
        <a:p>
          <a:endParaRPr lang="es-ES"/>
        </a:p>
      </dgm:t>
    </dgm:pt>
    <dgm:pt modelId="{845A2B97-2E6A-4CED-85BF-C67CA9A44E05}" type="sibTrans" cxnId="{D010DB32-BE22-42B2-A524-47DD165D86ED}">
      <dgm:prSet/>
      <dgm:spPr/>
      <dgm:t>
        <a:bodyPr/>
        <a:lstStyle/>
        <a:p>
          <a:endParaRPr lang="es-ES"/>
        </a:p>
      </dgm:t>
    </dgm:pt>
    <dgm:pt modelId="{E8CA9CEE-60CF-4091-A547-AE6FA831B3DA}">
      <dgm:prSet phldrT="[Texto]"/>
      <dgm:spPr>
        <a:solidFill>
          <a:srgbClr val="1F497D">
            <a:alpha val="49804"/>
          </a:srgbClr>
        </a:solidFill>
      </dgm:spPr>
      <dgm:t>
        <a:bodyPr/>
        <a:lstStyle/>
        <a:p>
          <a:r>
            <a:rPr lang="es-ES"/>
            <a:t>Análisis de riesgos</a:t>
          </a:r>
        </a:p>
      </dgm:t>
      <dgm:extLst/>
    </dgm:pt>
    <dgm:pt modelId="{35DF0B22-3F3B-4E7C-BE62-C889BB542FAA}" type="parTrans" cxnId="{B058A489-6922-4E94-BF4F-D4D989ED8B80}">
      <dgm:prSet/>
      <dgm:spPr/>
      <dgm:t>
        <a:bodyPr/>
        <a:lstStyle/>
        <a:p>
          <a:endParaRPr lang="es-ES"/>
        </a:p>
      </dgm:t>
    </dgm:pt>
    <dgm:pt modelId="{73F9AAA2-E322-4A7D-9518-EDC73872CE19}" type="sibTrans" cxnId="{B058A489-6922-4E94-BF4F-D4D989ED8B80}">
      <dgm:prSet/>
      <dgm:spPr/>
      <dgm:t>
        <a:bodyPr/>
        <a:lstStyle/>
        <a:p>
          <a:endParaRPr lang="es-ES"/>
        </a:p>
      </dgm:t>
    </dgm:pt>
    <dgm:pt modelId="{24DE91BC-DC9D-4929-B337-1F4C12B040B9}">
      <dgm:prSet phldrT="[Texto]"/>
      <dgm:spPr>
        <a:solidFill>
          <a:srgbClr val="1F497D">
            <a:alpha val="49804"/>
          </a:srgbClr>
        </a:solidFill>
      </dgm:spPr>
      <dgm:t>
        <a:bodyPr/>
        <a:lstStyle/>
        <a:p>
          <a:r>
            <a:rPr lang="es-ES"/>
            <a:t>Tabla dinámica</a:t>
          </a:r>
        </a:p>
      </dgm:t>
      <dgm:extLst/>
    </dgm:pt>
    <dgm:pt modelId="{A625F3CD-C768-408D-A1F4-5EE591922824}" type="sibTrans" cxnId="{D8DF1871-46F1-4F29-94CD-B6E01D4C94B1}">
      <dgm:prSet/>
      <dgm:spPr/>
      <dgm:t>
        <a:bodyPr/>
        <a:lstStyle/>
        <a:p>
          <a:endParaRPr lang="es-ES"/>
        </a:p>
      </dgm:t>
    </dgm:pt>
    <dgm:pt modelId="{83534E0D-62A8-4979-97BF-73504351FBF1}" type="parTrans" cxnId="{D8DF1871-46F1-4F29-94CD-B6E01D4C94B1}">
      <dgm:prSet/>
      <dgm:spPr/>
      <dgm:t>
        <a:bodyPr/>
        <a:lstStyle/>
        <a:p>
          <a:endParaRPr lang="es-ES"/>
        </a:p>
      </dgm:t>
    </dgm:pt>
    <dgm:pt modelId="{13EE4CD2-157F-4ABD-AE09-C816A0BAFC67}" type="pres">
      <dgm:prSet presAssocID="{221E6392-59FC-4F52-9CEE-74A430BE08CC}" presName="Name0" presStyleCnt="0">
        <dgm:presLayoutVars>
          <dgm:dir/>
          <dgm:resizeHandles val="exact"/>
        </dgm:presLayoutVars>
      </dgm:prSet>
      <dgm:spPr/>
      <dgm:t>
        <a:bodyPr/>
        <a:lstStyle/>
        <a:p>
          <a:endParaRPr lang="es-ES"/>
        </a:p>
      </dgm:t>
    </dgm:pt>
    <dgm:pt modelId="{9BC6E893-217A-4E1A-9FE3-2C318AD85D80}" type="pres">
      <dgm:prSet presAssocID="{0C687599-EA13-48DB-B6C1-22C9874F646C}" presName="Name5" presStyleLbl="vennNode1" presStyleIdx="0" presStyleCnt="4">
        <dgm:presLayoutVars>
          <dgm:bulletEnabled val="1"/>
        </dgm:presLayoutVars>
      </dgm:prSet>
      <dgm:spPr/>
      <dgm:t>
        <a:bodyPr/>
        <a:lstStyle/>
        <a:p>
          <a:endParaRPr lang="es-ES"/>
        </a:p>
      </dgm:t>
    </dgm:pt>
    <dgm:pt modelId="{62EF641A-0589-4A5E-BBAD-44A4BFAD5C49}" type="pres">
      <dgm:prSet presAssocID="{74072EF7-4CC5-43A7-9130-74E5631D1E93}" presName="space" presStyleCnt="0"/>
      <dgm:spPr/>
    </dgm:pt>
    <dgm:pt modelId="{F0286A1B-4CA5-4396-95B1-3761DD13B763}" type="pres">
      <dgm:prSet presAssocID="{90115841-6A87-4090-A2AB-9CD3780BF10E}" presName="Name5" presStyleLbl="vennNode1" presStyleIdx="1" presStyleCnt="4">
        <dgm:presLayoutVars>
          <dgm:bulletEnabled val="1"/>
        </dgm:presLayoutVars>
      </dgm:prSet>
      <dgm:spPr/>
      <dgm:t>
        <a:bodyPr/>
        <a:lstStyle/>
        <a:p>
          <a:endParaRPr lang="es-ES"/>
        </a:p>
      </dgm:t>
    </dgm:pt>
    <dgm:pt modelId="{04B952CF-529E-45B3-AB66-B54E5BD63D32}" type="pres">
      <dgm:prSet presAssocID="{845A2B97-2E6A-4CED-85BF-C67CA9A44E05}" presName="space" presStyleCnt="0"/>
      <dgm:spPr/>
    </dgm:pt>
    <dgm:pt modelId="{B368386B-60DD-4601-A795-8E5B96926572}" type="pres">
      <dgm:prSet presAssocID="{24DE91BC-DC9D-4929-B337-1F4C12B040B9}" presName="Name5" presStyleLbl="vennNode1" presStyleIdx="2" presStyleCnt="4">
        <dgm:presLayoutVars>
          <dgm:bulletEnabled val="1"/>
        </dgm:presLayoutVars>
      </dgm:prSet>
      <dgm:spPr/>
      <dgm:t>
        <a:bodyPr/>
        <a:lstStyle/>
        <a:p>
          <a:endParaRPr lang="es-ES"/>
        </a:p>
      </dgm:t>
    </dgm:pt>
    <dgm:pt modelId="{B38A3209-7319-4280-8659-E4EA3140EF39}" type="pres">
      <dgm:prSet presAssocID="{A625F3CD-C768-408D-A1F4-5EE591922824}" presName="space" presStyleCnt="0"/>
      <dgm:spPr/>
    </dgm:pt>
    <dgm:pt modelId="{958DE745-9DD8-4813-9BD8-8E65B24AED40}" type="pres">
      <dgm:prSet presAssocID="{E8CA9CEE-60CF-4091-A547-AE6FA831B3DA}" presName="Name5" presStyleLbl="vennNode1" presStyleIdx="3" presStyleCnt="4">
        <dgm:presLayoutVars>
          <dgm:bulletEnabled val="1"/>
        </dgm:presLayoutVars>
      </dgm:prSet>
      <dgm:spPr/>
      <dgm:t>
        <a:bodyPr/>
        <a:lstStyle/>
        <a:p>
          <a:endParaRPr lang="es-ES"/>
        </a:p>
      </dgm:t>
    </dgm:pt>
  </dgm:ptLst>
  <dgm:cxnLst>
    <dgm:cxn modelId="{B058A489-6922-4E94-BF4F-D4D989ED8B80}" srcId="{221E6392-59FC-4F52-9CEE-74A430BE08CC}" destId="{E8CA9CEE-60CF-4091-A547-AE6FA831B3DA}" srcOrd="3" destOrd="0" parTransId="{35DF0B22-3F3B-4E7C-BE62-C889BB542FAA}" sibTransId="{73F9AAA2-E322-4A7D-9518-EDC73872CE19}"/>
    <dgm:cxn modelId="{D8DF1871-46F1-4F29-94CD-B6E01D4C94B1}" srcId="{221E6392-59FC-4F52-9CEE-74A430BE08CC}" destId="{24DE91BC-DC9D-4929-B337-1F4C12B040B9}" srcOrd="2" destOrd="0" parTransId="{83534E0D-62A8-4979-97BF-73504351FBF1}" sibTransId="{A625F3CD-C768-408D-A1F4-5EE591922824}"/>
    <dgm:cxn modelId="{6D053544-4368-49F5-9D10-B8C0A51EC47D}" type="presOf" srcId="{221E6392-59FC-4F52-9CEE-74A430BE08CC}" destId="{13EE4CD2-157F-4ABD-AE09-C816A0BAFC67}" srcOrd="0" destOrd="0" presId="urn:microsoft.com/office/officeart/2005/8/layout/venn3"/>
    <dgm:cxn modelId="{425BCFCE-B1A4-4149-8A20-05383DE753EF}" type="presOf" srcId="{0C687599-EA13-48DB-B6C1-22C9874F646C}" destId="{9BC6E893-217A-4E1A-9FE3-2C318AD85D80}" srcOrd="0" destOrd="0" presId="urn:microsoft.com/office/officeart/2005/8/layout/venn3"/>
    <dgm:cxn modelId="{C46D360D-1805-4E7B-A09A-1E9D37EF1101}" srcId="{221E6392-59FC-4F52-9CEE-74A430BE08CC}" destId="{0C687599-EA13-48DB-B6C1-22C9874F646C}" srcOrd="0" destOrd="0" parTransId="{3EB3CE40-ADCD-4588-A05C-DB34A38C092A}" sibTransId="{74072EF7-4CC5-43A7-9130-74E5631D1E93}"/>
    <dgm:cxn modelId="{25E48136-9EA3-4CAE-B341-290C93C1C3F8}" type="presOf" srcId="{90115841-6A87-4090-A2AB-9CD3780BF10E}" destId="{F0286A1B-4CA5-4396-95B1-3761DD13B763}" srcOrd="0" destOrd="0" presId="urn:microsoft.com/office/officeart/2005/8/layout/venn3"/>
    <dgm:cxn modelId="{D010DB32-BE22-42B2-A524-47DD165D86ED}" srcId="{221E6392-59FC-4F52-9CEE-74A430BE08CC}" destId="{90115841-6A87-4090-A2AB-9CD3780BF10E}" srcOrd="1" destOrd="0" parTransId="{54D14672-50BF-4240-91A9-FAE41A5FE557}" sibTransId="{845A2B97-2E6A-4CED-85BF-C67CA9A44E05}"/>
    <dgm:cxn modelId="{B9642A2C-A8F8-415C-AC83-5595D21E6317}" type="presOf" srcId="{24DE91BC-DC9D-4929-B337-1F4C12B040B9}" destId="{B368386B-60DD-4601-A795-8E5B96926572}" srcOrd="0" destOrd="0" presId="urn:microsoft.com/office/officeart/2005/8/layout/venn3"/>
    <dgm:cxn modelId="{3CEF1E8E-5D12-47BA-A7EE-33AAD981E006}" type="presOf" srcId="{E8CA9CEE-60CF-4091-A547-AE6FA831B3DA}" destId="{958DE745-9DD8-4813-9BD8-8E65B24AED40}" srcOrd="0" destOrd="0" presId="urn:microsoft.com/office/officeart/2005/8/layout/venn3"/>
    <dgm:cxn modelId="{3138EE02-C9F5-4B96-8CFA-94A7F520DDCF}" type="presParOf" srcId="{13EE4CD2-157F-4ABD-AE09-C816A0BAFC67}" destId="{9BC6E893-217A-4E1A-9FE3-2C318AD85D80}" srcOrd="0" destOrd="0" presId="urn:microsoft.com/office/officeart/2005/8/layout/venn3"/>
    <dgm:cxn modelId="{C01B7EE7-9D7A-4628-852F-C460DFF29456}" type="presParOf" srcId="{13EE4CD2-157F-4ABD-AE09-C816A0BAFC67}" destId="{62EF641A-0589-4A5E-BBAD-44A4BFAD5C49}" srcOrd="1" destOrd="0" presId="urn:microsoft.com/office/officeart/2005/8/layout/venn3"/>
    <dgm:cxn modelId="{1D510798-2D88-4277-B176-EE079BD36787}" type="presParOf" srcId="{13EE4CD2-157F-4ABD-AE09-C816A0BAFC67}" destId="{F0286A1B-4CA5-4396-95B1-3761DD13B763}" srcOrd="2" destOrd="0" presId="urn:microsoft.com/office/officeart/2005/8/layout/venn3"/>
    <dgm:cxn modelId="{704BC31C-B8FC-46C7-9C66-8E1A2C14ACA7}" type="presParOf" srcId="{13EE4CD2-157F-4ABD-AE09-C816A0BAFC67}" destId="{04B952CF-529E-45B3-AB66-B54E5BD63D32}" srcOrd="3" destOrd="0" presId="urn:microsoft.com/office/officeart/2005/8/layout/venn3"/>
    <dgm:cxn modelId="{B584706F-B539-4E22-BE46-3C3359FB3552}" type="presParOf" srcId="{13EE4CD2-157F-4ABD-AE09-C816A0BAFC67}" destId="{B368386B-60DD-4601-A795-8E5B96926572}" srcOrd="4" destOrd="0" presId="urn:microsoft.com/office/officeart/2005/8/layout/venn3"/>
    <dgm:cxn modelId="{6A83F3BC-F4B0-4515-B92C-1AC4E913D5AB}" type="presParOf" srcId="{13EE4CD2-157F-4ABD-AE09-C816A0BAFC67}" destId="{B38A3209-7319-4280-8659-E4EA3140EF39}" srcOrd="5" destOrd="0" presId="urn:microsoft.com/office/officeart/2005/8/layout/venn3"/>
    <dgm:cxn modelId="{73D09AAF-BAC8-4598-88CE-A07A488CE562}" type="presParOf" srcId="{13EE4CD2-157F-4ABD-AE09-C816A0BAFC67}" destId="{958DE745-9DD8-4813-9BD8-8E65B24AED40}" srcOrd="6" destOrd="0" presId="urn:microsoft.com/office/officeart/2005/8/layout/venn3"/>
  </dgm:cxnLst>
  <dgm:bg>
    <a:noFill/>
  </dgm:bg>
  <dgm:whole/>
  <dgm:extLst>
    <a:ext uri="http://schemas.microsoft.com/office/drawing/2008/diagram">
      <dsp:dataModelExt xmlns:dsp="http://schemas.microsoft.com/office/drawing/2008/diagram" relId="rId5"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221E6392-59FC-4F52-9CEE-74A430BE08CC}" type="doc">
      <dgm:prSet loTypeId="urn:microsoft.com/office/officeart/2005/8/layout/venn3" loCatId="relationship" qsTypeId="urn:microsoft.com/office/officeart/2005/8/quickstyle/simple1" qsCatId="simple" csTypeId="urn:microsoft.com/office/officeart/2005/8/colors/accent0_3" csCatId="mainScheme" phldr="1"/>
      <dgm:spPr/>
      <dgm:t>
        <a:bodyPr/>
        <a:lstStyle/>
        <a:p>
          <a:endParaRPr lang="es-ES"/>
        </a:p>
      </dgm:t>
    </dgm:pt>
    <dgm:pt modelId="{0C687599-EA13-48DB-B6C1-22C9874F646C}">
      <dgm:prSet phldrT="[Texto]"/>
      <dgm:spPr/>
      <dgm:t>
        <a:bodyPr/>
        <a:lstStyle/>
        <a:p>
          <a:r>
            <a:rPr lang="es-ES"/>
            <a:t>Inicio</a:t>
          </a:r>
        </a:p>
      </dgm:t>
      <dgm:extLst/>
    </dgm:pt>
    <dgm:pt modelId="{3EB3CE40-ADCD-4588-A05C-DB34A38C092A}" type="parTrans" cxnId="{C46D360D-1805-4E7B-A09A-1E9D37EF1101}">
      <dgm:prSet/>
      <dgm:spPr/>
      <dgm:t>
        <a:bodyPr/>
        <a:lstStyle/>
        <a:p>
          <a:endParaRPr lang="es-ES"/>
        </a:p>
      </dgm:t>
    </dgm:pt>
    <dgm:pt modelId="{74072EF7-4CC5-43A7-9130-74E5631D1E93}" type="sibTrans" cxnId="{C46D360D-1805-4E7B-A09A-1E9D37EF1101}">
      <dgm:prSet/>
      <dgm:spPr/>
      <dgm:t>
        <a:bodyPr/>
        <a:lstStyle/>
        <a:p>
          <a:endParaRPr lang="es-ES"/>
        </a:p>
      </dgm:t>
    </dgm:pt>
    <dgm:pt modelId="{90115841-6A87-4090-A2AB-9CD3780BF10E}">
      <dgm:prSet phldrT="[Texto]"/>
      <dgm:spPr/>
      <dgm:t>
        <a:bodyPr/>
        <a:lstStyle/>
        <a:p>
          <a:r>
            <a:rPr lang="es-ES"/>
            <a:t>Matriz</a:t>
          </a:r>
        </a:p>
      </dgm:t>
      <dgm:extLst/>
    </dgm:pt>
    <dgm:pt modelId="{54D14672-50BF-4240-91A9-FAE41A5FE557}" type="parTrans" cxnId="{D010DB32-BE22-42B2-A524-47DD165D86ED}">
      <dgm:prSet/>
      <dgm:spPr/>
      <dgm:t>
        <a:bodyPr/>
        <a:lstStyle/>
        <a:p>
          <a:endParaRPr lang="es-ES"/>
        </a:p>
      </dgm:t>
    </dgm:pt>
    <dgm:pt modelId="{845A2B97-2E6A-4CED-85BF-C67CA9A44E05}" type="sibTrans" cxnId="{D010DB32-BE22-42B2-A524-47DD165D86ED}">
      <dgm:prSet/>
      <dgm:spPr/>
      <dgm:t>
        <a:bodyPr/>
        <a:lstStyle/>
        <a:p>
          <a:endParaRPr lang="es-ES"/>
        </a:p>
      </dgm:t>
    </dgm:pt>
    <dgm:pt modelId="{E8CA9CEE-60CF-4091-A547-AE6FA831B3DA}">
      <dgm:prSet phldrT="[Texto]"/>
      <dgm:spPr/>
      <dgm:t>
        <a:bodyPr/>
        <a:lstStyle/>
        <a:p>
          <a:r>
            <a:rPr lang="es-ES"/>
            <a:t>Análisis de riesgos</a:t>
          </a:r>
        </a:p>
      </dgm:t>
      <dgm:extLst/>
    </dgm:pt>
    <dgm:pt modelId="{35DF0B22-3F3B-4E7C-BE62-C889BB542FAA}" type="parTrans" cxnId="{B058A489-6922-4E94-BF4F-D4D989ED8B80}">
      <dgm:prSet/>
      <dgm:spPr/>
      <dgm:t>
        <a:bodyPr/>
        <a:lstStyle/>
        <a:p>
          <a:endParaRPr lang="es-ES"/>
        </a:p>
      </dgm:t>
    </dgm:pt>
    <dgm:pt modelId="{73F9AAA2-E322-4A7D-9518-EDC73872CE19}" type="sibTrans" cxnId="{B058A489-6922-4E94-BF4F-D4D989ED8B80}">
      <dgm:prSet/>
      <dgm:spPr/>
      <dgm:t>
        <a:bodyPr/>
        <a:lstStyle/>
        <a:p>
          <a:endParaRPr lang="es-ES"/>
        </a:p>
      </dgm:t>
    </dgm:pt>
    <dgm:pt modelId="{24DE91BC-DC9D-4929-B337-1F4C12B040B9}">
      <dgm:prSet phldrT="[Texto]"/>
      <dgm:spPr/>
      <dgm:t>
        <a:bodyPr/>
        <a:lstStyle/>
        <a:p>
          <a:r>
            <a:rPr lang="es-ES"/>
            <a:t>Tabla dinámica</a:t>
          </a:r>
        </a:p>
      </dgm:t>
      <dgm:extLst/>
    </dgm:pt>
    <dgm:pt modelId="{A625F3CD-C768-408D-A1F4-5EE591922824}" type="sibTrans" cxnId="{D8DF1871-46F1-4F29-94CD-B6E01D4C94B1}">
      <dgm:prSet/>
      <dgm:spPr/>
      <dgm:t>
        <a:bodyPr/>
        <a:lstStyle/>
        <a:p>
          <a:endParaRPr lang="es-ES"/>
        </a:p>
      </dgm:t>
    </dgm:pt>
    <dgm:pt modelId="{83534E0D-62A8-4979-97BF-73504351FBF1}" type="parTrans" cxnId="{D8DF1871-46F1-4F29-94CD-B6E01D4C94B1}">
      <dgm:prSet/>
      <dgm:spPr/>
      <dgm:t>
        <a:bodyPr/>
        <a:lstStyle/>
        <a:p>
          <a:endParaRPr lang="es-ES"/>
        </a:p>
      </dgm:t>
    </dgm:pt>
    <dgm:pt modelId="{13EE4CD2-157F-4ABD-AE09-C816A0BAFC67}" type="pres">
      <dgm:prSet presAssocID="{221E6392-59FC-4F52-9CEE-74A430BE08CC}" presName="Name0" presStyleCnt="0">
        <dgm:presLayoutVars>
          <dgm:dir/>
          <dgm:resizeHandles val="exact"/>
        </dgm:presLayoutVars>
      </dgm:prSet>
      <dgm:spPr/>
      <dgm:t>
        <a:bodyPr/>
        <a:lstStyle/>
        <a:p>
          <a:endParaRPr lang="es-ES"/>
        </a:p>
      </dgm:t>
    </dgm:pt>
    <dgm:pt modelId="{9BC6E893-217A-4E1A-9FE3-2C318AD85D80}" type="pres">
      <dgm:prSet presAssocID="{0C687599-EA13-48DB-B6C1-22C9874F646C}" presName="Name5" presStyleLbl="vennNode1" presStyleIdx="0" presStyleCnt="4">
        <dgm:presLayoutVars>
          <dgm:bulletEnabled val="1"/>
        </dgm:presLayoutVars>
      </dgm:prSet>
      <dgm:spPr/>
      <dgm:t>
        <a:bodyPr/>
        <a:lstStyle/>
        <a:p>
          <a:endParaRPr lang="es-ES"/>
        </a:p>
      </dgm:t>
    </dgm:pt>
    <dgm:pt modelId="{62EF641A-0589-4A5E-BBAD-44A4BFAD5C49}" type="pres">
      <dgm:prSet presAssocID="{74072EF7-4CC5-43A7-9130-74E5631D1E93}" presName="space" presStyleCnt="0"/>
      <dgm:spPr/>
    </dgm:pt>
    <dgm:pt modelId="{F0286A1B-4CA5-4396-95B1-3761DD13B763}" type="pres">
      <dgm:prSet presAssocID="{90115841-6A87-4090-A2AB-9CD3780BF10E}" presName="Name5" presStyleLbl="vennNode1" presStyleIdx="1" presStyleCnt="4">
        <dgm:presLayoutVars>
          <dgm:bulletEnabled val="1"/>
        </dgm:presLayoutVars>
      </dgm:prSet>
      <dgm:spPr/>
      <dgm:t>
        <a:bodyPr/>
        <a:lstStyle/>
        <a:p>
          <a:endParaRPr lang="es-ES"/>
        </a:p>
      </dgm:t>
    </dgm:pt>
    <dgm:pt modelId="{04B952CF-529E-45B3-AB66-B54E5BD63D32}" type="pres">
      <dgm:prSet presAssocID="{845A2B97-2E6A-4CED-85BF-C67CA9A44E05}" presName="space" presStyleCnt="0"/>
      <dgm:spPr/>
    </dgm:pt>
    <dgm:pt modelId="{B368386B-60DD-4601-A795-8E5B96926572}" type="pres">
      <dgm:prSet presAssocID="{24DE91BC-DC9D-4929-B337-1F4C12B040B9}" presName="Name5" presStyleLbl="vennNode1" presStyleIdx="2" presStyleCnt="4">
        <dgm:presLayoutVars>
          <dgm:bulletEnabled val="1"/>
        </dgm:presLayoutVars>
      </dgm:prSet>
      <dgm:spPr/>
      <dgm:t>
        <a:bodyPr/>
        <a:lstStyle/>
        <a:p>
          <a:endParaRPr lang="es-ES"/>
        </a:p>
      </dgm:t>
    </dgm:pt>
    <dgm:pt modelId="{B38A3209-7319-4280-8659-E4EA3140EF39}" type="pres">
      <dgm:prSet presAssocID="{A625F3CD-C768-408D-A1F4-5EE591922824}" presName="space" presStyleCnt="0"/>
      <dgm:spPr/>
    </dgm:pt>
    <dgm:pt modelId="{958DE745-9DD8-4813-9BD8-8E65B24AED40}" type="pres">
      <dgm:prSet presAssocID="{E8CA9CEE-60CF-4091-A547-AE6FA831B3DA}" presName="Name5" presStyleLbl="vennNode1" presStyleIdx="3" presStyleCnt="4">
        <dgm:presLayoutVars>
          <dgm:bulletEnabled val="1"/>
        </dgm:presLayoutVars>
      </dgm:prSet>
      <dgm:spPr/>
      <dgm:t>
        <a:bodyPr/>
        <a:lstStyle/>
        <a:p>
          <a:endParaRPr lang="es-ES"/>
        </a:p>
      </dgm:t>
    </dgm:pt>
  </dgm:ptLst>
  <dgm:cxnLst>
    <dgm:cxn modelId="{D010DB32-BE22-42B2-A524-47DD165D86ED}" srcId="{221E6392-59FC-4F52-9CEE-74A430BE08CC}" destId="{90115841-6A87-4090-A2AB-9CD3780BF10E}" srcOrd="1" destOrd="0" parTransId="{54D14672-50BF-4240-91A9-FAE41A5FE557}" sibTransId="{845A2B97-2E6A-4CED-85BF-C67CA9A44E05}"/>
    <dgm:cxn modelId="{EF3F14F7-8FDC-44A5-BE64-284AE0546922}" type="presOf" srcId="{221E6392-59FC-4F52-9CEE-74A430BE08CC}" destId="{13EE4CD2-157F-4ABD-AE09-C816A0BAFC67}" srcOrd="0" destOrd="0" presId="urn:microsoft.com/office/officeart/2005/8/layout/venn3"/>
    <dgm:cxn modelId="{9F3DD39D-D373-4439-B608-914942CE29D3}" type="presOf" srcId="{24DE91BC-DC9D-4929-B337-1F4C12B040B9}" destId="{B368386B-60DD-4601-A795-8E5B96926572}" srcOrd="0" destOrd="0" presId="urn:microsoft.com/office/officeart/2005/8/layout/venn3"/>
    <dgm:cxn modelId="{C46D360D-1805-4E7B-A09A-1E9D37EF1101}" srcId="{221E6392-59FC-4F52-9CEE-74A430BE08CC}" destId="{0C687599-EA13-48DB-B6C1-22C9874F646C}" srcOrd="0" destOrd="0" parTransId="{3EB3CE40-ADCD-4588-A05C-DB34A38C092A}" sibTransId="{74072EF7-4CC5-43A7-9130-74E5631D1E93}"/>
    <dgm:cxn modelId="{E63C199A-41A9-4C5C-B321-FB9AE2358873}" type="presOf" srcId="{90115841-6A87-4090-A2AB-9CD3780BF10E}" destId="{F0286A1B-4CA5-4396-95B1-3761DD13B763}" srcOrd="0" destOrd="0" presId="urn:microsoft.com/office/officeart/2005/8/layout/venn3"/>
    <dgm:cxn modelId="{1F36758D-D329-4954-83BA-A0706C19D11A}" type="presOf" srcId="{E8CA9CEE-60CF-4091-A547-AE6FA831B3DA}" destId="{958DE745-9DD8-4813-9BD8-8E65B24AED40}" srcOrd="0" destOrd="0" presId="urn:microsoft.com/office/officeart/2005/8/layout/venn3"/>
    <dgm:cxn modelId="{B058A489-6922-4E94-BF4F-D4D989ED8B80}" srcId="{221E6392-59FC-4F52-9CEE-74A430BE08CC}" destId="{E8CA9CEE-60CF-4091-A547-AE6FA831B3DA}" srcOrd="3" destOrd="0" parTransId="{35DF0B22-3F3B-4E7C-BE62-C889BB542FAA}" sibTransId="{73F9AAA2-E322-4A7D-9518-EDC73872CE19}"/>
    <dgm:cxn modelId="{EFEBE77F-8B43-434E-AA7E-7D01D1727912}" type="presOf" srcId="{0C687599-EA13-48DB-B6C1-22C9874F646C}" destId="{9BC6E893-217A-4E1A-9FE3-2C318AD85D80}" srcOrd="0" destOrd="0" presId="urn:microsoft.com/office/officeart/2005/8/layout/venn3"/>
    <dgm:cxn modelId="{D8DF1871-46F1-4F29-94CD-B6E01D4C94B1}" srcId="{221E6392-59FC-4F52-9CEE-74A430BE08CC}" destId="{24DE91BC-DC9D-4929-B337-1F4C12B040B9}" srcOrd="2" destOrd="0" parTransId="{83534E0D-62A8-4979-97BF-73504351FBF1}" sibTransId="{A625F3CD-C768-408D-A1F4-5EE591922824}"/>
    <dgm:cxn modelId="{CD392F79-D245-4591-A632-C392375D3052}" type="presParOf" srcId="{13EE4CD2-157F-4ABD-AE09-C816A0BAFC67}" destId="{9BC6E893-217A-4E1A-9FE3-2C318AD85D80}" srcOrd="0" destOrd="0" presId="urn:microsoft.com/office/officeart/2005/8/layout/venn3"/>
    <dgm:cxn modelId="{F2E7808F-B75D-4CA2-BBF3-6A05C76AF760}" type="presParOf" srcId="{13EE4CD2-157F-4ABD-AE09-C816A0BAFC67}" destId="{62EF641A-0589-4A5E-BBAD-44A4BFAD5C49}" srcOrd="1" destOrd="0" presId="urn:microsoft.com/office/officeart/2005/8/layout/venn3"/>
    <dgm:cxn modelId="{CEABD402-76A5-45FC-A3D8-66DAA977DDC6}" type="presParOf" srcId="{13EE4CD2-157F-4ABD-AE09-C816A0BAFC67}" destId="{F0286A1B-4CA5-4396-95B1-3761DD13B763}" srcOrd="2" destOrd="0" presId="urn:microsoft.com/office/officeart/2005/8/layout/venn3"/>
    <dgm:cxn modelId="{0D1E0012-4AFE-430B-B481-881A50E98425}" type="presParOf" srcId="{13EE4CD2-157F-4ABD-AE09-C816A0BAFC67}" destId="{04B952CF-529E-45B3-AB66-B54E5BD63D32}" srcOrd="3" destOrd="0" presId="urn:microsoft.com/office/officeart/2005/8/layout/venn3"/>
    <dgm:cxn modelId="{CC45F541-7DF7-4F6D-B85B-51AEE34D3DCF}" type="presParOf" srcId="{13EE4CD2-157F-4ABD-AE09-C816A0BAFC67}" destId="{B368386B-60DD-4601-A795-8E5B96926572}" srcOrd="4" destOrd="0" presId="urn:microsoft.com/office/officeart/2005/8/layout/venn3"/>
    <dgm:cxn modelId="{8E6B82CE-6B90-438D-AC07-23776E391A89}" type="presParOf" srcId="{13EE4CD2-157F-4ABD-AE09-C816A0BAFC67}" destId="{B38A3209-7319-4280-8659-E4EA3140EF39}" srcOrd="5" destOrd="0" presId="urn:microsoft.com/office/officeart/2005/8/layout/venn3"/>
    <dgm:cxn modelId="{B6318A67-70EE-466B-BE82-D84540468E9E}" type="presParOf" srcId="{13EE4CD2-157F-4ABD-AE09-C816A0BAFC67}" destId="{958DE745-9DD8-4813-9BD8-8E65B24AED40}" srcOrd="6" destOrd="0" presId="urn:microsoft.com/office/officeart/2005/8/layout/venn3"/>
  </dgm:cxnLst>
  <dgm:bg>
    <a:noFill/>
  </dgm:bg>
  <dgm:whole/>
  <dgm:extLst>
    <a:ext uri="http://schemas.microsoft.com/office/drawing/2008/diagram">
      <dsp:dataModelExt xmlns:dsp="http://schemas.microsoft.com/office/drawing/2008/diagram" relId="rId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DE413DB5-2753-4324-813A-6ACB5FAAB4BA}" type="doc">
      <dgm:prSet loTypeId="urn:microsoft.com/office/officeart/2005/8/layout/venn3" loCatId="relationship" qsTypeId="urn:microsoft.com/office/officeart/2005/8/quickstyle/simple1" qsCatId="simple" csTypeId="urn:microsoft.com/office/officeart/2005/8/colors/accent1_2" csCatId="accent1" phldr="1"/>
      <dgm:spPr/>
      <dgm:t>
        <a:bodyPr/>
        <a:lstStyle/>
        <a:p>
          <a:endParaRPr lang="es-ES"/>
        </a:p>
      </dgm:t>
    </dgm:pt>
    <dgm:pt modelId="{6A14142F-5FB4-4A04-8072-BB36D850A0AC}">
      <dgm:prSet phldrT="[Texto]" custT="1"/>
      <dgm:spPr>
        <a:solidFill>
          <a:srgbClr val="1F497D">
            <a:alpha val="50000"/>
          </a:srgbClr>
        </a:solidFill>
      </dgm:spPr>
      <dgm:t>
        <a:bodyPr/>
        <a:lstStyle/>
        <a:p>
          <a:r>
            <a:rPr lang="es-ES" sz="1050"/>
            <a:t>Inicio</a:t>
          </a:r>
        </a:p>
      </dgm:t>
      <dgm:extLst/>
    </dgm:pt>
    <dgm:pt modelId="{FBAEE55F-071B-4F91-882F-5A4B8F1D3C51}" type="parTrans" cxnId="{E17240AF-3136-430E-BF1F-C2CAE19B0583}">
      <dgm:prSet/>
      <dgm:spPr/>
      <dgm:t>
        <a:bodyPr/>
        <a:lstStyle/>
        <a:p>
          <a:endParaRPr lang="es-ES" sz="2000"/>
        </a:p>
      </dgm:t>
    </dgm:pt>
    <dgm:pt modelId="{BDBAE009-3A27-43B0-8CFA-4F4E8BAAA0D4}" type="sibTrans" cxnId="{E17240AF-3136-430E-BF1F-C2CAE19B0583}">
      <dgm:prSet/>
      <dgm:spPr/>
      <dgm:t>
        <a:bodyPr/>
        <a:lstStyle/>
        <a:p>
          <a:endParaRPr lang="es-ES" sz="2000"/>
        </a:p>
      </dgm:t>
    </dgm:pt>
    <dgm:pt modelId="{6BDA5CBE-2B47-47CE-AD80-32CAE33FAA93}">
      <dgm:prSet phldrT="[Texto]" custT="1"/>
      <dgm:spPr>
        <a:solidFill>
          <a:srgbClr val="1F497D">
            <a:alpha val="50000"/>
          </a:srgbClr>
        </a:solidFill>
      </dgm:spPr>
      <dgm:t>
        <a:bodyPr/>
        <a:lstStyle/>
        <a:p>
          <a:r>
            <a:rPr lang="es-ES" sz="1050"/>
            <a:t>Matriz</a:t>
          </a:r>
        </a:p>
      </dgm:t>
      <dgm:extLst/>
    </dgm:pt>
    <dgm:pt modelId="{C10482CA-5DEE-4FB7-BB9F-6916C5F1E473}" type="parTrans" cxnId="{C155319B-DCFA-4096-886E-8E89B1D4324A}">
      <dgm:prSet/>
      <dgm:spPr/>
      <dgm:t>
        <a:bodyPr/>
        <a:lstStyle/>
        <a:p>
          <a:endParaRPr lang="es-ES" sz="2000"/>
        </a:p>
      </dgm:t>
    </dgm:pt>
    <dgm:pt modelId="{8396F88C-5F78-4B2D-9366-643E5715E4C3}" type="sibTrans" cxnId="{C155319B-DCFA-4096-886E-8E89B1D4324A}">
      <dgm:prSet/>
      <dgm:spPr/>
      <dgm:t>
        <a:bodyPr/>
        <a:lstStyle/>
        <a:p>
          <a:endParaRPr lang="es-ES" sz="2000"/>
        </a:p>
      </dgm:t>
    </dgm:pt>
    <dgm:pt modelId="{5FFDF3C3-30CA-4738-870A-4FD5D99067BF}">
      <dgm:prSet phldrT="[Texto]" custT="1"/>
      <dgm:spPr>
        <a:solidFill>
          <a:srgbClr val="1F497D">
            <a:alpha val="50000"/>
          </a:srgbClr>
        </a:solidFill>
      </dgm:spPr>
      <dgm:t>
        <a:bodyPr/>
        <a:lstStyle/>
        <a:p>
          <a:r>
            <a:rPr lang="es-ES" sz="1050"/>
            <a:t>Riesgos</a:t>
          </a:r>
        </a:p>
      </dgm:t>
      <dgm:extLst/>
    </dgm:pt>
    <dgm:pt modelId="{D8700F5C-569D-4A33-A58F-6E524980DABE}" type="parTrans" cxnId="{7292AD9E-E251-4010-8AE5-2E2CFDDD0AEE}">
      <dgm:prSet/>
      <dgm:spPr/>
      <dgm:t>
        <a:bodyPr/>
        <a:lstStyle/>
        <a:p>
          <a:endParaRPr lang="es-ES" sz="2000"/>
        </a:p>
      </dgm:t>
    </dgm:pt>
    <dgm:pt modelId="{44931FE5-7A07-48BF-99D7-77EEC8A096AB}" type="sibTrans" cxnId="{7292AD9E-E251-4010-8AE5-2E2CFDDD0AEE}">
      <dgm:prSet/>
      <dgm:spPr/>
      <dgm:t>
        <a:bodyPr/>
        <a:lstStyle/>
        <a:p>
          <a:endParaRPr lang="es-ES" sz="2000"/>
        </a:p>
      </dgm:t>
    </dgm:pt>
    <dgm:pt modelId="{C29E9E40-0D1D-4E81-AF3F-26A57B138CF0}">
      <dgm:prSet phldrT="[Texto]" custT="1"/>
      <dgm:spPr>
        <a:solidFill>
          <a:srgbClr val="1F497D">
            <a:alpha val="50000"/>
          </a:srgbClr>
        </a:solidFill>
      </dgm:spPr>
      <dgm:t>
        <a:bodyPr/>
        <a:lstStyle/>
        <a:p>
          <a:r>
            <a:rPr lang="es-ES" sz="1050"/>
            <a:t>Instrucciones de uso</a:t>
          </a:r>
        </a:p>
      </dgm:t>
      <dgm:extLst/>
    </dgm:pt>
    <dgm:pt modelId="{4BE66C38-D8FB-4CE9-9869-5DFAA8F22F08}" type="parTrans" cxnId="{1E44F45E-7C50-45CF-B54E-CE59DD2E6C8E}">
      <dgm:prSet/>
      <dgm:spPr/>
      <dgm:t>
        <a:bodyPr/>
        <a:lstStyle/>
        <a:p>
          <a:endParaRPr lang="es-ES" sz="2000"/>
        </a:p>
      </dgm:t>
    </dgm:pt>
    <dgm:pt modelId="{96108BE8-9059-4A47-8F8B-2D0D4467B430}" type="sibTrans" cxnId="{1E44F45E-7C50-45CF-B54E-CE59DD2E6C8E}">
      <dgm:prSet/>
      <dgm:spPr/>
      <dgm:t>
        <a:bodyPr/>
        <a:lstStyle/>
        <a:p>
          <a:endParaRPr lang="es-ES" sz="2000"/>
        </a:p>
      </dgm:t>
    </dgm:pt>
    <dgm:pt modelId="{A094E348-90DB-4AE8-A09C-5066103019FA}" type="pres">
      <dgm:prSet presAssocID="{DE413DB5-2753-4324-813A-6ACB5FAAB4BA}" presName="Name0" presStyleCnt="0">
        <dgm:presLayoutVars>
          <dgm:dir/>
          <dgm:resizeHandles val="exact"/>
        </dgm:presLayoutVars>
      </dgm:prSet>
      <dgm:spPr/>
      <dgm:t>
        <a:bodyPr/>
        <a:lstStyle/>
        <a:p>
          <a:endParaRPr lang="es-ES"/>
        </a:p>
      </dgm:t>
    </dgm:pt>
    <dgm:pt modelId="{CDFC5818-4BE3-4465-971B-0A12088BD6D3}" type="pres">
      <dgm:prSet presAssocID="{6A14142F-5FB4-4A04-8072-BB36D850A0AC}" presName="Name5" presStyleLbl="vennNode1" presStyleIdx="0" presStyleCnt="4" custLinFactNeighborX="-16408">
        <dgm:presLayoutVars>
          <dgm:bulletEnabled val="1"/>
        </dgm:presLayoutVars>
      </dgm:prSet>
      <dgm:spPr/>
      <dgm:t>
        <a:bodyPr/>
        <a:lstStyle/>
        <a:p>
          <a:endParaRPr lang="es-ES"/>
        </a:p>
      </dgm:t>
    </dgm:pt>
    <dgm:pt modelId="{73C33AA8-08A5-442C-9234-7C4F4DE50D50}" type="pres">
      <dgm:prSet presAssocID="{BDBAE009-3A27-43B0-8CFA-4F4E8BAAA0D4}" presName="space" presStyleCnt="0"/>
      <dgm:spPr/>
      <dgm:t>
        <a:bodyPr/>
        <a:lstStyle/>
        <a:p>
          <a:endParaRPr lang="es-ES"/>
        </a:p>
      </dgm:t>
    </dgm:pt>
    <dgm:pt modelId="{97025F30-6D92-4469-A13A-9D20F4E19539}" type="pres">
      <dgm:prSet presAssocID="{C29E9E40-0D1D-4E81-AF3F-26A57B138CF0}" presName="Name5" presStyleLbl="vennNode1" presStyleIdx="1" presStyleCnt="4">
        <dgm:presLayoutVars>
          <dgm:bulletEnabled val="1"/>
        </dgm:presLayoutVars>
      </dgm:prSet>
      <dgm:spPr/>
      <dgm:t>
        <a:bodyPr/>
        <a:lstStyle/>
        <a:p>
          <a:endParaRPr lang="es-ES"/>
        </a:p>
      </dgm:t>
    </dgm:pt>
    <dgm:pt modelId="{CA23B030-1594-474F-9D7A-764F0CF85FC6}" type="pres">
      <dgm:prSet presAssocID="{96108BE8-9059-4A47-8F8B-2D0D4467B430}" presName="space" presStyleCnt="0"/>
      <dgm:spPr/>
      <dgm:t>
        <a:bodyPr/>
        <a:lstStyle/>
        <a:p>
          <a:endParaRPr lang="es-ES"/>
        </a:p>
      </dgm:t>
    </dgm:pt>
    <dgm:pt modelId="{712A80DE-F3D8-447B-8473-8670961EBD50}" type="pres">
      <dgm:prSet presAssocID="{6BDA5CBE-2B47-47CE-AD80-32CAE33FAA93}" presName="Name5" presStyleLbl="vennNode1" presStyleIdx="2" presStyleCnt="4">
        <dgm:presLayoutVars>
          <dgm:bulletEnabled val="1"/>
        </dgm:presLayoutVars>
      </dgm:prSet>
      <dgm:spPr/>
      <dgm:t>
        <a:bodyPr/>
        <a:lstStyle/>
        <a:p>
          <a:endParaRPr lang="es-ES"/>
        </a:p>
      </dgm:t>
    </dgm:pt>
    <dgm:pt modelId="{DCE9509D-E1F1-48F7-B5A0-F318363CFAB9}" type="pres">
      <dgm:prSet presAssocID="{8396F88C-5F78-4B2D-9366-643E5715E4C3}" presName="space" presStyleCnt="0"/>
      <dgm:spPr/>
      <dgm:t>
        <a:bodyPr/>
        <a:lstStyle/>
        <a:p>
          <a:endParaRPr lang="es-ES"/>
        </a:p>
      </dgm:t>
    </dgm:pt>
    <dgm:pt modelId="{2073BBFA-9FA0-47D5-97A3-762D2AAC2295}" type="pres">
      <dgm:prSet presAssocID="{5FFDF3C3-30CA-4738-870A-4FD5D99067BF}" presName="Name5" presStyleLbl="vennNode1" presStyleIdx="3" presStyleCnt="4">
        <dgm:presLayoutVars>
          <dgm:bulletEnabled val="1"/>
        </dgm:presLayoutVars>
      </dgm:prSet>
      <dgm:spPr/>
      <dgm:t>
        <a:bodyPr/>
        <a:lstStyle/>
        <a:p>
          <a:endParaRPr lang="es-ES"/>
        </a:p>
      </dgm:t>
    </dgm:pt>
  </dgm:ptLst>
  <dgm:cxnLst>
    <dgm:cxn modelId="{F83F8E5E-C986-44A8-B3D2-8DB5FB14C767}" type="presOf" srcId="{5FFDF3C3-30CA-4738-870A-4FD5D99067BF}" destId="{2073BBFA-9FA0-47D5-97A3-762D2AAC2295}" srcOrd="0" destOrd="0" presId="urn:microsoft.com/office/officeart/2005/8/layout/venn3"/>
    <dgm:cxn modelId="{7292AD9E-E251-4010-8AE5-2E2CFDDD0AEE}" srcId="{DE413DB5-2753-4324-813A-6ACB5FAAB4BA}" destId="{5FFDF3C3-30CA-4738-870A-4FD5D99067BF}" srcOrd="3" destOrd="0" parTransId="{D8700F5C-569D-4A33-A58F-6E524980DABE}" sibTransId="{44931FE5-7A07-48BF-99D7-77EEC8A096AB}"/>
    <dgm:cxn modelId="{ED776979-93F3-4D2F-ADE9-F55F26AA35B1}" type="presOf" srcId="{6A14142F-5FB4-4A04-8072-BB36D850A0AC}" destId="{CDFC5818-4BE3-4465-971B-0A12088BD6D3}" srcOrd="0" destOrd="0" presId="urn:microsoft.com/office/officeart/2005/8/layout/venn3"/>
    <dgm:cxn modelId="{C155319B-DCFA-4096-886E-8E89B1D4324A}" srcId="{DE413DB5-2753-4324-813A-6ACB5FAAB4BA}" destId="{6BDA5CBE-2B47-47CE-AD80-32CAE33FAA93}" srcOrd="2" destOrd="0" parTransId="{C10482CA-5DEE-4FB7-BB9F-6916C5F1E473}" sibTransId="{8396F88C-5F78-4B2D-9366-643E5715E4C3}"/>
    <dgm:cxn modelId="{E17240AF-3136-430E-BF1F-C2CAE19B0583}" srcId="{DE413DB5-2753-4324-813A-6ACB5FAAB4BA}" destId="{6A14142F-5FB4-4A04-8072-BB36D850A0AC}" srcOrd="0" destOrd="0" parTransId="{FBAEE55F-071B-4F91-882F-5A4B8F1D3C51}" sibTransId="{BDBAE009-3A27-43B0-8CFA-4F4E8BAAA0D4}"/>
    <dgm:cxn modelId="{1E44F45E-7C50-45CF-B54E-CE59DD2E6C8E}" srcId="{DE413DB5-2753-4324-813A-6ACB5FAAB4BA}" destId="{C29E9E40-0D1D-4E81-AF3F-26A57B138CF0}" srcOrd="1" destOrd="0" parTransId="{4BE66C38-D8FB-4CE9-9869-5DFAA8F22F08}" sibTransId="{96108BE8-9059-4A47-8F8B-2D0D4467B430}"/>
    <dgm:cxn modelId="{09AD9EDD-E171-4A50-806F-1D3D15714BAB}" type="presOf" srcId="{6BDA5CBE-2B47-47CE-AD80-32CAE33FAA93}" destId="{712A80DE-F3D8-447B-8473-8670961EBD50}" srcOrd="0" destOrd="0" presId="urn:microsoft.com/office/officeart/2005/8/layout/venn3"/>
    <dgm:cxn modelId="{88CC8A8F-AD47-4523-AF5D-278603064B9F}" type="presOf" srcId="{C29E9E40-0D1D-4E81-AF3F-26A57B138CF0}" destId="{97025F30-6D92-4469-A13A-9D20F4E19539}" srcOrd="0" destOrd="0" presId="urn:microsoft.com/office/officeart/2005/8/layout/venn3"/>
    <dgm:cxn modelId="{0502E91A-C973-4F44-80AE-2D531FE2E26C}" type="presOf" srcId="{DE413DB5-2753-4324-813A-6ACB5FAAB4BA}" destId="{A094E348-90DB-4AE8-A09C-5066103019FA}" srcOrd="0" destOrd="0" presId="urn:microsoft.com/office/officeart/2005/8/layout/venn3"/>
    <dgm:cxn modelId="{26996ABF-038E-4724-8E9D-DC0A982A007A}" type="presParOf" srcId="{A094E348-90DB-4AE8-A09C-5066103019FA}" destId="{CDFC5818-4BE3-4465-971B-0A12088BD6D3}" srcOrd="0" destOrd="0" presId="urn:microsoft.com/office/officeart/2005/8/layout/venn3"/>
    <dgm:cxn modelId="{2B79294E-A2AE-4BF5-B981-4A77B240F03E}" type="presParOf" srcId="{A094E348-90DB-4AE8-A09C-5066103019FA}" destId="{73C33AA8-08A5-442C-9234-7C4F4DE50D50}" srcOrd="1" destOrd="0" presId="urn:microsoft.com/office/officeart/2005/8/layout/venn3"/>
    <dgm:cxn modelId="{92798A3F-79FD-4225-BF5F-28D85A2ACF43}" type="presParOf" srcId="{A094E348-90DB-4AE8-A09C-5066103019FA}" destId="{97025F30-6D92-4469-A13A-9D20F4E19539}" srcOrd="2" destOrd="0" presId="urn:microsoft.com/office/officeart/2005/8/layout/venn3"/>
    <dgm:cxn modelId="{194CEE66-571F-4B81-8896-C056E39527F1}" type="presParOf" srcId="{A094E348-90DB-4AE8-A09C-5066103019FA}" destId="{CA23B030-1594-474F-9D7A-764F0CF85FC6}" srcOrd="3" destOrd="0" presId="urn:microsoft.com/office/officeart/2005/8/layout/venn3"/>
    <dgm:cxn modelId="{7030B8D7-A346-4582-AE99-8CA985CB5E97}" type="presParOf" srcId="{A094E348-90DB-4AE8-A09C-5066103019FA}" destId="{712A80DE-F3D8-447B-8473-8670961EBD50}" srcOrd="4" destOrd="0" presId="urn:microsoft.com/office/officeart/2005/8/layout/venn3"/>
    <dgm:cxn modelId="{A96A6533-F010-4304-8162-B01251C5623D}" type="presParOf" srcId="{A094E348-90DB-4AE8-A09C-5066103019FA}" destId="{DCE9509D-E1F1-48F7-B5A0-F318363CFAB9}" srcOrd="5" destOrd="0" presId="urn:microsoft.com/office/officeart/2005/8/layout/venn3"/>
    <dgm:cxn modelId="{B28217B1-056F-4DC8-9213-D2292609637B}" type="presParOf" srcId="{A094E348-90DB-4AE8-A09C-5066103019FA}" destId="{2073BBFA-9FA0-47D5-97A3-762D2AAC2295}" srcOrd="6" destOrd="0" presId="urn:microsoft.com/office/officeart/2005/8/layout/venn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F5352E29-C60D-4A88-AAEF-37E1A4948357}" type="doc">
      <dgm:prSet loTypeId="urn:microsoft.com/office/officeart/2005/8/layout/radial6" loCatId="relationship" qsTypeId="urn:microsoft.com/office/officeart/2005/8/quickstyle/simple1" qsCatId="simple" csTypeId="urn:microsoft.com/office/officeart/2005/8/colors/accent2_3" csCatId="accent2" phldr="1"/>
      <dgm:spPr/>
      <dgm:t>
        <a:bodyPr/>
        <a:lstStyle/>
        <a:p>
          <a:endParaRPr lang="es-ES"/>
        </a:p>
      </dgm:t>
    </dgm:pt>
    <dgm:pt modelId="{DC0D1432-75A9-4B47-A521-DF8371203F06}">
      <dgm:prSet phldrT="[Texto]"/>
      <dgm:spPr/>
      <dgm:t>
        <a:bodyPr/>
        <a:lstStyle/>
        <a:p>
          <a:r>
            <a:rPr lang="es-ES" b="1"/>
            <a:t>Análisis de riesgos</a:t>
          </a:r>
        </a:p>
      </dgm:t>
    </dgm:pt>
    <dgm:pt modelId="{47DB5DC8-933F-4194-B096-ACFCC7468676}" type="parTrans" cxnId="{B2D6D191-CC2D-4239-891F-AC5EB872D717}">
      <dgm:prSet/>
      <dgm:spPr/>
      <dgm:t>
        <a:bodyPr/>
        <a:lstStyle/>
        <a:p>
          <a:endParaRPr lang="es-ES"/>
        </a:p>
      </dgm:t>
    </dgm:pt>
    <dgm:pt modelId="{03E301FC-C30E-41EA-9059-0F0241BDE0AA}" type="sibTrans" cxnId="{B2D6D191-CC2D-4239-891F-AC5EB872D717}">
      <dgm:prSet/>
      <dgm:spPr/>
      <dgm:t>
        <a:bodyPr/>
        <a:lstStyle/>
        <a:p>
          <a:endParaRPr lang="es-ES"/>
        </a:p>
      </dgm:t>
    </dgm:pt>
    <dgm:pt modelId="{8977E49C-6F50-4441-AD03-C631F5C5C83D}">
      <dgm:prSet phldrT="[Texto]"/>
      <dgm:spPr/>
      <dgm:t>
        <a:bodyPr/>
        <a:lstStyle/>
        <a:p>
          <a:r>
            <a:rPr lang="es-ES"/>
            <a:t>Consolidado de riesgos</a:t>
          </a:r>
        </a:p>
      </dgm:t>
      <dgm:extLst/>
    </dgm:pt>
    <dgm:pt modelId="{75A8D02D-DAA5-418B-ABFE-4184A394461C}" type="parTrans" cxnId="{9B3D8599-D2EB-4943-A99F-3EFDBFE51AC8}">
      <dgm:prSet/>
      <dgm:spPr/>
      <dgm:t>
        <a:bodyPr/>
        <a:lstStyle/>
        <a:p>
          <a:endParaRPr lang="es-ES"/>
        </a:p>
      </dgm:t>
    </dgm:pt>
    <dgm:pt modelId="{AA98BA21-FD5D-498E-A613-EF7B160D35A9}" type="sibTrans" cxnId="{9B3D8599-D2EB-4943-A99F-3EFDBFE51AC8}">
      <dgm:prSet/>
      <dgm:spPr/>
      <dgm:t>
        <a:bodyPr/>
        <a:lstStyle/>
        <a:p>
          <a:endParaRPr lang="es-ES"/>
        </a:p>
      </dgm:t>
    </dgm:pt>
    <dgm:pt modelId="{429B57F2-5C27-47CD-82AF-5C0DF0A1BD6F}">
      <dgm:prSet phldrT="[Texto]"/>
      <dgm:spPr/>
      <dgm:t>
        <a:bodyPr/>
        <a:lstStyle/>
        <a:p>
          <a:r>
            <a:rPr lang="es-ES"/>
            <a:t>Procesos vs. riesgos</a:t>
          </a:r>
        </a:p>
      </dgm:t>
      <dgm:extLst/>
    </dgm:pt>
    <dgm:pt modelId="{65330BD7-D778-4C23-A16C-004AE6F5DBE9}" type="parTrans" cxnId="{85ADF14E-E176-462A-AE4F-745C1D2B0BE7}">
      <dgm:prSet/>
      <dgm:spPr/>
      <dgm:t>
        <a:bodyPr/>
        <a:lstStyle/>
        <a:p>
          <a:endParaRPr lang="es-ES"/>
        </a:p>
      </dgm:t>
    </dgm:pt>
    <dgm:pt modelId="{4A3BD9C0-28B8-4114-AD4B-6E94F6ABE405}" type="sibTrans" cxnId="{85ADF14E-E176-462A-AE4F-745C1D2B0BE7}">
      <dgm:prSet/>
      <dgm:spPr/>
      <dgm:t>
        <a:bodyPr/>
        <a:lstStyle/>
        <a:p>
          <a:endParaRPr lang="es-ES"/>
        </a:p>
      </dgm:t>
    </dgm:pt>
    <dgm:pt modelId="{7914A881-D569-4024-BDBE-37687B912D65}">
      <dgm:prSet phldrT="[Texto]"/>
      <dgm:spPr/>
      <dgm:t>
        <a:bodyPr/>
        <a:lstStyle/>
        <a:p>
          <a:r>
            <a:rPr lang="es-ES"/>
            <a:t>Consolidado porcentual de riesgos</a:t>
          </a:r>
        </a:p>
      </dgm:t>
      <dgm:extLst/>
    </dgm:pt>
    <dgm:pt modelId="{B3041FFD-BB72-4B96-B067-26B19DA3D92A}" type="parTrans" cxnId="{B45CE640-3E80-4D5D-A279-8B641C812058}">
      <dgm:prSet/>
      <dgm:spPr/>
      <dgm:t>
        <a:bodyPr/>
        <a:lstStyle/>
        <a:p>
          <a:endParaRPr lang="es-ES"/>
        </a:p>
      </dgm:t>
    </dgm:pt>
    <dgm:pt modelId="{0B072E86-4D69-40DA-B965-44031A596D8A}" type="sibTrans" cxnId="{B45CE640-3E80-4D5D-A279-8B641C812058}">
      <dgm:prSet/>
      <dgm:spPr/>
      <dgm:t>
        <a:bodyPr/>
        <a:lstStyle/>
        <a:p>
          <a:endParaRPr lang="es-ES"/>
        </a:p>
      </dgm:t>
    </dgm:pt>
    <dgm:pt modelId="{906E55FF-81AD-434B-A4E4-CDB162938A32}">
      <dgm:prSet phldrT="[Texto]"/>
      <dgm:spPr/>
      <dgm:t>
        <a:bodyPr/>
        <a:lstStyle/>
        <a:p>
          <a:r>
            <a:rPr lang="es-ES"/>
            <a:t>Porcentaje de Factores de riesgo según tipo de riesgo</a:t>
          </a:r>
        </a:p>
      </dgm:t>
      <dgm:extLst/>
    </dgm:pt>
    <dgm:pt modelId="{53172D53-380F-4DE7-A2A8-483FD1B1BB38}" type="parTrans" cxnId="{207450FE-A525-4F46-8C2D-C98023D63BA1}">
      <dgm:prSet/>
      <dgm:spPr/>
      <dgm:t>
        <a:bodyPr/>
        <a:lstStyle/>
        <a:p>
          <a:endParaRPr lang="es-ES"/>
        </a:p>
      </dgm:t>
    </dgm:pt>
    <dgm:pt modelId="{5D9AE762-B0C8-44D5-B733-35550718056C}" type="sibTrans" cxnId="{207450FE-A525-4F46-8C2D-C98023D63BA1}">
      <dgm:prSet/>
      <dgm:spPr/>
      <dgm:t>
        <a:bodyPr/>
        <a:lstStyle/>
        <a:p>
          <a:endParaRPr lang="es-ES"/>
        </a:p>
      </dgm:t>
    </dgm:pt>
    <dgm:pt modelId="{3024A764-3F00-4B4E-8648-F2DF8D2AD68D}">
      <dgm:prSet phldrT="[Texto]"/>
      <dgm:spPr/>
      <dgm:t>
        <a:bodyPr/>
        <a:lstStyle/>
        <a:p>
          <a:r>
            <a:rPr lang="es-ES"/>
            <a:t>Tipo de Riesgo por proceso</a:t>
          </a:r>
        </a:p>
      </dgm:t>
      <dgm:extLst/>
    </dgm:pt>
    <dgm:pt modelId="{55A18EC8-D834-4C5F-B7D7-60E6455F5610}" type="parTrans" cxnId="{308359F1-CE66-48B2-8215-EDA42C4C5C7C}">
      <dgm:prSet/>
      <dgm:spPr/>
      <dgm:t>
        <a:bodyPr/>
        <a:lstStyle/>
        <a:p>
          <a:endParaRPr lang="es-ES"/>
        </a:p>
      </dgm:t>
    </dgm:pt>
    <dgm:pt modelId="{FFE1BA0A-F8DE-4DDF-8253-16F19E4DFA7D}" type="sibTrans" cxnId="{308359F1-CE66-48B2-8215-EDA42C4C5C7C}">
      <dgm:prSet/>
      <dgm:spPr/>
      <dgm:t>
        <a:bodyPr/>
        <a:lstStyle/>
        <a:p>
          <a:endParaRPr lang="es-ES"/>
        </a:p>
      </dgm:t>
    </dgm:pt>
    <dgm:pt modelId="{412055B8-7850-4712-8964-DECE12CA12D4}">
      <dgm:prSet phldrT="[Texto]"/>
      <dgm:spPr/>
      <dgm:t>
        <a:bodyPr/>
        <a:lstStyle/>
        <a:p>
          <a:r>
            <a:rPr lang="es-ES"/>
            <a:t>Aceptabilidad del riesgo</a:t>
          </a:r>
        </a:p>
      </dgm:t>
      <dgm:extLst/>
    </dgm:pt>
    <dgm:pt modelId="{2F21BDCA-8DD2-472F-A802-3A12CFE2644E}" type="parTrans" cxnId="{E6EE4168-B223-4559-989D-CC50557060DA}">
      <dgm:prSet/>
      <dgm:spPr/>
      <dgm:t>
        <a:bodyPr/>
        <a:lstStyle/>
        <a:p>
          <a:endParaRPr lang="es-ES"/>
        </a:p>
      </dgm:t>
    </dgm:pt>
    <dgm:pt modelId="{CA9A8EF5-F63A-4B80-ACA7-7EFBFDEBDF6D}" type="sibTrans" cxnId="{E6EE4168-B223-4559-989D-CC50557060DA}">
      <dgm:prSet/>
      <dgm:spPr/>
      <dgm:t>
        <a:bodyPr/>
        <a:lstStyle/>
        <a:p>
          <a:endParaRPr lang="es-ES"/>
        </a:p>
      </dgm:t>
    </dgm:pt>
    <dgm:pt modelId="{A273031B-6E0A-4D62-B96E-E323CD26C36C}">
      <dgm:prSet phldrT="[Texto]"/>
      <dgm:spPr/>
      <dgm:t>
        <a:bodyPr/>
        <a:lstStyle/>
        <a:p>
          <a:r>
            <a:rPr lang="es-ES"/>
            <a:t>Riesgos no aceptables</a:t>
          </a:r>
        </a:p>
      </dgm:t>
      <dgm:extLst/>
    </dgm:pt>
    <dgm:pt modelId="{D693850D-DAF0-4923-97A0-AAC35BD520C4}" type="parTrans" cxnId="{EEDC1771-E45E-4128-8C64-A63C48820893}">
      <dgm:prSet/>
      <dgm:spPr/>
      <dgm:t>
        <a:bodyPr/>
        <a:lstStyle/>
        <a:p>
          <a:endParaRPr lang="es-ES"/>
        </a:p>
      </dgm:t>
    </dgm:pt>
    <dgm:pt modelId="{37A06E9D-4DCA-4A0A-91F3-E153D35FE47A}" type="sibTrans" cxnId="{EEDC1771-E45E-4128-8C64-A63C48820893}">
      <dgm:prSet/>
      <dgm:spPr/>
      <dgm:t>
        <a:bodyPr/>
        <a:lstStyle/>
        <a:p>
          <a:endParaRPr lang="es-ES"/>
        </a:p>
      </dgm:t>
    </dgm:pt>
    <dgm:pt modelId="{E3DD8370-6DFE-475C-A883-E90A006BABA8}">
      <dgm:prSet phldrT="[Texto]"/>
      <dgm:spPr/>
      <dgm:t>
        <a:bodyPr/>
        <a:lstStyle/>
        <a:p>
          <a:r>
            <a:rPr lang="es-ES"/>
            <a:t>Tipo de riesgo por subproceso</a:t>
          </a:r>
        </a:p>
      </dgm:t>
      <dgm:extLst/>
    </dgm:pt>
    <dgm:pt modelId="{543B2BA4-6623-47EE-8D97-A50745D66C2E}" type="parTrans" cxnId="{898A19B1-42DA-4274-B655-05C919825EE5}">
      <dgm:prSet/>
      <dgm:spPr/>
      <dgm:t>
        <a:bodyPr/>
        <a:lstStyle/>
        <a:p>
          <a:endParaRPr lang="es-ES"/>
        </a:p>
      </dgm:t>
    </dgm:pt>
    <dgm:pt modelId="{E743B536-1379-463E-956C-6BF929655EAC}" type="sibTrans" cxnId="{898A19B1-42DA-4274-B655-05C919825EE5}">
      <dgm:prSet/>
      <dgm:spPr/>
      <dgm:t>
        <a:bodyPr/>
        <a:lstStyle/>
        <a:p>
          <a:endParaRPr lang="es-ES"/>
        </a:p>
      </dgm:t>
    </dgm:pt>
    <dgm:pt modelId="{6F2B070F-F30C-4C3B-9A0E-745514F359BB}">
      <dgm:prSet phldrT="[Texto]"/>
      <dgm:spPr/>
      <dgm:t>
        <a:bodyPr/>
        <a:lstStyle/>
        <a:p>
          <a:r>
            <a:rPr lang="es-ES"/>
            <a:t>Factor de riesgo por subproceso</a:t>
          </a:r>
        </a:p>
      </dgm:t>
      <dgm:extLst/>
    </dgm:pt>
    <dgm:pt modelId="{EF2B9BF6-FFF3-42CC-B7B4-6B8DF7B9D9E8}" type="parTrans" cxnId="{3BAC2779-2B8C-4E97-9449-F30C2DED2A43}">
      <dgm:prSet/>
      <dgm:spPr/>
      <dgm:t>
        <a:bodyPr/>
        <a:lstStyle/>
        <a:p>
          <a:endParaRPr lang="es-ES"/>
        </a:p>
      </dgm:t>
    </dgm:pt>
    <dgm:pt modelId="{F1C27637-11EB-42B5-B045-6CC5E7B44DFE}" type="sibTrans" cxnId="{3BAC2779-2B8C-4E97-9449-F30C2DED2A43}">
      <dgm:prSet/>
      <dgm:spPr/>
      <dgm:t>
        <a:bodyPr/>
        <a:lstStyle/>
        <a:p>
          <a:endParaRPr lang="es-ES"/>
        </a:p>
      </dgm:t>
    </dgm:pt>
    <dgm:pt modelId="{C1A3D9C4-2523-4722-A606-5049FBF8E837}">
      <dgm:prSet phldrT="[Texto]"/>
      <dgm:spPr/>
      <dgm:t>
        <a:bodyPr/>
        <a:lstStyle/>
        <a:p>
          <a:r>
            <a:rPr lang="es-ES"/>
            <a:t>Riesgos por proceso</a:t>
          </a:r>
        </a:p>
      </dgm:t>
      <dgm:extLst/>
    </dgm:pt>
    <dgm:pt modelId="{E1C98D0E-0B72-4B4D-86F3-532559D514B2}" type="parTrans" cxnId="{9D111523-2282-48E1-9675-3833E2313C85}">
      <dgm:prSet/>
      <dgm:spPr/>
      <dgm:t>
        <a:bodyPr/>
        <a:lstStyle/>
        <a:p>
          <a:endParaRPr lang="es-ES"/>
        </a:p>
      </dgm:t>
    </dgm:pt>
    <dgm:pt modelId="{11B1F795-446C-4B75-BD36-284EB7E1E555}" type="sibTrans" cxnId="{9D111523-2282-48E1-9675-3833E2313C85}">
      <dgm:prSet/>
      <dgm:spPr/>
      <dgm:t>
        <a:bodyPr/>
        <a:lstStyle/>
        <a:p>
          <a:endParaRPr lang="es-ES"/>
        </a:p>
      </dgm:t>
    </dgm:pt>
    <dgm:pt modelId="{4666F0E5-A4E0-4E88-A1F4-FDAF129FACC5}" type="pres">
      <dgm:prSet presAssocID="{F5352E29-C60D-4A88-AAEF-37E1A4948357}" presName="Name0" presStyleCnt="0">
        <dgm:presLayoutVars>
          <dgm:chMax val="1"/>
          <dgm:dir/>
          <dgm:animLvl val="ctr"/>
          <dgm:resizeHandles val="exact"/>
        </dgm:presLayoutVars>
      </dgm:prSet>
      <dgm:spPr/>
      <dgm:t>
        <a:bodyPr/>
        <a:lstStyle/>
        <a:p>
          <a:endParaRPr lang="es-ES"/>
        </a:p>
      </dgm:t>
    </dgm:pt>
    <dgm:pt modelId="{A9CA80C7-8DF2-46E8-B8A5-FD7F133CA086}" type="pres">
      <dgm:prSet presAssocID="{DC0D1432-75A9-4B47-A521-DF8371203F06}" presName="centerShape" presStyleLbl="node0" presStyleIdx="0" presStyleCnt="1"/>
      <dgm:spPr/>
      <dgm:t>
        <a:bodyPr/>
        <a:lstStyle/>
        <a:p>
          <a:endParaRPr lang="es-ES"/>
        </a:p>
      </dgm:t>
    </dgm:pt>
    <dgm:pt modelId="{699C953A-CA95-4CCE-A131-F5B8D8341D16}" type="pres">
      <dgm:prSet presAssocID="{7914A881-D569-4024-BDBE-37687B912D65}" presName="node" presStyleLbl="node1" presStyleIdx="0" presStyleCnt="10" custScaleX="142505" custScaleY="142506">
        <dgm:presLayoutVars>
          <dgm:bulletEnabled val="1"/>
        </dgm:presLayoutVars>
      </dgm:prSet>
      <dgm:spPr/>
      <dgm:t>
        <a:bodyPr/>
        <a:lstStyle/>
        <a:p>
          <a:endParaRPr lang="es-ES"/>
        </a:p>
      </dgm:t>
    </dgm:pt>
    <dgm:pt modelId="{A2466D90-4A5B-4D8A-B223-13A909B0565D}" type="pres">
      <dgm:prSet presAssocID="{7914A881-D569-4024-BDBE-37687B912D65}" presName="dummy" presStyleCnt="0"/>
      <dgm:spPr/>
      <dgm:t>
        <a:bodyPr/>
        <a:lstStyle/>
        <a:p>
          <a:endParaRPr lang="es-ES"/>
        </a:p>
      </dgm:t>
    </dgm:pt>
    <dgm:pt modelId="{B61929AD-A9CE-427D-B90D-336CA7F5EBEA}" type="pres">
      <dgm:prSet presAssocID="{0B072E86-4D69-40DA-B965-44031A596D8A}" presName="sibTrans" presStyleLbl="sibTrans2D1" presStyleIdx="0" presStyleCnt="10"/>
      <dgm:spPr/>
      <dgm:t>
        <a:bodyPr/>
        <a:lstStyle/>
        <a:p>
          <a:endParaRPr lang="es-ES"/>
        </a:p>
      </dgm:t>
    </dgm:pt>
    <dgm:pt modelId="{60276ECB-4E1A-422E-B504-7B8BC039B6CE}" type="pres">
      <dgm:prSet presAssocID="{906E55FF-81AD-434B-A4E4-CDB162938A32}" presName="node" presStyleLbl="node1" presStyleIdx="1" presStyleCnt="10" custScaleX="142505" custScaleY="142506">
        <dgm:presLayoutVars>
          <dgm:bulletEnabled val="1"/>
        </dgm:presLayoutVars>
      </dgm:prSet>
      <dgm:spPr/>
      <dgm:t>
        <a:bodyPr/>
        <a:lstStyle/>
        <a:p>
          <a:endParaRPr lang="es-ES"/>
        </a:p>
      </dgm:t>
    </dgm:pt>
    <dgm:pt modelId="{308A677D-4096-4001-8AC9-DA7248275E70}" type="pres">
      <dgm:prSet presAssocID="{906E55FF-81AD-434B-A4E4-CDB162938A32}" presName="dummy" presStyleCnt="0"/>
      <dgm:spPr/>
    </dgm:pt>
    <dgm:pt modelId="{B35F832A-5899-4EA7-B147-207DE07A753C}" type="pres">
      <dgm:prSet presAssocID="{5D9AE762-B0C8-44D5-B733-35550718056C}" presName="sibTrans" presStyleLbl="sibTrans2D1" presStyleIdx="1" presStyleCnt="10"/>
      <dgm:spPr/>
      <dgm:t>
        <a:bodyPr/>
        <a:lstStyle/>
        <a:p>
          <a:endParaRPr lang="es-CO"/>
        </a:p>
      </dgm:t>
    </dgm:pt>
    <dgm:pt modelId="{E96CB51F-63E5-48ED-A9EA-94CC5696D278}" type="pres">
      <dgm:prSet presAssocID="{3024A764-3F00-4B4E-8648-F2DF8D2AD68D}" presName="node" presStyleLbl="node1" presStyleIdx="2" presStyleCnt="10" custScaleX="142505" custScaleY="142506">
        <dgm:presLayoutVars>
          <dgm:bulletEnabled val="1"/>
        </dgm:presLayoutVars>
      </dgm:prSet>
      <dgm:spPr/>
      <dgm:t>
        <a:bodyPr/>
        <a:lstStyle/>
        <a:p>
          <a:endParaRPr lang="es-ES"/>
        </a:p>
      </dgm:t>
    </dgm:pt>
    <dgm:pt modelId="{38194F96-F007-42C0-ABC2-89212B6B2297}" type="pres">
      <dgm:prSet presAssocID="{3024A764-3F00-4B4E-8648-F2DF8D2AD68D}" presName="dummy" presStyleCnt="0"/>
      <dgm:spPr/>
    </dgm:pt>
    <dgm:pt modelId="{A3F80750-4FB6-47BA-859C-76D079547C4B}" type="pres">
      <dgm:prSet presAssocID="{FFE1BA0A-F8DE-4DDF-8253-16F19E4DFA7D}" presName="sibTrans" presStyleLbl="sibTrans2D1" presStyleIdx="2" presStyleCnt="10"/>
      <dgm:spPr/>
      <dgm:t>
        <a:bodyPr/>
        <a:lstStyle/>
        <a:p>
          <a:endParaRPr lang="es-CO"/>
        </a:p>
      </dgm:t>
    </dgm:pt>
    <dgm:pt modelId="{4DC748FA-5D20-44E3-9E4F-7E31E77207AF}" type="pres">
      <dgm:prSet presAssocID="{E3DD8370-6DFE-475C-A883-E90A006BABA8}" presName="node" presStyleLbl="node1" presStyleIdx="3" presStyleCnt="10" custScaleX="142505" custScaleY="142506">
        <dgm:presLayoutVars>
          <dgm:bulletEnabled val="1"/>
        </dgm:presLayoutVars>
      </dgm:prSet>
      <dgm:spPr/>
      <dgm:t>
        <a:bodyPr/>
        <a:lstStyle/>
        <a:p>
          <a:endParaRPr lang="es-ES"/>
        </a:p>
      </dgm:t>
    </dgm:pt>
    <dgm:pt modelId="{F467F751-D7C8-43EB-B2B6-A0B5738AAFC9}" type="pres">
      <dgm:prSet presAssocID="{E3DD8370-6DFE-475C-A883-E90A006BABA8}" presName="dummy" presStyleCnt="0"/>
      <dgm:spPr/>
    </dgm:pt>
    <dgm:pt modelId="{16A3A6EA-6374-4C08-9D42-7FC9A3B86643}" type="pres">
      <dgm:prSet presAssocID="{E743B536-1379-463E-956C-6BF929655EAC}" presName="sibTrans" presStyleLbl="sibTrans2D1" presStyleIdx="3" presStyleCnt="10"/>
      <dgm:spPr/>
      <dgm:t>
        <a:bodyPr/>
        <a:lstStyle/>
        <a:p>
          <a:endParaRPr lang="es-CO"/>
        </a:p>
      </dgm:t>
    </dgm:pt>
    <dgm:pt modelId="{167BEB62-3EE3-4DB6-9CDF-37D6989A29EF}" type="pres">
      <dgm:prSet presAssocID="{6F2B070F-F30C-4C3B-9A0E-745514F359BB}" presName="node" presStyleLbl="node1" presStyleIdx="4" presStyleCnt="10" custScaleX="142505" custScaleY="142506">
        <dgm:presLayoutVars>
          <dgm:bulletEnabled val="1"/>
        </dgm:presLayoutVars>
      </dgm:prSet>
      <dgm:spPr/>
      <dgm:t>
        <a:bodyPr/>
        <a:lstStyle/>
        <a:p>
          <a:endParaRPr lang="es-ES"/>
        </a:p>
      </dgm:t>
    </dgm:pt>
    <dgm:pt modelId="{6ABE75D8-31BC-45BA-ABB4-D3E4EDCB4054}" type="pres">
      <dgm:prSet presAssocID="{6F2B070F-F30C-4C3B-9A0E-745514F359BB}" presName="dummy" presStyleCnt="0"/>
      <dgm:spPr/>
    </dgm:pt>
    <dgm:pt modelId="{8AF4AC66-1384-4E53-9856-1F178C8229EF}" type="pres">
      <dgm:prSet presAssocID="{F1C27637-11EB-42B5-B045-6CC5E7B44DFE}" presName="sibTrans" presStyleLbl="sibTrans2D1" presStyleIdx="4" presStyleCnt="10"/>
      <dgm:spPr/>
      <dgm:t>
        <a:bodyPr/>
        <a:lstStyle/>
        <a:p>
          <a:endParaRPr lang="es-CO"/>
        </a:p>
      </dgm:t>
    </dgm:pt>
    <dgm:pt modelId="{FC3FADB4-4BAF-4FBF-B3E3-256F342ED0EF}" type="pres">
      <dgm:prSet presAssocID="{412055B8-7850-4712-8964-DECE12CA12D4}" presName="node" presStyleLbl="node1" presStyleIdx="5" presStyleCnt="10" custScaleX="142505" custScaleY="142506">
        <dgm:presLayoutVars>
          <dgm:bulletEnabled val="1"/>
        </dgm:presLayoutVars>
      </dgm:prSet>
      <dgm:spPr/>
      <dgm:t>
        <a:bodyPr/>
        <a:lstStyle/>
        <a:p>
          <a:endParaRPr lang="es-ES"/>
        </a:p>
      </dgm:t>
    </dgm:pt>
    <dgm:pt modelId="{386B1B5A-FCBF-47F7-BD74-4EB05AACDCBF}" type="pres">
      <dgm:prSet presAssocID="{412055B8-7850-4712-8964-DECE12CA12D4}" presName="dummy" presStyleCnt="0"/>
      <dgm:spPr/>
    </dgm:pt>
    <dgm:pt modelId="{510494C6-F92F-4949-AACC-15005C445AF1}" type="pres">
      <dgm:prSet presAssocID="{CA9A8EF5-F63A-4B80-ACA7-7EFBFDEBDF6D}" presName="sibTrans" presStyleLbl="sibTrans2D1" presStyleIdx="5" presStyleCnt="10"/>
      <dgm:spPr/>
      <dgm:t>
        <a:bodyPr/>
        <a:lstStyle/>
        <a:p>
          <a:endParaRPr lang="es-CO"/>
        </a:p>
      </dgm:t>
    </dgm:pt>
    <dgm:pt modelId="{25EE304A-F53E-4381-98EA-2255AAFC87AF}" type="pres">
      <dgm:prSet presAssocID="{A273031B-6E0A-4D62-B96E-E323CD26C36C}" presName="node" presStyleLbl="node1" presStyleIdx="6" presStyleCnt="10" custScaleX="142505" custScaleY="142506">
        <dgm:presLayoutVars>
          <dgm:bulletEnabled val="1"/>
        </dgm:presLayoutVars>
      </dgm:prSet>
      <dgm:spPr/>
      <dgm:t>
        <a:bodyPr/>
        <a:lstStyle/>
        <a:p>
          <a:endParaRPr lang="es-ES"/>
        </a:p>
      </dgm:t>
    </dgm:pt>
    <dgm:pt modelId="{B1E557B7-01A3-49D0-BE6A-5BCF8D23A1F1}" type="pres">
      <dgm:prSet presAssocID="{A273031B-6E0A-4D62-B96E-E323CD26C36C}" presName="dummy" presStyleCnt="0"/>
      <dgm:spPr/>
    </dgm:pt>
    <dgm:pt modelId="{85DDC93B-7E12-44DA-9FC2-5AED2B93B42F}" type="pres">
      <dgm:prSet presAssocID="{37A06E9D-4DCA-4A0A-91F3-E153D35FE47A}" presName="sibTrans" presStyleLbl="sibTrans2D1" presStyleIdx="6" presStyleCnt="10"/>
      <dgm:spPr/>
      <dgm:t>
        <a:bodyPr/>
        <a:lstStyle/>
        <a:p>
          <a:endParaRPr lang="es-CO"/>
        </a:p>
      </dgm:t>
    </dgm:pt>
    <dgm:pt modelId="{1FAA7A76-B232-43BC-999D-587B9D0502ED}" type="pres">
      <dgm:prSet presAssocID="{8977E49C-6F50-4441-AD03-C631F5C5C83D}" presName="node" presStyleLbl="node1" presStyleIdx="7" presStyleCnt="10" custScaleX="142505" custScaleY="142506">
        <dgm:presLayoutVars>
          <dgm:bulletEnabled val="1"/>
        </dgm:presLayoutVars>
      </dgm:prSet>
      <dgm:spPr/>
      <dgm:t>
        <a:bodyPr/>
        <a:lstStyle/>
        <a:p>
          <a:endParaRPr lang="es-ES"/>
        </a:p>
      </dgm:t>
    </dgm:pt>
    <dgm:pt modelId="{6B56213C-31BC-4D37-A695-38ACA0EF2AFA}" type="pres">
      <dgm:prSet presAssocID="{8977E49C-6F50-4441-AD03-C631F5C5C83D}" presName="dummy" presStyleCnt="0"/>
      <dgm:spPr/>
      <dgm:t>
        <a:bodyPr/>
        <a:lstStyle/>
        <a:p>
          <a:endParaRPr lang="es-ES"/>
        </a:p>
      </dgm:t>
    </dgm:pt>
    <dgm:pt modelId="{17D17D84-ABAB-4DBD-A86A-77F7BF76BDE6}" type="pres">
      <dgm:prSet presAssocID="{AA98BA21-FD5D-498E-A613-EF7B160D35A9}" presName="sibTrans" presStyleLbl="sibTrans2D1" presStyleIdx="7" presStyleCnt="10"/>
      <dgm:spPr/>
      <dgm:t>
        <a:bodyPr/>
        <a:lstStyle/>
        <a:p>
          <a:endParaRPr lang="es-ES"/>
        </a:p>
      </dgm:t>
    </dgm:pt>
    <dgm:pt modelId="{29B50F73-248B-4AE4-B28D-958FAB7908AE}" type="pres">
      <dgm:prSet presAssocID="{429B57F2-5C27-47CD-82AF-5C0DF0A1BD6F}" presName="node" presStyleLbl="node1" presStyleIdx="8" presStyleCnt="10" custScaleX="142505" custScaleY="142506">
        <dgm:presLayoutVars>
          <dgm:bulletEnabled val="1"/>
        </dgm:presLayoutVars>
      </dgm:prSet>
      <dgm:spPr/>
      <dgm:t>
        <a:bodyPr/>
        <a:lstStyle/>
        <a:p>
          <a:endParaRPr lang="es-ES"/>
        </a:p>
      </dgm:t>
    </dgm:pt>
    <dgm:pt modelId="{FB319FCA-4945-4F7F-813B-7EB63A90E81F}" type="pres">
      <dgm:prSet presAssocID="{429B57F2-5C27-47CD-82AF-5C0DF0A1BD6F}" presName="dummy" presStyleCnt="0"/>
      <dgm:spPr/>
      <dgm:t>
        <a:bodyPr/>
        <a:lstStyle/>
        <a:p>
          <a:endParaRPr lang="es-ES"/>
        </a:p>
      </dgm:t>
    </dgm:pt>
    <dgm:pt modelId="{CFBC613F-6D39-4C26-9069-FB57BF531838}" type="pres">
      <dgm:prSet presAssocID="{4A3BD9C0-28B8-4114-AD4B-6E94F6ABE405}" presName="sibTrans" presStyleLbl="sibTrans2D1" presStyleIdx="8" presStyleCnt="10"/>
      <dgm:spPr/>
      <dgm:t>
        <a:bodyPr/>
        <a:lstStyle/>
        <a:p>
          <a:endParaRPr lang="es-ES"/>
        </a:p>
      </dgm:t>
    </dgm:pt>
    <dgm:pt modelId="{58EE6A85-4989-444D-A018-7C9C653EB276}" type="pres">
      <dgm:prSet presAssocID="{C1A3D9C4-2523-4722-A606-5049FBF8E837}" presName="node" presStyleLbl="node1" presStyleIdx="9" presStyleCnt="10" custScaleX="140431" custScaleY="140431">
        <dgm:presLayoutVars>
          <dgm:bulletEnabled val="1"/>
        </dgm:presLayoutVars>
      </dgm:prSet>
      <dgm:spPr/>
      <dgm:t>
        <a:bodyPr/>
        <a:lstStyle/>
        <a:p>
          <a:endParaRPr lang="es-ES"/>
        </a:p>
      </dgm:t>
    </dgm:pt>
    <dgm:pt modelId="{53CA6738-C6D3-4196-8AC3-B5E4CB353196}" type="pres">
      <dgm:prSet presAssocID="{C1A3D9C4-2523-4722-A606-5049FBF8E837}" presName="dummy" presStyleCnt="0"/>
      <dgm:spPr/>
    </dgm:pt>
    <dgm:pt modelId="{20047820-0642-4FCD-8507-C4B08EE6E74C}" type="pres">
      <dgm:prSet presAssocID="{11B1F795-446C-4B75-BD36-284EB7E1E555}" presName="sibTrans" presStyleLbl="sibTrans2D1" presStyleIdx="9" presStyleCnt="10"/>
      <dgm:spPr/>
      <dgm:t>
        <a:bodyPr/>
        <a:lstStyle/>
        <a:p>
          <a:endParaRPr lang="es-ES"/>
        </a:p>
      </dgm:t>
    </dgm:pt>
  </dgm:ptLst>
  <dgm:cxnLst>
    <dgm:cxn modelId="{E8C92570-B3D7-472B-A7DA-E6F3CFBDBF3C}" type="presOf" srcId="{5D9AE762-B0C8-44D5-B733-35550718056C}" destId="{B35F832A-5899-4EA7-B147-207DE07A753C}" srcOrd="0" destOrd="0" presId="urn:microsoft.com/office/officeart/2005/8/layout/radial6"/>
    <dgm:cxn modelId="{85ADF14E-E176-462A-AE4F-745C1D2B0BE7}" srcId="{DC0D1432-75A9-4B47-A521-DF8371203F06}" destId="{429B57F2-5C27-47CD-82AF-5C0DF0A1BD6F}" srcOrd="8" destOrd="0" parTransId="{65330BD7-D778-4C23-A16C-004AE6F5DBE9}" sibTransId="{4A3BD9C0-28B8-4114-AD4B-6E94F6ABE405}"/>
    <dgm:cxn modelId="{66B0456A-4808-45BF-8B09-4792B496928E}" type="presOf" srcId="{F1C27637-11EB-42B5-B045-6CC5E7B44DFE}" destId="{8AF4AC66-1384-4E53-9856-1F178C8229EF}" srcOrd="0" destOrd="0" presId="urn:microsoft.com/office/officeart/2005/8/layout/radial6"/>
    <dgm:cxn modelId="{308359F1-CE66-48B2-8215-EDA42C4C5C7C}" srcId="{DC0D1432-75A9-4B47-A521-DF8371203F06}" destId="{3024A764-3F00-4B4E-8648-F2DF8D2AD68D}" srcOrd="2" destOrd="0" parTransId="{55A18EC8-D834-4C5F-B7D7-60E6455F5610}" sibTransId="{FFE1BA0A-F8DE-4DDF-8253-16F19E4DFA7D}"/>
    <dgm:cxn modelId="{207450FE-A525-4F46-8C2D-C98023D63BA1}" srcId="{DC0D1432-75A9-4B47-A521-DF8371203F06}" destId="{906E55FF-81AD-434B-A4E4-CDB162938A32}" srcOrd="1" destOrd="0" parTransId="{53172D53-380F-4DE7-A2A8-483FD1B1BB38}" sibTransId="{5D9AE762-B0C8-44D5-B733-35550718056C}"/>
    <dgm:cxn modelId="{B2D6D191-CC2D-4239-891F-AC5EB872D717}" srcId="{F5352E29-C60D-4A88-AAEF-37E1A4948357}" destId="{DC0D1432-75A9-4B47-A521-DF8371203F06}" srcOrd="0" destOrd="0" parTransId="{47DB5DC8-933F-4194-B096-ACFCC7468676}" sibTransId="{03E301FC-C30E-41EA-9059-0F0241BDE0AA}"/>
    <dgm:cxn modelId="{B45CE640-3E80-4D5D-A279-8B641C812058}" srcId="{DC0D1432-75A9-4B47-A521-DF8371203F06}" destId="{7914A881-D569-4024-BDBE-37687B912D65}" srcOrd="0" destOrd="0" parTransId="{B3041FFD-BB72-4B96-B067-26B19DA3D92A}" sibTransId="{0B072E86-4D69-40DA-B965-44031A596D8A}"/>
    <dgm:cxn modelId="{7819587E-CA5E-48BD-AFDF-89E5F3286C0D}" type="presOf" srcId="{8977E49C-6F50-4441-AD03-C631F5C5C83D}" destId="{1FAA7A76-B232-43BC-999D-587B9D0502ED}" srcOrd="0" destOrd="0" presId="urn:microsoft.com/office/officeart/2005/8/layout/radial6"/>
    <dgm:cxn modelId="{862F314B-C5F3-4864-AB86-63739221AA1F}" type="presOf" srcId="{A273031B-6E0A-4D62-B96E-E323CD26C36C}" destId="{25EE304A-F53E-4381-98EA-2255AAFC87AF}" srcOrd="0" destOrd="0" presId="urn:microsoft.com/office/officeart/2005/8/layout/radial6"/>
    <dgm:cxn modelId="{9D111523-2282-48E1-9675-3833E2313C85}" srcId="{DC0D1432-75A9-4B47-A521-DF8371203F06}" destId="{C1A3D9C4-2523-4722-A606-5049FBF8E837}" srcOrd="9" destOrd="0" parTransId="{E1C98D0E-0B72-4B4D-86F3-532559D514B2}" sibTransId="{11B1F795-446C-4B75-BD36-284EB7E1E555}"/>
    <dgm:cxn modelId="{EEDC1771-E45E-4128-8C64-A63C48820893}" srcId="{DC0D1432-75A9-4B47-A521-DF8371203F06}" destId="{A273031B-6E0A-4D62-B96E-E323CD26C36C}" srcOrd="6" destOrd="0" parTransId="{D693850D-DAF0-4923-97A0-AAC35BD520C4}" sibTransId="{37A06E9D-4DCA-4A0A-91F3-E153D35FE47A}"/>
    <dgm:cxn modelId="{898A19B1-42DA-4274-B655-05C919825EE5}" srcId="{DC0D1432-75A9-4B47-A521-DF8371203F06}" destId="{E3DD8370-6DFE-475C-A883-E90A006BABA8}" srcOrd="3" destOrd="0" parTransId="{543B2BA4-6623-47EE-8D97-A50745D66C2E}" sibTransId="{E743B536-1379-463E-956C-6BF929655EAC}"/>
    <dgm:cxn modelId="{CCE52722-F27D-47C5-8C0B-9456D745C0CF}" type="presOf" srcId="{FFE1BA0A-F8DE-4DDF-8253-16F19E4DFA7D}" destId="{A3F80750-4FB6-47BA-859C-76D079547C4B}" srcOrd="0" destOrd="0" presId="urn:microsoft.com/office/officeart/2005/8/layout/radial6"/>
    <dgm:cxn modelId="{B7CB16D7-A032-46DE-A13C-B8840EB4D751}" type="presOf" srcId="{906E55FF-81AD-434B-A4E4-CDB162938A32}" destId="{60276ECB-4E1A-422E-B504-7B8BC039B6CE}" srcOrd="0" destOrd="0" presId="urn:microsoft.com/office/officeart/2005/8/layout/radial6"/>
    <dgm:cxn modelId="{E074C3B1-DD73-4E55-874F-4D9426C2E8DE}" type="presOf" srcId="{0B072E86-4D69-40DA-B965-44031A596D8A}" destId="{B61929AD-A9CE-427D-B90D-336CA7F5EBEA}" srcOrd="0" destOrd="0" presId="urn:microsoft.com/office/officeart/2005/8/layout/radial6"/>
    <dgm:cxn modelId="{CFBB573A-B886-4F0C-A0D7-38721649EEA3}" type="presOf" srcId="{4A3BD9C0-28B8-4114-AD4B-6E94F6ABE405}" destId="{CFBC613F-6D39-4C26-9069-FB57BF531838}" srcOrd="0" destOrd="0" presId="urn:microsoft.com/office/officeart/2005/8/layout/radial6"/>
    <dgm:cxn modelId="{B9CFFE3A-4744-489F-A3FE-909327F81FE9}" type="presOf" srcId="{AA98BA21-FD5D-498E-A613-EF7B160D35A9}" destId="{17D17D84-ABAB-4DBD-A86A-77F7BF76BDE6}" srcOrd="0" destOrd="0" presId="urn:microsoft.com/office/officeart/2005/8/layout/radial6"/>
    <dgm:cxn modelId="{D3D72107-2B8D-4444-90A7-2CEF4A41E689}" type="presOf" srcId="{CA9A8EF5-F63A-4B80-ACA7-7EFBFDEBDF6D}" destId="{510494C6-F92F-4949-AACC-15005C445AF1}" srcOrd="0" destOrd="0" presId="urn:microsoft.com/office/officeart/2005/8/layout/radial6"/>
    <dgm:cxn modelId="{74DB2A97-4013-4C33-9726-4816466DB18A}" type="presOf" srcId="{7914A881-D569-4024-BDBE-37687B912D65}" destId="{699C953A-CA95-4CCE-A131-F5B8D8341D16}" srcOrd="0" destOrd="0" presId="urn:microsoft.com/office/officeart/2005/8/layout/radial6"/>
    <dgm:cxn modelId="{8AA567B3-D8DB-401C-A14D-A2C97B39DB51}" type="presOf" srcId="{6F2B070F-F30C-4C3B-9A0E-745514F359BB}" destId="{167BEB62-3EE3-4DB6-9CDF-37D6989A29EF}" srcOrd="0" destOrd="0" presId="urn:microsoft.com/office/officeart/2005/8/layout/radial6"/>
    <dgm:cxn modelId="{514ECC71-D048-41FC-8FD7-093FD2BA5E16}" type="presOf" srcId="{E743B536-1379-463E-956C-6BF929655EAC}" destId="{16A3A6EA-6374-4C08-9D42-7FC9A3B86643}" srcOrd="0" destOrd="0" presId="urn:microsoft.com/office/officeart/2005/8/layout/radial6"/>
    <dgm:cxn modelId="{8D92B2F6-4512-48BA-A43E-21FEAD35C5FC}" type="presOf" srcId="{412055B8-7850-4712-8964-DECE12CA12D4}" destId="{FC3FADB4-4BAF-4FBF-B3E3-256F342ED0EF}" srcOrd="0" destOrd="0" presId="urn:microsoft.com/office/officeart/2005/8/layout/radial6"/>
    <dgm:cxn modelId="{01C62623-6BD8-4449-A67C-B79402793A79}" type="presOf" srcId="{DC0D1432-75A9-4B47-A521-DF8371203F06}" destId="{A9CA80C7-8DF2-46E8-B8A5-FD7F133CA086}" srcOrd="0" destOrd="0" presId="urn:microsoft.com/office/officeart/2005/8/layout/radial6"/>
    <dgm:cxn modelId="{84A727E5-CDA8-4B15-826D-64528C49BFD2}" type="presOf" srcId="{11B1F795-446C-4B75-BD36-284EB7E1E555}" destId="{20047820-0642-4FCD-8507-C4B08EE6E74C}" srcOrd="0" destOrd="0" presId="urn:microsoft.com/office/officeart/2005/8/layout/radial6"/>
    <dgm:cxn modelId="{D9389BE5-46EC-4800-A2CB-39C46617AB12}" type="presOf" srcId="{3024A764-3F00-4B4E-8648-F2DF8D2AD68D}" destId="{E96CB51F-63E5-48ED-A9EA-94CC5696D278}" srcOrd="0" destOrd="0" presId="urn:microsoft.com/office/officeart/2005/8/layout/radial6"/>
    <dgm:cxn modelId="{94EB3EEF-3878-4728-B3BD-8DF91117DF89}" type="presOf" srcId="{F5352E29-C60D-4A88-AAEF-37E1A4948357}" destId="{4666F0E5-A4E0-4E88-A1F4-FDAF129FACC5}" srcOrd="0" destOrd="0" presId="urn:microsoft.com/office/officeart/2005/8/layout/radial6"/>
    <dgm:cxn modelId="{E6EE4168-B223-4559-989D-CC50557060DA}" srcId="{DC0D1432-75A9-4B47-A521-DF8371203F06}" destId="{412055B8-7850-4712-8964-DECE12CA12D4}" srcOrd="5" destOrd="0" parTransId="{2F21BDCA-8DD2-472F-A802-3A12CFE2644E}" sibTransId="{CA9A8EF5-F63A-4B80-ACA7-7EFBFDEBDF6D}"/>
    <dgm:cxn modelId="{3BAC2779-2B8C-4E97-9449-F30C2DED2A43}" srcId="{DC0D1432-75A9-4B47-A521-DF8371203F06}" destId="{6F2B070F-F30C-4C3B-9A0E-745514F359BB}" srcOrd="4" destOrd="0" parTransId="{EF2B9BF6-FFF3-42CC-B7B4-6B8DF7B9D9E8}" sibTransId="{F1C27637-11EB-42B5-B045-6CC5E7B44DFE}"/>
    <dgm:cxn modelId="{95501C35-5DB5-436D-9538-603B0A5112B0}" type="presOf" srcId="{C1A3D9C4-2523-4722-A606-5049FBF8E837}" destId="{58EE6A85-4989-444D-A018-7C9C653EB276}" srcOrd="0" destOrd="0" presId="urn:microsoft.com/office/officeart/2005/8/layout/radial6"/>
    <dgm:cxn modelId="{BC79507A-8011-4034-B933-1D7E331B0966}" type="presOf" srcId="{429B57F2-5C27-47CD-82AF-5C0DF0A1BD6F}" destId="{29B50F73-248B-4AE4-B28D-958FAB7908AE}" srcOrd="0" destOrd="0" presId="urn:microsoft.com/office/officeart/2005/8/layout/radial6"/>
    <dgm:cxn modelId="{9B3D8599-D2EB-4943-A99F-3EFDBFE51AC8}" srcId="{DC0D1432-75A9-4B47-A521-DF8371203F06}" destId="{8977E49C-6F50-4441-AD03-C631F5C5C83D}" srcOrd="7" destOrd="0" parTransId="{75A8D02D-DAA5-418B-ABFE-4184A394461C}" sibTransId="{AA98BA21-FD5D-498E-A613-EF7B160D35A9}"/>
    <dgm:cxn modelId="{8285EB37-16EB-46C4-A8C1-883081695ECA}" type="presOf" srcId="{E3DD8370-6DFE-475C-A883-E90A006BABA8}" destId="{4DC748FA-5D20-44E3-9E4F-7E31E77207AF}" srcOrd="0" destOrd="0" presId="urn:microsoft.com/office/officeart/2005/8/layout/radial6"/>
    <dgm:cxn modelId="{1BB96E69-5D29-41D9-8CF5-C853D1747226}" type="presOf" srcId="{37A06E9D-4DCA-4A0A-91F3-E153D35FE47A}" destId="{85DDC93B-7E12-44DA-9FC2-5AED2B93B42F}" srcOrd="0" destOrd="0" presId="urn:microsoft.com/office/officeart/2005/8/layout/radial6"/>
    <dgm:cxn modelId="{812533ED-E48C-4CB9-B1DF-191810BAD4FA}" type="presParOf" srcId="{4666F0E5-A4E0-4E88-A1F4-FDAF129FACC5}" destId="{A9CA80C7-8DF2-46E8-B8A5-FD7F133CA086}" srcOrd="0" destOrd="0" presId="urn:microsoft.com/office/officeart/2005/8/layout/radial6"/>
    <dgm:cxn modelId="{07B7236D-671C-41A4-9452-4012BC788618}" type="presParOf" srcId="{4666F0E5-A4E0-4E88-A1F4-FDAF129FACC5}" destId="{699C953A-CA95-4CCE-A131-F5B8D8341D16}" srcOrd="1" destOrd="0" presId="urn:microsoft.com/office/officeart/2005/8/layout/radial6"/>
    <dgm:cxn modelId="{86B8FF42-53EC-4D9F-9AC7-492976945B65}" type="presParOf" srcId="{4666F0E5-A4E0-4E88-A1F4-FDAF129FACC5}" destId="{A2466D90-4A5B-4D8A-B223-13A909B0565D}" srcOrd="2" destOrd="0" presId="urn:microsoft.com/office/officeart/2005/8/layout/radial6"/>
    <dgm:cxn modelId="{8982E5D7-F1A7-43DB-BD20-F659AB58FC7F}" type="presParOf" srcId="{4666F0E5-A4E0-4E88-A1F4-FDAF129FACC5}" destId="{B61929AD-A9CE-427D-B90D-336CA7F5EBEA}" srcOrd="3" destOrd="0" presId="urn:microsoft.com/office/officeart/2005/8/layout/radial6"/>
    <dgm:cxn modelId="{77F53DA5-0F0B-443C-8D4C-E2D3B5B56E0B}" type="presParOf" srcId="{4666F0E5-A4E0-4E88-A1F4-FDAF129FACC5}" destId="{60276ECB-4E1A-422E-B504-7B8BC039B6CE}" srcOrd="4" destOrd="0" presId="urn:microsoft.com/office/officeart/2005/8/layout/radial6"/>
    <dgm:cxn modelId="{D9DA637C-A7FC-49C7-8433-79C67F1CFDF1}" type="presParOf" srcId="{4666F0E5-A4E0-4E88-A1F4-FDAF129FACC5}" destId="{308A677D-4096-4001-8AC9-DA7248275E70}" srcOrd="5" destOrd="0" presId="urn:microsoft.com/office/officeart/2005/8/layout/radial6"/>
    <dgm:cxn modelId="{1C193617-514E-4ED4-B5B8-773E76F2A9EE}" type="presParOf" srcId="{4666F0E5-A4E0-4E88-A1F4-FDAF129FACC5}" destId="{B35F832A-5899-4EA7-B147-207DE07A753C}" srcOrd="6" destOrd="0" presId="urn:microsoft.com/office/officeart/2005/8/layout/radial6"/>
    <dgm:cxn modelId="{94087F9A-6F06-44F9-AAF2-60362E67AB79}" type="presParOf" srcId="{4666F0E5-A4E0-4E88-A1F4-FDAF129FACC5}" destId="{E96CB51F-63E5-48ED-A9EA-94CC5696D278}" srcOrd="7" destOrd="0" presId="urn:microsoft.com/office/officeart/2005/8/layout/radial6"/>
    <dgm:cxn modelId="{9BC9967D-CE7E-4FD1-8F2A-276478CAFE8E}" type="presParOf" srcId="{4666F0E5-A4E0-4E88-A1F4-FDAF129FACC5}" destId="{38194F96-F007-42C0-ABC2-89212B6B2297}" srcOrd="8" destOrd="0" presId="urn:microsoft.com/office/officeart/2005/8/layout/radial6"/>
    <dgm:cxn modelId="{A494C26B-2579-407A-B34B-4353432C4C42}" type="presParOf" srcId="{4666F0E5-A4E0-4E88-A1F4-FDAF129FACC5}" destId="{A3F80750-4FB6-47BA-859C-76D079547C4B}" srcOrd="9" destOrd="0" presId="urn:microsoft.com/office/officeart/2005/8/layout/radial6"/>
    <dgm:cxn modelId="{6A180F57-1A02-454C-AFB2-0DFE92933B72}" type="presParOf" srcId="{4666F0E5-A4E0-4E88-A1F4-FDAF129FACC5}" destId="{4DC748FA-5D20-44E3-9E4F-7E31E77207AF}" srcOrd="10" destOrd="0" presId="urn:microsoft.com/office/officeart/2005/8/layout/radial6"/>
    <dgm:cxn modelId="{E957D199-6C1A-4D16-BA8B-5A5F101F6701}" type="presParOf" srcId="{4666F0E5-A4E0-4E88-A1F4-FDAF129FACC5}" destId="{F467F751-D7C8-43EB-B2B6-A0B5738AAFC9}" srcOrd="11" destOrd="0" presId="urn:microsoft.com/office/officeart/2005/8/layout/radial6"/>
    <dgm:cxn modelId="{0BC73335-9926-405B-8A07-BC262A49E363}" type="presParOf" srcId="{4666F0E5-A4E0-4E88-A1F4-FDAF129FACC5}" destId="{16A3A6EA-6374-4C08-9D42-7FC9A3B86643}" srcOrd="12" destOrd="0" presId="urn:microsoft.com/office/officeart/2005/8/layout/radial6"/>
    <dgm:cxn modelId="{D919DEF2-C8C9-4790-BC64-570D7BEEF5AC}" type="presParOf" srcId="{4666F0E5-A4E0-4E88-A1F4-FDAF129FACC5}" destId="{167BEB62-3EE3-4DB6-9CDF-37D6989A29EF}" srcOrd="13" destOrd="0" presId="urn:microsoft.com/office/officeart/2005/8/layout/radial6"/>
    <dgm:cxn modelId="{AB8B0BB6-A500-496E-8266-02B78487BEA3}" type="presParOf" srcId="{4666F0E5-A4E0-4E88-A1F4-FDAF129FACC5}" destId="{6ABE75D8-31BC-45BA-ABB4-D3E4EDCB4054}" srcOrd="14" destOrd="0" presId="urn:microsoft.com/office/officeart/2005/8/layout/radial6"/>
    <dgm:cxn modelId="{B6B8DDD9-0B8F-4F06-A39D-44190EE7DC4F}" type="presParOf" srcId="{4666F0E5-A4E0-4E88-A1F4-FDAF129FACC5}" destId="{8AF4AC66-1384-4E53-9856-1F178C8229EF}" srcOrd="15" destOrd="0" presId="urn:microsoft.com/office/officeart/2005/8/layout/radial6"/>
    <dgm:cxn modelId="{03196B1A-5227-4946-AED0-80285F05296C}" type="presParOf" srcId="{4666F0E5-A4E0-4E88-A1F4-FDAF129FACC5}" destId="{FC3FADB4-4BAF-4FBF-B3E3-256F342ED0EF}" srcOrd="16" destOrd="0" presId="urn:microsoft.com/office/officeart/2005/8/layout/radial6"/>
    <dgm:cxn modelId="{01591A81-B124-469B-9989-6BE68F1C531B}" type="presParOf" srcId="{4666F0E5-A4E0-4E88-A1F4-FDAF129FACC5}" destId="{386B1B5A-FCBF-47F7-BD74-4EB05AACDCBF}" srcOrd="17" destOrd="0" presId="urn:microsoft.com/office/officeart/2005/8/layout/radial6"/>
    <dgm:cxn modelId="{8626C541-AC82-4179-B04B-9C805180FECD}" type="presParOf" srcId="{4666F0E5-A4E0-4E88-A1F4-FDAF129FACC5}" destId="{510494C6-F92F-4949-AACC-15005C445AF1}" srcOrd="18" destOrd="0" presId="urn:microsoft.com/office/officeart/2005/8/layout/radial6"/>
    <dgm:cxn modelId="{2383B4C8-CC6D-45E4-8A0A-202A92F01809}" type="presParOf" srcId="{4666F0E5-A4E0-4E88-A1F4-FDAF129FACC5}" destId="{25EE304A-F53E-4381-98EA-2255AAFC87AF}" srcOrd="19" destOrd="0" presId="urn:microsoft.com/office/officeart/2005/8/layout/radial6"/>
    <dgm:cxn modelId="{16447F89-DD1C-4021-BBEE-DF5AEDD6074C}" type="presParOf" srcId="{4666F0E5-A4E0-4E88-A1F4-FDAF129FACC5}" destId="{B1E557B7-01A3-49D0-BE6A-5BCF8D23A1F1}" srcOrd="20" destOrd="0" presId="urn:microsoft.com/office/officeart/2005/8/layout/radial6"/>
    <dgm:cxn modelId="{99B325B5-B6ED-4F1D-9EA7-0EEB82CE7212}" type="presParOf" srcId="{4666F0E5-A4E0-4E88-A1F4-FDAF129FACC5}" destId="{85DDC93B-7E12-44DA-9FC2-5AED2B93B42F}" srcOrd="21" destOrd="0" presId="urn:microsoft.com/office/officeart/2005/8/layout/radial6"/>
    <dgm:cxn modelId="{400DF06B-92AC-4961-9576-07C50C668718}" type="presParOf" srcId="{4666F0E5-A4E0-4E88-A1F4-FDAF129FACC5}" destId="{1FAA7A76-B232-43BC-999D-587B9D0502ED}" srcOrd="22" destOrd="0" presId="urn:microsoft.com/office/officeart/2005/8/layout/radial6"/>
    <dgm:cxn modelId="{BA2CF88F-5643-4BDE-8DCC-CEEFE9BDB1F9}" type="presParOf" srcId="{4666F0E5-A4E0-4E88-A1F4-FDAF129FACC5}" destId="{6B56213C-31BC-4D37-A695-38ACA0EF2AFA}" srcOrd="23" destOrd="0" presId="urn:microsoft.com/office/officeart/2005/8/layout/radial6"/>
    <dgm:cxn modelId="{C121E0B1-D505-42A6-B218-31DD72C82C8B}" type="presParOf" srcId="{4666F0E5-A4E0-4E88-A1F4-FDAF129FACC5}" destId="{17D17D84-ABAB-4DBD-A86A-77F7BF76BDE6}" srcOrd="24" destOrd="0" presId="urn:microsoft.com/office/officeart/2005/8/layout/radial6"/>
    <dgm:cxn modelId="{08272652-8ADB-4A54-9B04-0A9A7200809E}" type="presParOf" srcId="{4666F0E5-A4E0-4E88-A1F4-FDAF129FACC5}" destId="{29B50F73-248B-4AE4-B28D-958FAB7908AE}" srcOrd="25" destOrd="0" presId="urn:microsoft.com/office/officeart/2005/8/layout/radial6"/>
    <dgm:cxn modelId="{00DAC106-4FAB-4672-B868-571F5754C7FC}" type="presParOf" srcId="{4666F0E5-A4E0-4E88-A1F4-FDAF129FACC5}" destId="{FB319FCA-4945-4F7F-813B-7EB63A90E81F}" srcOrd="26" destOrd="0" presId="urn:microsoft.com/office/officeart/2005/8/layout/radial6"/>
    <dgm:cxn modelId="{6DF8642C-4D02-452A-A412-C7D68793612E}" type="presParOf" srcId="{4666F0E5-A4E0-4E88-A1F4-FDAF129FACC5}" destId="{CFBC613F-6D39-4C26-9069-FB57BF531838}" srcOrd="27" destOrd="0" presId="urn:microsoft.com/office/officeart/2005/8/layout/radial6"/>
    <dgm:cxn modelId="{302E2914-98F3-4652-ACB2-519F8631AD84}" type="presParOf" srcId="{4666F0E5-A4E0-4E88-A1F4-FDAF129FACC5}" destId="{58EE6A85-4989-444D-A018-7C9C653EB276}" srcOrd="28" destOrd="0" presId="urn:microsoft.com/office/officeart/2005/8/layout/radial6"/>
    <dgm:cxn modelId="{86F6689F-B53E-4500-9B8B-A6C248B9E0ED}" type="presParOf" srcId="{4666F0E5-A4E0-4E88-A1F4-FDAF129FACC5}" destId="{53CA6738-C6D3-4196-8AC3-B5E4CB353196}" srcOrd="29" destOrd="0" presId="urn:microsoft.com/office/officeart/2005/8/layout/radial6"/>
    <dgm:cxn modelId="{68332440-A7F2-4357-8F8C-3D15C56BB682}" type="presParOf" srcId="{4666F0E5-A4E0-4E88-A1F4-FDAF129FACC5}" destId="{20047820-0642-4FCD-8507-C4B08EE6E74C}" srcOrd="30" destOrd="0" presId="urn:microsoft.com/office/officeart/2005/8/layout/radial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A191CAD-7123-4F7E-8B10-4FB25F100198}">
      <dsp:nvSpPr>
        <dsp:cNvPr id="0" name=""/>
        <dsp:cNvSpPr/>
      </dsp:nvSpPr>
      <dsp:spPr>
        <a:xfrm>
          <a:off x="1289723" y="1834838"/>
          <a:ext cx="1302342" cy="1117910"/>
        </a:xfrm>
        <a:prstGeom prst="hexagon">
          <a:avLst>
            <a:gd name="adj" fmla="val 25000"/>
            <a:gd name="vf" fmla="val 115470"/>
          </a:avLst>
        </a:prstGeom>
        <a:solidFill>
          <a:schemeClr val="accent1">
            <a:shade val="80000"/>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0" tIns="16510" rIns="0" bIns="16510" numCol="1" spcCol="1270" anchor="ctr" anchorCtr="0">
          <a:noAutofit/>
        </a:bodyPr>
        <a:lstStyle/>
        <a:p>
          <a:pPr lvl="0" algn="ctr" defTabSz="577850">
            <a:lnSpc>
              <a:spcPct val="90000"/>
            </a:lnSpc>
            <a:spcBef>
              <a:spcPct val="0"/>
            </a:spcBef>
            <a:spcAft>
              <a:spcPct val="35000"/>
            </a:spcAft>
          </a:pPr>
          <a:r>
            <a:rPr lang="es-ES" sz="1300" kern="1200"/>
            <a:t>Matriz</a:t>
          </a:r>
        </a:p>
      </dsp:txBody>
      <dsp:txXfrm>
        <a:off x="1491411" y="2007964"/>
        <a:ext cx="898966" cy="771658"/>
      </dsp:txXfrm>
    </dsp:sp>
    <dsp:sp modelId="{E311FA90-05BC-48DD-AE9B-AD14D1BD2E52}">
      <dsp:nvSpPr>
        <dsp:cNvPr id="0" name=""/>
        <dsp:cNvSpPr/>
      </dsp:nvSpPr>
      <dsp:spPr>
        <a:xfrm>
          <a:off x="1330457" y="2328833"/>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AE018725-6B31-4D02-983D-3ADF09302678}">
      <dsp:nvSpPr>
        <dsp:cNvPr id="0" name=""/>
        <dsp:cNvSpPr/>
      </dsp:nvSpPr>
      <dsp:spPr>
        <a:xfrm>
          <a:off x="184166" y="1227162"/>
          <a:ext cx="1302342" cy="1117910"/>
        </a:xfrm>
        <a:prstGeom prst="hexagon">
          <a:avLst>
            <a:gd name="adj" fmla="val 25000"/>
            <a:gd name="vf" fmla="val 115470"/>
          </a:avLst>
        </a:prstGeom>
        <a:solidFill>
          <a:schemeClr val="lt1">
            <a:alpha val="90000"/>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EE70E387-52F0-4942-937D-6535B562F464}">
      <dsp:nvSpPr>
        <dsp:cNvPr id="0" name=""/>
        <dsp:cNvSpPr/>
      </dsp:nvSpPr>
      <dsp:spPr>
        <a:xfrm>
          <a:off x="1056448" y="2151955"/>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46C7E7F0-3CC4-4619-82A9-9E9BAE6D60A2}">
      <dsp:nvSpPr>
        <dsp:cNvPr id="0" name=""/>
        <dsp:cNvSpPr/>
      </dsp:nvSpPr>
      <dsp:spPr>
        <a:xfrm>
          <a:off x="2394132" y="1218599"/>
          <a:ext cx="1302342" cy="1117910"/>
        </a:xfrm>
        <a:prstGeom prst="hexagon">
          <a:avLst>
            <a:gd name="adj" fmla="val 25000"/>
            <a:gd name="vf" fmla="val 115470"/>
          </a:avLst>
        </a:prstGeom>
        <a:solidFill>
          <a:schemeClr val="accent1">
            <a:shade val="80000"/>
            <a:hueOff val="102082"/>
            <a:satOff val="-1464"/>
            <a:lumOff val="8538"/>
            <a:alphaOff val="0"/>
          </a:schemeClr>
        </a:solidFill>
        <a:ln w="25400" cap="flat" cmpd="sng" algn="ctr">
          <a:solidFill>
            <a:schemeClr val="accent1">
              <a:shade val="80000"/>
              <a:hueOff val="102082"/>
              <a:satOff val="-1464"/>
              <a:lumOff val="8538"/>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0" tIns="16510" rIns="0" bIns="16510" numCol="1" spcCol="1270" anchor="ctr" anchorCtr="0">
          <a:noAutofit/>
        </a:bodyPr>
        <a:lstStyle/>
        <a:p>
          <a:pPr lvl="0" algn="ctr" defTabSz="577850">
            <a:lnSpc>
              <a:spcPct val="90000"/>
            </a:lnSpc>
            <a:spcBef>
              <a:spcPct val="0"/>
            </a:spcBef>
            <a:spcAft>
              <a:spcPct val="35000"/>
            </a:spcAft>
          </a:pPr>
          <a:r>
            <a:rPr lang="es-ES" sz="1300" kern="1200"/>
            <a:t>Tabla dinámica</a:t>
          </a:r>
        </a:p>
      </dsp:txBody>
      <dsp:txXfrm>
        <a:off x="2595820" y="1391725"/>
        <a:ext cx="898966" cy="771658"/>
      </dsp:txXfrm>
    </dsp:sp>
    <dsp:sp modelId="{AF5DBFDF-CAE2-4D26-9733-0974B42A42A4}">
      <dsp:nvSpPr>
        <dsp:cNvPr id="0" name=""/>
        <dsp:cNvSpPr/>
      </dsp:nvSpPr>
      <dsp:spPr>
        <a:xfrm>
          <a:off x="3286266" y="2180309"/>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F60418C8-9269-4FC4-BBF5-248CF77CA43C}">
      <dsp:nvSpPr>
        <dsp:cNvPr id="0" name=""/>
        <dsp:cNvSpPr/>
      </dsp:nvSpPr>
      <dsp:spPr>
        <a:xfrm>
          <a:off x="3476266" y="1833066"/>
          <a:ext cx="1302342" cy="1117910"/>
        </a:xfrm>
        <a:prstGeom prst="hexagon">
          <a:avLst>
            <a:gd name="adj" fmla="val 25000"/>
            <a:gd name="vf" fmla="val 115470"/>
          </a:avLst>
        </a:prstGeom>
        <a:solidFill>
          <a:schemeClr val="lt1">
            <a:alpha val="90000"/>
            <a:hueOff val="0"/>
            <a:satOff val="0"/>
            <a:lumOff val="0"/>
            <a:alphaOff val="0"/>
          </a:schemeClr>
        </a:solidFill>
        <a:ln w="25400" cap="flat" cmpd="sng" algn="ctr">
          <a:solidFill>
            <a:schemeClr val="accent1">
              <a:shade val="80000"/>
              <a:hueOff val="102082"/>
              <a:satOff val="-1464"/>
              <a:lumOff val="8538"/>
              <a:alphaOff val="0"/>
            </a:schemeClr>
          </a:solidFill>
          <a:prstDash val="solid"/>
        </a:ln>
        <a:effectLst/>
      </dsp:spPr>
      <dsp:style>
        <a:lnRef idx="2">
          <a:scrgbClr r="0" g="0" b="0"/>
        </a:lnRef>
        <a:fillRef idx="1">
          <a:scrgbClr r="0" g="0" b="0"/>
        </a:fillRef>
        <a:effectRef idx="0">
          <a:scrgbClr r="0" g="0" b="0"/>
        </a:effectRef>
        <a:fontRef idx="minor"/>
      </dsp:style>
    </dsp:sp>
    <dsp:sp modelId="{5C4E77E5-F117-40AA-BE75-37EF99EFD787}">
      <dsp:nvSpPr>
        <dsp:cNvPr id="0" name=""/>
        <dsp:cNvSpPr/>
      </dsp:nvSpPr>
      <dsp:spPr>
        <a:xfrm>
          <a:off x="3534112" y="2333852"/>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FB929D9B-B07B-4C72-9621-F0630C742870}">
      <dsp:nvSpPr>
        <dsp:cNvPr id="0" name=""/>
        <dsp:cNvSpPr/>
      </dsp:nvSpPr>
      <dsp:spPr>
        <a:xfrm>
          <a:off x="1289723" y="616238"/>
          <a:ext cx="1302342" cy="1117910"/>
        </a:xfrm>
        <a:prstGeom prst="hexagon">
          <a:avLst>
            <a:gd name="adj" fmla="val 25000"/>
            <a:gd name="vf" fmla="val 115470"/>
          </a:avLst>
        </a:prstGeom>
        <a:solidFill>
          <a:schemeClr val="accent1">
            <a:shade val="80000"/>
            <a:hueOff val="204164"/>
            <a:satOff val="-2928"/>
            <a:lumOff val="17077"/>
            <a:alphaOff val="0"/>
          </a:schemeClr>
        </a:solidFill>
        <a:ln w="25400" cap="flat" cmpd="sng" algn="ctr">
          <a:solidFill>
            <a:schemeClr val="accent1">
              <a:shade val="80000"/>
              <a:hueOff val="204164"/>
              <a:satOff val="-2928"/>
              <a:lumOff val="17077"/>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0" tIns="16510" rIns="0" bIns="16510" numCol="1" spcCol="1270" anchor="ctr" anchorCtr="0">
          <a:noAutofit/>
        </a:bodyPr>
        <a:lstStyle/>
        <a:p>
          <a:pPr lvl="0" algn="ctr" defTabSz="577850">
            <a:lnSpc>
              <a:spcPct val="90000"/>
            </a:lnSpc>
            <a:spcBef>
              <a:spcPct val="0"/>
            </a:spcBef>
            <a:spcAft>
              <a:spcPct val="35000"/>
            </a:spcAft>
          </a:pPr>
          <a:r>
            <a:rPr lang="es-ES" sz="1300" kern="1200"/>
            <a:t>Instrucciones de uso</a:t>
          </a:r>
        </a:p>
      </dsp:txBody>
      <dsp:txXfrm>
        <a:off x="1491411" y="789364"/>
        <a:ext cx="898966" cy="771658"/>
      </dsp:txXfrm>
    </dsp:sp>
    <dsp:sp modelId="{6D1BE408-4637-425D-8B7C-BAEE9A238D8A}">
      <dsp:nvSpPr>
        <dsp:cNvPr id="0" name=""/>
        <dsp:cNvSpPr/>
      </dsp:nvSpPr>
      <dsp:spPr>
        <a:xfrm>
          <a:off x="2176119" y="639270"/>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1B4ABF77-F8AF-43A5-966B-04D51E2F0A6F}">
      <dsp:nvSpPr>
        <dsp:cNvPr id="0" name=""/>
        <dsp:cNvSpPr/>
      </dsp:nvSpPr>
      <dsp:spPr>
        <a:xfrm>
          <a:off x="2388702" y="9524"/>
          <a:ext cx="1302342" cy="1117910"/>
        </a:xfrm>
        <a:prstGeom prst="hexagon">
          <a:avLst>
            <a:gd name="adj" fmla="val 25000"/>
            <a:gd name="vf" fmla="val 115470"/>
          </a:avLst>
        </a:prstGeom>
        <a:solidFill>
          <a:schemeClr val="lt1">
            <a:alpha val="90000"/>
            <a:hueOff val="0"/>
            <a:satOff val="0"/>
            <a:lumOff val="0"/>
            <a:alphaOff val="0"/>
          </a:schemeClr>
        </a:solidFill>
        <a:ln w="25400" cap="flat" cmpd="sng" algn="ctr">
          <a:solidFill>
            <a:schemeClr val="accent1">
              <a:shade val="80000"/>
              <a:hueOff val="204164"/>
              <a:satOff val="-2928"/>
              <a:lumOff val="17077"/>
              <a:alphaOff val="0"/>
            </a:schemeClr>
          </a:solidFill>
          <a:prstDash val="solid"/>
        </a:ln>
        <a:effectLst/>
      </dsp:spPr>
      <dsp:style>
        <a:lnRef idx="2">
          <a:scrgbClr r="0" g="0" b="0"/>
        </a:lnRef>
        <a:fillRef idx="1">
          <a:scrgbClr r="0" g="0" b="0"/>
        </a:fillRef>
        <a:effectRef idx="0">
          <a:scrgbClr r="0" g="0" b="0"/>
        </a:effectRef>
        <a:fontRef idx="minor"/>
      </dsp:style>
    </dsp:sp>
    <dsp:sp modelId="{710B4983-6E24-49DF-90FC-64A8E637B244}">
      <dsp:nvSpPr>
        <dsp:cNvPr id="0" name=""/>
        <dsp:cNvSpPr/>
      </dsp:nvSpPr>
      <dsp:spPr>
        <a:xfrm>
          <a:off x="2462066" y="495471"/>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639D5DB0-01BC-4008-AABC-78BB02055C7E}">
      <dsp:nvSpPr>
        <dsp:cNvPr id="0" name=""/>
        <dsp:cNvSpPr/>
      </dsp:nvSpPr>
      <dsp:spPr>
        <a:xfrm>
          <a:off x="3504279" y="614467"/>
          <a:ext cx="1302342" cy="1117910"/>
        </a:xfrm>
        <a:prstGeom prst="hexagon">
          <a:avLst>
            <a:gd name="adj" fmla="val 25000"/>
            <a:gd name="vf" fmla="val 115470"/>
          </a:avLst>
        </a:prstGeom>
        <a:solidFill>
          <a:schemeClr val="accent1">
            <a:shade val="80000"/>
            <a:hueOff val="306246"/>
            <a:satOff val="-4392"/>
            <a:lumOff val="25615"/>
            <a:alphaOff val="0"/>
          </a:schemeClr>
        </a:solidFill>
        <a:ln w="25400" cap="flat" cmpd="sng" algn="ctr">
          <a:solidFill>
            <a:schemeClr val="accent1">
              <a:shade val="80000"/>
              <a:hueOff val="306246"/>
              <a:satOff val="-4392"/>
              <a:lumOff val="25615"/>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0" tIns="16510" rIns="0" bIns="16510" numCol="1" spcCol="1270" anchor="ctr" anchorCtr="0">
          <a:noAutofit/>
        </a:bodyPr>
        <a:lstStyle/>
        <a:p>
          <a:pPr lvl="0" algn="ctr" defTabSz="577850">
            <a:lnSpc>
              <a:spcPct val="90000"/>
            </a:lnSpc>
            <a:spcBef>
              <a:spcPct val="0"/>
            </a:spcBef>
            <a:spcAft>
              <a:spcPct val="35000"/>
            </a:spcAft>
          </a:pPr>
          <a:r>
            <a:rPr lang="es-ES" sz="1300" kern="1200"/>
            <a:t>Análisis de riesgos</a:t>
          </a:r>
        </a:p>
      </dsp:txBody>
      <dsp:txXfrm>
        <a:off x="3705967" y="787593"/>
        <a:ext cx="898966" cy="771658"/>
      </dsp:txXfrm>
    </dsp:sp>
    <dsp:sp modelId="{626FA028-5D9F-42D1-9930-7A256A71FE47}">
      <dsp:nvSpPr>
        <dsp:cNvPr id="0" name=""/>
        <dsp:cNvSpPr/>
      </dsp:nvSpPr>
      <dsp:spPr>
        <a:xfrm>
          <a:off x="4624179" y="1107871"/>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160582BA-AED4-4954-914D-B0E89D1BF655}">
      <dsp:nvSpPr>
        <dsp:cNvPr id="0" name=""/>
        <dsp:cNvSpPr/>
      </dsp:nvSpPr>
      <dsp:spPr>
        <a:xfrm>
          <a:off x="4580974" y="1266149"/>
          <a:ext cx="1302342" cy="1117910"/>
        </a:xfrm>
        <a:prstGeom prst="hexagon">
          <a:avLst>
            <a:gd name="adj" fmla="val 25000"/>
            <a:gd name="vf" fmla="val 115470"/>
          </a:avLst>
        </a:prstGeom>
        <a:solidFill>
          <a:schemeClr val="lt1">
            <a:alpha val="90000"/>
            <a:hueOff val="0"/>
            <a:satOff val="0"/>
            <a:lumOff val="0"/>
            <a:alphaOff val="0"/>
          </a:schemeClr>
        </a:solidFill>
        <a:ln w="25400" cap="flat" cmpd="sng" algn="ctr">
          <a:solidFill>
            <a:schemeClr val="accent1">
              <a:shade val="80000"/>
              <a:hueOff val="306246"/>
              <a:satOff val="-4392"/>
              <a:lumOff val="25615"/>
              <a:alphaOff val="0"/>
            </a:schemeClr>
          </a:solidFill>
          <a:prstDash val="solid"/>
        </a:ln>
        <a:effectLst/>
      </dsp:spPr>
      <dsp:style>
        <a:lnRef idx="2">
          <a:scrgbClr r="0" g="0" b="0"/>
        </a:lnRef>
        <a:fillRef idx="1">
          <a:scrgbClr r="0" g="0" b="0"/>
        </a:fillRef>
        <a:effectRef idx="0">
          <a:scrgbClr r="0" g="0" b="0"/>
        </a:effectRef>
        <a:fontRef idx="minor"/>
      </dsp:style>
    </dsp:sp>
    <dsp:sp modelId="{BD3EE283-8508-42C6-8A9D-3D8E7AC9DB54}">
      <dsp:nvSpPr>
        <dsp:cNvPr id="0" name=""/>
        <dsp:cNvSpPr/>
      </dsp:nvSpPr>
      <dsp:spPr>
        <a:xfrm>
          <a:off x="4853384" y="1324371"/>
          <a:ext cx="152035" cy="131102"/>
        </a:xfrm>
        <a:prstGeom prst="hexagon">
          <a:avLst>
            <a:gd name="adj" fmla="val 25000"/>
            <a:gd name="vf" fmla="val 115470"/>
          </a:avLst>
        </a:prstGeom>
        <a:solidFill>
          <a:schemeClr val="l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BC6E893-217A-4E1A-9FE3-2C318AD85D80}">
      <dsp:nvSpPr>
        <dsp:cNvPr id="0" name=""/>
        <dsp:cNvSpPr/>
      </dsp:nvSpPr>
      <dsp:spPr>
        <a:xfrm>
          <a:off x="318805" y="162"/>
          <a:ext cx="631897" cy="631897"/>
        </a:xfrm>
        <a:prstGeom prst="ellipse">
          <a:avLst/>
        </a:prstGeom>
        <a:solidFill>
          <a:srgbClr val="1F497D">
            <a:alpha val="49804"/>
          </a:srgb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4775" tIns="10160" rIns="34775" bIns="10160" numCol="1" spcCol="1270" anchor="ctr" anchorCtr="0">
          <a:noAutofit/>
        </a:bodyPr>
        <a:lstStyle/>
        <a:p>
          <a:pPr lvl="0" algn="ctr" defTabSz="355600">
            <a:lnSpc>
              <a:spcPct val="90000"/>
            </a:lnSpc>
            <a:spcBef>
              <a:spcPct val="0"/>
            </a:spcBef>
            <a:spcAft>
              <a:spcPct val="35000"/>
            </a:spcAft>
          </a:pPr>
          <a:r>
            <a:rPr lang="es-ES" sz="800" kern="1200"/>
            <a:t>Inicio</a:t>
          </a:r>
        </a:p>
      </dsp:txBody>
      <dsp:txXfrm>
        <a:off x="411344" y="92701"/>
        <a:ext cx="446819" cy="446819"/>
      </dsp:txXfrm>
    </dsp:sp>
    <dsp:sp modelId="{F0286A1B-4CA5-4396-95B1-3761DD13B763}">
      <dsp:nvSpPr>
        <dsp:cNvPr id="0" name=""/>
        <dsp:cNvSpPr/>
      </dsp:nvSpPr>
      <dsp:spPr>
        <a:xfrm>
          <a:off x="824323" y="162"/>
          <a:ext cx="631897" cy="631897"/>
        </a:xfrm>
        <a:prstGeom prst="ellipse">
          <a:avLst/>
        </a:prstGeom>
        <a:solidFill>
          <a:srgbClr val="1F497D">
            <a:alpha val="49804"/>
          </a:srgb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4775" tIns="10160" rIns="34775" bIns="10160" numCol="1" spcCol="1270" anchor="ctr" anchorCtr="0">
          <a:noAutofit/>
        </a:bodyPr>
        <a:lstStyle/>
        <a:p>
          <a:pPr lvl="0" algn="ctr" defTabSz="355600">
            <a:lnSpc>
              <a:spcPct val="90000"/>
            </a:lnSpc>
            <a:spcBef>
              <a:spcPct val="0"/>
            </a:spcBef>
            <a:spcAft>
              <a:spcPct val="35000"/>
            </a:spcAft>
          </a:pPr>
          <a:r>
            <a:rPr lang="es-ES" sz="800" kern="1200"/>
            <a:t>Matriz</a:t>
          </a:r>
        </a:p>
      </dsp:txBody>
      <dsp:txXfrm>
        <a:off x="916862" y="92701"/>
        <a:ext cx="446819" cy="446819"/>
      </dsp:txXfrm>
    </dsp:sp>
    <dsp:sp modelId="{B368386B-60DD-4601-A795-8E5B96926572}">
      <dsp:nvSpPr>
        <dsp:cNvPr id="0" name=""/>
        <dsp:cNvSpPr/>
      </dsp:nvSpPr>
      <dsp:spPr>
        <a:xfrm>
          <a:off x="1329842" y="162"/>
          <a:ext cx="631897" cy="631897"/>
        </a:xfrm>
        <a:prstGeom prst="ellipse">
          <a:avLst/>
        </a:prstGeom>
        <a:solidFill>
          <a:srgbClr val="1F497D">
            <a:alpha val="49804"/>
          </a:srgb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4775" tIns="10160" rIns="34775" bIns="10160" numCol="1" spcCol="1270" anchor="ctr" anchorCtr="0">
          <a:noAutofit/>
        </a:bodyPr>
        <a:lstStyle/>
        <a:p>
          <a:pPr lvl="0" algn="ctr" defTabSz="355600">
            <a:lnSpc>
              <a:spcPct val="90000"/>
            </a:lnSpc>
            <a:spcBef>
              <a:spcPct val="0"/>
            </a:spcBef>
            <a:spcAft>
              <a:spcPct val="35000"/>
            </a:spcAft>
          </a:pPr>
          <a:r>
            <a:rPr lang="es-ES" sz="800" kern="1200"/>
            <a:t>Tabla dinámica</a:t>
          </a:r>
        </a:p>
      </dsp:txBody>
      <dsp:txXfrm>
        <a:off x="1422381" y="92701"/>
        <a:ext cx="446819" cy="446819"/>
      </dsp:txXfrm>
    </dsp:sp>
    <dsp:sp modelId="{958DE745-9DD8-4813-9BD8-8E65B24AED40}">
      <dsp:nvSpPr>
        <dsp:cNvPr id="0" name=""/>
        <dsp:cNvSpPr/>
      </dsp:nvSpPr>
      <dsp:spPr>
        <a:xfrm>
          <a:off x="1835360" y="162"/>
          <a:ext cx="631897" cy="631897"/>
        </a:xfrm>
        <a:prstGeom prst="ellipse">
          <a:avLst/>
        </a:prstGeom>
        <a:solidFill>
          <a:srgbClr val="1F497D">
            <a:alpha val="49804"/>
          </a:srgb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4775" tIns="10160" rIns="34775" bIns="10160" numCol="1" spcCol="1270" anchor="ctr" anchorCtr="0">
          <a:noAutofit/>
        </a:bodyPr>
        <a:lstStyle/>
        <a:p>
          <a:pPr lvl="0" algn="ctr" defTabSz="355600">
            <a:lnSpc>
              <a:spcPct val="90000"/>
            </a:lnSpc>
            <a:spcBef>
              <a:spcPct val="0"/>
            </a:spcBef>
            <a:spcAft>
              <a:spcPct val="35000"/>
            </a:spcAft>
          </a:pPr>
          <a:r>
            <a:rPr lang="es-ES" sz="800" kern="1200"/>
            <a:t>Análisis de riesgos</a:t>
          </a:r>
        </a:p>
      </dsp:txBody>
      <dsp:txXfrm>
        <a:off x="1927899" y="92701"/>
        <a:ext cx="446819" cy="44681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BC6E893-217A-4E1A-9FE3-2C318AD85D80}">
      <dsp:nvSpPr>
        <dsp:cNvPr id="0" name=""/>
        <dsp:cNvSpPr/>
      </dsp:nvSpPr>
      <dsp:spPr>
        <a:xfrm>
          <a:off x="270240" y="166"/>
          <a:ext cx="660465" cy="660465"/>
        </a:xfrm>
        <a:prstGeom prst="ellipse">
          <a:avLst/>
        </a:prstGeom>
        <a:solidFill>
          <a:schemeClr val="dk2">
            <a:alpha val="50000"/>
            <a:hueOff val="0"/>
            <a:satOff val="0"/>
            <a:lumOff val="0"/>
            <a:alphaOff val="0"/>
          </a:scheme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6348" tIns="10160" rIns="36348" bIns="10160" numCol="1" spcCol="1270" anchor="ctr" anchorCtr="0">
          <a:noAutofit/>
        </a:bodyPr>
        <a:lstStyle/>
        <a:p>
          <a:pPr lvl="0" algn="ctr" defTabSz="355600">
            <a:lnSpc>
              <a:spcPct val="90000"/>
            </a:lnSpc>
            <a:spcBef>
              <a:spcPct val="0"/>
            </a:spcBef>
            <a:spcAft>
              <a:spcPct val="35000"/>
            </a:spcAft>
          </a:pPr>
          <a:r>
            <a:rPr lang="es-ES" sz="800" kern="1200"/>
            <a:t>Inicio</a:t>
          </a:r>
        </a:p>
      </dsp:txBody>
      <dsp:txXfrm>
        <a:off x="366963" y="96889"/>
        <a:ext cx="467019" cy="467019"/>
      </dsp:txXfrm>
    </dsp:sp>
    <dsp:sp modelId="{F0286A1B-4CA5-4396-95B1-3761DD13B763}">
      <dsp:nvSpPr>
        <dsp:cNvPr id="0" name=""/>
        <dsp:cNvSpPr/>
      </dsp:nvSpPr>
      <dsp:spPr>
        <a:xfrm>
          <a:off x="798612" y="166"/>
          <a:ext cx="660465" cy="660465"/>
        </a:xfrm>
        <a:prstGeom prst="ellipse">
          <a:avLst/>
        </a:prstGeom>
        <a:solidFill>
          <a:schemeClr val="dk2">
            <a:alpha val="50000"/>
            <a:hueOff val="0"/>
            <a:satOff val="0"/>
            <a:lumOff val="0"/>
            <a:alphaOff val="0"/>
          </a:scheme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6348" tIns="10160" rIns="36348" bIns="10160" numCol="1" spcCol="1270" anchor="ctr" anchorCtr="0">
          <a:noAutofit/>
        </a:bodyPr>
        <a:lstStyle/>
        <a:p>
          <a:pPr lvl="0" algn="ctr" defTabSz="355600">
            <a:lnSpc>
              <a:spcPct val="90000"/>
            </a:lnSpc>
            <a:spcBef>
              <a:spcPct val="0"/>
            </a:spcBef>
            <a:spcAft>
              <a:spcPct val="35000"/>
            </a:spcAft>
          </a:pPr>
          <a:r>
            <a:rPr lang="es-ES" sz="800" kern="1200"/>
            <a:t>Matriz</a:t>
          </a:r>
        </a:p>
      </dsp:txBody>
      <dsp:txXfrm>
        <a:off x="895335" y="96889"/>
        <a:ext cx="467019" cy="467019"/>
      </dsp:txXfrm>
    </dsp:sp>
    <dsp:sp modelId="{B368386B-60DD-4601-A795-8E5B96926572}">
      <dsp:nvSpPr>
        <dsp:cNvPr id="0" name=""/>
        <dsp:cNvSpPr/>
      </dsp:nvSpPr>
      <dsp:spPr>
        <a:xfrm>
          <a:off x="1326985" y="166"/>
          <a:ext cx="660465" cy="660465"/>
        </a:xfrm>
        <a:prstGeom prst="ellipse">
          <a:avLst/>
        </a:prstGeom>
        <a:solidFill>
          <a:schemeClr val="dk2">
            <a:alpha val="50000"/>
            <a:hueOff val="0"/>
            <a:satOff val="0"/>
            <a:lumOff val="0"/>
            <a:alphaOff val="0"/>
          </a:scheme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6348" tIns="10160" rIns="36348" bIns="10160" numCol="1" spcCol="1270" anchor="ctr" anchorCtr="0">
          <a:noAutofit/>
        </a:bodyPr>
        <a:lstStyle/>
        <a:p>
          <a:pPr lvl="0" algn="ctr" defTabSz="355600">
            <a:lnSpc>
              <a:spcPct val="90000"/>
            </a:lnSpc>
            <a:spcBef>
              <a:spcPct val="0"/>
            </a:spcBef>
            <a:spcAft>
              <a:spcPct val="35000"/>
            </a:spcAft>
          </a:pPr>
          <a:r>
            <a:rPr lang="es-ES" sz="800" kern="1200"/>
            <a:t>Tabla dinámica</a:t>
          </a:r>
        </a:p>
      </dsp:txBody>
      <dsp:txXfrm>
        <a:off x="1423708" y="96889"/>
        <a:ext cx="467019" cy="467019"/>
      </dsp:txXfrm>
    </dsp:sp>
    <dsp:sp modelId="{958DE745-9DD8-4813-9BD8-8E65B24AED40}">
      <dsp:nvSpPr>
        <dsp:cNvPr id="0" name=""/>
        <dsp:cNvSpPr/>
      </dsp:nvSpPr>
      <dsp:spPr>
        <a:xfrm>
          <a:off x="1855358" y="166"/>
          <a:ext cx="660465" cy="660465"/>
        </a:xfrm>
        <a:prstGeom prst="ellipse">
          <a:avLst/>
        </a:prstGeom>
        <a:solidFill>
          <a:schemeClr val="dk2">
            <a:alpha val="50000"/>
            <a:hueOff val="0"/>
            <a:satOff val="0"/>
            <a:lumOff val="0"/>
            <a:alphaOff val="0"/>
          </a:schemeClr>
        </a:solidFill>
        <a:ln w="254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36348" tIns="10160" rIns="36348" bIns="10160" numCol="1" spcCol="1270" anchor="ctr" anchorCtr="0">
          <a:noAutofit/>
        </a:bodyPr>
        <a:lstStyle/>
        <a:p>
          <a:pPr lvl="0" algn="ctr" defTabSz="355600">
            <a:lnSpc>
              <a:spcPct val="90000"/>
            </a:lnSpc>
            <a:spcBef>
              <a:spcPct val="0"/>
            </a:spcBef>
            <a:spcAft>
              <a:spcPct val="35000"/>
            </a:spcAft>
          </a:pPr>
          <a:r>
            <a:rPr lang="es-ES" sz="800" kern="1200"/>
            <a:t>Análisis de riesgos</a:t>
          </a:r>
        </a:p>
      </dsp:txBody>
      <dsp:txXfrm>
        <a:off x="1952081" y="96889"/>
        <a:ext cx="467019" cy="4670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DFC5818-4BE3-4465-971B-0A12088BD6D3}">
      <dsp:nvSpPr>
        <dsp:cNvPr id="0" name=""/>
        <dsp:cNvSpPr/>
      </dsp:nvSpPr>
      <dsp:spPr>
        <a:xfrm>
          <a:off x="0" y="133837"/>
          <a:ext cx="1243923" cy="1243923"/>
        </a:xfrm>
        <a:prstGeom prst="ellipse">
          <a:avLst/>
        </a:prstGeom>
        <a:solidFill>
          <a:srgbClr val="1F497D">
            <a:alpha val="50000"/>
          </a:srgb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68457" tIns="13970" rIns="68457" bIns="13970" numCol="1" spcCol="1270" anchor="ctr" anchorCtr="0">
          <a:noAutofit/>
        </a:bodyPr>
        <a:lstStyle/>
        <a:p>
          <a:pPr lvl="0" algn="ctr" defTabSz="466725">
            <a:lnSpc>
              <a:spcPct val="90000"/>
            </a:lnSpc>
            <a:spcBef>
              <a:spcPct val="0"/>
            </a:spcBef>
            <a:spcAft>
              <a:spcPct val="35000"/>
            </a:spcAft>
          </a:pPr>
          <a:r>
            <a:rPr lang="es-ES" sz="1050" kern="1200"/>
            <a:t>Inicio</a:t>
          </a:r>
        </a:p>
      </dsp:txBody>
      <dsp:txXfrm>
        <a:off x="182168" y="316005"/>
        <a:ext cx="879587" cy="879587"/>
      </dsp:txXfrm>
    </dsp:sp>
    <dsp:sp modelId="{97025F30-6D92-4469-A13A-9D20F4E19539}">
      <dsp:nvSpPr>
        <dsp:cNvPr id="0" name=""/>
        <dsp:cNvSpPr/>
      </dsp:nvSpPr>
      <dsp:spPr>
        <a:xfrm>
          <a:off x="996378" y="133837"/>
          <a:ext cx="1243923" cy="1243923"/>
        </a:xfrm>
        <a:prstGeom prst="ellipse">
          <a:avLst/>
        </a:prstGeom>
        <a:solidFill>
          <a:srgbClr val="1F497D">
            <a:alpha val="50000"/>
          </a:srgb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68457" tIns="13970" rIns="68457" bIns="13970" numCol="1" spcCol="1270" anchor="ctr" anchorCtr="0">
          <a:noAutofit/>
        </a:bodyPr>
        <a:lstStyle/>
        <a:p>
          <a:pPr lvl="0" algn="ctr" defTabSz="466725">
            <a:lnSpc>
              <a:spcPct val="90000"/>
            </a:lnSpc>
            <a:spcBef>
              <a:spcPct val="0"/>
            </a:spcBef>
            <a:spcAft>
              <a:spcPct val="35000"/>
            </a:spcAft>
          </a:pPr>
          <a:r>
            <a:rPr lang="es-ES" sz="1050" kern="1200"/>
            <a:t>Instrucciones de uso</a:t>
          </a:r>
        </a:p>
      </dsp:txBody>
      <dsp:txXfrm>
        <a:off x="1178546" y="316005"/>
        <a:ext cx="879587" cy="879587"/>
      </dsp:txXfrm>
    </dsp:sp>
    <dsp:sp modelId="{712A80DE-F3D8-447B-8473-8670961EBD50}">
      <dsp:nvSpPr>
        <dsp:cNvPr id="0" name=""/>
        <dsp:cNvSpPr/>
      </dsp:nvSpPr>
      <dsp:spPr>
        <a:xfrm>
          <a:off x="1991518" y="133837"/>
          <a:ext cx="1243923" cy="1243923"/>
        </a:xfrm>
        <a:prstGeom prst="ellipse">
          <a:avLst/>
        </a:prstGeom>
        <a:solidFill>
          <a:srgbClr val="1F497D">
            <a:alpha val="50000"/>
          </a:srgb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68457" tIns="13970" rIns="68457" bIns="13970" numCol="1" spcCol="1270" anchor="ctr" anchorCtr="0">
          <a:noAutofit/>
        </a:bodyPr>
        <a:lstStyle/>
        <a:p>
          <a:pPr lvl="0" algn="ctr" defTabSz="466725">
            <a:lnSpc>
              <a:spcPct val="90000"/>
            </a:lnSpc>
            <a:spcBef>
              <a:spcPct val="0"/>
            </a:spcBef>
            <a:spcAft>
              <a:spcPct val="35000"/>
            </a:spcAft>
          </a:pPr>
          <a:r>
            <a:rPr lang="es-ES" sz="1050" kern="1200"/>
            <a:t>Matriz</a:t>
          </a:r>
        </a:p>
      </dsp:txBody>
      <dsp:txXfrm>
        <a:off x="2173686" y="316005"/>
        <a:ext cx="879587" cy="879587"/>
      </dsp:txXfrm>
    </dsp:sp>
    <dsp:sp modelId="{2073BBFA-9FA0-47D5-97A3-762D2AAC2295}">
      <dsp:nvSpPr>
        <dsp:cNvPr id="0" name=""/>
        <dsp:cNvSpPr/>
      </dsp:nvSpPr>
      <dsp:spPr>
        <a:xfrm>
          <a:off x="2986657" y="133837"/>
          <a:ext cx="1243923" cy="1243923"/>
        </a:xfrm>
        <a:prstGeom prst="ellipse">
          <a:avLst/>
        </a:prstGeom>
        <a:solidFill>
          <a:srgbClr val="1F497D">
            <a:alpha val="50000"/>
          </a:srgb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68457" tIns="13970" rIns="68457" bIns="13970" numCol="1" spcCol="1270" anchor="ctr" anchorCtr="0">
          <a:noAutofit/>
        </a:bodyPr>
        <a:lstStyle/>
        <a:p>
          <a:pPr lvl="0" algn="ctr" defTabSz="466725">
            <a:lnSpc>
              <a:spcPct val="90000"/>
            </a:lnSpc>
            <a:spcBef>
              <a:spcPct val="0"/>
            </a:spcBef>
            <a:spcAft>
              <a:spcPct val="35000"/>
            </a:spcAft>
          </a:pPr>
          <a:r>
            <a:rPr lang="es-ES" sz="1050" kern="1200"/>
            <a:t>Riesgos</a:t>
          </a:r>
        </a:p>
      </dsp:txBody>
      <dsp:txXfrm>
        <a:off x="3168825" y="316005"/>
        <a:ext cx="879587" cy="879587"/>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0047820-0642-4FCD-8507-C4B08EE6E74C}">
      <dsp:nvSpPr>
        <dsp:cNvPr id="0" name=""/>
        <dsp:cNvSpPr/>
      </dsp:nvSpPr>
      <dsp:spPr>
        <a:xfrm>
          <a:off x="1921631" y="274905"/>
          <a:ext cx="3081411" cy="3081411"/>
        </a:xfrm>
        <a:prstGeom prst="blockArc">
          <a:avLst>
            <a:gd name="adj1" fmla="val 14040000"/>
            <a:gd name="adj2" fmla="val 16200000"/>
            <a:gd name="adj3" fmla="val 2754"/>
          </a:avLst>
        </a:prstGeom>
        <a:solidFill>
          <a:schemeClr val="accent2">
            <a:shade val="90000"/>
            <a:hueOff val="-35851"/>
            <a:satOff val="-4207"/>
            <a:lumOff val="23011"/>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CFBC613F-6D39-4C26-9069-FB57BF531838}">
      <dsp:nvSpPr>
        <dsp:cNvPr id="0" name=""/>
        <dsp:cNvSpPr/>
      </dsp:nvSpPr>
      <dsp:spPr>
        <a:xfrm>
          <a:off x="1921631" y="274905"/>
          <a:ext cx="3081411" cy="3081411"/>
        </a:xfrm>
        <a:prstGeom prst="blockArc">
          <a:avLst>
            <a:gd name="adj1" fmla="val 11880000"/>
            <a:gd name="adj2" fmla="val 14040000"/>
            <a:gd name="adj3" fmla="val 2754"/>
          </a:avLst>
        </a:prstGeom>
        <a:solidFill>
          <a:schemeClr val="accent2">
            <a:shade val="90000"/>
            <a:hueOff val="-31868"/>
            <a:satOff val="-3740"/>
            <a:lumOff val="20454"/>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17D17D84-ABAB-4DBD-A86A-77F7BF76BDE6}">
      <dsp:nvSpPr>
        <dsp:cNvPr id="0" name=""/>
        <dsp:cNvSpPr/>
      </dsp:nvSpPr>
      <dsp:spPr>
        <a:xfrm>
          <a:off x="1921631" y="274905"/>
          <a:ext cx="3081411" cy="3081411"/>
        </a:xfrm>
        <a:prstGeom prst="blockArc">
          <a:avLst>
            <a:gd name="adj1" fmla="val 9720000"/>
            <a:gd name="adj2" fmla="val 11880000"/>
            <a:gd name="adj3" fmla="val 2754"/>
          </a:avLst>
        </a:prstGeom>
        <a:solidFill>
          <a:schemeClr val="accent2">
            <a:shade val="90000"/>
            <a:hueOff val="-27884"/>
            <a:satOff val="-3272"/>
            <a:lumOff val="17897"/>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85DDC93B-7E12-44DA-9FC2-5AED2B93B42F}">
      <dsp:nvSpPr>
        <dsp:cNvPr id="0" name=""/>
        <dsp:cNvSpPr/>
      </dsp:nvSpPr>
      <dsp:spPr>
        <a:xfrm>
          <a:off x="1921631" y="274905"/>
          <a:ext cx="3081411" cy="3081411"/>
        </a:xfrm>
        <a:prstGeom prst="blockArc">
          <a:avLst>
            <a:gd name="adj1" fmla="val 7560000"/>
            <a:gd name="adj2" fmla="val 9720000"/>
            <a:gd name="adj3" fmla="val 2754"/>
          </a:avLst>
        </a:prstGeom>
        <a:solidFill>
          <a:schemeClr val="accent2">
            <a:shade val="90000"/>
            <a:hueOff val="-23901"/>
            <a:satOff val="-2805"/>
            <a:lumOff val="15341"/>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510494C6-F92F-4949-AACC-15005C445AF1}">
      <dsp:nvSpPr>
        <dsp:cNvPr id="0" name=""/>
        <dsp:cNvSpPr/>
      </dsp:nvSpPr>
      <dsp:spPr>
        <a:xfrm>
          <a:off x="1921631" y="274905"/>
          <a:ext cx="3081411" cy="3081411"/>
        </a:xfrm>
        <a:prstGeom prst="blockArc">
          <a:avLst>
            <a:gd name="adj1" fmla="val 5400000"/>
            <a:gd name="adj2" fmla="val 7560000"/>
            <a:gd name="adj3" fmla="val 2754"/>
          </a:avLst>
        </a:prstGeom>
        <a:solidFill>
          <a:schemeClr val="accent2">
            <a:shade val="90000"/>
            <a:hueOff val="-19917"/>
            <a:satOff val="-2337"/>
            <a:lumOff val="12784"/>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8AF4AC66-1384-4E53-9856-1F178C8229EF}">
      <dsp:nvSpPr>
        <dsp:cNvPr id="0" name=""/>
        <dsp:cNvSpPr/>
      </dsp:nvSpPr>
      <dsp:spPr>
        <a:xfrm>
          <a:off x="1921631" y="274905"/>
          <a:ext cx="3081411" cy="3081411"/>
        </a:xfrm>
        <a:prstGeom prst="blockArc">
          <a:avLst>
            <a:gd name="adj1" fmla="val 3240000"/>
            <a:gd name="adj2" fmla="val 5400000"/>
            <a:gd name="adj3" fmla="val 2754"/>
          </a:avLst>
        </a:prstGeom>
        <a:solidFill>
          <a:schemeClr val="accent2">
            <a:shade val="90000"/>
            <a:hueOff val="-15934"/>
            <a:satOff val="-1870"/>
            <a:lumOff val="10227"/>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16A3A6EA-6374-4C08-9D42-7FC9A3B86643}">
      <dsp:nvSpPr>
        <dsp:cNvPr id="0" name=""/>
        <dsp:cNvSpPr/>
      </dsp:nvSpPr>
      <dsp:spPr>
        <a:xfrm>
          <a:off x="1921631" y="274905"/>
          <a:ext cx="3081411" cy="3081411"/>
        </a:xfrm>
        <a:prstGeom prst="blockArc">
          <a:avLst>
            <a:gd name="adj1" fmla="val 1080000"/>
            <a:gd name="adj2" fmla="val 3240000"/>
            <a:gd name="adj3" fmla="val 2754"/>
          </a:avLst>
        </a:prstGeom>
        <a:solidFill>
          <a:schemeClr val="accent2">
            <a:shade val="90000"/>
            <a:hueOff val="-11950"/>
            <a:satOff val="-1402"/>
            <a:lumOff val="767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A3F80750-4FB6-47BA-859C-76D079547C4B}">
      <dsp:nvSpPr>
        <dsp:cNvPr id="0" name=""/>
        <dsp:cNvSpPr/>
      </dsp:nvSpPr>
      <dsp:spPr>
        <a:xfrm>
          <a:off x="1921631" y="274905"/>
          <a:ext cx="3081411" cy="3081411"/>
        </a:xfrm>
        <a:prstGeom prst="blockArc">
          <a:avLst>
            <a:gd name="adj1" fmla="val 20520000"/>
            <a:gd name="adj2" fmla="val 1080000"/>
            <a:gd name="adj3" fmla="val 2754"/>
          </a:avLst>
        </a:prstGeom>
        <a:solidFill>
          <a:schemeClr val="accent2">
            <a:shade val="90000"/>
            <a:hueOff val="-7967"/>
            <a:satOff val="-935"/>
            <a:lumOff val="5114"/>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B35F832A-5899-4EA7-B147-207DE07A753C}">
      <dsp:nvSpPr>
        <dsp:cNvPr id="0" name=""/>
        <dsp:cNvSpPr/>
      </dsp:nvSpPr>
      <dsp:spPr>
        <a:xfrm>
          <a:off x="1921631" y="274905"/>
          <a:ext cx="3081411" cy="3081411"/>
        </a:xfrm>
        <a:prstGeom prst="blockArc">
          <a:avLst>
            <a:gd name="adj1" fmla="val 18360000"/>
            <a:gd name="adj2" fmla="val 20520000"/>
            <a:gd name="adj3" fmla="val 2754"/>
          </a:avLst>
        </a:prstGeom>
        <a:solidFill>
          <a:schemeClr val="accent2">
            <a:shade val="90000"/>
            <a:hueOff val="-3983"/>
            <a:satOff val="-467"/>
            <a:lumOff val="2557"/>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B61929AD-A9CE-427D-B90D-336CA7F5EBEA}">
      <dsp:nvSpPr>
        <dsp:cNvPr id="0" name=""/>
        <dsp:cNvSpPr/>
      </dsp:nvSpPr>
      <dsp:spPr>
        <a:xfrm>
          <a:off x="1921631" y="274905"/>
          <a:ext cx="3081411" cy="3081411"/>
        </a:xfrm>
        <a:prstGeom prst="blockArc">
          <a:avLst>
            <a:gd name="adj1" fmla="val 16200000"/>
            <a:gd name="adj2" fmla="val 18360000"/>
            <a:gd name="adj3" fmla="val 2754"/>
          </a:avLst>
        </a:prstGeom>
        <a:solidFill>
          <a:schemeClr val="accent2">
            <a:shade val="9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A9CA80C7-8DF2-46E8-B8A5-FD7F133CA086}">
      <dsp:nvSpPr>
        <dsp:cNvPr id="0" name=""/>
        <dsp:cNvSpPr/>
      </dsp:nvSpPr>
      <dsp:spPr>
        <a:xfrm>
          <a:off x="3041379" y="1394653"/>
          <a:ext cx="841916" cy="841916"/>
        </a:xfrm>
        <a:prstGeom prst="ellipse">
          <a:avLst/>
        </a:prstGeom>
        <a:solidFill>
          <a:schemeClr val="accent2">
            <a:shade val="8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6510" tIns="16510" rIns="16510" bIns="16510" numCol="1" spcCol="1270" anchor="ctr" anchorCtr="0">
          <a:noAutofit/>
        </a:bodyPr>
        <a:lstStyle/>
        <a:p>
          <a:pPr lvl="0" algn="ctr" defTabSz="577850">
            <a:lnSpc>
              <a:spcPct val="90000"/>
            </a:lnSpc>
            <a:spcBef>
              <a:spcPct val="0"/>
            </a:spcBef>
            <a:spcAft>
              <a:spcPct val="35000"/>
            </a:spcAft>
          </a:pPr>
          <a:r>
            <a:rPr lang="es-ES" sz="1300" b="1" kern="1200"/>
            <a:t>Análisis de riesgos</a:t>
          </a:r>
        </a:p>
      </dsp:txBody>
      <dsp:txXfrm>
        <a:off x="3164675" y="1517949"/>
        <a:ext cx="595324" cy="595324"/>
      </dsp:txXfrm>
    </dsp:sp>
    <dsp:sp modelId="{699C953A-CA95-4CCE-A131-F5B8D8341D16}">
      <dsp:nvSpPr>
        <dsp:cNvPr id="0" name=""/>
        <dsp:cNvSpPr/>
      </dsp:nvSpPr>
      <dsp:spPr>
        <a:xfrm>
          <a:off x="3042417" y="-123801"/>
          <a:ext cx="839840" cy="839846"/>
        </a:xfrm>
        <a:prstGeom prst="ellipse">
          <a:avLst/>
        </a:prstGeom>
        <a:solidFill>
          <a:schemeClr val="accent2">
            <a:shade val="8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Consolidado porcentual de riesgos</a:t>
          </a:r>
        </a:p>
      </dsp:txBody>
      <dsp:txXfrm>
        <a:off x="3165409" y="-808"/>
        <a:ext cx="593856" cy="593860"/>
      </dsp:txXfrm>
    </dsp:sp>
    <dsp:sp modelId="{60276ECB-4E1A-422E-B504-7B8BC039B6CE}">
      <dsp:nvSpPr>
        <dsp:cNvPr id="0" name=""/>
        <dsp:cNvSpPr/>
      </dsp:nvSpPr>
      <dsp:spPr>
        <a:xfrm>
          <a:off x="3935550" y="166395"/>
          <a:ext cx="839840" cy="839846"/>
        </a:xfrm>
        <a:prstGeom prst="ellipse">
          <a:avLst/>
        </a:prstGeom>
        <a:solidFill>
          <a:schemeClr val="accent2">
            <a:shade val="80000"/>
            <a:hueOff val="-3986"/>
            <a:satOff val="-447"/>
            <a:lumOff val="2853"/>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Porcentaje de Factores de riesgo según tipo de riesgo</a:t>
          </a:r>
        </a:p>
      </dsp:txBody>
      <dsp:txXfrm>
        <a:off x="4058542" y="289388"/>
        <a:ext cx="593856" cy="593860"/>
      </dsp:txXfrm>
    </dsp:sp>
    <dsp:sp modelId="{E96CB51F-63E5-48ED-A9EA-94CC5696D278}">
      <dsp:nvSpPr>
        <dsp:cNvPr id="0" name=""/>
        <dsp:cNvSpPr/>
      </dsp:nvSpPr>
      <dsp:spPr>
        <a:xfrm>
          <a:off x="4487537" y="926140"/>
          <a:ext cx="839840" cy="839846"/>
        </a:xfrm>
        <a:prstGeom prst="ellipse">
          <a:avLst/>
        </a:prstGeom>
        <a:solidFill>
          <a:schemeClr val="accent2">
            <a:shade val="80000"/>
            <a:hueOff val="-7972"/>
            <a:satOff val="-894"/>
            <a:lumOff val="5707"/>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Tipo de Riesgo por proceso</a:t>
          </a:r>
        </a:p>
      </dsp:txBody>
      <dsp:txXfrm>
        <a:off x="4610529" y="1049133"/>
        <a:ext cx="593856" cy="593860"/>
      </dsp:txXfrm>
    </dsp:sp>
    <dsp:sp modelId="{4DC748FA-5D20-44E3-9E4F-7E31E77207AF}">
      <dsp:nvSpPr>
        <dsp:cNvPr id="0" name=""/>
        <dsp:cNvSpPr/>
      </dsp:nvSpPr>
      <dsp:spPr>
        <a:xfrm>
          <a:off x="4487537" y="1865236"/>
          <a:ext cx="839840" cy="839846"/>
        </a:xfrm>
        <a:prstGeom prst="ellipse">
          <a:avLst/>
        </a:prstGeom>
        <a:solidFill>
          <a:schemeClr val="accent2">
            <a:shade val="80000"/>
            <a:hueOff val="-11957"/>
            <a:satOff val="-1341"/>
            <a:lumOff val="856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Tipo de riesgo por subproceso</a:t>
          </a:r>
        </a:p>
      </dsp:txBody>
      <dsp:txXfrm>
        <a:off x="4610529" y="1988229"/>
        <a:ext cx="593856" cy="593860"/>
      </dsp:txXfrm>
    </dsp:sp>
    <dsp:sp modelId="{167BEB62-3EE3-4DB6-9CDF-37D6989A29EF}">
      <dsp:nvSpPr>
        <dsp:cNvPr id="0" name=""/>
        <dsp:cNvSpPr/>
      </dsp:nvSpPr>
      <dsp:spPr>
        <a:xfrm>
          <a:off x="3935550" y="2624980"/>
          <a:ext cx="839840" cy="839846"/>
        </a:xfrm>
        <a:prstGeom prst="ellipse">
          <a:avLst/>
        </a:prstGeom>
        <a:solidFill>
          <a:schemeClr val="accent2">
            <a:shade val="80000"/>
            <a:hueOff val="-15943"/>
            <a:satOff val="-1788"/>
            <a:lumOff val="11413"/>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Factor de riesgo por subproceso</a:t>
          </a:r>
        </a:p>
      </dsp:txBody>
      <dsp:txXfrm>
        <a:off x="4058542" y="2747973"/>
        <a:ext cx="593856" cy="593860"/>
      </dsp:txXfrm>
    </dsp:sp>
    <dsp:sp modelId="{FC3FADB4-4BAF-4FBF-B3E3-256F342ED0EF}">
      <dsp:nvSpPr>
        <dsp:cNvPr id="0" name=""/>
        <dsp:cNvSpPr/>
      </dsp:nvSpPr>
      <dsp:spPr>
        <a:xfrm>
          <a:off x="3042417" y="2915177"/>
          <a:ext cx="839840" cy="839846"/>
        </a:xfrm>
        <a:prstGeom prst="ellipse">
          <a:avLst/>
        </a:prstGeom>
        <a:solidFill>
          <a:schemeClr val="accent2">
            <a:shade val="80000"/>
            <a:hueOff val="-19929"/>
            <a:satOff val="-2236"/>
            <a:lumOff val="14267"/>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Aceptabilidad del riesgo</a:t>
          </a:r>
        </a:p>
      </dsp:txBody>
      <dsp:txXfrm>
        <a:off x="3165409" y="3038170"/>
        <a:ext cx="593856" cy="593860"/>
      </dsp:txXfrm>
    </dsp:sp>
    <dsp:sp modelId="{25EE304A-F53E-4381-98EA-2255AAFC87AF}">
      <dsp:nvSpPr>
        <dsp:cNvPr id="0" name=""/>
        <dsp:cNvSpPr/>
      </dsp:nvSpPr>
      <dsp:spPr>
        <a:xfrm>
          <a:off x="2149283" y="2624980"/>
          <a:ext cx="839840" cy="839846"/>
        </a:xfrm>
        <a:prstGeom prst="ellipse">
          <a:avLst/>
        </a:prstGeom>
        <a:solidFill>
          <a:schemeClr val="accent2">
            <a:shade val="80000"/>
            <a:hueOff val="-23915"/>
            <a:satOff val="-2683"/>
            <a:lumOff val="1712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Riesgos no aceptables</a:t>
          </a:r>
        </a:p>
      </dsp:txBody>
      <dsp:txXfrm>
        <a:off x="2272275" y="2747973"/>
        <a:ext cx="593856" cy="593860"/>
      </dsp:txXfrm>
    </dsp:sp>
    <dsp:sp modelId="{1FAA7A76-B232-43BC-999D-587B9D0502ED}">
      <dsp:nvSpPr>
        <dsp:cNvPr id="0" name=""/>
        <dsp:cNvSpPr/>
      </dsp:nvSpPr>
      <dsp:spPr>
        <a:xfrm>
          <a:off x="1597296" y="1865236"/>
          <a:ext cx="839840" cy="839846"/>
        </a:xfrm>
        <a:prstGeom prst="ellipse">
          <a:avLst/>
        </a:prstGeom>
        <a:solidFill>
          <a:schemeClr val="accent2">
            <a:shade val="80000"/>
            <a:hueOff val="-27900"/>
            <a:satOff val="-3130"/>
            <a:lumOff val="19973"/>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Consolidado de riesgos</a:t>
          </a:r>
        </a:p>
      </dsp:txBody>
      <dsp:txXfrm>
        <a:off x="1720288" y="1988229"/>
        <a:ext cx="593856" cy="593860"/>
      </dsp:txXfrm>
    </dsp:sp>
    <dsp:sp modelId="{29B50F73-248B-4AE4-B28D-958FAB7908AE}">
      <dsp:nvSpPr>
        <dsp:cNvPr id="0" name=""/>
        <dsp:cNvSpPr/>
      </dsp:nvSpPr>
      <dsp:spPr>
        <a:xfrm>
          <a:off x="1597296" y="926140"/>
          <a:ext cx="839840" cy="839846"/>
        </a:xfrm>
        <a:prstGeom prst="ellipse">
          <a:avLst/>
        </a:prstGeom>
        <a:solidFill>
          <a:schemeClr val="accent2">
            <a:shade val="80000"/>
            <a:hueOff val="-31886"/>
            <a:satOff val="-3577"/>
            <a:lumOff val="22827"/>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Procesos vs. riesgos</a:t>
          </a:r>
        </a:p>
      </dsp:txBody>
      <dsp:txXfrm>
        <a:off x="1720288" y="1049133"/>
        <a:ext cx="593856" cy="593860"/>
      </dsp:txXfrm>
    </dsp:sp>
    <dsp:sp modelId="{58EE6A85-4989-444D-A018-7C9C653EB276}">
      <dsp:nvSpPr>
        <dsp:cNvPr id="0" name=""/>
        <dsp:cNvSpPr/>
      </dsp:nvSpPr>
      <dsp:spPr>
        <a:xfrm>
          <a:off x="2155395" y="172509"/>
          <a:ext cx="827617" cy="827617"/>
        </a:xfrm>
        <a:prstGeom prst="ellipse">
          <a:avLst/>
        </a:prstGeom>
        <a:solidFill>
          <a:schemeClr val="accent2">
            <a:shade val="80000"/>
            <a:hueOff val="-35872"/>
            <a:satOff val="-4024"/>
            <a:lumOff val="2568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es-ES" sz="800" kern="1200"/>
            <a:t>Riesgos por proceso</a:t>
          </a:r>
        </a:p>
      </dsp:txBody>
      <dsp:txXfrm>
        <a:off x="2276597" y="293711"/>
        <a:ext cx="585213" cy="585213"/>
      </dsp:txXfrm>
    </dsp:sp>
  </dsp:spTree>
</dsp:drawing>
</file>

<file path=xl/diagrams/layout1.xml><?xml version="1.0" encoding="utf-8"?>
<dgm:layoutDef xmlns:dgm="http://schemas.openxmlformats.org/drawingml/2006/diagram" xmlns:a="http://schemas.openxmlformats.org/drawingml/2006/main" uniqueId="urn:microsoft.com/office/officeart/2008/layout/HexagonCluster">
  <dgm:title val=""/>
  <dgm:desc val=""/>
  <dgm:catLst>
    <dgm:cat type="picture" pri="21000"/>
    <dgm:cat type="relationship" pri="3200"/>
    <dgm:cat type="pictureconvert" pri="210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tyleData>
  <dgm:clr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clrData>
  <dgm:layoutNode name="Name0">
    <dgm:varLst>
      <dgm:chMax val="21"/>
      <dgm:chPref val="21"/>
    </dgm:varLst>
    <dgm:shape xmlns:r="http://schemas.openxmlformats.org/officeDocument/2006/relationships" r:blip="">
      <dgm:adjLst/>
    </dgm:shape>
    <dgm:choose name="Name1">
      <dgm:if name="Name2" axis="ch" ptType="node" func="cnt" op="equ" val="1">
        <dgm:alg type="composite">
          <dgm:param type="ar" val="1.3871"/>
        </dgm:alg>
        <dgm:constrLst>
          <dgm:constr type="primFontSz" for="des" ptType="node" op="equ" val="65"/>
          <dgm:constr type="l" for="ch" forName="text1" refType="w" fact="0.4525"/>
          <dgm:constr type="t" for="ch" forName="text1" refType="h" fact="0.346"/>
          <dgm:constr type="w" for="ch" forName="text1" refType="w" fact="0.5475"/>
          <dgm:constr type="h" for="ch" forName="text1" refType="h" fact="0.654"/>
          <dgm:constr type="l" for="ch" forName="textaccent1" refType="w" fact="0.4652"/>
          <dgm:constr type="t" for="ch" forName="textaccent1" refType="h" fact="0.6348"/>
          <dgm:constr type="w" for="ch" forName="textaccent1" refType="w" fact="0.0639"/>
          <dgm:constr type="h" for="ch" forName="textaccent1" refType="h" fact="0.0765"/>
          <dgm:constr type="l" for="ch" forName="image1" refType="w" fact="0"/>
          <dgm:constr type="t" for="ch" forName="image1" refType="h" fact="0"/>
          <dgm:constr type="w" for="ch" forName="image1" refType="w" fact="0.5468"/>
          <dgm:constr type="h" for="ch" forName="image1" refType="h" fact="0.6538"/>
          <dgm:constr type="l" for="ch" forName="imageaccent1" refType="w" fact="0.3702"/>
          <dgm:constr type="t" for="ch" forName="imageaccent1" refType="h" fact="0.5633"/>
          <dgm:constr type="w" for="ch" forName="imageaccent1" refType="w" fact="0.0639"/>
          <dgm:constr type="h" for="ch" forName="imageaccent1" refType="h" fact="0.0765"/>
        </dgm:constrLst>
      </dgm:if>
      <dgm:if name="Name3" axis="ch" ptType="node" func="cnt" op="equ" val="2">
        <dgm:alg type="composite">
          <dgm:param type="ar" val="2.6443"/>
        </dgm:alg>
        <dgm:constrLst>
          <dgm:constr type="primFontSz" for="des" ptType="node" op="equ" val="65"/>
          <dgm:constr type="l" for="ch" forName="text1" refType="w" fact="0.2383"/>
          <dgm:constr type="t" for="ch" forName="text1" refType="h" fact="0.3501"/>
          <dgm:constr type="w" for="ch" forName="text1" refType="w" fact="0.285"/>
          <dgm:constr type="h" for="ch" forName="text1" refType="h" fact="0.6499"/>
          <dgm:constr type="l" for="ch" forName="textaccent1" refType="w" fact="0.2472"/>
          <dgm:constr type="t" for="ch" forName="textaccent1" refType="h" fact="0.6371"/>
          <dgm:constr type="w" for="ch" forName="textaccent1" refType="w" fact="0.0333"/>
          <dgm:constr type="h" for="ch" forName="textaccent1" refType="h" fact="0.076"/>
          <dgm:constr type="l" for="ch" forName="image1" refType="w" fact="0"/>
          <dgm:constr type="t" for="ch" forName="image1" refType="h" fact="0"/>
          <dgm:constr type="w" for="ch" forName="image1" refType="w" fact="0.285"/>
          <dgm:constr type="h" for="ch" forName="image1" refType="h" fact="0.6499"/>
          <dgm:constr type="l" for="ch" forName="imageaccent1" refType="w" fact="0.1942"/>
          <dgm:constr type="t" for="ch" forName="imageaccent1" refType="h" fact="0.5602"/>
          <dgm:constr type="w" for="ch" forName="imageaccent1" refType="w" fact="0.0333"/>
          <dgm:constr type="h" for="ch" forName="imageaccent1" refType="h" fact="0.076"/>
          <dgm:constr type="l" for="ch" forName="text2" refType="w" fact="0.4767"/>
          <dgm:constr type="t" for="ch" forName="text2" refType="h" fact="0"/>
          <dgm:constr type="w" for="ch" forName="text2" refType="w" fact="0.285"/>
          <dgm:constr type="h" for="ch" forName="text2" refType="h" fact="0.6499"/>
          <dgm:constr type="l" for="ch" forName="textaccent2" refType="w" fact="0.6709"/>
          <dgm:constr type="t" for="ch" forName="textaccent2" refType="h" fact="0.5602"/>
          <dgm:constr type="w" for="ch" forName="textaccent2" refType="w" fact="0.0333"/>
          <dgm:constr type="h" for="ch" forName="textaccent2" refType="h" fact="0.076"/>
          <dgm:constr type="l" for="ch" forName="image2" refType="w" fact="0.715"/>
          <dgm:constr type="t" for="ch" forName="image2" refType="h" fact="0.3501"/>
          <dgm:constr type="w" for="ch" forName="image2" refType="w" fact="0.285"/>
          <dgm:constr type="h" for="ch" forName="image2" refType="h" fact="0.6499"/>
          <dgm:constr type="l" for="ch" forName="imageaccent2" refType="w" fact="0.7239"/>
          <dgm:constr type="t" for="ch" forName="imageaccent2" refType="h" fact="0.6371"/>
          <dgm:constr type="w" for="ch" forName="imageaccent2" refType="w" fact="0.0333"/>
          <dgm:constr type="h" for="ch" forName="imageaccent2" refType="h" fact="0.076"/>
        </dgm:constrLst>
      </dgm:if>
      <dgm:if name="Name4" axis="ch" ptType="node" func="cnt" op="equ" val="3">
        <dgm:alg type="composite">
          <dgm:param type="ar" val="1.5623"/>
        </dgm:alg>
        <dgm:constrLst>
          <dgm:constr type="primFontSz" for="des" ptType="node" op="equ" val="65"/>
          <dgm:constr type="l" for="ch" forName="text1" refType="w" fact="0.2402"/>
          <dgm:constr type="t" for="ch" forName="text1" refType="h" fact="0.6215"/>
          <dgm:constr type="w" for="ch" forName="text1" refType="w" fact="0.281"/>
          <dgm:constr type="h" for="ch" forName="text1" refType="h" fact="0.3785"/>
          <dgm:constr type="l" for="ch" forName="textaccent1" refType="w" fact="0.2475"/>
          <dgm:constr type="t" for="ch" forName="textaccent1" refType="h" fact="0.7886"/>
          <dgm:constr type="w" for="ch" forName="textaccent1" refType="w" fact="0.0329"/>
          <dgm:constr type="h" for="ch" forName="textaccent1" refType="h" fact="0.0443"/>
          <dgm:constr type="l" for="ch" forName="image1" refType="w" fact="0"/>
          <dgm:constr type="t" for="ch" forName="image1" refType="h" fact="0.4182"/>
          <dgm:constr type="w" for="ch" forName="image1" refType="w" fact="0.281"/>
          <dgm:constr type="h" for="ch" forName="image1" refType="h" fact="0.3785"/>
          <dgm:constr type="l" for="ch" forName="imageaccent1" refType="w" fact="0.1913"/>
          <dgm:constr type="t" for="ch" forName="imageaccent1" refType="h" fact="0.7467"/>
          <dgm:constr type="w" for="ch" forName="imageaccent1" refType="w" fact="0.0329"/>
          <dgm:constr type="h" for="ch" forName="imageaccent1" refType="h" fact="0.0443"/>
          <dgm:constr type="l" for="ch" forName="text2" refType="w" fact="0.4796"/>
          <dgm:constr type="t" for="ch" forName="text2" refType="h" fact="0.4137"/>
          <dgm:constr type="w" for="ch" forName="text2" refType="w" fact="0.281"/>
          <dgm:constr type="h" for="ch" forName="text2" refType="h" fact="0.3785"/>
          <dgm:constr type="l" for="ch" forName="textaccent2" refType="w" fact="0.6717"/>
          <dgm:constr type="t" for="ch" forName="textaccent2" refType="h" fact="0.7418"/>
          <dgm:constr type="w" for="ch" forName="textaccent2" refType="w" fact="0.0329"/>
          <dgm:constr type="h" for="ch" forName="textaccent2" refType="h" fact="0.0443"/>
          <dgm:constr type="l" for="ch" forName="image2" refType="w" fact="0.719"/>
          <dgm:constr type="t" for="ch" forName="image2" refType="h" fact="0.6215"/>
          <dgm:constr type="w" for="ch" forName="image2" refType="w" fact="0.281"/>
          <dgm:constr type="h" for="ch" forName="image2" refType="h" fact="0.3785"/>
          <dgm:constr type="l" for="ch" forName="imageaccent2" refType="w" fact="0.7263"/>
          <dgm:constr type="t" for="ch" forName="imageaccent2" refType="h" fact="0.7886"/>
          <dgm:constr type="w" for="ch" forName="imageaccent2" refType="w" fact="0.0329"/>
          <dgm:constr type="h" for="ch" forName="imageaccent2" refType="h" fact="0.0443"/>
          <dgm:constr type="l" for="ch" forName="text3" refType="w" fact="0.2402"/>
          <dgm:constr type="t" for="ch" forName="text3" refType="h" fact="0.2068"/>
          <dgm:constr type="w" for="ch" forName="text3" refType="w" fact="0.281"/>
          <dgm:constr type="h" for="ch" forName="text3" refType="h" fact="0.3785"/>
          <dgm:constr type="l" for="ch" forName="textaccent3" refType="w" fact="0.4307"/>
          <dgm:constr type="t" for="ch" forName="textaccent3" refType="h" fact="0.215"/>
          <dgm:constr type="w" for="ch" forName="textaccent3" refType="w" fact="0.0329"/>
          <dgm:constr type="h" for="ch" forName="textaccent3" refType="h" fact="0.0443"/>
          <dgm:constr type="l" for="ch" forName="image3" refType="w" fact="0.4796"/>
          <dgm:constr type="t" for="ch" forName="image3" refType="h" fact="0"/>
          <dgm:constr type="w" for="ch" forName="image3" refType="w" fact="0.281"/>
          <dgm:constr type="h" for="ch" forName="image3" refType="h" fact="0.3785"/>
          <dgm:constr type="l" for="ch" forName="imageaccent3" refType="w" fact="0.4879"/>
          <dgm:constr type="t" for="ch" forName="imageaccent3" refType="h" fact="0.1662"/>
          <dgm:constr type="w" for="ch" forName="imageaccent3" refType="w" fact="0.0329"/>
          <dgm:constr type="h" for="ch" forName="imageaccent3" refType="h" fact="0.0443"/>
        </dgm:constrLst>
      </dgm:if>
      <dgm:if name="Name5" axis="ch" ptType="node" func="cnt" op="equ" val="4">
        <dgm:alg type="composite">
          <dgm:param type="ar" val="1.943"/>
        </dgm:alg>
        <dgm:constrLst>
          <dgm:constr type="primFontSz" for="des" ptType="node" op="equ" val="65"/>
          <dgm:constr type="l" for="ch" forName="image2" refType="w" fact="0.5787"/>
          <dgm:constr type="t" for="ch" forName="image2" refType="h" fact="0.6208"/>
          <dgm:constr type="w" for="ch" forName="image2" refType="w" fact="0.227"/>
          <dgm:constr type="h" for="ch" forName="image2" refType="h" fact="0.3786"/>
          <dgm:constr type="l" for="ch" forName="text4" refType="w" fact="0.5787"/>
          <dgm:constr type="t" for="ch" forName="text4" refType="h" fact="0.2081"/>
          <dgm:constr type="w" for="ch" forName="text4" refType="w" fact="0.227"/>
          <dgm:constr type="h" for="ch" forName="text4" refType="h" fact="0.3786"/>
          <dgm:constr type="l" for="ch" forName="text2" refType="w" fact="0.3852"/>
          <dgm:constr type="t" for="ch" forName="text2" refType="h" fact="0.4127"/>
          <dgm:constr type="w" for="ch" forName="text2" refType="w" fact="0.227"/>
          <dgm:constr type="h" for="ch" forName="text2" refType="h" fact="0.3786"/>
          <dgm:constr type="l" for="ch" forName="image3" refType="w" fact="0.3852"/>
          <dgm:constr type="t" for="ch" forName="image3" refType="h" fact="0"/>
          <dgm:constr type="w" for="ch" forName="image3" refType="w" fact="0.227"/>
          <dgm:constr type="h" for="ch" forName="image3" refType="h" fact="0.3786"/>
          <dgm:constr type="l" for="ch" forName="text1" refType="w" fact="0.1927"/>
          <dgm:constr type="t" for="ch" forName="text1" refType="h" fact="0.6214"/>
          <dgm:constr type="w" for="ch" forName="text1" refType="w" fact="0.227"/>
          <dgm:constr type="h" for="ch" forName="text1" refType="h" fact="0.3786"/>
          <dgm:constr type="l" for="ch" forName="textaccent1" refType="w" fact="0.1998"/>
          <dgm:constr type="t" for="ch" forName="textaccent1" refType="h" fact="0.7887"/>
          <dgm:constr type="w" for="ch" forName="textaccent1" refType="w" fact="0.0265"/>
          <dgm:constr type="h" for="ch" forName="textaccent1" refType="h" fact="0.0444"/>
          <dgm:constr type="l" for="ch" forName="image1" refType="w" fact="0"/>
          <dgm:constr type="t" for="ch" forName="image1" refType="h" fact="0.4156"/>
          <dgm:constr type="w" for="ch" forName="image1" refType="w" fact="0.227"/>
          <dgm:constr type="h" for="ch" forName="image1" refType="h" fact="0.3786"/>
          <dgm:constr type="l" for="ch" forName="imageaccent1" refType="w" fact="0.1537"/>
          <dgm:constr type="t" for="ch" forName="imageaccent1" refType="h" fact="0.7417"/>
          <dgm:constr type="w" for="ch" forName="imageaccent1" refType="w" fact="0.0265"/>
          <dgm:constr type="h" for="ch" forName="imageaccent1" refType="h" fact="0.0444"/>
          <dgm:constr type="l" for="ch" forName="textaccent2" refType="w" fact="0.5407"/>
          <dgm:constr type="t" for="ch" forName="textaccent2" refType="h" fact="0.7384"/>
          <dgm:constr type="w" for="ch" forName="textaccent2" refType="w" fact="0.0265"/>
          <dgm:constr type="h" for="ch" forName="textaccent2" refType="h" fact="0.0444"/>
          <dgm:constr type="l" for="ch" forName="imageaccent2" refType="w" fact="0.5839"/>
          <dgm:constr type="t" for="ch" forName="imageaccent2" refType="h" fact="0.7904"/>
          <dgm:constr type="w" for="ch" forName="imageaccent2" refType="w" fact="0.0265"/>
          <dgm:constr type="h" for="ch" forName="imageaccent2" refType="h" fact="0.0444"/>
          <dgm:constr type="l" for="ch" forName="text3" refType="w" fact="0.1927"/>
          <dgm:constr type="t" for="ch" forName="text3" refType="h" fact="0.2087"/>
          <dgm:constr type="w" for="ch" forName="text3" refType="w" fact="0.227"/>
          <dgm:constr type="h" for="ch" forName="text3" refType="h" fact="0.3786"/>
          <dgm:constr type="l" for="ch" forName="textaccent3" refType="w" fact="0.3472"/>
          <dgm:constr type="t" for="ch" forName="textaccent3" refType="h" fact="0.2165"/>
          <dgm:constr type="w" for="ch" forName="textaccent3" refType="w" fact="0.0265"/>
          <dgm:constr type="h" for="ch" forName="textaccent3" refType="h" fact="0.0444"/>
          <dgm:constr type="l" for="ch" forName="imageaccent3" refType="w" fact="0.3904"/>
          <dgm:constr type="t" for="ch" forName="imageaccent3" refType="h" fact="0.1678"/>
          <dgm:constr type="w" for="ch" forName="imageaccent3" refType="w" fact="0.0265"/>
          <dgm:constr type="h" for="ch" forName="imageaccent3" refType="h" fact="0.0444"/>
          <dgm:constr type="l" for="ch" forName="textaccent4" refType="w" fact="0.7739"/>
          <dgm:constr type="t" for="ch" forName="textaccent4" refType="h" fact="0.3752"/>
          <dgm:constr type="w" for="ch" forName="textaccent4" refType="w" fact="0.0265"/>
          <dgm:constr type="h" for="ch" forName="textaccent4" refType="h" fact="0.0444"/>
          <dgm:constr type="l" for="ch" forName="image4" refType="w" fact="0.773"/>
          <dgm:constr type="t" for="ch" forName="image4" refType="h" fact="0.4162"/>
          <dgm:constr type="w" for="ch" forName="image4" refType="w" fact="0.227"/>
          <dgm:constr type="h" for="ch" forName="image4" refType="h" fact="0.3786"/>
          <dgm:constr type="l" for="ch" forName="imageaccent4" refType="w" fact="0.8188"/>
          <dgm:constr type="t" for="ch" forName="imageaccent4" refType="h" fact="0.4229"/>
          <dgm:constr type="w" for="ch" forName="imageaccent4" refType="w" fact="0.0265"/>
          <dgm:constr type="h" for="ch" forName="imageaccent4" refType="h" fact="0.0444"/>
        </dgm:constrLst>
      </dgm:if>
      <dgm:if name="Name6" axis="ch" ptType="node" func="cnt" op="equ" val="5">
        <dgm:alg type="composite">
          <dgm:param type="ar" val="2.3203"/>
        </dgm:alg>
        <dgm:constrLst>
          <dgm:constr type="primFontSz" for="des" ptType="node" op="equ" val="65"/>
          <dgm:constr type="l" for="ch" forName="image4" refType="w" fact="0.6491"/>
          <dgm:constr type="t" for="ch" forName="image4" refType="h" fact="0.4193"/>
          <dgm:constr type="w" for="ch" forName="image4" refType="w" fact="0.1886"/>
          <dgm:constr type="h" for="ch" forName="image4" refType="h" fact="0.3757"/>
          <dgm:constr type="l" for="ch" forName="text5" refType="w" fact="0.6491"/>
          <dgm:constr type="t" for="ch" forName="text5" refType="h" fact="0.004"/>
          <dgm:constr type="w" for="ch" forName="text5" refType="w" fact="0.1886"/>
          <dgm:constr type="h" for="ch" forName="text5" refType="h" fact="0.3757"/>
          <dgm:constr type="l" for="ch" forName="image5" refType="w" fact="0.8114"/>
          <dgm:constr type="t" for="ch" forName="image5" refType="h" fact="0.2136"/>
          <dgm:constr type="w" for="ch" forName="image5" refType="w" fact="0.1886"/>
          <dgm:constr type="h" for="ch" forName="image5" refType="h" fact="0.3757"/>
          <dgm:constr type="l" for="ch" forName="image2" refType="w" fact="0.4868"/>
          <dgm:constr type="t" for="ch" forName="image2" refType="h" fact="0.6235"/>
          <dgm:constr type="w" for="ch" forName="image2" refType="w" fact="0.1886"/>
          <dgm:constr type="h" for="ch" forName="image2" refType="h" fact="0.3757"/>
          <dgm:constr type="l" for="ch" forName="text4" refType="w" fact="0.4868"/>
          <dgm:constr type="t" for="ch" forName="text4" refType="h" fact="0.2081"/>
          <dgm:constr type="w" for="ch" forName="text4" refType="w" fact="0.1886"/>
          <dgm:constr type="h" for="ch" forName="text4" refType="h" fact="0.3757"/>
          <dgm:constr type="l" for="ch" forName="text2" refType="w" fact="0.3246"/>
          <dgm:constr type="t" for="ch" forName="text2" refType="h" fact="0.4154"/>
          <dgm:constr type="w" for="ch" forName="text2" refType="w" fact="0.1886"/>
          <dgm:constr type="h" for="ch" forName="text2" refType="h" fact="0.3757"/>
          <dgm:constr type="l" for="ch" forName="image3" refType="w" fact="0.3246"/>
          <dgm:constr type="t" for="ch" forName="image3" refType="h" fact="0"/>
          <dgm:constr type="w" for="ch" forName="image3" refType="w" fact="0.1886"/>
          <dgm:constr type="h" for="ch" forName="image3" refType="h" fact="0.3757"/>
          <dgm:constr type="l" for="ch" forName="text1" refType="w" fact="0.1623"/>
          <dgm:constr type="t" for="ch" forName="text1" refType="h" fact="0.6243"/>
          <dgm:constr type="w" for="ch" forName="text1" refType="w" fact="0.1886"/>
          <dgm:constr type="h" for="ch" forName="text1" refType="h" fact="0.3757"/>
          <dgm:constr type="l" for="ch" forName="text3" refType="w" fact="0.1623"/>
          <dgm:constr type="t" for="ch" forName="text3" refType="h" fact="0.2089"/>
          <dgm:constr type="w" for="ch" forName="text3" refType="w" fact="0.1886"/>
          <dgm:constr type="h" for="ch" forName="text3" refType="h" fact="0.3757"/>
          <dgm:constr type="l" for="ch" forName="textaccent1" refType="w" fact="0.1668"/>
          <dgm:constr type="t" for="ch" forName="textaccent1" refType="h" fact="0.7923"/>
          <dgm:constr type="w" for="ch" forName="textaccent1" refType="w" fact="0.022"/>
          <dgm:constr type="h" for="ch" forName="textaccent1" refType="h" fact="0.044"/>
          <dgm:constr type="l" for="ch" forName="image1" refType="w" fact="0"/>
          <dgm:constr type="t" for="ch" forName="image1" refType="h" fact="0.4166"/>
          <dgm:constr type="w" for="ch" forName="image1" refType="w" fact="0.1886"/>
          <dgm:constr type="h" for="ch" forName="image1" refType="h" fact="0.3757"/>
          <dgm:constr type="l" for="ch" forName="imageaccent1" refType="w" fact="0.1292"/>
          <dgm:constr type="t" for="ch" forName="imageaccent1" refType="h" fact="0.7424"/>
          <dgm:constr type="w" for="ch" forName="imageaccent1" refType="w" fact="0.022"/>
          <dgm:constr type="h" for="ch" forName="imageaccent1" refType="h" fact="0.044"/>
          <dgm:constr type="l" for="ch" forName="textaccent2" refType="w" fact="0.4544"/>
          <dgm:constr type="t" for="ch" forName="textaccent2" refType="h" fact="0.7404"/>
          <dgm:constr type="w" for="ch" forName="textaccent2" refType="w" fact="0.022"/>
          <dgm:constr type="h" for="ch" forName="textaccent2" refType="h" fact="0.044"/>
          <dgm:constr type="l" for="ch" forName="imageaccent2" refType="w" fact="0.4914"/>
          <dgm:constr type="t" for="ch" forName="imageaccent2" refType="h" fact="0.7907"/>
          <dgm:constr type="w" for="ch" forName="imageaccent2" refType="w" fact="0.022"/>
          <dgm:constr type="h" for="ch" forName="imageaccent2" refType="h" fact="0.044"/>
          <dgm:constr type="l" for="ch" forName="textaccent3" refType="w" fact="0.2915"/>
          <dgm:constr type="t" for="ch" forName="textaccent3" refType="h" fact="0.216"/>
          <dgm:constr type="w" for="ch" forName="textaccent3" refType="w" fact="0.022"/>
          <dgm:constr type="h" for="ch" forName="textaccent3" refType="h" fact="0.044"/>
          <dgm:constr type="l" for="ch" forName="imageaccent3" refType="w" fact="0.3299"/>
          <dgm:constr type="t" for="ch" forName="imageaccent3" refType="h" fact="0.1665"/>
          <dgm:constr type="w" for="ch" forName="imageaccent3" refType="w" fact="0.022"/>
          <dgm:constr type="h" for="ch" forName="imageaccent3" refType="h" fact="0.044"/>
          <dgm:constr type="l" for="ch" forName="textaccent4" refType="w" fact="0.65"/>
          <dgm:constr type="t" for="ch" forName="textaccent4" refType="h" fact="0.3746"/>
          <dgm:constr type="w" for="ch" forName="textaccent4" refType="w" fact="0.022"/>
          <dgm:constr type="h" for="ch" forName="textaccent4" refType="h" fact="0.044"/>
          <dgm:constr type="l" for="ch" forName="imageaccent4" refType="w" fact="0.6859"/>
          <dgm:constr type="t" for="ch" forName="imageaccent4" refType="h" fact="0.4261"/>
          <dgm:constr type="w" for="ch" forName="imageaccent4" refType="w" fact="0.022"/>
          <dgm:constr type="h" for="ch" forName="imageaccent4" refType="h" fact="0.044"/>
          <dgm:constr type="l" for="ch" forName="textaccent5" refType="w" fact="0.8123"/>
          <dgm:constr type="t" for="ch" forName="textaccent5" refType="h" fact="0.1724"/>
          <dgm:constr type="w" for="ch" forName="textaccent5" refType="w" fact="0.022"/>
          <dgm:constr type="h" for="ch" forName="textaccent5" refType="h" fact="0.044"/>
          <dgm:constr type="l" for="ch" forName="imageaccent5" refType="w" fact="0.849"/>
          <dgm:constr type="t" for="ch" forName="imageaccent5" refType="h" fact="0.222"/>
          <dgm:constr type="w" for="ch" forName="imageaccent5" refType="w" fact="0.022"/>
          <dgm:constr type="h" for="ch" forName="imageaccent5" refType="h" fact="0.044"/>
        </dgm:constrLst>
      </dgm:if>
      <dgm:if name="Name7" axis="ch" ptType="node" func="cnt" op="equ" val="6">
        <dgm:alg type="composite">
          <dgm:param type="ar" val="1.9179"/>
        </dgm:alg>
        <dgm:constrLst>
          <dgm:constr type="primFontSz" for="des" ptType="node" op="equ" val="65"/>
          <dgm:constr type="l" for="ch" forName="image4" refType="w" fact="0.6491"/>
          <dgm:constr type="t" for="ch" forName="image4" refType="h" fact="0.3466"/>
          <dgm:constr type="w" for="ch" forName="image4" refType="w" fact="0.1886"/>
          <dgm:constr type="h" for="ch" forName="image4" refType="h" fact="0.3106"/>
          <dgm:constr type="l" for="ch" forName="text5" refType="w" fact="0.6491"/>
          <dgm:constr type="t" for="ch" forName="text5" refType="h" fact="0.0033"/>
          <dgm:constr type="w" for="ch" forName="text5" refType="w" fact="0.1886"/>
          <dgm:constr type="h" for="ch" forName="text5" refType="h" fact="0.3106"/>
          <dgm:constr type="l" for="ch" forName="image5" refType="w" fact="0.8114"/>
          <dgm:constr type="t" for="ch" forName="image5" refType="h" fact="0.1766"/>
          <dgm:constr type="w" for="ch" forName="image5" refType="w" fact="0.1886"/>
          <dgm:constr type="h" for="ch" forName="image5" refType="h" fact="0.3106"/>
          <dgm:constr type="l" for="ch" forName="image2" refType="w" fact="0.4868"/>
          <dgm:constr type="t" for="ch" forName="image2" refType="h" fact="0.5154"/>
          <dgm:constr type="w" for="ch" forName="image2" refType="w" fact="0.1886"/>
          <dgm:constr type="h" for="ch" forName="image2" refType="h" fact="0.3106"/>
          <dgm:constr type="l" for="ch" forName="text4" refType="w" fact="0.4868"/>
          <dgm:constr type="t" for="ch" forName="text4" refType="h" fact="0.172"/>
          <dgm:constr type="w" for="ch" forName="text4" refType="w" fact="0.1886"/>
          <dgm:constr type="h" for="ch" forName="text4" refType="h" fact="0.3106"/>
          <dgm:constr type="l" for="ch" forName="text2" refType="w" fact="0.3246"/>
          <dgm:constr type="t" for="ch" forName="text2" refType="h" fact="0.3434"/>
          <dgm:constr type="w" for="ch" forName="text2" refType="w" fact="0.1886"/>
          <dgm:constr type="h" for="ch" forName="text2" refType="h" fact="0.3106"/>
          <dgm:constr type="l" for="ch" forName="image3" refType="w" fact="0.3246"/>
          <dgm:constr type="t" for="ch" forName="image3" refType="h" fact="0"/>
          <dgm:constr type="w" for="ch" forName="image3" refType="w" fact="0.1886"/>
          <dgm:constr type="h" for="ch" forName="image3" refType="h" fact="0.3106"/>
          <dgm:constr type="l" for="ch" forName="text1" refType="w" fact="0.1623"/>
          <dgm:constr type="t" for="ch" forName="text1" refType="h" fact="0.516"/>
          <dgm:constr type="w" for="ch" forName="text1" refType="w" fact="0.1886"/>
          <dgm:constr type="h" for="ch" forName="text1" refType="h" fact="0.3106"/>
          <dgm:constr type="l" for="ch" forName="text3" refType="w" fact="0.1623"/>
          <dgm:constr type="t" for="ch" forName="text3" refType="h" fact="0.1727"/>
          <dgm:constr type="w" for="ch" forName="text3" refType="w" fact="0.1886"/>
          <dgm:constr type="h" for="ch" forName="text3" refType="h" fact="0.3106"/>
          <dgm:constr type="l" for="ch" forName="textaccent1" refType="w" fact="0.1668"/>
          <dgm:constr type="t" for="ch" forName="textaccent1" refType="h" fact="0.6549"/>
          <dgm:constr type="w" for="ch" forName="textaccent1" refType="w" fact="0.022"/>
          <dgm:constr type="h" for="ch" forName="textaccent1" refType="h" fact="0.0364"/>
          <dgm:constr type="l" for="ch" forName="image1" refType="w" fact="0"/>
          <dgm:constr type="t" for="ch" forName="image1" refType="h" fact="0.3443"/>
          <dgm:constr type="w" for="ch" forName="image1" refType="w" fact="0.1886"/>
          <dgm:constr type="h" for="ch" forName="image1" refType="h" fact="0.3106"/>
          <dgm:constr type="l" for="ch" forName="imageaccent1" refType="w" fact="0.1292"/>
          <dgm:constr type="t" for="ch" forName="imageaccent1" refType="h" fact="0.6137"/>
          <dgm:constr type="w" for="ch" forName="imageaccent1" refType="w" fact="0.022"/>
          <dgm:constr type="h" for="ch" forName="imageaccent1" refType="h" fact="0.0364"/>
          <dgm:constr type="l" for="ch" forName="textaccent2" refType="w" fact="0.4544"/>
          <dgm:constr type="t" for="ch" forName="textaccent2" refType="h" fact="0.612"/>
          <dgm:constr type="w" for="ch" forName="textaccent2" refType="w" fact="0.022"/>
          <dgm:constr type="h" for="ch" forName="textaccent2" refType="h" fact="0.0364"/>
          <dgm:constr type="l" for="ch" forName="imageaccent2" refType="w" fact="0.4914"/>
          <dgm:constr type="t" for="ch" forName="imageaccent2" refType="h" fact="0.6536"/>
          <dgm:constr type="w" for="ch" forName="imageaccent2" refType="w" fact="0.022"/>
          <dgm:constr type="h" for="ch" forName="imageaccent2" refType="h" fact="0.0364"/>
          <dgm:constr type="l" for="ch" forName="textaccent3" refType="w" fact="0.2915"/>
          <dgm:constr type="t" for="ch" forName="textaccent3" refType="h" fact="0.1786"/>
          <dgm:constr type="w" for="ch" forName="textaccent3" refType="w" fact="0.022"/>
          <dgm:constr type="h" for="ch" forName="textaccent3" refType="h" fact="0.0364"/>
          <dgm:constr type="l" for="ch" forName="imageaccent3" refType="w" fact="0.3299"/>
          <dgm:constr type="t" for="ch" forName="imageaccent3" refType="h" fact="0.1376"/>
          <dgm:constr type="w" for="ch" forName="imageaccent3" refType="w" fact="0.022"/>
          <dgm:constr type="h" for="ch" forName="imageaccent3" refType="h" fact="0.0364"/>
          <dgm:constr type="l" for="ch" forName="textaccent4" refType="w" fact="0.65"/>
          <dgm:constr type="t" for="ch" forName="textaccent4" refType="h" fact="0.3096"/>
          <dgm:constr type="w" for="ch" forName="textaccent4" refType="w" fact="0.022"/>
          <dgm:constr type="h" for="ch" forName="textaccent4" refType="h" fact="0.0364"/>
          <dgm:constr type="l" for="ch" forName="imageaccent4" refType="w" fact="0.6859"/>
          <dgm:constr type="t" for="ch" forName="imageaccent4" refType="h" fact="0.3522"/>
          <dgm:constr type="w" for="ch" forName="imageaccent4" refType="w" fact="0.022"/>
          <dgm:constr type="h" for="ch" forName="imageaccent4" refType="h" fact="0.0364"/>
          <dgm:constr type="l" for="ch" forName="textaccent5" refType="w" fact="0.8123"/>
          <dgm:constr type="t" for="ch" forName="textaccent5" refType="h" fact="0.1425"/>
          <dgm:constr type="w" for="ch" forName="textaccent5" refType="w" fact="0.022"/>
          <dgm:constr type="h" for="ch" forName="textaccent5" refType="h" fact="0.0364"/>
          <dgm:constr type="l" for="ch" forName="imageaccent5" refType="w" fact="0.849"/>
          <dgm:constr type="t" for="ch" forName="imageaccent5" refType="h" fact="0.1835"/>
          <dgm:constr type="w" for="ch" forName="imageaccent5" refType="w" fact="0.022"/>
          <dgm:constr type="h" for="ch" forName="imageaccent5" refType="h" fact="0.0364"/>
          <dgm:constr type="l" for="ch" forName="image6" refType="w" fact="0.6491"/>
          <dgm:constr type="t" for="ch" forName="image6" refType="h" fact="0.6894"/>
          <dgm:constr type="w" for="ch" forName="image6" refType="w" fact="0.1886"/>
          <dgm:constr type="h" for="ch" forName="image6" refType="h" fact="0.3106"/>
          <dgm:constr type="l" for="ch" forName="text6" refType="w" fact="0.8114"/>
          <dgm:constr type="t" for="ch" forName="text6" refType="h" fact="0.5194"/>
          <dgm:constr type="w" for="ch" forName="text6" refType="w" fact="0.1886"/>
          <dgm:constr type="h" for="ch" forName="text6" refType="h" fact="0.3106"/>
          <dgm:constr type="l" for="ch" forName="imageaccent6" refType="w" fact="0.8138"/>
          <dgm:constr type="t" for="ch" forName="imageaccent6" refType="h" fact="0.8257"/>
          <dgm:constr type="w" for="ch" forName="imageaccent6" refType="w" fact="0.022"/>
          <dgm:constr type="h" for="ch" forName="imageaccent6" refType="h" fact="0.0364"/>
          <dgm:constr type="l" for="ch" forName="textaccent6" refType="w" fact="0.8488"/>
          <dgm:constr type="t" for="ch" forName="textaccent6" refType="h" fact="0.7914"/>
          <dgm:constr type="w" for="ch" forName="textaccent6" refType="w" fact="0.022"/>
          <dgm:constr type="h" for="ch" forName="textaccent6" refType="h" fact="0.0364"/>
        </dgm:constrLst>
      </dgm:if>
      <dgm:if name="Name8" axis="ch" ptType="node" func="cnt" op="equ" val="7">
        <dgm:alg type="composite">
          <dgm:param type="ar" val="1.6382"/>
        </dgm:alg>
        <dgm:constrLst>
          <dgm:constr type="primFontSz" for="des" ptType="node" op="equ" val="65"/>
          <dgm:constr type="l" for="ch" forName="image4" refType="w" fact="0.6491"/>
          <dgm:constr type="t" for="ch" forName="image4" refType="h" fact="0.2961"/>
          <dgm:constr type="w" for="ch" forName="image4" refType="w" fact="0.1886"/>
          <dgm:constr type="h" for="ch" forName="image4" refType="h" fact="0.2653"/>
          <dgm:constr type="l" for="ch" forName="text5" refType="w" fact="0.6491"/>
          <dgm:constr type="t" for="ch" forName="text5" refType="h" fact="0.0028"/>
          <dgm:constr type="w" for="ch" forName="text5" refType="w" fact="0.1886"/>
          <dgm:constr type="h" for="ch" forName="text5" refType="h" fact="0.2653"/>
          <dgm:constr type="l" for="ch" forName="image5" refType="w" fact="0.8114"/>
          <dgm:constr type="t" for="ch" forName="image5" refType="h" fact="0.1508"/>
          <dgm:constr type="w" for="ch" forName="image5" refType="w" fact="0.1886"/>
          <dgm:constr type="h" for="ch" forName="image5" refType="h" fact="0.2653"/>
          <dgm:constr type="l" for="ch" forName="image2" refType="w" fact="0.4868"/>
          <dgm:constr type="t" for="ch" forName="image2" refType="h" fact="0.4402"/>
          <dgm:constr type="w" for="ch" forName="image2" refType="w" fact="0.1886"/>
          <dgm:constr type="h" for="ch" forName="image2" refType="h" fact="0.2653"/>
          <dgm:constr type="l" for="ch" forName="text4" refType="w" fact="0.4868"/>
          <dgm:constr type="t" for="ch" forName="text4" refType="h" fact="0.1469"/>
          <dgm:constr type="w" for="ch" forName="text4" refType="w" fact="0.1886"/>
          <dgm:constr type="h" for="ch" forName="text4" refType="h" fact="0.2653"/>
          <dgm:constr type="l" for="ch" forName="text2" refType="w" fact="0.3246"/>
          <dgm:constr type="t" for="ch" forName="text2" refType="h" fact="0.2933"/>
          <dgm:constr type="w" for="ch" forName="text2" refType="w" fact="0.1886"/>
          <dgm:constr type="h" for="ch" forName="text2" refType="h" fact="0.2653"/>
          <dgm:constr type="l" for="ch" forName="image3" refType="w" fact="0.3246"/>
          <dgm:constr type="t" for="ch" forName="image3" refType="h" fact="0"/>
          <dgm:constr type="w" for="ch" forName="image3" refType="w" fact="0.1886"/>
          <dgm:constr type="h" for="ch" forName="image3" refType="h" fact="0.2653"/>
          <dgm:constr type="l" for="ch" forName="text1" refType="w" fact="0.1623"/>
          <dgm:constr type="t" for="ch" forName="text1" refType="h" fact="0.4408"/>
          <dgm:constr type="w" for="ch" forName="text1" refType="w" fact="0.1886"/>
          <dgm:constr type="h" for="ch" forName="text1" refType="h" fact="0.2653"/>
          <dgm:constr type="l" for="ch" forName="text3" refType="w" fact="0.1623"/>
          <dgm:constr type="t" for="ch" forName="text3" refType="h" fact="0.1475"/>
          <dgm:constr type="w" for="ch" forName="text3" refType="w" fact="0.1886"/>
          <dgm:constr type="h" for="ch" forName="text3" refType="h" fact="0.2653"/>
          <dgm:constr type="l" for="ch" forName="textaccent1" refType="w" fact="0.1668"/>
          <dgm:constr type="t" for="ch" forName="textaccent1" refType="h" fact="0.5594"/>
          <dgm:constr type="w" for="ch" forName="textaccent1" refType="w" fact="0.022"/>
          <dgm:constr type="h" for="ch" forName="textaccent1" refType="h" fact="0.0311"/>
          <dgm:constr type="l" for="ch" forName="image1" refType="w" fact="0"/>
          <dgm:constr type="t" for="ch" forName="image1" refType="h" fact="0.2941"/>
          <dgm:constr type="w" for="ch" forName="image1" refType="w" fact="0.1886"/>
          <dgm:constr type="h" for="ch" forName="image1" refType="h" fact="0.2653"/>
          <dgm:constr type="l" for="ch" forName="imageaccent1" refType="w" fact="0.1292"/>
          <dgm:constr type="t" for="ch" forName="imageaccent1" refType="h" fact="0.5242"/>
          <dgm:constr type="w" for="ch" forName="imageaccent1" refType="w" fact="0.022"/>
          <dgm:constr type="h" for="ch" forName="imageaccent1" refType="h" fact="0.0311"/>
          <dgm:constr type="l" for="ch" forName="textaccent2" refType="w" fact="0.4544"/>
          <dgm:constr type="t" for="ch" forName="textaccent2" refType="h" fact="0.5228"/>
          <dgm:constr type="w" for="ch" forName="textaccent2" refType="w" fact="0.022"/>
          <dgm:constr type="h" for="ch" forName="textaccent2" refType="h" fact="0.0311"/>
          <dgm:constr type="l" for="ch" forName="imageaccent2" refType="w" fact="0.4914"/>
          <dgm:constr type="t" for="ch" forName="imageaccent2" refType="h" fact="0.5583"/>
          <dgm:constr type="w" for="ch" forName="imageaccent2" refType="w" fact="0.022"/>
          <dgm:constr type="h" for="ch" forName="imageaccent2" refType="h" fact="0.0311"/>
          <dgm:constr type="l" for="ch" forName="textaccent3" refType="w" fact="0.2907"/>
          <dgm:constr type="t" for="ch" forName="textaccent3" refType="h" fact="0.1511"/>
          <dgm:constr type="w" for="ch" forName="textaccent3" refType="w" fact="0.022"/>
          <dgm:constr type="h" for="ch" forName="textaccent3" refType="h" fact="0.0311"/>
          <dgm:constr type="l" for="ch" forName="imageaccent3" refType="w" fact="0.3299"/>
          <dgm:constr type="t" for="ch" forName="imageaccent3" refType="h" fact="0.1175"/>
          <dgm:constr type="w" for="ch" forName="imageaccent3" refType="w" fact="0.022"/>
          <dgm:constr type="h" for="ch" forName="imageaccent3" refType="h" fact="0.0311"/>
          <dgm:constr type="l" for="ch" forName="textaccent4" refType="w" fact="0.65"/>
          <dgm:constr type="t" for="ch" forName="textaccent4" refType="h" fact="0.2645"/>
          <dgm:constr type="w" for="ch" forName="textaccent4" refType="w" fact="0.022"/>
          <dgm:constr type="h" for="ch" forName="textaccent4" refType="h" fact="0.0311"/>
          <dgm:constr type="l" for="ch" forName="imageaccent4" refType="w" fact="0.6859"/>
          <dgm:constr type="t" for="ch" forName="imageaccent4" refType="h" fact="0.3008"/>
          <dgm:constr type="w" for="ch" forName="imageaccent4" refType="w" fact="0.022"/>
          <dgm:constr type="h" for="ch" forName="imageaccent4" refType="h" fact="0.0311"/>
          <dgm:constr type="l" for="ch" forName="textaccent5" refType="w" fact="0.8123"/>
          <dgm:constr type="t" for="ch" forName="textaccent5" refType="h" fact="0.1217"/>
          <dgm:constr type="w" for="ch" forName="textaccent5" refType="w" fact="0.022"/>
          <dgm:constr type="h" for="ch" forName="textaccent5" refType="h" fact="0.0311"/>
          <dgm:constr type="l" for="ch" forName="imageaccent5" refType="w" fact="0.849"/>
          <dgm:constr type="t" for="ch" forName="imageaccent5" refType="h" fact="0.1567"/>
          <dgm:constr type="w" for="ch" forName="imageaccent5" refType="w" fact="0.022"/>
          <dgm:constr type="h" for="ch" forName="imageaccent5" refType="h" fact="0.0311"/>
          <dgm:constr type="l" for="ch" forName="image6" refType="w" fact="0.6491"/>
          <dgm:constr type="t" for="ch" forName="image6" refType="h" fact="0.5889"/>
          <dgm:constr type="w" for="ch" forName="image6" refType="w" fact="0.1886"/>
          <dgm:constr type="h" for="ch" forName="image6" refType="h" fact="0.2653"/>
          <dgm:constr type="l" for="ch" forName="text6" refType="w" fact="0.8114"/>
          <dgm:constr type="t" for="ch" forName="text6" refType="h" fact="0.4436"/>
          <dgm:constr type="w" for="ch" forName="text6" refType="w" fact="0.1886"/>
          <dgm:constr type="h" for="ch" forName="text6" refType="h" fact="0.2653"/>
          <dgm:constr type="l" for="ch" forName="imageaccent6" refType="w" fact="0.8138"/>
          <dgm:constr type="t" for="ch" forName="imageaccent6" refType="h" fact="0.7053"/>
          <dgm:constr type="w" for="ch" forName="imageaccent6" refType="w" fact="0.022"/>
          <dgm:constr type="h" for="ch" forName="imageaccent6" refType="h" fact="0.0311"/>
          <dgm:constr type="l" for="ch" forName="textaccent6" refType="w" fact="0.8488"/>
          <dgm:constr type="t" for="ch" forName="textaccent6" refType="h" fact="0.676"/>
          <dgm:constr type="w" for="ch" forName="textaccent6" refType="w" fact="0.022"/>
          <dgm:constr type="h" for="ch" forName="textaccent6" refType="h" fact="0.0311"/>
          <dgm:constr type="l" for="ch" forName="text7" refType="w" fact="0.3244"/>
          <dgm:constr type="t" for="ch" forName="text7" refType="h" fact="0.5872"/>
          <dgm:constr type="w" for="ch" forName="text7" refType="w" fact="0.1886"/>
          <dgm:constr type="h" for="ch" forName="text7" refType="h" fact="0.2653"/>
          <dgm:constr type="l" for="ch" forName="image7" refType="w" fact="0.1622"/>
          <dgm:constr type="t" for="ch" forName="image7" refType="h" fact="0.7347"/>
          <dgm:constr type="w" for="ch" forName="image7" refType="w" fact="0.1886"/>
          <dgm:constr type="h" for="ch" forName="image7" refType="h" fact="0.2653"/>
          <dgm:constr type="l" for="ch" forName="imageaccent7" refType="w" fact="0.2905"/>
          <dgm:constr type="t" for="ch" forName="imageaccent7" refType="h" fact="0.7384"/>
          <dgm:constr type="w" for="ch" forName="imageaccent7" refType="w" fact="0.022"/>
          <dgm:constr type="h" for="ch" forName="imageaccent7" refType="h" fact="0.0311"/>
          <dgm:constr type="l" for="ch" forName="textaccent7" refType="w" fact="0.3298"/>
          <dgm:constr type="t" for="ch" forName="textaccent7" refType="h" fact="0.7048"/>
          <dgm:constr type="w" for="ch" forName="textaccent7" refType="w" fact="0.022"/>
          <dgm:constr type="h" for="ch" forName="textaccent7" refType="h" fact="0.0311"/>
        </dgm:constrLst>
      </dgm:if>
      <dgm:if name="Name9" axis="ch" ptType="node" func="cnt" op="equ" val="8">
        <dgm:alg type="composite">
          <dgm:param type="ar" val="1.8974"/>
        </dgm:alg>
        <dgm:constrLst>
          <dgm:constr type="primFontSz" for="des" ptType="node" op="equ" val="65"/>
          <dgm:constr type="l" for="ch" forName="image4" refType="w" fact="0.5589"/>
          <dgm:constr type="t" for="ch" forName="image4" refType="h" fact="0.2952"/>
          <dgm:constr type="w" for="ch" forName="image4" refType="w" fact="0.1624"/>
          <dgm:constr type="h" for="ch" forName="image4" refType="h" fact="0.2645"/>
          <dgm:constr type="l" for="ch" forName="text5" refType="w" fact="0.5589"/>
          <dgm:constr type="t" for="ch" forName="text5" refType="h" fact="0.0028"/>
          <dgm:constr type="w" for="ch" forName="text5" refType="w" fact="0.1624"/>
          <dgm:constr type="h" for="ch" forName="text5" refType="h" fact="0.2645"/>
          <dgm:constr type="l" for="ch" forName="image5" refType="w" fact="0.6986"/>
          <dgm:constr type="t" for="ch" forName="image5" refType="h" fact="0.1504"/>
          <dgm:constr type="w" for="ch" forName="image5" refType="w" fact="0.1624"/>
          <dgm:constr type="h" for="ch" forName="image5" refType="h" fact="0.2645"/>
          <dgm:constr type="l" for="ch" forName="image2" refType="w" fact="0.4192"/>
          <dgm:constr type="t" for="ch" forName="image2" refType="h" fact="0.439"/>
          <dgm:constr type="w" for="ch" forName="image2" refType="w" fact="0.1624"/>
          <dgm:constr type="h" for="ch" forName="image2" refType="h" fact="0.2645"/>
          <dgm:constr type="l" for="ch" forName="text4" refType="w" fact="0.4192"/>
          <dgm:constr type="t" for="ch" forName="text4" refType="h" fact="0.1465"/>
          <dgm:constr type="w" for="ch" forName="text4" refType="w" fact="0.1624"/>
          <dgm:constr type="h" for="ch" forName="text4" refType="h" fact="0.2645"/>
          <dgm:constr type="l" for="ch" forName="text2" refType="w" fact="0.2794"/>
          <dgm:constr type="t" for="ch" forName="text2" refType="h" fact="0.2925"/>
          <dgm:constr type="w" for="ch" forName="text2" refType="w" fact="0.1624"/>
          <dgm:constr type="h" for="ch" forName="text2" refType="h" fact="0.2645"/>
          <dgm:constr type="l" for="ch" forName="image3" refType="w" fact="0.2794"/>
          <dgm:constr type="t" for="ch" forName="image3" refType="h" fact="0"/>
          <dgm:constr type="w" for="ch" forName="image3" refType="w" fact="0.1624"/>
          <dgm:constr type="h" for="ch" forName="image3" refType="h" fact="0.2645"/>
          <dgm:constr type="l" for="ch" forName="text1" refType="w" fact="0.1397"/>
          <dgm:constr type="t" for="ch" forName="text1" refType="h" fact="0.4395"/>
          <dgm:constr type="w" for="ch" forName="text1" refType="w" fact="0.1624"/>
          <dgm:constr type="h" for="ch" forName="text1" refType="h" fact="0.2645"/>
          <dgm:constr type="l" for="ch" forName="text3" refType="w" fact="0.1397"/>
          <dgm:constr type="t" for="ch" forName="text3" refType="h" fact="0.1471"/>
          <dgm:constr type="w" for="ch" forName="text3" refType="w" fact="0.1624"/>
          <dgm:constr type="h" for="ch" forName="text3" refType="h" fact="0.2645"/>
          <dgm:constr type="l" for="ch" forName="textaccent1" refType="w" fact="0.1436"/>
          <dgm:constr type="t" for="ch" forName="textaccent1" refType="h" fact="0.5578"/>
          <dgm:constr type="w" for="ch" forName="textaccent1" refType="w" fact="0.0189"/>
          <dgm:constr type="h" for="ch" forName="textaccent1" refType="h" fact="0.031"/>
          <dgm:constr type="l" for="ch" forName="image1" refType="w" fact="0"/>
          <dgm:constr type="t" for="ch" forName="image1" refType="h" fact="0.2933"/>
          <dgm:constr type="w" for="ch" forName="image1" refType="w" fact="0.1624"/>
          <dgm:constr type="h" for="ch" forName="image1" refType="h" fact="0.2645"/>
          <dgm:constr type="l" for="ch" forName="imageaccent1" refType="w" fact="0.1112"/>
          <dgm:constr type="t" for="ch" forName="imageaccent1" refType="h" fact="0.5227"/>
          <dgm:constr type="w" for="ch" forName="imageaccent1" refType="w" fact="0.0189"/>
          <dgm:constr type="h" for="ch" forName="imageaccent1" refType="h" fact="0.031"/>
          <dgm:constr type="l" for="ch" forName="textaccent2" refType="w" fact="0.3912"/>
          <dgm:constr type="t" for="ch" forName="textaccent2" refType="h" fact="0.5213"/>
          <dgm:constr type="w" for="ch" forName="textaccent2" refType="w" fact="0.0189"/>
          <dgm:constr type="h" for="ch" forName="textaccent2" refType="h" fact="0.031"/>
          <dgm:constr type="l" for="ch" forName="imageaccent2" refType="w" fact="0.4231"/>
          <dgm:constr type="t" for="ch" forName="imageaccent2" refType="h" fact="0.5567"/>
          <dgm:constr type="w" for="ch" forName="imageaccent2" refType="w" fact="0.0189"/>
          <dgm:constr type="h" for="ch" forName="imageaccent2" refType="h" fact="0.031"/>
          <dgm:constr type="l" for="ch" forName="textaccent3" refType="w" fact="0.2502"/>
          <dgm:constr type="t" for="ch" forName="textaccent3" refType="h" fact="0.1507"/>
          <dgm:constr type="w" for="ch" forName="textaccent3" refType="w" fact="0.0189"/>
          <dgm:constr type="h" for="ch" forName="textaccent3" refType="h" fact="0.031"/>
          <dgm:constr type="l" for="ch" forName="imageaccent3" refType="w" fact="0.2841"/>
          <dgm:constr type="t" for="ch" forName="imageaccent3" refType="h" fact="0.1172"/>
          <dgm:constr type="w" for="ch" forName="imageaccent3" refType="w" fact="0.0189"/>
          <dgm:constr type="h" for="ch" forName="imageaccent3" refType="h" fact="0.031"/>
          <dgm:constr type="l" for="ch" forName="textaccent4" refType="w" fact="0.5596"/>
          <dgm:constr type="t" for="ch" forName="textaccent4" refType="h" fact="0.2637"/>
          <dgm:constr type="w" for="ch" forName="textaccent4" refType="w" fact="0.0189"/>
          <dgm:constr type="h" for="ch" forName="textaccent4" refType="h" fact="0.031"/>
          <dgm:constr type="l" for="ch" forName="imageaccent4" refType="w" fact="0.5905"/>
          <dgm:constr type="t" for="ch" forName="imageaccent4" refType="h" fact="0.3"/>
          <dgm:constr type="w" for="ch" forName="imageaccent4" refType="w" fact="0.0189"/>
          <dgm:constr type="h" for="ch" forName="imageaccent4" refType="h" fact="0.031"/>
          <dgm:constr type="l" for="ch" forName="textaccent5" refType="w" fact="0.6993"/>
          <dgm:constr type="t" for="ch" forName="textaccent5" refType="h" fact="0.1214"/>
          <dgm:constr type="w" for="ch" forName="textaccent5" refType="w" fact="0.0189"/>
          <dgm:constr type="h" for="ch" forName="textaccent5" refType="h" fact="0.031"/>
          <dgm:constr type="l" for="ch" forName="imageaccent5" refType="w" fact="0.731"/>
          <dgm:constr type="t" for="ch" forName="imageaccent5" refType="h" fact="0.1563"/>
          <dgm:constr type="w" for="ch" forName="imageaccent5" refType="w" fact="0.0189"/>
          <dgm:constr type="h" for="ch" forName="imageaccent5" refType="h" fact="0.031"/>
          <dgm:constr type="l" for="ch" forName="image6" refType="w" fact="0.5589"/>
          <dgm:constr type="t" for="ch" forName="image6" refType="h" fact="0.5872"/>
          <dgm:constr type="w" for="ch" forName="image6" refType="w" fact="0.1624"/>
          <dgm:constr type="h" for="ch" forName="image6" refType="h" fact="0.2645"/>
          <dgm:constr type="l" for="ch" forName="text6" refType="w" fact="0.6986"/>
          <dgm:constr type="t" for="ch" forName="text6" refType="h" fact="0.4424"/>
          <dgm:constr type="w" for="ch" forName="text6" refType="w" fact="0.1624"/>
          <dgm:constr type="h" for="ch" forName="text6" refType="h" fact="0.2645"/>
          <dgm:constr type="l" for="ch" forName="imageaccent6" refType="w" fact="0.7007"/>
          <dgm:constr type="t" for="ch" forName="imageaccent6" refType="h" fact="0.7033"/>
          <dgm:constr type="w" for="ch" forName="imageaccent6" refType="w" fact="0.0189"/>
          <dgm:constr type="h" for="ch" forName="imageaccent6" refType="h" fact="0.031"/>
          <dgm:constr type="l" for="ch" forName="textaccent6" refType="w" fact="0.7308"/>
          <dgm:constr type="t" for="ch" forName="textaccent6" refType="h" fact="0.6741"/>
          <dgm:constr type="w" for="ch" forName="textaccent6" refType="w" fact="0.0189"/>
          <dgm:constr type="h" for="ch" forName="textaccent6" refType="h" fact="0.031"/>
          <dgm:constr type="l" for="ch" forName="text7" refType="w" fact="0.2793"/>
          <dgm:constr type="t" for="ch" forName="text7" refType="h" fact="0.5856"/>
          <dgm:constr type="w" for="ch" forName="text7" refType="w" fact="0.1624"/>
          <dgm:constr type="h" for="ch" forName="text7" refType="h" fact="0.2645"/>
          <dgm:constr type="l" for="ch" forName="image7" refType="w" fact="0.1396"/>
          <dgm:constr type="t" for="ch" forName="image7" refType="h" fact="0.7326"/>
          <dgm:constr type="w" for="ch" forName="image7" refType="w" fact="0.1624"/>
          <dgm:constr type="h" for="ch" forName="image7" refType="h" fact="0.2645"/>
          <dgm:constr type="l" for="ch" forName="imageaccent7" refType="w" fact="0.2501"/>
          <dgm:constr type="t" for="ch" forName="imageaccent7" refType="h" fact="0.7363"/>
          <dgm:constr type="w" for="ch" forName="imageaccent7" refType="w" fact="0.0189"/>
          <dgm:constr type="h" for="ch" forName="imageaccent7" refType="h" fact="0.031"/>
          <dgm:constr type="l" for="ch" forName="textaccent7" refType="w" fact="0.284"/>
          <dgm:constr type="t" for="ch" forName="textaccent7" refType="h" fact="0.7028"/>
          <dgm:constr type="w" for="ch" forName="textaccent7" refType="w" fact="0.0189"/>
          <dgm:constr type="h" for="ch" forName="textaccent7" refType="h" fact="0.031"/>
          <dgm:constr type="l" for="ch" forName="image8" refType="w" fact="0.6979"/>
          <dgm:constr type="t" for="ch" forName="image8" refType="h" fact="0.7355"/>
          <dgm:constr type="w" for="ch" forName="image8" refType="w" fact="0.1624"/>
          <dgm:constr type="h" for="ch" forName="image8" refType="h" fact="0.2645"/>
          <dgm:constr type="l" for="ch" forName="text8" refType="w" fact="0.8376"/>
          <dgm:constr type="t" for="ch" forName="text8" refType="h" fact="0.5906"/>
          <dgm:constr type="w" for="ch" forName="text8" refType="w" fact="0.1624"/>
          <dgm:constr type="h" for="ch" forName="text8" refType="h" fact="0.2645"/>
          <dgm:constr type="l" for="ch" forName="imageaccent8" refType="w" fact="0.8397"/>
          <dgm:constr type="t" for="ch" forName="imageaccent8" refType="h" fact="0.8516"/>
          <dgm:constr type="w" for="ch" forName="imageaccent8" refType="w" fact="0.0189"/>
          <dgm:constr type="h" for="ch" forName="imageaccent8" refType="h" fact="0.031"/>
          <dgm:constr type="l" for="ch" forName="textaccent8" refType="w" fact="0.8698"/>
          <dgm:constr type="t" for="ch" forName="textaccent8" refType="h" fact="0.8223"/>
          <dgm:constr type="w" for="ch" forName="textaccent8" refType="w" fact="0.0189"/>
          <dgm:constr type="h" for="ch" forName="textaccent8" refType="h" fact="0.031"/>
        </dgm:constrLst>
      </dgm:if>
      <dgm:if name="Name10" axis="ch" ptType="node" func="cnt" op="equ" val="9">
        <dgm:alg type="composite">
          <dgm:param type="ar" val="1.8986"/>
        </dgm:alg>
        <dgm:constrLst>
          <dgm:constr type="primFontSz" for="des" ptType="node" op="equ" val="65"/>
          <dgm:constr type="l" for="ch" forName="image4" refType="w" fact="0.5585"/>
          <dgm:constr type="t" for="ch" forName="image4" refType="h" fact="0.2952"/>
          <dgm:constr type="w" for="ch" forName="image4" refType="w" fact="0.1623"/>
          <dgm:constr type="h" for="ch" forName="image4" refType="h" fact="0.2645"/>
          <dgm:constr type="l" for="ch" forName="text5" refType="w" fact="0.5585"/>
          <dgm:constr type="t" for="ch" forName="text5" refType="h" fact="0.0028"/>
          <dgm:constr type="w" for="ch" forName="text5" refType="w" fact="0.1623"/>
          <dgm:constr type="h" for="ch" forName="text5" refType="h" fact="0.2645"/>
          <dgm:constr type="l" for="ch" forName="image5" refType="w" fact="0.6982"/>
          <dgm:constr type="t" for="ch" forName="image5" refType="h" fact="0.1504"/>
          <dgm:constr type="w" for="ch" forName="image5" refType="w" fact="0.1623"/>
          <dgm:constr type="h" for="ch" forName="image5" refType="h" fact="0.2645"/>
          <dgm:constr type="l" for="ch" forName="image2" refType="w" fact="0.4189"/>
          <dgm:constr type="t" for="ch" forName="image2" refType="h" fact="0.439"/>
          <dgm:constr type="w" for="ch" forName="image2" refType="w" fact="0.1623"/>
          <dgm:constr type="h" for="ch" forName="image2" refType="h" fact="0.2645"/>
          <dgm:constr type="l" for="ch" forName="text4" refType="w" fact="0.4189"/>
          <dgm:constr type="t" for="ch" forName="text4" refType="h" fact="0.1465"/>
          <dgm:constr type="w" for="ch" forName="text4" refType="w" fact="0.1623"/>
          <dgm:constr type="h" for="ch" forName="text4" refType="h" fact="0.2645"/>
          <dgm:constr type="l" for="ch" forName="text2" refType="w" fact="0.2793"/>
          <dgm:constr type="t" for="ch" forName="text2" refType="h" fact="0.2925"/>
          <dgm:constr type="w" for="ch" forName="text2" refType="w" fact="0.1623"/>
          <dgm:constr type="h" for="ch" forName="text2" refType="h" fact="0.2645"/>
          <dgm:constr type="l" for="ch" forName="image3" refType="w" fact="0.2793"/>
          <dgm:constr type="t" for="ch" forName="image3" refType="h" fact="0"/>
          <dgm:constr type="w" for="ch" forName="image3" refType="w" fact="0.1623"/>
          <dgm:constr type="h" for="ch" forName="image3" refType="h" fact="0.2645"/>
          <dgm:constr type="l" for="ch" forName="text1" refType="w" fact="0.1396"/>
          <dgm:constr type="t" for="ch" forName="text1" refType="h" fact="0.4395"/>
          <dgm:constr type="w" for="ch" forName="text1" refType="w" fact="0.1623"/>
          <dgm:constr type="h" for="ch" forName="text1" refType="h" fact="0.2645"/>
          <dgm:constr type="l" for="ch" forName="text3" refType="w" fact="0.1396"/>
          <dgm:constr type="t" for="ch" forName="text3" refType="h" fact="0.1471"/>
          <dgm:constr type="w" for="ch" forName="text3" refType="w" fact="0.1623"/>
          <dgm:constr type="h" for="ch" forName="text3" refType="h" fact="0.2645"/>
          <dgm:constr type="l" for="ch" forName="textaccent1" refType="w" fact="0.1435"/>
          <dgm:constr type="t" for="ch" forName="textaccent1" refType="h" fact="0.5578"/>
          <dgm:constr type="w" for="ch" forName="textaccent1" refType="w" fact="0.0189"/>
          <dgm:constr type="h" for="ch" forName="textaccent1" refType="h" fact="0.031"/>
          <dgm:constr type="l" for="ch" forName="image1" refType="w" fact="0"/>
          <dgm:constr type="t" for="ch" forName="image1" refType="h" fact="0.2933"/>
          <dgm:constr type="w" for="ch" forName="image1" refType="w" fact="0.1623"/>
          <dgm:constr type="h" for="ch" forName="image1" refType="h" fact="0.2645"/>
          <dgm:constr type="l" for="ch" forName="imageaccent1" refType="w" fact="0.1111"/>
          <dgm:constr type="t" for="ch" forName="imageaccent1" refType="h" fact="0.5227"/>
          <dgm:constr type="w" for="ch" forName="imageaccent1" refType="w" fact="0.0189"/>
          <dgm:constr type="h" for="ch" forName="imageaccent1" refType="h" fact="0.031"/>
          <dgm:constr type="l" for="ch" forName="textaccent2" refType="w" fact="0.391"/>
          <dgm:constr type="t" for="ch" forName="textaccent2" refType="h" fact="0.5213"/>
          <dgm:constr type="w" for="ch" forName="textaccent2" refType="w" fact="0.0189"/>
          <dgm:constr type="h" for="ch" forName="textaccent2" refType="h" fact="0.031"/>
          <dgm:constr type="l" for="ch" forName="imageaccent2" refType="w" fact="0.4228"/>
          <dgm:constr type="t" for="ch" forName="imageaccent2" refType="h" fact="0.5567"/>
          <dgm:constr type="w" for="ch" forName="imageaccent2" refType="w" fact="0.0189"/>
          <dgm:constr type="h" for="ch" forName="imageaccent2" refType="h" fact="0.031"/>
          <dgm:constr type="l" for="ch" forName="textaccent3" refType="w" fact="0.2501"/>
          <dgm:constr type="t" for="ch" forName="textaccent3" refType="h" fact="0.1507"/>
          <dgm:constr type="w" for="ch" forName="textaccent3" refType="w" fact="0.0189"/>
          <dgm:constr type="h" for="ch" forName="textaccent3" refType="h" fact="0.031"/>
          <dgm:constr type="l" for="ch" forName="imageaccent3" refType="w" fact="0.2839"/>
          <dgm:constr type="t" for="ch" forName="imageaccent3" refType="h" fact="0.1172"/>
          <dgm:constr type="w" for="ch" forName="imageaccent3" refType="w" fact="0.0189"/>
          <dgm:constr type="h" for="ch" forName="imageaccent3" refType="h" fact="0.031"/>
          <dgm:constr type="l" for="ch" forName="textaccent4" refType="w" fact="0.5593"/>
          <dgm:constr type="t" for="ch" forName="textaccent4" refType="h" fact="0.2637"/>
          <dgm:constr type="w" for="ch" forName="textaccent4" refType="w" fact="0.0189"/>
          <dgm:constr type="h" for="ch" forName="textaccent4" refType="h" fact="0.031"/>
          <dgm:constr type="l" for="ch" forName="imageaccent4" refType="w" fact="0.5901"/>
          <dgm:constr type="t" for="ch" forName="imageaccent4" refType="h" fact="0.3"/>
          <dgm:constr type="w" for="ch" forName="imageaccent4" refType="w" fact="0.0189"/>
          <dgm:constr type="h" for="ch" forName="imageaccent4" refType="h" fact="0.031"/>
          <dgm:constr type="l" for="ch" forName="textaccent5" refType="w" fact="0.6989"/>
          <dgm:constr type="t" for="ch" forName="textaccent5" refType="h" fact="0.1214"/>
          <dgm:constr type="w" for="ch" forName="textaccent5" refType="w" fact="0.0189"/>
          <dgm:constr type="h" for="ch" forName="textaccent5" refType="h" fact="0.031"/>
          <dgm:constr type="l" for="ch" forName="imageaccent5" refType="w" fact="0.7305"/>
          <dgm:constr type="t" for="ch" forName="imageaccent5" refType="h" fact="0.1563"/>
          <dgm:constr type="w" for="ch" forName="imageaccent5" refType="w" fact="0.0189"/>
          <dgm:constr type="h" for="ch" forName="imageaccent5" refType="h" fact="0.031"/>
          <dgm:constr type="l" for="ch" forName="image6" refType="w" fact="0.5585"/>
          <dgm:constr type="t" for="ch" forName="image6" refType="h" fact="0.5872"/>
          <dgm:constr type="w" for="ch" forName="image6" refType="w" fact="0.1623"/>
          <dgm:constr type="h" for="ch" forName="image6" refType="h" fact="0.2645"/>
          <dgm:constr type="l" for="ch" forName="text6" refType="w" fact="0.6982"/>
          <dgm:constr type="t" for="ch" forName="text6" refType="h" fact="0.4424"/>
          <dgm:constr type="w" for="ch" forName="text6" refType="w" fact="0.1623"/>
          <dgm:constr type="h" for="ch" forName="text6" refType="h" fact="0.2645"/>
          <dgm:constr type="l" for="ch" forName="imageaccent6" refType="w" fact="0.7002"/>
          <dgm:constr type="t" for="ch" forName="imageaccent6" refType="h" fact="0.7033"/>
          <dgm:constr type="w" for="ch" forName="imageaccent6" refType="w" fact="0.0189"/>
          <dgm:constr type="h" for="ch" forName="imageaccent6" refType="h" fact="0.031"/>
          <dgm:constr type="l" for="ch" forName="textaccent6" refType="w" fact="0.7303"/>
          <dgm:constr type="t" for="ch" forName="textaccent6" refType="h" fact="0.6741"/>
          <dgm:constr type="w" for="ch" forName="textaccent6" refType="w" fact="0.0189"/>
          <dgm:constr type="h" for="ch" forName="textaccent6" refType="h" fact="0.031"/>
          <dgm:constr type="l" for="ch" forName="text7" refType="w" fact="0.2792"/>
          <dgm:constr type="t" for="ch" forName="text7" refType="h" fact="0.5856"/>
          <dgm:constr type="w" for="ch" forName="text7" refType="w" fact="0.1623"/>
          <dgm:constr type="h" for="ch" forName="text7" refType="h" fact="0.2645"/>
          <dgm:constr type="l" for="ch" forName="image7" refType="w" fact="0.1395"/>
          <dgm:constr type="t" for="ch" forName="image7" refType="h" fact="0.7326"/>
          <dgm:constr type="w" for="ch" forName="image7" refType="w" fact="0.1623"/>
          <dgm:constr type="h" for="ch" forName="image7" refType="h" fact="0.2645"/>
          <dgm:constr type="l" for="ch" forName="imageaccent7" refType="w" fact="0.25"/>
          <dgm:constr type="t" for="ch" forName="imageaccent7" refType="h" fact="0.7363"/>
          <dgm:constr type="w" for="ch" forName="imageaccent7" refType="w" fact="0.0189"/>
          <dgm:constr type="h" for="ch" forName="imageaccent7" refType="h" fact="0.031"/>
          <dgm:constr type="l" for="ch" forName="textaccent7" refType="w" fact="0.2838"/>
          <dgm:constr type="t" for="ch" forName="textaccent7" refType="h" fact="0.7028"/>
          <dgm:constr type="w" for="ch" forName="textaccent7" refType="w" fact="0.0189"/>
          <dgm:constr type="h" for="ch" forName="textaccent7" refType="h" fact="0.031"/>
          <dgm:constr type="l" for="ch" forName="image8" refType="w" fact="0.6975"/>
          <dgm:constr type="t" for="ch" forName="image8" refType="h" fact="0.7355"/>
          <dgm:constr type="w" for="ch" forName="image8" refType="w" fact="0.1623"/>
          <dgm:constr type="h" for="ch" forName="image8" refType="h" fact="0.2645"/>
          <dgm:constr type="l" for="ch" forName="text8" refType="w" fact="0.8371"/>
          <dgm:constr type="t" for="ch" forName="text8" refType="h" fact="0.5906"/>
          <dgm:constr type="w" for="ch" forName="text8" refType="w" fact="0.1623"/>
          <dgm:constr type="h" for="ch" forName="text8" refType="h" fact="0.2645"/>
          <dgm:constr type="l" for="ch" forName="imageaccent8" refType="w" fact="0.8392"/>
          <dgm:constr type="t" for="ch" forName="imageaccent8" refType="h" fact="0.8516"/>
          <dgm:constr type="w" for="ch" forName="imageaccent8" refType="w" fact="0.0189"/>
          <dgm:constr type="h" for="ch" forName="imageaccent8" refType="h" fact="0.031"/>
          <dgm:constr type="l" for="ch" forName="textaccent8" refType="w" fact="0.8693"/>
          <dgm:constr type="t" for="ch" forName="textaccent8" refType="h" fact="0.8223"/>
          <dgm:constr type="w" for="ch" forName="textaccent8" refType="w" fact="0.0189"/>
          <dgm:constr type="h" for="ch" forName="textaccent8" refType="h" fact="0.031"/>
          <dgm:constr type="l" for="ch" forName="text9" refType="w" fact="0.8377"/>
          <dgm:constr type="t" for="ch" forName="text9" refType="h" fact="0.0057"/>
          <dgm:constr type="w" for="ch" forName="text9" refType="w" fact="0.1623"/>
          <dgm:constr type="h" for="ch" forName="text9" refType="h" fact="0.2645"/>
          <dgm:constr type="l" for="ch" forName="textaccent9" refType="w" fact="0.95"/>
          <dgm:constr type="t" for="ch" forName="textaccent9" refType="h" fact="0.2383"/>
          <dgm:constr type="w" for="ch" forName="textaccent9" refType="w" fact="0.0189"/>
          <dgm:constr type="h" for="ch" forName="textaccent9" refType="h" fact="0.031"/>
          <dgm:constr type="l" for="ch" forName="image9" refType="w" fact="0.8377"/>
          <dgm:constr type="t" for="ch" forName="image9" refType="h" fact="0.2977"/>
          <dgm:constr type="w" for="ch" forName="image9" refType="w" fact="0.1623"/>
          <dgm:constr type="h" for="ch" forName="image9" refType="h" fact="0.2645"/>
          <dgm:constr type="l" for="ch" forName="imageaccent9" refType="w" fact="0.95"/>
          <dgm:constr type="t" for="ch" forName="imageaccent9" refType="h" fact="0.2993"/>
          <dgm:constr type="w" for="ch" forName="imageaccent9" refType="w" fact="0.0189"/>
          <dgm:constr type="h" for="ch" forName="imageaccent9" refType="h" fact="0.031"/>
        </dgm:constrLst>
      </dgm:if>
      <dgm:if name="Name11" axis="ch" ptType="node" func="cnt" op="equ" val="10">
        <dgm:alg type="composite">
          <dgm:param type="ar" val="1.6608"/>
        </dgm:alg>
        <dgm:constrLst>
          <dgm:constr type="primFontSz" for="des" ptType="node" op="equ" val="65"/>
          <dgm:constr type="l" for="ch" forName="image4" refType="w" fact="0.5585"/>
          <dgm:constr type="t" for="ch" forName="image4" refType="h" fact="0.2583"/>
          <dgm:constr type="w" for="ch" forName="image4" refType="w" fact="0.1623"/>
          <dgm:constr type="h" for="ch" forName="image4" refType="h" fact="0.2314"/>
          <dgm:constr type="l" for="ch" forName="text5" refType="w" fact="0.5585"/>
          <dgm:constr type="t" for="ch" forName="text5" refType="h" fact="0.0024"/>
          <dgm:constr type="w" for="ch" forName="text5" refType="w" fact="0.1623"/>
          <dgm:constr type="h" for="ch" forName="text5" refType="h" fact="0.2314"/>
          <dgm:constr type="l" for="ch" forName="image5" refType="w" fact="0.6982"/>
          <dgm:constr type="t" for="ch" forName="image5" refType="h" fact="0.1316"/>
          <dgm:constr type="w" for="ch" forName="image5" refType="w" fact="0.1623"/>
          <dgm:constr type="h" for="ch" forName="image5" refType="h" fact="0.2314"/>
          <dgm:constr type="l" for="ch" forName="image2" refType="w" fact="0.4189"/>
          <dgm:constr type="t" for="ch" forName="image2" refType="h" fact="0.384"/>
          <dgm:constr type="w" for="ch" forName="image2" refType="w" fact="0.1623"/>
          <dgm:constr type="h" for="ch" forName="image2" refType="h" fact="0.2314"/>
          <dgm:constr type="l" for="ch" forName="text4" refType="w" fact="0.4189"/>
          <dgm:constr type="t" for="ch" forName="text4" refType="h" fact="0.1282"/>
          <dgm:constr type="w" for="ch" forName="text4" refType="w" fact="0.1623"/>
          <dgm:constr type="h" for="ch" forName="text4" refType="h" fact="0.2314"/>
          <dgm:constr type="l" for="ch" forName="text2" refType="w" fact="0.2793"/>
          <dgm:constr type="t" for="ch" forName="text2" refType="h" fact="0.2558"/>
          <dgm:constr type="w" for="ch" forName="text2" refType="w" fact="0.1623"/>
          <dgm:constr type="h" for="ch" forName="text2" refType="h" fact="0.2314"/>
          <dgm:constr type="l" for="ch" forName="image3" refType="w" fact="0.2793"/>
          <dgm:constr type="t" for="ch" forName="image3" refType="h" fact="0"/>
          <dgm:constr type="w" for="ch" forName="image3" refType="w" fact="0.1623"/>
          <dgm:constr type="h" for="ch" forName="image3" refType="h" fact="0.2314"/>
          <dgm:constr type="l" for="ch" forName="text1" refType="w" fact="0.1396"/>
          <dgm:constr type="t" for="ch" forName="text1" refType="h" fact="0.3845"/>
          <dgm:constr type="w" for="ch" forName="text1" refType="w" fact="0.1623"/>
          <dgm:constr type="h" for="ch" forName="text1" refType="h" fact="0.2314"/>
          <dgm:constr type="l" for="ch" forName="text3" refType="w" fact="0.1396"/>
          <dgm:constr type="t" for="ch" forName="text3" refType="h" fact="0.1286"/>
          <dgm:constr type="w" for="ch" forName="text3" refType="w" fact="0.1623"/>
          <dgm:constr type="h" for="ch" forName="text3" refType="h" fact="0.2314"/>
          <dgm:constr type="l" for="ch" forName="textaccent1" refType="w" fact="0.1435"/>
          <dgm:constr type="t" for="ch" forName="textaccent1" refType="h" fact="0.488"/>
          <dgm:constr type="w" for="ch" forName="textaccent1" refType="w" fact="0.0189"/>
          <dgm:constr type="h" for="ch" forName="textaccent1" refType="h" fact="0.0271"/>
          <dgm:constr type="l" for="ch" forName="image1" refType="w" fact="0"/>
          <dgm:constr type="t" for="ch" forName="image1" refType="h" fact="0.2566"/>
          <dgm:constr type="w" for="ch" forName="image1" refType="w" fact="0.1623"/>
          <dgm:constr type="h" for="ch" forName="image1" refType="h" fact="0.2314"/>
          <dgm:constr type="l" for="ch" forName="imageaccent1" refType="w" fact="0.1111"/>
          <dgm:constr type="t" for="ch" forName="imageaccent1" refType="h" fact="0.4572"/>
          <dgm:constr type="w" for="ch" forName="imageaccent1" refType="w" fact="0.0189"/>
          <dgm:constr type="h" for="ch" forName="imageaccent1" refType="h" fact="0.0271"/>
          <dgm:constr type="l" for="ch" forName="textaccent2" refType="w" fact="0.391"/>
          <dgm:constr type="t" for="ch" forName="textaccent2" refType="h" fact="0.456"/>
          <dgm:constr type="w" for="ch" forName="textaccent2" refType="w" fact="0.0189"/>
          <dgm:constr type="h" for="ch" forName="textaccent2" refType="h" fact="0.0271"/>
          <dgm:constr type="l" for="ch" forName="imageaccent2" refType="w" fact="0.4228"/>
          <dgm:constr type="t" for="ch" forName="imageaccent2" refType="h" fact="0.487"/>
          <dgm:constr type="w" for="ch" forName="imageaccent2" refType="w" fact="0.0189"/>
          <dgm:constr type="h" for="ch" forName="imageaccent2" refType="h" fact="0.0271"/>
          <dgm:constr type="l" for="ch" forName="textaccent3" refType="w" fact="0.2501"/>
          <dgm:constr type="t" for="ch" forName="textaccent3" refType="h" fact="0.1318"/>
          <dgm:constr type="w" for="ch" forName="textaccent3" refType="w" fact="0.0189"/>
          <dgm:constr type="h" for="ch" forName="textaccent3" refType="h" fact="0.0271"/>
          <dgm:constr type="l" for="ch" forName="imageaccent3" refType="w" fact="0.2839"/>
          <dgm:constr type="t" for="ch" forName="imageaccent3" refType="h" fact="0.1025"/>
          <dgm:constr type="w" for="ch" forName="imageaccent3" refType="w" fact="0.0189"/>
          <dgm:constr type="h" for="ch" forName="imageaccent3" refType="h" fact="0.0271"/>
          <dgm:constr type="l" for="ch" forName="textaccent4" refType="w" fact="0.5593"/>
          <dgm:constr type="t" for="ch" forName="textaccent4" refType="h" fact="0.2307"/>
          <dgm:constr type="w" for="ch" forName="textaccent4" refType="w" fact="0.0189"/>
          <dgm:constr type="h" for="ch" forName="textaccent4" refType="h" fact="0.0271"/>
          <dgm:constr type="l" for="ch" forName="imageaccent4" refType="w" fact="0.5901"/>
          <dgm:constr type="t" for="ch" forName="imageaccent4" refType="h" fact="0.2624"/>
          <dgm:constr type="w" for="ch" forName="imageaccent4" refType="w" fact="0.0189"/>
          <dgm:constr type="h" for="ch" forName="imageaccent4" refType="h" fact="0.0271"/>
          <dgm:constr type="l" for="ch" forName="textaccent5" refType="w" fact="0.6989"/>
          <dgm:constr type="t" for="ch" forName="textaccent5" refType="h" fact="0.1062"/>
          <dgm:constr type="w" for="ch" forName="textaccent5" refType="w" fact="0.0189"/>
          <dgm:constr type="h" for="ch" forName="textaccent5" refType="h" fact="0.0271"/>
          <dgm:constr type="l" for="ch" forName="imageaccent5" refType="w" fact="0.7305"/>
          <dgm:constr type="t" for="ch" forName="imageaccent5" refType="h" fact="0.1367"/>
          <dgm:constr type="w" for="ch" forName="imageaccent5" refType="w" fact="0.0189"/>
          <dgm:constr type="h" for="ch" forName="imageaccent5" refType="h" fact="0.0271"/>
          <dgm:constr type="l" for="ch" forName="image6" refType="w" fact="0.5585"/>
          <dgm:constr type="t" for="ch" forName="image6" refType="h" fact="0.5137"/>
          <dgm:constr type="w" for="ch" forName="image6" refType="w" fact="0.1623"/>
          <dgm:constr type="h" for="ch" forName="image6" refType="h" fact="0.2314"/>
          <dgm:constr type="l" for="ch" forName="text6" refType="w" fact="0.6982"/>
          <dgm:constr type="t" for="ch" forName="text6" refType="h" fact="0.387"/>
          <dgm:constr type="w" for="ch" forName="text6" refType="w" fact="0.1623"/>
          <dgm:constr type="h" for="ch" forName="text6" refType="h" fact="0.2314"/>
          <dgm:constr type="l" for="ch" forName="imageaccent6" refType="w" fact="0.7002"/>
          <dgm:constr type="t" for="ch" forName="imageaccent6" refType="h" fact="0.6152"/>
          <dgm:constr type="w" for="ch" forName="imageaccent6" refType="w" fact="0.0189"/>
          <dgm:constr type="h" for="ch" forName="imageaccent6" refType="h" fact="0.0271"/>
          <dgm:constr type="l" for="ch" forName="textaccent6" refType="w" fact="0.7303"/>
          <dgm:constr type="t" for="ch" forName="textaccent6" refType="h" fact="0.5897"/>
          <dgm:constr type="w" for="ch" forName="textaccent6" refType="w" fact="0.0189"/>
          <dgm:constr type="h" for="ch" forName="textaccent6" refType="h" fact="0.0271"/>
          <dgm:constr type="l" for="ch" forName="text7" refType="w" fact="0.2792"/>
          <dgm:constr type="t" for="ch" forName="text7" refType="h" fact="0.5122"/>
          <dgm:constr type="w" for="ch" forName="text7" refType="w" fact="0.1623"/>
          <dgm:constr type="h" for="ch" forName="text7" refType="h" fact="0.2314"/>
          <dgm:constr type="l" for="ch" forName="image7" refType="w" fact="0.1395"/>
          <dgm:constr type="t" for="ch" forName="image7" refType="h" fact="0.6409"/>
          <dgm:constr type="w" for="ch" forName="image7" refType="w" fact="0.1623"/>
          <dgm:constr type="h" for="ch" forName="image7" refType="h" fact="0.2314"/>
          <dgm:constr type="l" for="ch" forName="imageaccent7" refType="w" fact="0.25"/>
          <dgm:constr type="t" for="ch" forName="imageaccent7" refType="h" fact="0.6441"/>
          <dgm:constr type="w" for="ch" forName="imageaccent7" refType="w" fact="0.0189"/>
          <dgm:constr type="h" for="ch" forName="imageaccent7" refType="h" fact="0.0271"/>
          <dgm:constr type="l" for="ch" forName="textaccent7" refType="w" fact="0.2838"/>
          <dgm:constr type="t" for="ch" forName="textaccent7" refType="h" fact="0.6148"/>
          <dgm:constr type="w" for="ch" forName="textaccent7" refType="w" fact="0.0189"/>
          <dgm:constr type="h" for="ch" forName="textaccent7" refType="h" fact="0.0271"/>
          <dgm:constr type="l" for="ch" forName="image8" refType="w" fact="0.6975"/>
          <dgm:constr type="t" for="ch" forName="image8" refType="h" fact="0.6433"/>
          <dgm:constr type="w" for="ch" forName="image8" refType="w" fact="0.1623"/>
          <dgm:constr type="h" for="ch" forName="image8" refType="h" fact="0.2314"/>
          <dgm:constr type="l" for="ch" forName="text8" refType="w" fact="0.8371"/>
          <dgm:constr type="t" for="ch" forName="text8" refType="h" fact="0.5167"/>
          <dgm:constr type="w" for="ch" forName="text8" refType="w" fact="0.1623"/>
          <dgm:constr type="h" for="ch" forName="text8" refType="h" fact="0.2314"/>
          <dgm:constr type="l" for="ch" forName="imageaccent8" refType="w" fact="0.8392"/>
          <dgm:constr type="t" for="ch" forName="imageaccent8" refType="h" fact="0.7449"/>
          <dgm:constr type="w" for="ch" forName="imageaccent8" refType="w" fact="0.0189"/>
          <dgm:constr type="h" for="ch" forName="imageaccent8" refType="h" fact="0.0271"/>
          <dgm:constr type="l" for="ch" forName="textaccent8" refType="w" fact="0.8693"/>
          <dgm:constr type="t" for="ch" forName="textaccent8" refType="h" fact="0.7194"/>
          <dgm:constr type="w" for="ch" forName="textaccent8" refType="w" fact="0.0189"/>
          <dgm:constr type="h" for="ch" forName="textaccent8" refType="h" fact="0.0271"/>
          <dgm:constr type="l" for="ch" forName="text9" refType="w" fact="0.8377"/>
          <dgm:constr type="t" for="ch" forName="text9" refType="h" fact="0.005"/>
          <dgm:constr type="w" for="ch" forName="text9" refType="w" fact="0.1623"/>
          <dgm:constr type="h" for="ch" forName="text9" refType="h" fact="0.2314"/>
          <dgm:constr type="l" for="ch" forName="textaccent9" refType="w" fact="0.95"/>
          <dgm:constr type="t" for="ch" forName="textaccent9" refType="h" fact="0.2084"/>
          <dgm:constr type="w" for="ch" forName="textaccent9" refType="w" fact="0.0189"/>
          <dgm:constr type="h" for="ch" forName="textaccent9" refType="h" fact="0.0271"/>
          <dgm:constr type="l" for="ch" forName="image9" refType="w" fact="0.8377"/>
          <dgm:constr type="t" for="ch" forName="image9" refType="h" fact="0.2604"/>
          <dgm:constr type="w" for="ch" forName="image9" refType="w" fact="0.1623"/>
          <dgm:constr type="h" for="ch" forName="image9" refType="h" fact="0.2314"/>
          <dgm:constr type="l" for="ch" forName="imageaccent9" refType="w" fact="0.95"/>
          <dgm:constr type="t" for="ch" forName="imageaccent9" refType="h" fact="0.2618"/>
          <dgm:constr type="w" for="ch" forName="imageaccent9" refType="w" fact="0.0189"/>
          <dgm:constr type="h" for="ch" forName="imageaccent9" refType="h" fact="0.0271"/>
          <dgm:constr type="l" for="ch" forName="image10" refType="w" fact="0.2786"/>
          <dgm:constr type="t" for="ch" forName="image10" refType="h" fact="0.7686"/>
          <dgm:constr type="w" for="ch" forName="image10" refType="w" fact="0.1623"/>
          <dgm:constr type="h" for="ch" forName="image10" refType="h" fact="0.2314"/>
          <dgm:constr type="l" for="ch" forName="text10" refType="w" fact="0.4183"/>
          <dgm:constr type="t" for="ch" forName="text10" refType="h" fact="0.6419"/>
          <dgm:constr type="w" for="ch" forName="text10" refType="w" fact="0.1623"/>
          <dgm:constr type="h" for="ch" forName="text10" refType="h" fact="0.2314"/>
          <dgm:constr type="l" for="ch" forName="imageaccent10" refType="w" fact="0.4203"/>
          <dgm:constr type="t" for="ch" forName="imageaccent10" refType="h" fact="0.8701"/>
          <dgm:constr type="w" for="ch" forName="imageaccent10" refType="w" fact="0.0189"/>
          <dgm:constr type="h" for="ch" forName="imageaccent10" refType="h" fact="0.0271"/>
          <dgm:constr type="l" for="ch" forName="textaccent10" refType="w" fact="0.4504"/>
          <dgm:constr type="t" for="ch" forName="textaccent10" refType="h" fact="0.8446"/>
          <dgm:constr type="w" for="ch" forName="textaccent10" refType="w" fact="0.0189"/>
          <dgm:constr type="h" for="ch" forName="textaccent10" refType="h" fact="0.0271"/>
        </dgm:constrLst>
      </dgm:if>
      <dgm:if name="Name12" axis="ch" ptType="node" func="cnt" op="equ" val="11">
        <dgm:alg type="composite">
          <dgm:param type="ar" val="1.4704"/>
        </dgm:alg>
        <dgm:constrLst>
          <dgm:constr type="primFontSz" for="des" ptType="node" op="equ" val="65"/>
          <dgm:constr type="l" for="ch" forName="image4" refType="w" fact="0.5585"/>
          <dgm:constr type="t" for="ch" forName="image4" refType="h" fact="0.2287"/>
          <dgm:constr type="w" for="ch" forName="image4" refType="w" fact="0.1623"/>
          <dgm:constr type="h" for="ch" forName="image4" refType="h" fact="0.2049"/>
          <dgm:constr type="l" for="ch" forName="text5" refType="w" fact="0.5585"/>
          <dgm:constr type="t" for="ch" forName="text5" refType="h" fact="0.0022"/>
          <dgm:constr type="w" for="ch" forName="text5" refType="w" fact="0.1623"/>
          <dgm:constr type="h" for="ch" forName="text5" refType="h" fact="0.2049"/>
          <dgm:constr type="l" for="ch" forName="image5" refType="w" fact="0.6982"/>
          <dgm:constr type="t" for="ch" forName="image5" refType="h" fact="0.1165"/>
          <dgm:constr type="w" for="ch" forName="image5" refType="w" fact="0.1623"/>
          <dgm:constr type="h" for="ch" forName="image5" refType="h" fact="0.2049"/>
          <dgm:constr type="l" for="ch" forName="image2" refType="w" fact="0.4189"/>
          <dgm:constr type="t" for="ch" forName="image2" refType="h" fact="0.34"/>
          <dgm:constr type="w" for="ch" forName="image2" refType="w" fact="0.1623"/>
          <dgm:constr type="h" for="ch" forName="image2" refType="h" fact="0.2049"/>
          <dgm:constr type="l" for="ch" forName="text4" refType="w" fact="0.4189"/>
          <dgm:constr type="t" for="ch" forName="text4" refType="h" fact="0.1135"/>
          <dgm:constr type="w" for="ch" forName="text4" refType="w" fact="0.1623"/>
          <dgm:constr type="h" for="ch" forName="text4" refType="h" fact="0.2049"/>
          <dgm:constr type="l" for="ch" forName="text2" refType="w" fact="0.2793"/>
          <dgm:constr type="t" for="ch" forName="text2" refType="h" fact="0.2265"/>
          <dgm:constr type="w" for="ch" forName="text2" refType="w" fact="0.1623"/>
          <dgm:constr type="h" for="ch" forName="text2" refType="h" fact="0.2049"/>
          <dgm:constr type="l" for="ch" forName="image3" refType="w" fact="0.2793"/>
          <dgm:constr type="t" for="ch" forName="image3" refType="h" fact="0"/>
          <dgm:constr type="w" for="ch" forName="image3" refType="w" fact="0.1623"/>
          <dgm:constr type="h" for="ch" forName="image3" refType="h" fact="0.2049"/>
          <dgm:constr type="l" for="ch" forName="text1" refType="w" fact="0.1396"/>
          <dgm:constr type="t" for="ch" forName="text1" refType="h" fact="0.3404"/>
          <dgm:constr type="w" for="ch" forName="text1" refType="w" fact="0.1623"/>
          <dgm:constr type="h" for="ch" forName="text1" refType="h" fact="0.2049"/>
          <dgm:constr type="l" for="ch" forName="text3" refType="w" fact="0.1396"/>
          <dgm:constr type="t" for="ch" forName="text3" refType="h" fact="0.1139"/>
          <dgm:constr type="w" for="ch" forName="text3" refType="w" fact="0.1623"/>
          <dgm:constr type="h" for="ch" forName="text3" refType="h" fact="0.2049"/>
          <dgm:constr type="l" for="ch" forName="textaccent1" refType="w" fact="0.1435"/>
          <dgm:constr type="t" for="ch" forName="textaccent1" refType="h" fact="0.432"/>
          <dgm:constr type="w" for="ch" forName="textaccent1" refType="w" fact="0.0189"/>
          <dgm:constr type="h" for="ch" forName="textaccent1" refType="h" fact="0.024"/>
          <dgm:constr type="l" for="ch" forName="image1" refType="w" fact="0"/>
          <dgm:constr type="t" for="ch" forName="image1" refType="h" fact="0.2272"/>
          <dgm:constr type="w" for="ch" forName="image1" refType="w" fact="0.1623"/>
          <dgm:constr type="h" for="ch" forName="image1" refType="h" fact="0.2049"/>
          <dgm:constr type="l" for="ch" forName="imageaccent1" refType="w" fact="0.1111"/>
          <dgm:constr type="t" for="ch" forName="imageaccent1" refType="h" fact="0.4048"/>
          <dgm:constr type="w" for="ch" forName="imageaccent1" refType="w" fact="0.0189"/>
          <dgm:constr type="h" for="ch" forName="imageaccent1" refType="h" fact="0.024"/>
          <dgm:constr type="l" for="ch" forName="textaccent2" refType="w" fact="0.391"/>
          <dgm:constr type="t" for="ch" forName="textaccent2" refType="h" fact="0.4038"/>
          <dgm:constr type="w" for="ch" forName="textaccent2" refType="w" fact="0.0189"/>
          <dgm:constr type="h" for="ch" forName="textaccent2" refType="h" fact="0.024"/>
          <dgm:constr type="l" for="ch" forName="imageaccent2" refType="w" fact="0.4228"/>
          <dgm:constr type="t" for="ch" forName="imageaccent2" refType="h" fact="0.4312"/>
          <dgm:constr type="w" for="ch" forName="imageaccent2" refType="w" fact="0.0189"/>
          <dgm:constr type="h" for="ch" forName="imageaccent2" refType="h" fact="0.024"/>
          <dgm:constr type="l" for="ch" forName="textaccent3" refType="w" fact="0.2501"/>
          <dgm:constr type="t" for="ch" forName="textaccent3" refType="h" fact="0.1167"/>
          <dgm:constr type="w" for="ch" forName="textaccent3" refType="w" fact="0.0189"/>
          <dgm:constr type="h" for="ch" forName="textaccent3" refType="h" fact="0.024"/>
          <dgm:constr type="l" for="ch" forName="imageaccent3" refType="w" fact="0.2839"/>
          <dgm:constr type="t" for="ch" forName="imageaccent3" refType="h" fact="0.0908"/>
          <dgm:constr type="w" for="ch" forName="imageaccent3" refType="w" fact="0.0189"/>
          <dgm:constr type="h" for="ch" forName="imageaccent3" refType="h" fact="0.024"/>
          <dgm:constr type="l" for="ch" forName="textaccent4" refType="w" fact="0.5593"/>
          <dgm:constr type="t" for="ch" forName="textaccent4" refType="h" fact="0.2042"/>
          <dgm:constr type="w" for="ch" forName="textaccent4" refType="w" fact="0.0189"/>
          <dgm:constr type="h" for="ch" forName="textaccent4" refType="h" fact="0.024"/>
          <dgm:constr type="l" for="ch" forName="imageaccent4" refType="w" fact="0.5901"/>
          <dgm:constr type="t" for="ch" forName="imageaccent4" refType="h" fact="0.2323"/>
          <dgm:constr type="w" for="ch" forName="imageaccent4" refType="w" fact="0.0189"/>
          <dgm:constr type="h" for="ch" forName="imageaccent4" refType="h" fact="0.024"/>
          <dgm:constr type="l" for="ch" forName="textaccent5" refType="w" fact="0.6989"/>
          <dgm:constr type="t" for="ch" forName="textaccent5" refType="h" fact="0.094"/>
          <dgm:constr type="w" for="ch" forName="textaccent5" refType="w" fact="0.0189"/>
          <dgm:constr type="h" for="ch" forName="textaccent5" refType="h" fact="0.024"/>
          <dgm:constr type="l" for="ch" forName="imageaccent5" refType="w" fact="0.7305"/>
          <dgm:constr type="t" for="ch" forName="imageaccent5" refType="h" fact="0.121"/>
          <dgm:constr type="w" for="ch" forName="imageaccent5" refType="w" fact="0.0189"/>
          <dgm:constr type="h" for="ch" forName="imageaccent5" refType="h" fact="0.024"/>
          <dgm:constr type="l" for="ch" forName="image6" refType="w" fact="0.5585"/>
          <dgm:constr type="t" for="ch" forName="image6" refType="h" fact="0.4548"/>
          <dgm:constr type="w" for="ch" forName="image6" refType="w" fact="0.1623"/>
          <dgm:constr type="h" for="ch" forName="image6" refType="h" fact="0.2049"/>
          <dgm:constr type="l" for="ch" forName="text6" refType="w" fact="0.6982"/>
          <dgm:constr type="t" for="ch" forName="text6" refType="h" fact="0.3426"/>
          <dgm:constr type="w" for="ch" forName="text6" refType="w" fact="0.1623"/>
          <dgm:constr type="h" for="ch" forName="text6" refType="h" fact="0.2049"/>
          <dgm:constr type="l" for="ch" forName="imageaccent6" refType="w" fact="0.7002"/>
          <dgm:constr type="t" for="ch" forName="imageaccent6" refType="h" fact="0.5447"/>
          <dgm:constr type="w" for="ch" forName="imageaccent6" refType="w" fact="0.0189"/>
          <dgm:constr type="h" for="ch" forName="imageaccent6" refType="h" fact="0.024"/>
          <dgm:constr type="l" for="ch" forName="textaccent6" refType="w" fact="0.7303"/>
          <dgm:constr type="t" for="ch" forName="textaccent6" refType="h" fact="0.5221"/>
          <dgm:constr type="w" for="ch" forName="textaccent6" refType="w" fact="0.0189"/>
          <dgm:constr type="h" for="ch" forName="textaccent6" refType="h" fact="0.024"/>
          <dgm:constr type="l" for="ch" forName="text7" refType="w" fact="0.2792"/>
          <dgm:constr type="t" for="ch" forName="text7" refType="h" fact="0.4535"/>
          <dgm:constr type="w" for="ch" forName="text7" refType="w" fact="0.1623"/>
          <dgm:constr type="h" for="ch" forName="text7" refType="h" fact="0.2049"/>
          <dgm:constr type="l" for="ch" forName="image7" refType="w" fact="0.1395"/>
          <dgm:constr type="t" for="ch" forName="image7" refType="h" fact="0.5674"/>
          <dgm:constr type="w" for="ch" forName="image7" refType="w" fact="0.1623"/>
          <dgm:constr type="h" for="ch" forName="image7" refType="h" fact="0.2049"/>
          <dgm:constr type="l" for="ch" forName="imageaccent7" refType="w" fact="0.25"/>
          <dgm:constr type="t" for="ch" forName="imageaccent7" refType="h" fact="0.5703"/>
          <dgm:constr type="w" for="ch" forName="imageaccent7" refType="w" fact="0.0189"/>
          <dgm:constr type="h" for="ch" forName="imageaccent7" refType="h" fact="0.024"/>
          <dgm:constr type="l" for="ch" forName="textaccent7" refType="w" fact="0.2838"/>
          <dgm:constr type="t" for="ch" forName="textaccent7" refType="h" fact="0.5443"/>
          <dgm:constr type="w" for="ch" forName="textaccent7" refType="w" fact="0.0189"/>
          <dgm:constr type="h" for="ch" forName="textaccent7" refType="h" fact="0.024"/>
          <dgm:constr type="l" for="ch" forName="image8" refType="w" fact="0.6975"/>
          <dgm:constr type="t" for="ch" forName="image8" refType="h" fact="0.5696"/>
          <dgm:constr type="w" for="ch" forName="image8" refType="w" fact="0.1623"/>
          <dgm:constr type="h" for="ch" forName="image8" refType="h" fact="0.2049"/>
          <dgm:constr type="l" for="ch" forName="text8" refType="w" fact="0.8371"/>
          <dgm:constr type="t" for="ch" forName="text8" refType="h" fact="0.4574"/>
          <dgm:constr type="w" for="ch" forName="text8" refType="w" fact="0.1623"/>
          <dgm:constr type="h" for="ch" forName="text8" refType="h" fact="0.2049"/>
          <dgm:constr type="l" for="ch" forName="imageaccent8" refType="w" fact="0.8392"/>
          <dgm:constr type="t" for="ch" forName="imageaccent8" refType="h" fact="0.6595"/>
          <dgm:constr type="w" for="ch" forName="imageaccent8" refType="w" fact="0.0189"/>
          <dgm:constr type="h" for="ch" forName="imageaccent8" refType="h" fact="0.024"/>
          <dgm:constr type="l" for="ch" forName="textaccent8" refType="w" fact="0.8693"/>
          <dgm:constr type="t" for="ch" forName="textaccent8" refType="h" fact="0.6369"/>
          <dgm:constr type="w" for="ch" forName="textaccent8" refType="w" fact="0.0189"/>
          <dgm:constr type="h" for="ch" forName="textaccent8" refType="h" fact="0.024"/>
          <dgm:constr type="l" for="ch" forName="text9" refType="w" fact="0.8377"/>
          <dgm:constr type="t" for="ch" forName="text9" refType="h" fact="0.0044"/>
          <dgm:constr type="w" for="ch" forName="text9" refType="w" fact="0.1623"/>
          <dgm:constr type="h" for="ch" forName="text9" refType="h" fact="0.2049"/>
          <dgm:constr type="l" for="ch" forName="textaccent9" refType="w" fact="0.95"/>
          <dgm:constr type="t" for="ch" forName="textaccent9" refType="h" fact="0.1846"/>
          <dgm:constr type="w" for="ch" forName="textaccent9" refType="w" fact="0.0189"/>
          <dgm:constr type="h" for="ch" forName="textaccent9" refType="h" fact="0.024"/>
          <dgm:constr type="l" for="ch" forName="image9" refType="w" fact="0.8377"/>
          <dgm:constr type="t" for="ch" forName="image9" refType="h" fact="0.2306"/>
          <dgm:constr type="w" for="ch" forName="image9" refType="w" fact="0.1623"/>
          <dgm:constr type="h" for="ch" forName="image9" refType="h" fact="0.2049"/>
          <dgm:constr type="l" for="ch" forName="imageaccent9" refType="w" fact="0.95"/>
          <dgm:constr type="t" for="ch" forName="imageaccent9" refType="h" fact="0.2318"/>
          <dgm:constr type="w" for="ch" forName="imageaccent9" refType="w" fact="0.0189"/>
          <dgm:constr type="h" for="ch" forName="imageaccent9" refType="h" fact="0.024"/>
          <dgm:constr type="l" for="ch" forName="image10" refType="w" fact="0.2786"/>
          <dgm:constr type="t" for="ch" forName="image10" refType="h" fact="0.6805"/>
          <dgm:constr type="w" for="ch" forName="image10" refType="w" fact="0.1623"/>
          <dgm:constr type="h" for="ch" forName="image10" refType="h" fact="0.2049"/>
          <dgm:constr type="l" for="ch" forName="text10" refType="w" fact="0.4183"/>
          <dgm:constr type="t" for="ch" forName="text10" refType="h" fact="0.5683"/>
          <dgm:constr type="w" for="ch" forName="text10" refType="w" fact="0.1623"/>
          <dgm:constr type="h" for="ch" forName="text10" refType="h" fact="0.2049"/>
          <dgm:constr type="l" for="ch" forName="imageaccent10" refType="w" fact="0.4203"/>
          <dgm:constr type="t" for="ch" forName="imageaccent10" refType="h" fact="0.7704"/>
          <dgm:constr type="w" for="ch" forName="imageaccent10" refType="w" fact="0.0189"/>
          <dgm:constr type="h" for="ch" forName="imageaccent10" refType="h" fact="0.024"/>
          <dgm:constr type="l" for="ch" forName="textaccent10" refType="w" fact="0.4504"/>
          <dgm:constr type="t" for="ch" forName="textaccent10" refType="h" fact="0.7478"/>
          <dgm:constr type="w" for="ch" forName="textaccent10" refType="w" fact="0.0189"/>
          <dgm:constr type="h" for="ch" forName="textaccent10" refType="h" fact="0.024"/>
          <dgm:constr type="l" for="ch" forName="text11" refType="w" fact="0.6971"/>
          <dgm:constr type="t" for="ch" forName="text11" refType="h" fact="0.7951"/>
          <dgm:constr type="w" for="ch" forName="text11" refType="w" fact="0.1623"/>
          <dgm:constr type="h" for="ch" forName="text11" refType="h" fact="0.2049"/>
          <dgm:constr type="l" for="ch" forName="image11" refType="w" fact="0.5575"/>
          <dgm:constr type="t" for="ch" forName="image11" refType="h" fact="0.6816"/>
          <dgm:constr type="w" for="ch" forName="image11" refType="w" fact="0.1623"/>
          <dgm:constr type="h" for="ch" forName="image11" refType="h" fact="0.2049"/>
          <dgm:constr type="l" for="ch" forName="imageaccent11" refType="w" fact="0.6692"/>
          <dgm:constr type="t" for="ch" forName="imageaccent11" refType="h" fact="0.8589"/>
          <dgm:constr type="w" for="ch" forName="imageaccent11" refType="w" fact="0.0189"/>
          <dgm:constr type="h" for="ch" forName="imageaccent11" refType="h" fact="0.024"/>
          <dgm:constr type="l" for="ch" forName="textaccent11" refType="w" fact="0.701"/>
          <dgm:constr type="t" for="ch" forName="textaccent11" refType="h" fact="0.8863"/>
          <dgm:constr type="w" for="ch" forName="textaccent11" refType="w" fact="0.0189"/>
          <dgm:constr type="h" for="ch" forName="textaccent11" refType="h" fact="0.024"/>
        </dgm:constrLst>
      </dgm:if>
      <dgm:else name="Name13">
        <dgm:alg type="composite">
          <dgm:param type="ar" val="1.675"/>
        </dgm:alg>
        <dgm:constrLst>
          <dgm:constr type="primFontSz" for="des" ptType="node" op="equ" val="65"/>
          <dgm:constr type="l" for="ch" forName="image4" refType="w" fact="0.4903"/>
          <dgm:constr type="t" for="ch" forName="image4" refType="h" fact="0.2287"/>
          <dgm:constr type="w" for="ch" forName="image4" refType="w" fact="0.1425"/>
          <dgm:constr type="h" for="ch" forName="image4" refType="h" fact="0.2049"/>
          <dgm:constr type="l" for="ch" forName="text5" refType="w" fact="0.4903"/>
          <dgm:constr type="t" for="ch" forName="text5" refType="h" fact="0.0022"/>
          <dgm:constr type="w" for="ch" forName="text5" refType="w" fact="0.1425"/>
          <dgm:constr type="h" for="ch" forName="text5" refType="h" fact="0.2049"/>
          <dgm:constr type="l" for="ch" forName="image5" refType="w" fact="0.6129"/>
          <dgm:constr type="t" for="ch" forName="image5" refType="h" fact="0.1165"/>
          <dgm:constr type="w" for="ch" forName="image5" refType="w" fact="0.1425"/>
          <dgm:constr type="h" for="ch" forName="image5" refType="h" fact="0.2049"/>
          <dgm:constr type="l" for="ch" forName="image2" refType="w" fact="0.3677"/>
          <dgm:constr type="t" for="ch" forName="image2" refType="h" fact="0.34"/>
          <dgm:constr type="w" for="ch" forName="image2" refType="w" fact="0.1425"/>
          <dgm:constr type="h" for="ch" forName="image2" refType="h" fact="0.2049"/>
          <dgm:constr type="l" for="ch" forName="text4" refType="w" fact="0.3677"/>
          <dgm:constr type="t" for="ch" forName="text4" refType="h" fact="0.1135"/>
          <dgm:constr type="w" for="ch" forName="text4" refType="w" fact="0.1425"/>
          <dgm:constr type="h" for="ch" forName="text4" refType="h" fact="0.2049"/>
          <dgm:constr type="l" for="ch" forName="text2" refType="w" fact="0.2452"/>
          <dgm:constr type="t" for="ch" forName="text2" refType="h" fact="0.2265"/>
          <dgm:constr type="w" for="ch" forName="text2" refType="w" fact="0.1425"/>
          <dgm:constr type="h" for="ch" forName="text2" refType="h" fact="0.2049"/>
          <dgm:constr type="l" for="ch" forName="image3" refType="w" fact="0.2452"/>
          <dgm:constr type="t" for="ch" forName="image3" refType="h" fact="0"/>
          <dgm:constr type="w" for="ch" forName="image3" refType="w" fact="0.1425"/>
          <dgm:constr type="h" for="ch" forName="image3" refType="h" fact="0.2049"/>
          <dgm:constr type="l" for="ch" forName="text1" refType="w" fact="0.1226"/>
          <dgm:constr type="t" for="ch" forName="text1" refType="h" fact="0.3404"/>
          <dgm:constr type="w" for="ch" forName="text1" refType="w" fact="0.1425"/>
          <dgm:constr type="h" for="ch" forName="text1" refType="h" fact="0.2049"/>
          <dgm:constr type="l" for="ch" forName="text3" refType="w" fact="0.1226"/>
          <dgm:constr type="t" for="ch" forName="text3" refType="h" fact="0.1139"/>
          <dgm:constr type="w" for="ch" forName="text3" refType="w" fact="0.1425"/>
          <dgm:constr type="h" for="ch" forName="text3" refType="h" fact="0.2049"/>
          <dgm:constr type="l" for="ch" forName="textaccent1" refType="w" fact="0.126"/>
          <dgm:constr type="t" for="ch" forName="textaccent1" refType="h" fact="0.432"/>
          <dgm:constr type="w" for="ch" forName="textaccent1" refType="w" fact="0.0166"/>
          <dgm:constr type="h" for="ch" forName="textaccent1" refType="h" fact="0.024"/>
          <dgm:constr type="l" for="ch" forName="image1" refType="w" fact="0"/>
          <dgm:constr type="t" for="ch" forName="image1" refType="h" fact="0.2272"/>
          <dgm:constr type="w" for="ch" forName="image1" refType="w" fact="0.1425"/>
          <dgm:constr type="h" for="ch" forName="image1" refType="h" fact="0.2049"/>
          <dgm:constr type="l" for="ch" forName="imageaccent1" refType="w" fact="0.0976"/>
          <dgm:constr type="t" for="ch" forName="imageaccent1" refType="h" fact="0.4048"/>
          <dgm:constr type="w" for="ch" forName="imageaccent1" refType="w" fact="0.0166"/>
          <dgm:constr type="h" for="ch" forName="imageaccent1" refType="h" fact="0.024"/>
          <dgm:constr type="l" for="ch" forName="textaccent2" refType="w" fact="0.3432"/>
          <dgm:constr type="t" for="ch" forName="textaccent2" refType="h" fact="0.4038"/>
          <dgm:constr type="w" for="ch" forName="textaccent2" refType="w" fact="0.0166"/>
          <dgm:constr type="h" for="ch" forName="textaccent2" refType="h" fact="0.024"/>
          <dgm:constr type="l" for="ch" forName="imageaccent2" refType="w" fact="0.3712"/>
          <dgm:constr type="t" for="ch" forName="imageaccent2" refType="h" fact="0.4312"/>
          <dgm:constr type="w" for="ch" forName="imageaccent2" refType="w" fact="0.0166"/>
          <dgm:constr type="h" for="ch" forName="imageaccent2" refType="h" fact="0.024"/>
          <dgm:constr type="l" for="ch" forName="textaccent3" refType="w" fact="0.2196"/>
          <dgm:constr type="t" for="ch" forName="textaccent3" refType="h" fact="0.1167"/>
          <dgm:constr type="w" for="ch" forName="textaccent3" refType="w" fact="0.0166"/>
          <dgm:constr type="h" for="ch" forName="textaccent3" refType="h" fact="0.024"/>
          <dgm:constr type="l" for="ch" forName="imageaccent3" refType="w" fact="0.2492"/>
          <dgm:constr type="t" for="ch" forName="imageaccent3" refType="h" fact="0.0908"/>
          <dgm:constr type="w" for="ch" forName="imageaccent3" refType="w" fact="0.0166"/>
          <dgm:constr type="h" for="ch" forName="imageaccent3" refType="h" fact="0.024"/>
          <dgm:constr type="l" for="ch" forName="textaccent4" refType="w" fact="0.491"/>
          <dgm:constr type="t" for="ch" forName="textaccent4" refType="h" fact="0.2042"/>
          <dgm:constr type="w" for="ch" forName="textaccent4" refType="w" fact="0.0166"/>
          <dgm:constr type="h" for="ch" forName="textaccent4" refType="h" fact="0.024"/>
          <dgm:constr type="l" for="ch" forName="imageaccent4" refType="w" fact="0.5181"/>
          <dgm:constr type="t" for="ch" forName="imageaccent4" refType="h" fact="0.2323"/>
          <dgm:constr type="w" for="ch" forName="imageaccent4" refType="w" fact="0.0166"/>
          <dgm:constr type="h" for="ch" forName="imageaccent4" refType="h" fact="0.024"/>
          <dgm:constr type="l" for="ch" forName="textaccent5" refType="w" fact="0.6136"/>
          <dgm:constr type="t" for="ch" forName="textaccent5" refType="h" fact="0.094"/>
          <dgm:constr type="w" for="ch" forName="textaccent5" refType="w" fact="0.0166"/>
          <dgm:constr type="h" for="ch" forName="textaccent5" refType="h" fact="0.024"/>
          <dgm:constr type="l" for="ch" forName="imageaccent5" refType="w" fact="0.6413"/>
          <dgm:constr type="t" for="ch" forName="imageaccent5" refType="h" fact="0.121"/>
          <dgm:constr type="w" for="ch" forName="imageaccent5" refType="w" fact="0.0166"/>
          <dgm:constr type="h" for="ch" forName="imageaccent5" refType="h" fact="0.024"/>
          <dgm:constr type="l" for="ch" forName="image6" refType="w" fact="0.4903"/>
          <dgm:constr type="t" for="ch" forName="image6" refType="h" fact="0.4548"/>
          <dgm:constr type="w" for="ch" forName="image6" refType="w" fact="0.1425"/>
          <dgm:constr type="h" for="ch" forName="image6" refType="h" fact="0.2049"/>
          <dgm:constr type="l" for="ch" forName="text6" refType="w" fact="0.6129"/>
          <dgm:constr type="t" for="ch" forName="text6" refType="h" fact="0.3426"/>
          <dgm:constr type="w" for="ch" forName="text6" refType="w" fact="0.1425"/>
          <dgm:constr type="h" for="ch" forName="text6" refType="h" fact="0.2049"/>
          <dgm:constr type="l" for="ch" forName="imageaccent6" refType="w" fact="0.6147"/>
          <dgm:constr type="t" for="ch" forName="imageaccent6" refType="h" fact="0.5447"/>
          <dgm:constr type="w" for="ch" forName="imageaccent6" refType="w" fact="0.0166"/>
          <dgm:constr type="h" for="ch" forName="imageaccent6" refType="h" fact="0.024"/>
          <dgm:constr type="l" for="ch" forName="textaccent6" refType="w" fact="0.6411"/>
          <dgm:constr type="t" for="ch" forName="textaccent6" refType="h" fact="0.5221"/>
          <dgm:constr type="w" for="ch" forName="textaccent6" refType="w" fact="0.0166"/>
          <dgm:constr type="h" for="ch" forName="textaccent6" refType="h" fact="0.024"/>
          <dgm:constr type="l" for="ch" forName="text7" refType="w" fact="0.2451"/>
          <dgm:constr type="t" for="ch" forName="text7" refType="h" fact="0.4535"/>
          <dgm:constr type="w" for="ch" forName="text7" refType="w" fact="0.1425"/>
          <dgm:constr type="h" for="ch" forName="text7" refType="h" fact="0.2049"/>
          <dgm:constr type="l" for="ch" forName="image7" refType="w" fact="0.1225"/>
          <dgm:constr type="t" for="ch" forName="image7" refType="h" fact="0.5674"/>
          <dgm:constr type="w" for="ch" forName="image7" refType="w" fact="0.1425"/>
          <dgm:constr type="h" for="ch" forName="image7" refType="h" fact="0.2049"/>
          <dgm:constr type="l" for="ch" forName="imageaccent7" refType="w" fact="0.2195"/>
          <dgm:constr type="t" for="ch" forName="imageaccent7" refType="h" fact="0.5703"/>
          <dgm:constr type="w" for="ch" forName="imageaccent7" refType="w" fact="0.0166"/>
          <dgm:constr type="h" for="ch" forName="imageaccent7" refType="h" fact="0.024"/>
          <dgm:constr type="l" for="ch" forName="textaccent7" refType="w" fact="0.2491"/>
          <dgm:constr type="t" for="ch" forName="textaccent7" refType="h" fact="0.5443"/>
          <dgm:constr type="w" for="ch" forName="textaccent7" refType="w" fact="0.0166"/>
          <dgm:constr type="h" for="ch" forName="textaccent7" refType="h" fact="0.024"/>
          <dgm:constr type="l" for="ch" forName="image8" refType="w" fact="0.6123"/>
          <dgm:constr type="t" for="ch" forName="image8" refType="h" fact="0.5696"/>
          <dgm:constr type="w" for="ch" forName="image8" refType="w" fact="0.1425"/>
          <dgm:constr type="h" for="ch" forName="image8" refType="h" fact="0.2049"/>
          <dgm:constr type="l" for="ch" forName="text8" refType="w" fact="0.7349"/>
          <dgm:constr type="t" for="ch" forName="text8" refType="h" fact="0.4574"/>
          <dgm:constr type="w" for="ch" forName="text8" refType="w" fact="0.1425"/>
          <dgm:constr type="h" for="ch" forName="text8" refType="h" fact="0.2049"/>
          <dgm:constr type="l" for="ch" forName="imageaccent8" refType="w" fact="0.7367"/>
          <dgm:constr type="t" for="ch" forName="imageaccent8" refType="h" fact="0.6595"/>
          <dgm:constr type="w" for="ch" forName="imageaccent8" refType="w" fact="0.0166"/>
          <dgm:constr type="h" for="ch" forName="imageaccent8" refType="h" fact="0.024"/>
          <dgm:constr type="l" for="ch" forName="textaccent8" refType="w" fact="0.7631"/>
          <dgm:constr type="t" for="ch" forName="textaccent8" refType="h" fact="0.6369"/>
          <dgm:constr type="w" for="ch" forName="textaccent8" refType="w" fact="0.0166"/>
          <dgm:constr type="h" for="ch" forName="textaccent8" refType="h" fact="0.024"/>
          <dgm:constr type="l" for="ch" forName="text9" refType="w" fact="0.7354"/>
          <dgm:constr type="t" for="ch" forName="text9" refType="h" fact="0.0044"/>
          <dgm:constr type="w" for="ch" forName="text9" refType="w" fact="0.1425"/>
          <dgm:constr type="h" for="ch" forName="text9" refType="h" fact="0.2049"/>
          <dgm:constr type="l" for="ch" forName="textaccent9" refType="w" fact="0.8339"/>
          <dgm:constr type="t" for="ch" forName="textaccent9" refType="h" fact="0.1846"/>
          <dgm:constr type="w" for="ch" forName="textaccent9" refType="w" fact="0.0166"/>
          <dgm:constr type="h" for="ch" forName="textaccent9" refType="h" fact="0.024"/>
          <dgm:constr type="l" for="ch" forName="image9" refType="w" fact="0.7354"/>
          <dgm:constr type="t" for="ch" forName="image9" refType="h" fact="0.2306"/>
          <dgm:constr type="w" for="ch" forName="image9" refType="w" fact="0.1425"/>
          <dgm:constr type="h" for="ch" forName="image9" refType="h" fact="0.2049"/>
          <dgm:constr type="l" for="ch" forName="imageaccent9" refType="w" fact="0.8339"/>
          <dgm:constr type="t" for="ch" forName="imageaccent9" refType="h" fact="0.2318"/>
          <dgm:constr type="w" for="ch" forName="imageaccent9" refType="w" fact="0.0166"/>
          <dgm:constr type="h" for="ch" forName="imageaccent9" refType="h" fact="0.024"/>
          <dgm:constr type="l" for="ch" forName="image10" refType="w" fact="0.2446"/>
          <dgm:constr type="t" for="ch" forName="image10" refType="h" fact="0.6805"/>
          <dgm:constr type="w" for="ch" forName="image10" refType="w" fact="0.1425"/>
          <dgm:constr type="h" for="ch" forName="image10" refType="h" fact="0.2049"/>
          <dgm:constr type="l" for="ch" forName="text10" refType="w" fact="0.3672"/>
          <dgm:constr type="t" for="ch" forName="text10" refType="h" fact="0.5683"/>
          <dgm:constr type="w" for="ch" forName="text10" refType="w" fact="0.1425"/>
          <dgm:constr type="h" for="ch" forName="text10" refType="h" fact="0.2049"/>
          <dgm:constr type="l" for="ch" forName="imageaccent10" refType="w" fact="0.369"/>
          <dgm:constr type="t" for="ch" forName="imageaccent10" refType="h" fact="0.7704"/>
          <dgm:constr type="w" for="ch" forName="imageaccent10" refType="w" fact="0.0166"/>
          <dgm:constr type="h" for="ch" forName="imageaccent10" refType="h" fact="0.024"/>
          <dgm:constr type="l" for="ch" forName="textaccent10" refType="w" fact="0.3954"/>
          <dgm:constr type="t" for="ch" forName="textaccent10" refType="h" fact="0.7478"/>
          <dgm:constr type="w" for="ch" forName="textaccent10" refType="w" fact="0.0166"/>
          <dgm:constr type="h" for="ch" forName="textaccent10" refType="h" fact="0.024"/>
          <dgm:constr type="l" for="ch" forName="text11" refType="w" fact="0.612"/>
          <dgm:constr type="t" for="ch" forName="text11" refType="h" fact="0.7951"/>
          <dgm:constr type="w" for="ch" forName="text11" refType="w" fact="0.1425"/>
          <dgm:constr type="h" for="ch" forName="text11" refType="h" fact="0.2049"/>
          <dgm:constr type="l" for="ch" forName="image11" refType="w" fact="0.4894"/>
          <dgm:constr type="t" for="ch" forName="image11" refType="h" fact="0.6816"/>
          <dgm:constr type="w" for="ch" forName="image11" refType="w" fact="0.1425"/>
          <dgm:constr type="h" for="ch" forName="image11" refType="h" fact="0.2049"/>
          <dgm:constr type="l" for="ch" forName="imageaccent11" refType="w" fact="0.5874"/>
          <dgm:constr type="t" for="ch" forName="imageaccent11" refType="h" fact="0.8589"/>
          <dgm:constr type="w" for="ch" forName="imageaccent11" refType="w" fact="0.0166"/>
          <dgm:constr type="h" for="ch" forName="imageaccent11" refType="h" fact="0.024"/>
          <dgm:constr type="l" for="ch" forName="textaccent11" refType="w" fact="0.6154"/>
          <dgm:constr type="t" for="ch" forName="textaccent11" refType="h" fact="0.8863"/>
          <dgm:constr type="w" for="ch" forName="textaccent11" refType="w" fact="0.0166"/>
          <dgm:constr type="h" for="ch" forName="textaccent11" refType="h" fact="0.024"/>
          <dgm:constr type="l" for="ch" forName="text12" refType="w" fact="0.735"/>
          <dgm:constr type="t" for="ch" forName="text12" refType="h" fact="0.684"/>
          <dgm:constr type="w" for="ch" forName="text12" refType="w" fact="0.1425"/>
          <dgm:constr type="h" for="ch" forName="text12" refType="h" fact="0.2049"/>
          <dgm:constr type="l" for="ch" forName="image12" refType="w" fact="0.8575"/>
          <dgm:constr type="t" for="ch" forName="image12" refType="h" fact="0.5718"/>
          <dgm:constr type="w" for="ch" forName="image12" refType="w" fact="0.1425"/>
          <dgm:constr type="h" for="ch" forName="image12" refType="h" fact="0.2049"/>
          <dgm:constr type="l" for="ch" forName="textaccent12" refType="w" fact="0.8594"/>
          <dgm:constr type="t" for="ch" forName="textaccent12" refType="h" fact="0.7739"/>
          <dgm:constr type="w" for="ch" forName="textaccent12" refType="w" fact="0.0166"/>
          <dgm:constr type="h" for="ch" forName="textaccent12" refType="h" fact="0.024"/>
          <dgm:constr type="l" for="ch" forName="imageaccent12" refType="w" fact="0.8858"/>
          <dgm:constr type="t" for="ch" forName="imageaccent12" refType="h" fact="0.7513"/>
          <dgm:constr type="w" for="ch" forName="imageaccent12" refType="w" fact="0.0166"/>
          <dgm:constr type="h" for="ch" forName="imageaccent12" refType="h" fact="0.024"/>
        </dgm:constrLst>
      </dgm:else>
    </dgm:choose>
    <dgm:forEach name="wrapper" axis="self" ptType="parTrans">
      <dgm:forEach name="wrapper2" axis="self" ptType="sibTrans" st="2">
        <dgm:forEach name="textRepeat" axis="self">
          <dgm:layoutNode name="textRepeatNode" styleLbl="alignNode1">
            <dgm:varLst>
              <dgm:chMax val="0"/>
              <dgm:chPref val="0"/>
              <dgm:bulletEnabled val="1"/>
            </dgm:varLst>
            <dgm:alg type="tx"/>
            <dgm:shape xmlns:r="http://schemas.openxmlformats.org/officeDocument/2006/relationships" type="hexagon" r:blip="">
              <dgm:adjLst>
                <dgm:adj idx="1" val="0.25"/>
                <dgm:adj idx="2" val="1.1547"/>
              </dgm:adjLst>
            </dgm:shape>
            <dgm:presOf axis="desOrSelf" ptType="node"/>
            <dgm:constrLst>
              <dgm:constr type="lMarg" refType="primFontSz" fact="0"/>
              <dgm:constr type="rMarg" refType="primFontSz" fact="0"/>
              <dgm:constr type="tMarg" refType="primFontSz" fact="0.1"/>
              <dgm:constr type="bMarg" refType="primFontSz" fact="0.1"/>
            </dgm:constrLst>
            <dgm:ruleLst>
              <dgm:rule type="primFontSz" val="5" fact="NaN" max="NaN"/>
            </dgm:ruleLst>
          </dgm:layoutNode>
        </dgm:forEach>
        <dgm:forEach name="accentRepeat" axis="self">
          <dgm:layoutNode name="accentRepeatNode" styleLbl="solidAlignAcc1">
            <dgm:alg type="sp"/>
            <dgm:shape xmlns:r="http://schemas.openxmlformats.org/officeDocument/2006/relationships" type="hexagon" r:blip="">
              <dgm:adjLst>
                <dgm:adj idx="1" val="0.25"/>
                <dgm:adj idx="2" val="1.1547"/>
              </dgm:adjLst>
            </dgm:shape>
            <dgm:presOf/>
          </dgm:layoutNode>
        </dgm:forEach>
        <dgm:forEach name="imageRepeat" axis="self">
          <dgm:layoutNode name="imageRepeatNode" styleLbl="alignAcc1">
            <dgm:alg type="sp"/>
            <dgm:shape xmlns:r="http://schemas.openxmlformats.org/officeDocument/2006/relationships" type="hexagon" r:blip="" blipPhldr="1">
              <dgm:adjLst>
                <dgm:adj idx="1" val="0.25"/>
                <dgm:adj idx="2" val="1.1547"/>
              </dgm:adjLst>
            </dgm:shape>
            <dgm:presOf axis="self"/>
          </dgm:layoutNode>
        </dgm:forEach>
      </dgm:forEach>
    </dgm:forEach>
    <dgm:forEach name="Name14" axis="ch" ptType="node" cnt="1">
      <dgm:layoutNode name="text1">
        <dgm:alg type="sp"/>
        <dgm:shape xmlns:r="http://schemas.openxmlformats.org/officeDocument/2006/relationships" r:blip="">
          <dgm:adjLst/>
        </dgm:shape>
        <dgm:presOf/>
        <dgm:constrLst/>
        <dgm:forEach name="Name15" ref="textRepeat"/>
      </dgm:layoutNode>
      <dgm:layoutNode name="textaccent1">
        <dgm:alg type="sp"/>
        <dgm:shape xmlns:r="http://schemas.openxmlformats.org/officeDocument/2006/relationships" r:blip="">
          <dgm:adjLst/>
        </dgm:shape>
        <dgm:presOf/>
        <dgm:constrLst/>
        <dgm:forEach name="Name16" ref="accentRepeat"/>
      </dgm:layoutNode>
    </dgm:forEach>
    <dgm:forEach name="Name17" axis="ch" ptType="sibTrans" hideLastTrans="0" cnt="1">
      <dgm:layoutNode name="image1">
        <dgm:alg type="sp"/>
        <dgm:shape xmlns:r="http://schemas.openxmlformats.org/officeDocument/2006/relationships" r:blip="">
          <dgm:adjLst/>
        </dgm:shape>
        <dgm:presOf/>
        <dgm:constrLst/>
        <dgm:forEach name="Name18" ref="imageRepeat"/>
      </dgm:layoutNode>
      <dgm:layoutNode name="imageaccent1">
        <dgm:alg type="sp"/>
        <dgm:shape xmlns:r="http://schemas.openxmlformats.org/officeDocument/2006/relationships" r:blip="">
          <dgm:adjLst/>
        </dgm:shape>
        <dgm:presOf/>
        <dgm:constrLst/>
        <dgm:forEach name="Name19" ref="accentRepeat"/>
      </dgm:layoutNode>
    </dgm:forEach>
    <dgm:forEach name="Name20" axis="ch" ptType="node" st="2" cnt="1">
      <dgm:layoutNode name="text2">
        <dgm:alg type="sp"/>
        <dgm:shape xmlns:r="http://schemas.openxmlformats.org/officeDocument/2006/relationships" r:blip="">
          <dgm:adjLst/>
        </dgm:shape>
        <dgm:presOf/>
        <dgm:constrLst/>
        <dgm:forEach name="Name21" ref="textRepeat"/>
      </dgm:layoutNode>
      <dgm:layoutNode name="textaccent2">
        <dgm:alg type="sp"/>
        <dgm:shape xmlns:r="http://schemas.openxmlformats.org/officeDocument/2006/relationships" r:blip="">
          <dgm:adjLst/>
        </dgm:shape>
        <dgm:presOf/>
        <dgm:constrLst/>
        <dgm:forEach name="Name22" ref="accentRepeat"/>
      </dgm:layoutNode>
    </dgm:forEach>
    <dgm:forEach name="Name23" axis="ch" ptType="sibTrans" hideLastTrans="0" st="2" cnt="1">
      <dgm:layoutNode name="image2">
        <dgm:alg type="sp"/>
        <dgm:shape xmlns:r="http://schemas.openxmlformats.org/officeDocument/2006/relationships" r:blip="">
          <dgm:adjLst/>
        </dgm:shape>
        <dgm:presOf/>
        <dgm:constrLst/>
        <dgm:forEach name="Name24" ref="imageRepeat"/>
      </dgm:layoutNode>
      <dgm:layoutNode name="imageaccent2">
        <dgm:alg type="sp"/>
        <dgm:shape xmlns:r="http://schemas.openxmlformats.org/officeDocument/2006/relationships" r:blip="">
          <dgm:adjLst/>
        </dgm:shape>
        <dgm:presOf/>
        <dgm:constrLst/>
        <dgm:forEach name="Name25" ref="accentRepeat"/>
      </dgm:layoutNode>
    </dgm:forEach>
    <dgm:forEach name="Name26" axis="ch" ptType="node" st="3" cnt="1">
      <dgm:layoutNode name="text3">
        <dgm:alg type="sp"/>
        <dgm:shape xmlns:r="http://schemas.openxmlformats.org/officeDocument/2006/relationships" r:blip="">
          <dgm:adjLst/>
        </dgm:shape>
        <dgm:presOf/>
        <dgm:constrLst/>
        <dgm:forEach name="Name27" ref="textRepeat"/>
      </dgm:layoutNode>
      <dgm:layoutNode name="textaccent3">
        <dgm:alg type="sp"/>
        <dgm:shape xmlns:r="http://schemas.openxmlformats.org/officeDocument/2006/relationships" r:blip="">
          <dgm:adjLst/>
        </dgm:shape>
        <dgm:presOf/>
        <dgm:constrLst/>
        <dgm:forEach name="Name28" ref="accentRepeat"/>
      </dgm:layoutNode>
    </dgm:forEach>
    <dgm:forEach name="Name29" axis="ch" ptType="sibTrans" hideLastTrans="0" st="3" cnt="1">
      <dgm:layoutNode name="image3">
        <dgm:alg type="sp"/>
        <dgm:shape xmlns:r="http://schemas.openxmlformats.org/officeDocument/2006/relationships" r:blip="">
          <dgm:adjLst/>
        </dgm:shape>
        <dgm:presOf/>
        <dgm:constrLst/>
        <dgm:forEach name="Name30" ref="imageRepeat"/>
      </dgm:layoutNode>
      <dgm:layoutNode name="imageaccent3">
        <dgm:alg type="sp"/>
        <dgm:shape xmlns:r="http://schemas.openxmlformats.org/officeDocument/2006/relationships" r:blip="">
          <dgm:adjLst/>
        </dgm:shape>
        <dgm:presOf/>
        <dgm:constrLst/>
        <dgm:forEach name="Name31" ref="accentRepeat"/>
      </dgm:layoutNode>
    </dgm:forEach>
    <dgm:forEach name="Name32" axis="ch" ptType="node" st="4" cnt="1">
      <dgm:layoutNode name="text4">
        <dgm:alg type="sp"/>
        <dgm:shape xmlns:r="http://schemas.openxmlformats.org/officeDocument/2006/relationships" r:blip="">
          <dgm:adjLst/>
        </dgm:shape>
        <dgm:presOf/>
        <dgm:constrLst/>
        <dgm:forEach name="Name33" ref="textRepeat"/>
      </dgm:layoutNode>
      <dgm:layoutNode name="textaccent4">
        <dgm:alg type="sp"/>
        <dgm:shape xmlns:r="http://schemas.openxmlformats.org/officeDocument/2006/relationships" r:blip="">
          <dgm:adjLst/>
        </dgm:shape>
        <dgm:presOf/>
        <dgm:constrLst/>
        <dgm:forEach name="Name34" ref="accentRepeat"/>
      </dgm:layoutNode>
    </dgm:forEach>
    <dgm:forEach name="Name35" axis="ch" ptType="sibTrans" hideLastTrans="0" st="4" cnt="1">
      <dgm:layoutNode name="image4">
        <dgm:alg type="sp"/>
        <dgm:shape xmlns:r="http://schemas.openxmlformats.org/officeDocument/2006/relationships" r:blip="">
          <dgm:adjLst/>
        </dgm:shape>
        <dgm:presOf/>
        <dgm:constrLst/>
        <dgm:forEach name="Name36" ref="imageRepeat"/>
      </dgm:layoutNode>
      <dgm:layoutNode name="imageaccent4">
        <dgm:alg type="sp"/>
        <dgm:shape xmlns:r="http://schemas.openxmlformats.org/officeDocument/2006/relationships" r:blip="">
          <dgm:adjLst/>
        </dgm:shape>
        <dgm:presOf/>
        <dgm:constrLst/>
        <dgm:forEach name="Name37" ref="accentRepeat"/>
      </dgm:layoutNode>
    </dgm:forEach>
    <dgm:forEach name="Name38" axis="ch" ptType="node" st="5" cnt="1">
      <dgm:layoutNode name="text5">
        <dgm:alg type="sp"/>
        <dgm:shape xmlns:r="http://schemas.openxmlformats.org/officeDocument/2006/relationships" r:blip="">
          <dgm:adjLst/>
        </dgm:shape>
        <dgm:presOf/>
        <dgm:constrLst/>
        <dgm:forEach name="Name39" ref="textRepeat"/>
      </dgm:layoutNode>
      <dgm:layoutNode name="textaccent5">
        <dgm:alg type="sp"/>
        <dgm:shape xmlns:r="http://schemas.openxmlformats.org/officeDocument/2006/relationships" r:blip="">
          <dgm:adjLst/>
        </dgm:shape>
        <dgm:presOf/>
        <dgm:constrLst/>
        <dgm:forEach name="Name40" ref="accentRepeat"/>
      </dgm:layoutNode>
    </dgm:forEach>
    <dgm:forEach name="Name41" axis="ch" ptType="sibTrans" hideLastTrans="0" st="5" cnt="1">
      <dgm:layoutNode name="image5">
        <dgm:alg type="sp"/>
        <dgm:shape xmlns:r="http://schemas.openxmlformats.org/officeDocument/2006/relationships" r:blip="">
          <dgm:adjLst/>
        </dgm:shape>
        <dgm:presOf/>
        <dgm:constrLst/>
        <dgm:forEach name="Name42" ref="imageRepeat"/>
      </dgm:layoutNode>
      <dgm:layoutNode name="imageaccent5">
        <dgm:alg type="sp"/>
        <dgm:shape xmlns:r="http://schemas.openxmlformats.org/officeDocument/2006/relationships" r:blip="">
          <dgm:adjLst/>
        </dgm:shape>
        <dgm:presOf/>
        <dgm:constrLst/>
        <dgm:forEach name="Name43" ref="accentRepeat"/>
      </dgm:layoutNode>
    </dgm:forEach>
    <dgm:forEach name="Name44" axis="ch" ptType="node" st="6" cnt="1">
      <dgm:layoutNode name="text6">
        <dgm:alg type="sp"/>
        <dgm:shape xmlns:r="http://schemas.openxmlformats.org/officeDocument/2006/relationships" r:blip="">
          <dgm:adjLst/>
        </dgm:shape>
        <dgm:presOf/>
        <dgm:constrLst/>
        <dgm:forEach name="Name45" ref="textRepeat"/>
      </dgm:layoutNode>
      <dgm:layoutNode name="textaccent6">
        <dgm:alg type="sp"/>
        <dgm:shape xmlns:r="http://schemas.openxmlformats.org/officeDocument/2006/relationships" r:blip="">
          <dgm:adjLst/>
        </dgm:shape>
        <dgm:presOf/>
        <dgm:constrLst/>
        <dgm:forEach name="Name46" ref="accentRepeat"/>
      </dgm:layoutNode>
    </dgm:forEach>
    <dgm:forEach name="Name47" axis="ch" ptType="sibTrans" hideLastTrans="0" st="6" cnt="1">
      <dgm:layoutNode name="image6">
        <dgm:alg type="sp"/>
        <dgm:shape xmlns:r="http://schemas.openxmlformats.org/officeDocument/2006/relationships" r:blip="">
          <dgm:adjLst/>
        </dgm:shape>
        <dgm:presOf/>
        <dgm:constrLst/>
        <dgm:forEach name="Name48" ref="imageRepeat"/>
      </dgm:layoutNode>
      <dgm:layoutNode name="imageaccent6">
        <dgm:alg type="sp"/>
        <dgm:shape xmlns:r="http://schemas.openxmlformats.org/officeDocument/2006/relationships" r:blip="">
          <dgm:adjLst/>
        </dgm:shape>
        <dgm:presOf/>
        <dgm:constrLst/>
        <dgm:forEach name="Name49" ref="accentRepeat"/>
      </dgm:layoutNode>
    </dgm:forEach>
    <dgm:forEach name="Name50" axis="ch" ptType="node" st="7" cnt="1">
      <dgm:layoutNode name="text7">
        <dgm:alg type="sp"/>
        <dgm:shape xmlns:r="http://schemas.openxmlformats.org/officeDocument/2006/relationships" r:blip="">
          <dgm:adjLst/>
        </dgm:shape>
        <dgm:presOf/>
        <dgm:constrLst/>
        <dgm:forEach name="Name51" ref="textRepeat"/>
      </dgm:layoutNode>
      <dgm:layoutNode name="textaccent7">
        <dgm:alg type="sp"/>
        <dgm:shape xmlns:r="http://schemas.openxmlformats.org/officeDocument/2006/relationships" r:blip="">
          <dgm:adjLst/>
        </dgm:shape>
        <dgm:presOf/>
        <dgm:constrLst/>
        <dgm:forEach name="Name52" ref="accentRepeat"/>
      </dgm:layoutNode>
    </dgm:forEach>
    <dgm:forEach name="Name53" axis="ch" ptType="sibTrans" hideLastTrans="0" st="7" cnt="1">
      <dgm:layoutNode name="image7">
        <dgm:alg type="sp"/>
        <dgm:shape xmlns:r="http://schemas.openxmlformats.org/officeDocument/2006/relationships" r:blip="">
          <dgm:adjLst/>
        </dgm:shape>
        <dgm:presOf/>
        <dgm:constrLst/>
        <dgm:forEach name="Name54" ref="imageRepeat"/>
      </dgm:layoutNode>
      <dgm:layoutNode name="imageaccent7">
        <dgm:alg type="sp"/>
        <dgm:shape xmlns:r="http://schemas.openxmlformats.org/officeDocument/2006/relationships" r:blip="">
          <dgm:adjLst/>
        </dgm:shape>
        <dgm:presOf/>
        <dgm:constrLst/>
        <dgm:forEach name="Name55" ref="accentRepeat"/>
      </dgm:layoutNode>
    </dgm:forEach>
    <dgm:forEach name="Name56" axis="ch" ptType="node" st="8" cnt="1">
      <dgm:layoutNode name="text8">
        <dgm:alg type="sp"/>
        <dgm:shape xmlns:r="http://schemas.openxmlformats.org/officeDocument/2006/relationships" r:blip="">
          <dgm:adjLst/>
        </dgm:shape>
        <dgm:presOf/>
        <dgm:constrLst/>
        <dgm:forEach name="Name57" ref="textRepeat"/>
      </dgm:layoutNode>
      <dgm:layoutNode name="textaccent8">
        <dgm:alg type="sp"/>
        <dgm:shape xmlns:r="http://schemas.openxmlformats.org/officeDocument/2006/relationships" r:blip="">
          <dgm:adjLst/>
        </dgm:shape>
        <dgm:presOf/>
        <dgm:constrLst/>
        <dgm:forEach name="Name58" ref="accentRepeat"/>
      </dgm:layoutNode>
    </dgm:forEach>
    <dgm:forEach name="Name59" axis="ch" ptType="sibTrans" hideLastTrans="0" st="8" cnt="1">
      <dgm:layoutNode name="image8">
        <dgm:alg type="sp"/>
        <dgm:shape xmlns:r="http://schemas.openxmlformats.org/officeDocument/2006/relationships" r:blip="">
          <dgm:adjLst/>
        </dgm:shape>
        <dgm:presOf/>
        <dgm:constrLst/>
        <dgm:forEach name="Name60" ref="imageRepeat"/>
      </dgm:layoutNode>
      <dgm:layoutNode name="imageaccent8">
        <dgm:alg type="sp"/>
        <dgm:shape xmlns:r="http://schemas.openxmlformats.org/officeDocument/2006/relationships" r:blip="">
          <dgm:adjLst/>
        </dgm:shape>
        <dgm:presOf/>
        <dgm:constrLst/>
        <dgm:forEach name="Name61" ref="accentRepeat"/>
      </dgm:layoutNode>
    </dgm:forEach>
    <dgm:forEach name="Name62" axis="ch" ptType="node" st="9" cnt="1">
      <dgm:layoutNode name="text9">
        <dgm:alg type="sp"/>
        <dgm:shape xmlns:r="http://schemas.openxmlformats.org/officeDocument/2006/relationships" r:blip="">
          <dgm:adjLst/>
        </dgm:shape>
        <dgm:presOf/>
        <dgm:constrLst/>
        <dgm:forEach name="Name63" ref="textRepeat"/>
      </dgm:layoutNode>
      <dgm:layoutNode name="textaccent9">
        <dgm:alg type="sp"/>
        <dgm:shape xmlns:r="http://schemas.openxmlformats.org/officeDocument/2006/relationships" r:blip="">
          <dgm:adjLst/>
        </dgm:shape>
        <dgm:presOf/>
        <dgm:constrLst/>
        <dgm:forEach name="Name64" ref="accentRepeat"/>
      </dgm:layoutNode>
    </dgm:forEach>
    <dgm:forEach name="Name65" axis="ch" ptType="sibTrans" hideLastTrans="0" st="9" cnt="1">
      <dgm:layoutNode name="image9">
        <dgm:alg type="sp"/>
        <dgm:shape xmlns:r="http://schemas.openxmlformats.org/officeDocument/2006/relationships" r:blip="">
          <dgm:adjLst/>
        </dgm:shape>
        <dgm:presOf/>
        <dgm:constrLst/>
        <dgm:forEach name="Name66" ref="imageRepeat"/>
      </dgm:layoutNode>
      <dgm:layoutNode name="imageaccent9">
        <dgm:alg type="sp"/>
        <dgm:shape xmlns:r="http://schemas.openxmlformats.org/officeDocument/2006/relationships" r:blip="">
          <dgm:adjLst/>
        </dgm:shape>
        <dgm:presOf/>
        <dgm:constrLst/>
        <dgm:forEach name="Name67" ref="accentRepeat"/>
      </dgm:layoutNode>
    </dgm:forEach>
    <dgm:forEach name="Name68" axis="ch" ptType="node" st="10" cnt="1">
      <dgm:layoutNode name="text10">
        <dgm:alg type="sp"/>
        <dgm:shape xmlns:r="http://schemas.openxmlformats.org/officeDocument/2006/relationships" r:blip="">
          <dgm:adjLst/>
        </dgm:shape>
        <dgm:presOf/>
        <dgm:constrLst/>
        <dgm:forEach name="Name69" ref="textRepeat"/>
      </dgm:layoutNode>
      <dgm:layoutNode name="textaccent10">
        <dgm:alg type="sp"/>
        <dgm:shape xmlns:r="http://schemas.openxmlformats.org/officeDocument/2006/relationships" r:blip="">
          <dgm:adjLst/>
        </dgm:shape>
        <dgm:presOf/>
        <dgm:constrLst/>
        <dgm:forEach name="Name70" ref="accentRepeat"/>
      </dgm:layoutNode>
    </dgm:forEach>
    <dgm:forEach name="Name71" axis="ch" ptType="sibTrans" hideLastTrans="0" st="10" cnt="1">
      <dgm:layoutNode name="image10">
        <dgm:alg type="sp"/>
        <dgm:shape xmlns:r="http://schemas.openxmlformats.org/officeDocument/2006/relationships" r:blip="">
          <dgm:adjLst/>
        </dgm:shape>
        <dgm:presOf/>
        <dgm:constrLst/>
        <dgm:forEach name="Name72" ref="imageRepeat"/>
      </dgm:layoutNode>
      <dgm:layoutNode name="imageaccent10">
        <dgm:alg type="sp"/>
        <dgm:shape xmlns:r="http://schemas.openxmlformats.org/officeDocument/2006/relationships" r:blip="">
          <dgm:adjLst/>
        </dgm:shape>
        <dgm:presOf/>
        <dgm:constrLst/>
        <dgm:forEach name="Name73" ref="accentRepeat"/>
      </dgm:layoutNode>
    </dgm:forEach>
    <dgm:forEach name="Name74" axis="ch" ptType="node" st="11" cnt="1">
      <dgm:layoutNode name="text11">
        <dgm:alg type="sp"/>
        <dgm:shape xmlns:r="http://schemas.openxmlformats.org/officeDocument/2006/relationships" r:blip="">
          <dgm:adjLst/>
        </dgm:shape>
        <dgm:presOf/>
        <dgm:constrLst/>
        <dgm:forEach name="Name75" ref="textRepeat"/>
      </dgm:layoutNode>
      <dgm:layoutNode name="textaccent11">
        <dgm:alg type="sp"/>
        <dgm:shape xmlns:r="http://schemas.openxmlformats.org/officeDocument/2006/relationships" r:blip="">
          <dgm:adjLst/>
        </dgm:shape>
        <dgm:presOf/>
        <dgm:constrLst/>
        <dgm:forEach name="Name76" ref="accentRepeat"/>
      </dgm:layoutNode>
    </dgm:forEach>
    <dgm:forEach name="Name77" axis="ch" ptType="sibTrans" hideLastTrans="0" st="11" cnt="1">
      <dgm:layoutNode name="image11">
        <dgm:alg type="sp"/>
        <dgm:shape xmlns:r="http://schemas.openxmlformats.org/officeDocument/2006/relationships" r:blip="">
          <dgm:adjLst/>
        </dgm:shape>
        <dgm:presOf/>
        <dgm:constrLst/>
        <dgm:forEach name="Name78" ref="imageRepeat"/>
      </dgm:layoutNode>
      <dgm:layoutNode name="imageaccent11">
        <dgm:alg type="sp"/>
        <dgm:shape xmlns:r="http://schemas.openxmlformats.org/officeDocument/2006/relationships" r:blip="">
          <dgm:adjLst/>
        </dgm:shape>
        <dgm:presOf/>
        <dgm:constrLst/>
        <dgm:forEach name="Name79" ref="accentRepeat"/>
      </dgm:layoutNode>
    </dgm:forEach>
    <dgm:forEach name="Name80" axis="ch" ptType="node" st="12" cnt="1">
      <dgm:layoutNode name="text12">
        <dgm:alg type="sp"/>
        <dgm:shape xmlns:r="http://schemas.openxmlformats.org/officeDocument/2006/relationships" r:blip="">
          <dgm:adjLst/>
        </dgm:shape>
        <dgm:presOf/>
        <dgm:constrLst/>
        <dgm:forEach name="Name81" ref="textRepeat"/>
      </dgm:layoutNode>
      <dgm:layoutNode name="textaccent12">
        <dgm:alg type="sp"/>
        <dgm:shape xmlns:r="http://schemas.openxmlformats.org/officeDocument/2006/relationships" r:blip="">
          <dgm:adjLst/>
        </dgm:shape>
        <dgm:presOf/>
        <dgm:constrLst/>
        <dgm:forEach name="Name82" ref="accentRepeat"/>
      </dgm:layoutNode>
    </dgm:forEach>
    <dgm:forEach name="Name83" axis="ch" ptType="sibTrans" hideLastTrans="0" st="12" cnt="1">
      <dgm:layoutNode name="image12">
        <dgm:alg type="sp"/>
        <dgm:shape xmlns:r="http://schemas.openxmlformats.org/officeDocument/2006/relationships" r:blip="">
          <dgm:adjLst/>
        </dgm:shape>
        <dgm:presOf/>
        <dgm:constrLst/>
        <dgm:forEach name="Name84" ref="imageRepeat"/>
      </dgm:layoutNode>
      <dgm:layoutNode name="imageaccent12">
        <dgm:alg type="sp"/>
        <dgm:shape xmlns:r="http://schemas.openxmlformats.org/officeDocument/2006/relationships" r:blip="">
          <dgm:adjLst/>
        </dgm:shape>
        <dgm:presOf/>
        <dgm:constrLst/>
        <dgm:forEach name="Name85" ref="accentRepeat"/>
      </dgm:layoutNode>
    </dgm:forEach>
  </dgm:layoutNode>
</dgm:layoutDef>
</file>

<file path=xl/diagrams/layout2.xml><?xml version="1.0" encoding="utf-8"?>
<dgm:layoutDef xmlns:dgm="http://schemas.openxmlformats.org/drawingml/2006/diagram" xmlns:a="http://schemas.openxmlformats.org/drawingml/2006/main" uniqueId="urn:microsoft.com/office/officeart/2005/8/layout/venn3">
  <dgm:title val=""/>
  <dgm:desc val=""/>
  <dgm:catLst>
    <dgm:cat type="relationship" pri="2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param type="fallback" val="2D"/>
        </dgm:alg>
      </dgm:if>
      <dgm:else name="Name3">
        <dgm:alg type="lin">
          <dgm:param type="fallback" val="2D"/>
          <dgm:param type="linDir" val="fromR"/>
        </dgm:alg>
      </dgm:else>
    </dgm:choose>
    <dgm:shape xmlns:r="http://schemas.openxmlformats.org/officeDocument/2006/relationships" r:blip="">
      <dgm:adjLst/>
    </dgm:shape>
    <dgm:presOf/>
    <dgm:constrLst>
      <dgm:constr type="w" for="ch" ptType="node" refType="w"/>
      <dgm:constr type="h" for="ch" ptType="node" refType="w" refFor="ch" refPtType="node"/>
      <dgm:constr type="w" for="ch" forName="space" refType="w" refFor="ch" refPtType="node" fact="-0.2"/>
      <dgm:constr type="primFontSz" for="ch" ptType="node" op="equ" val="65"/>
    </dgm:constrLst>
    <dgm:ruleLst/>
    <dgm:forEach name="Name4" axis="ch" ptType="node">
      <dgm:layoutNode name="Name5" styleLbl="vennNode1">
        <dgm:varLst>
          <dgm:bulletEnabled val="1"/>
        </dgm:varLst>
        <dgm:alg type="tx">
          <dgm:param type="txAnchorVertCh" val="mid"/>
          <dgm:param type="txAnchorHorzCh" val="ctr"/>
        </dgm:alg>
        <dgm:shape xmlns:r="http://schemas.openxmlformats.org/officeDocument/2006/relationships" type="ellipse" r:blip="">
          <dgm:adjLst/>
        </dgm:shape>
        <dgm:presOf axis="desOrSelf" ptType="node"/>
        <dgm:constrLst>
          <dgm:constr type="tMarg" refType="primFontSz" fact="0.1"/>
          <dgm:constr type="bMarg" refType="primFontSz" fact="0.1"/>
          <dgm:constr type="lMarg" refType="w" fact="0.156"/>
          <dgm:constr type="rMarg" refType="w" fact="0.156"/>
        </dgm:constrLst>
        <dgm:ruleLst>
          <dgm:rule type="primFontSz" val="5" fact="NaN" max="NaN"/>
        </dgm:ruleLst>
      </dgm:layoutNode>
      <dgm:forEach name="Name6"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venn3">
  <dgm:title val=""/>
  <dgm:desc val=""/>
  <dgm:catLst>
    <dgm:cat type="relationship" pri="2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param type="fallback" val="2D"/>
        </dgm:alg>
      </dgm:if>
      <dgm:else name="Name3">
        <dgm:alg type="lin">
          <dgm:param type="fallback" val="2D"/>
          <dgm:param type="linDir" val="fromR"/>
        </dgm:alg>
      </dgm:else>
    </dgm:choose>
    <dgm:shape xmlns:r="http://schemas.openxmlformats.org/officeDocument/2006/relationships" r:blip="">
      <dgm:adjLst/>
    </dgm:shape>
    <dgm:presOf/>
    <dgm:constrLst>
      <dgm:constr type="w" for="ch" ptType="node" refType="w"/>
      <dgm:constr type="h" for="ch" ptType="node" refType="w" refFor="ch" refPtType="node"/>
      <dgm:constr type="w" for="ch" forName="space" refType="w" refFor="ch" refPtType="node" fact="-0.2"/>
      <dgm:constr type="primFontSz" for="ch" ptType="node" op="equ" val="65"/>
    </dgm:constrLst>
    <dgm:ruleLst/>
    <dgm:forEach name="Name4" axis="ch" ptType="node">
      <dgm:layoutNode name="Name5" styleLbl="vennNode1">
        <dgm:varLst>
          <dgm:bulletEnabled val="1"/>
        </dgm:varLst>
        <dgm:alg type="tx">
          <dgm:param type="txAnchorVertCh" val="mid"/>
          <dgm:param type="txAnchorHorzCh" val="ctr"/>
        </dgm:alg>
        <dgm:shape xmlns:r="http://schemas.openxmlformats.org/officeDocument/2006/relationships" type="ellipse" r:blip="">
          <dgm:adjLst/>
        </dgm:shape>
        <dgm:presOf axis="desOrSelf" ptType="node"/>
        <dgm:constrLst>
          <dgm:constr type="tMarg" refType="primFontSz" fact="0.1"/>
          <dgm:constr type="bMarg" refType="primFontSz" fact="0.1"/>
          <dgm:constr type="lMarg" refType="w" fact="0.156"/>
          <dgm:constr type="rMarg" refType="w" fact="0.156"/>
        </dgm:constrLst>
        <dgm:ruleLst>
          <dgm:rule type="primFontSz" val="5" fact="NaN" max="NaN"/>
        </dgm:ruleLst>
      </dgm:layoutNode>
      <dgm:forEach name="Name6"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venn3">
  <dgm:title val=""/>
  <dgm:desc val=""/>
  <dgm:catLst>
    <dgm:cat type="relationship" pri="2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param type="fallback" val="2D"/>
        </dgm:alg>
      </dgm:if>
      <dgm:else name="Name3">
        <dgm:alg type="lin">
          <dgm:param type="fallback" val="2D"/>
          <dgm:param type="linDir" val="fromR"/>
        </dgm:alg>
      </dgm:else>
    </dgm:choose>
    <dgm:shape xmlns:r="http://schemas.openxmlformats.org/officeDocument/2006/relationships" r:blip="">
      <dgm:adjLst/>
    </dgm:shape>
    <dgm:presOf/>
    <dgm:constrLst>
      <dgm:constr type="w" for="ch" ptType="node" refType="w"/>
      <dgm:constr type="h" for="ch" ptType="node" refType="w" refFor="ch" refPtType="node"/>
      <dgm:constr type="w" for="ch" forName="space" refType="w" refFor="ch" refPtType="node" fact="-0.2"/>
      <dgm:constr type="primFontSz" for="ch" ptType="node" op="equ" val="65"/>
    </dgm:constrLst>
    <dgm:ruleLst/>
    <dgm:forEach name="Name4" axis="ch" ptType="node">
      <dgm:layoutNode name="Name5" styleLbl="vennNode1">
        <dgm:varLst>
          <dgm:bulletEnabled val="1"/>
        </dgm:varLst>
        <dgm:alg type="tx">
          <dgm:param type="txAnchorVertCh" val="mid"/>
          <dgm:param type="txAnchorHorzCh" val="ctr"/>
        </dgm:alg>
        <dgm:shape xmlns:r="http://schemas.openxmlformats.org/officeDocument/2006/relationships" type="ellipse" r:blip="">
          <dgm:adjLst/>
        </dgm:shape>
        <dgm:presOf axis="desOrSelf" ptType="node"/>
        <dgm:constrLst>
          <dgm:constr type="tMarg" refType="primFontSz" fact="0.1"/>
          <dgm:constr type="bMarg" refType="primFontSz" fact="0.1"/>
          <dgm:constr type="lMarg" refType="w" fact="0.156"/>
          <dgm:constr type="rMarg" refType="w" fact="0.156"/>
        </dgm:constrLst>
        <dgm:ruleLst>
          <dgm:rule type="primFontSz" val="5" fact="NaN" max="NaN"/>
        </dgm:ruleLst>
      </dgm:layoutNode>
      <dgm:forEach name="Name6"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hyperlink" Target="#Matriz!A1"/><Relationship Id="rId3" Type="http://schemas.openxmlformats.org/officeDocument/2006/relationships/diagramLayout" Target="../diagrams/layout1.xml"/><Relationship Id="rId7" Type="http://schemas.openxmlformats.org/officeDocument/2006/relationships/hyperlink" Target="#'Instrucciones de uso'!A1"/><Relationship Id="rId2" Type="http://schemas.openxmlformats.org/officeDocument/2006/relationships/diagramData" Target="../diagrams/data1.xml"/><Relationship Id="rId1" Type="http://schemas.openxmlformats.org/officeDocument/2006/relationships/image" Target="../media/image1.jpeg"/><Relationship Id="rId6" Type="http://schemas.microsoft.com/office/2007/relationships/diagramDrawing" Target="../diagrams/drawing1.xml"/><Relationship Id="rId5" Type="http://schemas.openxmlformats.org/officeDocument/2006/relationships/diagramColors" Target="../diagrams/colors1.xml"/><Relationship Id="rId10" Type="http://schemas.openxmlformats.org/officeDocument/2006/relationships/hyperlink" Target="#'Tabla din&#225;mica'!A1"/><Relationship Id="rId4" Type="http://schemas.openxmlformats.org/officeDocument/2006/relationships/diagramQuickStyle" Target="../diagrams/quickStyle1.xml"/><Relationship Id="rId9" Type="http://schemas.openxmlformats.org/officeDocument/2006/relationships/hyperlink" Target="#Riesgos!A1"/></Relationships>
</file>

<file path=xl/drawings/_rels/drawing2.xml.rels><?xml version="1.0" encoding="UTF-8" standalone="yes"?>
<Relationships xmlns="http://schemas.openxmlformats.org/package/2006/relationships"><Relationship Id="rId8" Type="http://schemas.openxmlformats.org/officeDocument/2006/relationships/hyperlink" Target="#'Tabla din&#225;mica'!A1"/><Relationship Id="rId3" Type="http://schemas.openxmlformats.org/officeDocument/2006/relationships/diagramQuickStyle" Target="../diagrams/quickStyle2.xml"/><Relationship Id="rId7" Type="http://schemas.openxmlformats.org/officeDocument/2006/relationships/hyperlink" Target="#Matriz!A1"/><Relationship Id="rId2" Type="http://schemas.openxmlformats.org/officeDocument/2006/relationships/diagramLayout" Target="../diagrams/layout2.xml"/><Relationship Id="rId1" Type="http://schemas.openxmlformats.org/officeDocument/2006/relationships/diagramData" Target="../diagrams/data2.xml"/><Relationship Id="rId6" Type="http://schemas.openxmlformats.org/officeDocument/2006/relationships/hyperlink" Target="#Inicio!A1"/><Relationship Id="rId5" Type="http://schemas.microsoft.com/office/2007/relationships/diagramDrawing" Target="../diagrams/drawing2.xml"/><Relationship Id="rId10" Type="http://schemas.openxmlformats.org/officeDocument/2006/relationships/image" Target="../media/image1.jpeg"/><Relationship Id="rId4" Type="http://schemas.openxmlformats.org/officeDocument/2006/relationships/diagramColors" Target="../diagrams/colors2.xml"/><Relationship Id="rId9" Type="http://schemas.openxmlformats.org/officeDocument/2006/relationships/hyperlink" Target="#Riesgos!A1"/></Relationships>
</file>

<file path=xl/drawings/_rels/drawing3.xml.rels><?xml version="1.0" encoding="UTF-8" standalone="yes"?>
<Relationships xmlns="http://schemas.openxmlformats.org/package/2006/relationships"><Relationship Id="rId8" Type="http://schemas.openxmlformats.org/officeDocument/2006/relationships/hyperlink" Target="#'Tabla din&#225;mica'!A1"/><Relationship Id="rId3" Type="http://schemas.openxmlformats.org/officeDocument/2006/relationships/diagramQuickStyle" Target="../diagrams/quickStyle3.xml"/><Relationship Id="rId7" Type="http://schemas.openxmlformats.org/officeDocument/2006/relationships/hyperlink" Target="#Matriz!A1"/><Relationship Id="rId2" Type="http://schemas.openxmlformats.org/officeDocument/2006/relationships/diagramLayout" Target="../diagrams/layout3.xml"/><Relationship Id="rId1" Type="http://schemas.openxmlformats.org/officeDocument/2006/relationships/diagramData" Target="../diagrams/data3.xml"/><Relationship Id="rId6" Type="http://schemas.openxmlformats.org/officeDocument/2006/relationships/hyperlink" Target="#Inicio!A1"/><Relationship Id="rId5" Type="http://schemas.microsoft.com/office/2007/relationships/diagramDrawing" Target="../diagrams/drawing3.xml"/><Relationship Id="rId10" Type="http://schemas.openxmlformats.org/officeDocument/2006/relationships/image" Target="../media/image1.jpeg"/><Relationship Id="rId4" Type="http://schemas.openxmlformats.org/officeDocument/2006/relationships/diagramColors" Target="../diagrams/colors3.xml"/><Relationship Id="rId9" Type="http://schemas.openxmlformats.org/officeDocument/2006/relationships/hyperlink" Target="#Riesgos!A1"/></Relationships>
</file>

<file path=xl/drawings/_rels/drawing4.xml.rels><?xml version="1.0" encoding="UTF-8" standalone="yes"?>
<Relationships xmlns="http://schemas.openxmlformats.org/package/2006/relationships"><Relationship Id="rId3" Type="http://schemas.openxmlformats.org/officeDocument/2006/relationships/hyperlink" Target="#'Tabla din&#225;mica'!A1"/><Relationship Id="rId2" Type="http://schemas.openxmlformats.org/officeDocument/2006/relationships/hyperlink" Target="#'Instrucciones de uso'!A1"/><Relationship Id="rId1" Type="http://schemas.openxmlformats.org/officeDocument/2006/relationships/hyperlink" Target="#Inicio!A1"/><Relationship Id="rId5" Type="http://schemas.openxmlformats.org/officeDocument/2006/relationships/image" Target="../media/image1.jpeg"/><Relationship Id="rId4" Type="http://schemas.openxmlformats.org/officeDocument/2006/relationships/hyperlink" Target="#Riesgos!A1"/></Relationships>
</file>

<file path=xl/drawings/_rels/drawing5.xml.rels><?xml version="1.0" encoding="UTF-8" standalone="yes"?>
<Relationships xmlns="http://schemas.openxmlformats.org/package/2006/relationships"><Relationship Id="rId8" Type="http://schemas.openxmlformats.org/officeDocument/2006/relationships/hyperlink" Target="#Matriz!A1"/><Relationship Id="rId3" Type="http://schemas.openxmlformats.org/officeDocument/2006/relationships/diagramQuickStyle" Target="../diagrams/quickStyle4.xml"/><Relationship Id="rId7" Type="http://schemas.openxmlformats.org/officeDocument/2006/relationships/hyperlink" Target="#'Instrucciones de uso'!A1"/><Relationship Id="rId2" Type="http://schemas.openxmlformats.org/officeDocument/2006/relationships/diagramLayout" Target="../diagrams/layout4.xml"/><Relationship Id="rId1" Type="http://schemas.openxmlformats.org/officeDocument/2006/relationships/diagramData" Target="../diagrams/data4.xml"/><Relationship Id="rId6" Type="http://schemas.openxmlformats.org/officeDocument/2006/relationships/hyperlink" Target="#Inicio!A1"/><Relationship Id="rId5" Type="http://schemas.microsoft.com/office/2007/relationships/diagramDrawing" Target="../diagrams/drawing4.xml"/><Relationship Id="rId10" Type="http://schemas.openxmlformats.org/officeDocument/2006/relationships/image" Target="../media/image1.jpeg"/><Relationship Id="rId4" Type="http://schemas.openxmlformats.org/officeDocument/2006/relationships/diagramColors" Target="../diagrams/colors4.xml"/><Relationship Id="rId9" Type="http://schemas.openxmlformats.org/officeDocument/2006/relationships/hyperlink" Target="#Riesgos!A1"/></Relationships>
</file>

<file path=xl/drawings/_rels/drawing6.xml.rels><?xml version="1.0" encoding="UTF-8" standalone="yes"?>
<Relationships xmlns="http://schemas.openxmlformats.org/package/2006/relationships"><Relationship Id="rId8" Type="http://schemas.openxmlformats.org/officeDocument/2006/relationships/hyperlink" Target="#Matriz!A1"/><Relationship Id="rId13" Type="http://schemas.openxmlformats.org/officeDocument/2006/relationships/hyperlink" Target="#'Consolidado Riesgos'!A1"/><Relationship Id="rId18" Type="http://schemas.openxmlformats.org/officeDocument/2006/relationships/hyperlink" Target="#'Fact de Riesgo por subproc'!A1"/><Relationship Id="rId3" Type="http://schemas.openxmlformats.org/officeDocument/2006/relationships/diagramQuickStyle" Target="../diagrams/quickStyle5.xml"/><Relationship Id="rId7" Type="http://schemas.openxmlformats.org/officeDocument/2006/relationships/hyperlink" Target="#'Instrucciones de uso'!A1"/><Relationship Id="rId12" Type="http://schemas.openxmlformats.org/officeDocument/2006/relationships/hyperlink" Target="#'Riesgos no aceptables'!A1"/><Relationship Id="rId17" Type="http://schemas.openxmlformats.org/officeDocument/2006/relationships/hyperlink" Target="#'Tipo de Riesgo por subproceso'!A1"/><Relationship Id="rId2" Type="http://schemas.openxmlformats.org/officeDocument/2006/relationships/diagramLayout" Target="../diagrams/layout5.xml"/><Relationship Id="rId16" Type="http://schemas.openxmlformats.org/officeDocument/2006/relationships/hyperlink" Target="#'Tipo de Riesgo por proceso'!A1"/><Relationship Id="rId20" Type="http://schemas.openxmlformats.org/officeDocument/2006/relationships/image" Target="../media/image1.jpeg"/><Relationship Id="rId1" Type="http://schemas.openxmlformats.org/officeDocument/2006/relationships/diagramData" Target="../diagrams/data5.xml"/><Relationship Id="rId6" Type="http://schemas.openxmlformats.org/officeDocument/2006/relationships/hyperlink" Target="#Inicio!A1"/><Relationship Id="rId11" Type="http://schemas.openxmlformats.org/officeDocument/2006/relationships/hyperlink" Target="#'Aceptabilidad del riesgo'!A1"/><Relationship Id="rId5" Type="http://schemas.microsoft.com/office/2007/relationships/diagramDrawing" Target="../diagrams/drawing5.xml"/><Relationship Id="rId15" Type="http://schemas.openxmlformats.org/officeDocument/2006/relationships/hyperlink" Target="#'Factores de riesgo seg&#250;n tipo'!A1"/><Relationship Id="rId10" Type="http://schemas.openxmlformats.org/officeDocument/2006/relationships/hyperlink" Target="#'Cons. % de riesgos'!A1"/><Relationship Id="rId19" Type="http://schemas.openxmlformats.org/officeDocument/2006/relationships/hyperlink" Target="#'Riesgos por proceso'!A1"/><Relationship Id="rId4" Type="http://schemas.openxmlformats.org/officeDocument/2006/relationships/diagramColors" Target="../diagrams/colors5.xml"/><Relationship Id="rId9" Type="http://schemas.openxmlformats.org/officeDocument/2006/relationships/hyperlink" Target="#'Tabla din&#225;mica'!A1"/><Relationship Id="rId14" Type="http://schemas.openxmlformats.org/officeDocument/2006/relationships/hyperlink" Target="#'Riesgo vs. Proceso'!A1"/></Relationships>
</file>

<file path=xl/drawings/_rels/drawing7.xml.rels><?xml version="1.0" encoding="UTF-8" standalone="yes"?>
<Relationships xmlns="http://schemas.openxmlformats.org/package/2006/relationships"><Relationship Id="rId3" Type="http://schemas.openxmlformats.org/officeDocument/2006/relationships/hyperlink" Target="#Matriz!A1"/><Relationship Id="rId2" Type="http://schemas.openxmlformats.org/officeDocument/2006/relationships/hyperlink" Target="#'Instrucciones de uso'!A1"/><Relationship Id="rId1" Type="http://schemas.openxmlformats.org/officeDocument/2006/relationships/hyperlink" Target="#Inicio!A1"/><Relationship Id="rId6" Type="http://schemas.openxmlformats.org/officeDocument/2006/relationships/image" Target="../media/image1.jpeg"/><Relationship Id="rId5" Type="http://schemas.openxmlformats.org/officeDocument/2006/relationships/hyperlink" Target="#Riesgos!A1"/><Relationship Id="rId4" Type="http://schemas.openxmlformats.org/officeDocument/2006/relationships/hyperlink" Target="#'Tabla din&#225;mica'!A1"/></Relationships>
</file>

<file path=xl/drawings/_rels/drawing8.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1.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_rels/drawing9.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2.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_rels/drawing10.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3.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_rels/drawing11.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4.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_rels/drawing12.xml.rels><?xml version="1.0" encoding="UTF-8" standalone="yes"?>
<Relationships xmlns="http://schemas.openxmlformats.org/package/2006/relationships"><Relationship Id="rId8" Type="http://schemas.openxmlformats.org/officeDocument/2006/relationships/hyperlink" Target="#Matriz!A1"/><Relationship Id="rId3" Type="http://schemas.openxmlformats.org/officeDocument/2006/relationships/chart" Target="../charts/chart7.xml"/><Relationship Id="rId7" Type="http://schemas.openxmlformats.org/officeDocument/2006/relationships/hyperlink" Target="#'Instrucciones de uso'!A1"/><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hyperlink" Target="#Inicio!A1"/><Relationship Id="rId11" Type="http://schemas.openxmlformats.org/officeDocument/2006/relationships/image" Target="../media/image1.jpeg"/><Relationship Id="rId5" Type="http://schemas.openxmlformats.org/officeDocument/2006/relationships/chart" Target="../charts/chart9.xml"/><Relationship Id="rId10" Type="http://schemas.openxmlformats.org/officeDocument/2006/relationships/hyperlink" Target="#Riesgos!A1"/><Relationship Id="rId4" Type="http://schemas.openxmlformats.org/officeDocument/2006/relationships/chart" Target="../charts/chart8.xml"/><Relationship Id="rId9" Type="http://schemas.openxmlformats.org/officeDocument/2006/relationships/hyperlink" Target="#'Tabla din&#225;mica'!A1"/></Relationships>
</file>

<file path=xl/drawings/_rels/drawing13.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10.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_rels/drawing14.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11.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_rels/drawing15.xml.rels><?xml version="1.0" encoding="UTF-8" standalone="yes"?>
<Relationships xmlns="http://schemas.openxmlformats.org/package/2006/relationships"><Relationship Id="rId3" Type="http://schemas.openxmlformats.org/officeDocument/2006/relationships/hyperlink" Target="#Matriz!A1"/><Relationship Id="rId2" Type="http://schemas.openxmlformats.org/officeDocument/2006/relationships/hyperlink" Target="#'Instrucciones de uso'!A1"/><Relationship Id="rId1" Type="http://schemas.openxmlformats.org/officeDocument/2006/relationships/hyperlink" Target="#Inicio!A1"/><Relationship Id="rId6" Type="http://schemas.openxmlformats.org/officeDocument/2006/relationships/image" Target="../media/image1.jpeg"/><Relationship Id="rId5" Type="http://schemas.openxmlformats.org/officeDocument/2006/relationships/hyperlink" Target="#Riesgos!A1"/><Relationship Id="rId4" Type="http://schemas.openxmlformats.org/officeDocument/2006/relationships/hyperlink" Target="#'Tabla din&#225;mica'!A1"/></Relationships>
</file>

<file path=xl/drawings/_rels/drawing16.xml.rels><?xml version="1.0" encoding="UTF-8" standalone="yes"?>
<Relationships xmlns="http://schemas.openxmlformats.org/package/2006/relationships"><Relationship Id="rId3" Type="http://schemas.openxmlformats.org/officeDocument/2006/relationships/hyperlink" Target="#'Instrucciones de uso'!A1"/><Relationship Id="rId7" Type="http://schemas.openxmlformats.org/officeDocument/2006/relationships/image" Target="../media/image1.jpeg"/><Relationship Id="rId2" Type="http://schemas.openxmlformats.org/officeDocument/2006/relationships/hyperlink" Target="#Inicio!A1"/><Relationship Id="rId1" Type="http://schemas.openxmlformats.org/officeDocument/2006/relationships/chart" Target="../charts/chart12.xml"/><Relationship Id="rId6" Type="http://schemas.openxmlformats.org/officeDocument/2006/relationships/hyperlink" Target="#Riesgos!A1"/><Relationship Id="rId5" Type="http://schemas.openxmlformats.org/officeDocument/2006/relationships/hyperlink" Target="#'Tabla din&#225;mica'!A1"/><Relationship Id="rId4" Type="http://schemas.openxmlformats.org/officeDocument/2006/relationships/hyperlink" Target="#Matriz!A1"/></Relationships>
</file>

<file path=xl/drawings/drawing1.xml><?xml version="1.0" encoding="utf-8"?>
<xdr:wsDr xmlns:xdr="http://schemas.openxmlformats.org/drawingml/2006/spreadsheetDrawing" xmlns:a="http://schemas.openxmlformats.org/drawingml/2006/main">
  <xdr:twoCellAnchor>
    <xdr:from>
      <xdr:col>0</xdr:col>
      <xdr:colOff>123824</xdr:colOff>
      <xdr:row>11</xdr:row>
      <xdr:rowOff>104775</xdr:rowOff>
    </xdr:from>
    <xdr:to>
      <xdr:col>4</xdr:col>
      <xdr:colOff>171449</xdr:colOff>
      <xdr:row>23</xdr:row>
      <xdr:rowOff>28574</xdr:rowOff>
    </xdr:to>
    <xdr:sp macro="" textlink="">
      <xdr:nvSpPr>
        <xdr:cNvPr id="3" name="2 Pergamino vertical"/>
        <xdr:cNvSpPr/>
      </xdr:nvSpPr>
      <xdr:spPr bwMode="auto">
        <a:xfrm>
          <a:off x="123824" y="2076450"/>
          <a:ext cx="3095625" cy="1866899"/>
        </a:xfrm>
        <a:prstGeom prst="verticalScroll">
          <a:avLst>
            <a:gd name="adj" fmla="val 20421"/>
          </a:avLst>
        </a:prstGeom>
        <a:solidFill>
          <a:srgbClr val="FFFFE1"/>
        </a:solidFill>
        <a:ln w="19050" cap="flat" cmpd="sng" algn="ctr">
          <a:solidFill>
            <a:schemeClr val="accent5">
              <a:lumMod val="75000"/>
            </a:schemeClr>
          </a:solidFill>
          <a:prstDash val="solid"/>
          <a:round/>
          <a:headEnd type="none" w="med" len="med"/>
          <a:tailEnd type="none" w="med" len="med"/>
        </a:ln>
        <a:effectLst>
          <a:outerShdw dist="35921" dir="2700000" algn="ctr" rotWithShape="0">
            <a:srgbClr val="000000"/>
          </a:outerShdw>
        </a:effectLst>
      </xdr:spPr>
      <xdr:txBody>
        <a:bodyPr vertOverflow="clip" horzOverflow="clip" wrap="square" lIns="18288" tIns="0" rIns="0" bIns="0" rtlCol="0" anchor="ctr" upright="1">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s-ES" sz="1600" b="1" cap="all" spc="0">
              <a:ln w="0"/>
              <a:solidFill>
                <a:srgbClr val="1F497D"/>
              </a:solidFill>
              <a:effectLst>
                <a:reflection blurRad="12700" stA="50000" endPos="50000" dist="5000" dir="5400000" sy="-100000" rotWithShape="0"/>
              </a:effectLst>
            </a:rPr>
            <a:t>MATRIZ </a:t>
          </a:r>
          <a:r>
            <a:rPr lang="es-ES" sz="1600" b="1" cap="all" spc="0" baseline="0">
              <a:ln w="0"/>
              <a:solidFill>
                <a:srgbClr val="1F497D"/>
              </a:solidFill>
              <a:effectLst>
                <a:reflection blurRad="12700" stA="50000" endPos="50000" dist="5000" dir="5400000" sy="-100000" rotWithShape="0"/>
              </a:effectLst>
            </a:rPr>
            <a:t>IPERDEC - proyecto pre</a:t>
          </a:r>
        </a:p>
        <a:p>
          <a:pPr algn="ctr"/>
          <a:r>
            <a:rPr lang="es-ES" sz="1600" b="1" cap="all" spc="0" baseline="0">
              <a:ln w="0"/>
              <a:solidFill>
                <a:srgbClr val="1F497D"/>
              </a:solidFill>
              <a:effectLst>
                <a:reflection blurRad="12700" stA="50000" endPos="50000" dist="5000" dir="5400000" sy="-100000" rotWithShape="0"/>
              </a:effectLst>
            </a:rPr>
            <a:t>(Rubiales, quifa y resguardos) </a:t>
          </a:r>
        </a:p>
      </xdr:txBody>
    </xdr:sp>
    <xdr:clientData/>
  </xdr:twoCellAnchor>
  <xdr:twoCellAnchor editAs="oneCell">
    <xdr:from>
      <xdr:col>0</xdr:col>
      <xdr:colOff>304801</xdr:colOff>
      <xdr:row>0</xdr:row>
      <xdr:rowOff>28575</xdr:rowOff>
    </xdr:from>
    <xdr:to>
      <xdr:col>1</xdr:col>
      <xdr:colOff>438151</xdr:colOff>
      <xdr:row>3</xdr:row>
      <xdr:rowOff>171450</xdr:rowOff>
    </xdr:to>
    <xdr:pic>
      <xdr:nvPicPr>
        <xdr:cNvPr id="8" name="7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b="10701"/>
        <a:stretch>
          <a:fillRect/>
        </a:stretch>
      </xdr:blipFill>
      <xdr:spPr>
        <a:xfrm>
          <a:off x="304801" y="28575"/>
          <a:ext cx="895350" cy="771525"/>
        </a:xfrm>
        <a:prstGeom prst="rect">
          <a:avLst/>
        </a:prstGeom>
      </xdr:spPr>
    </xdr:pic>
    <xdr:clientData/>
  </xdr:twoCellAnchor>
  <xdr:twoCellAnchor>
    <xdr:from>
      <xdr:col>4</xdr:col>
      <xdr:colOff>66675</xdr:colOff>
      <xdr:row>9</xdr:row>
      <xdr:rowOff>9525</xdr:rowOff>
    </xdr:from>
    <xdr:to>
      <xdr:col>11</xdr:col>
      <xdr:colOff>1409700</xdr:colOff>
      <xdr:row>27</xdr:row>
      <xdr:rowOff>76200</xdr:rowOff>
    </xdr:to>
    <xdr:grpSp>
      <xdr:nvGrpSpPr>
        <xdr:cNvPr id="12" name="11 Grupo"/>
        <xdr:cNvGrpSpPr/>
      </xdr:nvGrpSpPr>
      <xdr:grpSpPr>
        <a:xfrm>
          <a:off x="3114675" y="1657350"/>
          <a:ext cx="6105525" cy="2981325"/>
          <a:chOff x="3114675" y="1657350"/>
          <a:chExt cx="6105525" cy="2981325"/>
        </a:xfrm>
      </xdr:grpSpPr>
      <xdr:graphicFrame macro="">
        <xdr:nvGraphicFramePr>
          <xdr:cNvPr id="4" name="3 Diagrama"/>
          <xdr:cNvGraphicFramePr/>
        </xdr:nvGraphicFramePr>
        <xdr:xfrm>
          <a:off x="3114675" y="1657350"/>
          <a:ext cx="6105525" cy="2952749"/>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sp macro="" textlink="">
        <xdr:nvSpPr>
          <xdr:cNvPr id="2" name="1 Hexágono">
            <a:hlinkClick xmlns:r="http://schemas.openxmlformats.org/officeDocument/2006/relationships" r:id="rId7"/>
          </xdr:cNvPr>
          <xdr:cNvSpPr/>
        </xdr:nvSpPr>
        <xdr:spPr bwMode="auto">
          <a:xfrm>
            <a:off x="4391026" y="2276475"/>
            <a:ext cx="1333500" cy="1133475"/>
          </a:xfrm>
          <a:prstGeom prst="hexagon">
            <a:avLst/>
          </a:prstGeom>
          <a:no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lang="es-ES" sz="1100"/>
          </a:p>
        </xdr:txBody>
      </xdr:sp>
      <xdr:sp macro="" textlink="">
        <xdr:nvSpPr>
          <xdr:cNvPr id="9" name="8 Hexágono">
            <a:hlinkClick xmlns:r="http://schemas.openxmlformats.org/officeDocument/2006/relationships" r:id="rId8"/>
          </xdr:cNvPr>
          <xdr:cNvSpPr/>
        </xdr:nvSpPr>
        <xdr:spPr bwMode="auto">
          <a:xfrm>
            <a:off x="4400550" y="3486150"/>
            <a:ext cx="1323975" cy="1152525"/>
          </a:xfrm>
          <a:prstGeom prst="hexagon">
            <a:avLst/>
          </a:prstGeom>
          <a:no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lang="es-ES" sz="1100"/>
          </a:p>
        </xdr:txBody>
      </xdr:sp>
      <xdr:sp macro="" textlink="">
        <xdr:nvSpPr>
          <xdr:cNvPr id="11" name="10 Hexágono">
            <a:hlinkClick xmlns:r="http://schemas.openxmlformats.org/officeDocument/2006/relationships" r:id="rId9"/>
          </xdr:cNvPr>
          <xdr:cNvSpPr/>
        </xdr:nvSpPr>
        <xdr:spPr bwMode="auto">
          <a:xfrm>
            <a:off x="6600826" y="2257425"/>
            <a:ext cx="1362074" cy="1152525"/>
          </a:xfrm>
          <a:prstGeom prst="hexagon">
            <a:avLst/>
          </a:prstGeom>
          <a:no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lang="es-ES" sz="1100"/>
          </a:p>
        </xdr:txBody>
      </xdr:sp>
      <xdr:sp macro="" textlink="">
        <xdr:nvSpPr>
          <xdr:cNvPr id="10" name="9 Hexágono">
            <a:hlinkClick xmlns:r="http://schemas.openxmlformats.org/officeDocument/2006/relationships" r:id="rId10"/>
          </xdr:cNvPr>
          <xdr:cNvSpPr/>
        </xdr:nvSpPr>
        <xdr:spPr bwMode="auto">
          <a:xfrm>
            <a:off x="5486401" y="2847975"/>
            <a:ext cx="1343024" cy="1152525"/>
          </a:xfrm>
          <a:prstGeom prst="hexagon">
            <a:avLst/>
          </a:prstGeom>
          <a:no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lang="es-ES" sz="1100">
              <a:solidFill>
                <a:srgbClr val="FF000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4</xdr:row>
      <xdr:rowOff>104775</xdr:rowOff>
    </xdr:from>
    <xdr:to>
      <xdr:col>12</xdr:col>
      <xdr:colOff>500064</xdr:colOff>
      <xdr:row>7</xdr:row>
      <xdr:rowOff>155973</xdr:rowOff>
    </xdr:to>
    <xdr:graphicFrame macro="">
      <xdr:nvGraphicFramePr>
        <xdr:cNvPr id="3" name="2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333376</xdr:colOff>
      <xdr:row>5</xdr:row>
      <xdr:rowOff>104775</xdr:rowOff>
    </xdr:from>
    <xdr:to>
      <xdr:col>10</xdr:col>
      <xdr:colOff>142876</xdr:colOff>
      <xdr:row>7</xdr:row>
      <xdr:rowOff>9525</xdr:rowOff>
    </xdr:to>
    <xdr:sp macro="" textlink="">
      <xdr:nvSpPr>
        <xdr:cNvPr id="4" name="3 Elipse">
          <a:hlinkClick xmlns:r="http://schemas.openxmlformats.org/officeDocument/2006/relationships" r:id="rId6"/>
        </xdr:cNvPr>
        <xdr:cNvSpPr/>
      </xdr:nvSpPr>
      <xdr:spPr bwMode="auto">
        <a:xfrm>
          <a:off x="7191376" y="914400"/>
          <a:ext cx="571500" cy="323850"/>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xdr:from>
      <xdr:col>10</xdr:col>
      <xdr:colOff>104776</xdr:colOff>
      <xdr:row>5</xdr:row>
      <xdr:rowOff>95250</xdr:rowOff>
    </xdr:from>
    <xdr:to>
      <xdr:col>10</xdr:col>
      <xdr:colOff>676276</xdr:colOff>
      <xdr:row>7</xdr:row>
      <xdr:rowOff>0</xdr:rowOff>
    </xdr:to>
    <xdr:sp macro="" textlink="">
      <xdr:nvSpPr>
        <xdr:cNvPr id="5" name="4 Elipse">
          <a:hlinkClick xmlns:r="http://schemas.openxmlformats.org/officeDocument/2006/relationships" r:id="rId7"/>
        </xdr:cNvPr>
        <xdr:cNvSpPr/>
      </xdr:nvSpPr>
      <xdr:spPr bwMode="auto">
        <a:xfrm>
          <a:off x="7724776" y="904875"/>
          <a:ext cx="571500" cy="323850"/>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xdr:from>
      <xdr:col>10</xdr:col>
      <xdr:colOff>619126</xdr:colOff>
      <xdr:row>5</xdr:row>
      <xdr:rowOff>104775</xdr:rowOff>
    </xdr:from>
    <xdr:to>
      <xdr:col>11</xdr:col>
      <xdr:colOff>428626</xdr:colOff>
      <xdr:row>7</xdr:row>
      <xdr:rowOff>9525</xdr:rowOff>
    </xdr:to>
    <xdr:sp macro="" textlink="">
      <xdr:nvSpPr>
        <xdr:cNvPr id="6" name="5 Elipse">
          <a:hlinkClick xmlns:r="http://schemas.openxmlformats.org/officeDocument/2006/relationships" r:id="rId8"/>
        </xdr:cNvPr>
        <xdr:cNvSpPr/>
      </xdr:nvSpPr>
      <xdr:spPr bwMode="auto">
        <a:xfrm>
          <a:off x="8239126" y="914400"/>
          <a:ext cx="571500" cy="323850"/>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xdr:from>
      <xdr:col>11</xdr:col>
      <xdr:colOff>342901</xdr:colOff>
      <xdr:row>5</xdr:row>
      <xdr:rowOff>104775</xdr:rowOff>
    </xdr:from>
    <xdr:to>
      <xdr:col>12</xdr:col>
      <xdr:colOff>152401</xdr:colOff>
      <xdr:row>7</xdr:row>
      <xdr:rowOff>9525</xdr:rowOff>
    </xdr:to>
    <xdr:sp macro="" textlink="">
      <xdr:nvSpPr>
        <xdr:cNvPr id="7" name="6 Elipse">
          <a:hlinkClick xmlns:r="http://schemas.openxmlformats.org/officeDocument/2006/relationships" r:id="rId9"/>
        </xdr:cNvPr>
        <xdr:cNvSpPr/>
      </xdr:nvSpPr>
      <xdr:spPr bwMode="auto">
        <a:xfrm>
          <a:off x="8724901" y="914400"/>
          <a:ext cx="571500" cy="323850"/>
        </a:xfrm>
        <a:prstGeom prst="ellipse">
          <a:avLst/>
        </a:prstGeom>
        <a:solidFill>
          <a:srgbClr val="D9E3FF">
            <a:alpha val="0"/>
          </a:srgb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editAs="oneCell">
    <xdr:from>
      <xdr:col>0</xdr:col>
      <xdr:colOff>257175</xdr:colOff>
      <xdr:row>0</xdr:row>
      <xdr:rowOff>38100</xdr:rowOff>
    </xdr:from>
    <xdr:to>
      <xdr:col>1</xdr:col>
      <xdr:colOff>447674</xdr:colOff>
      <xdr:row>3</xdr:row>
      <xdr:rowOff>180975</xdr:rowOff>
    </xdr:to>
    <xdr:pic>
      <xdr:nvPicPr>
        <xdr:cNvPr id="8" name="7 Imagen"/>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b="10701"/>
        <a:stretch>
          <a:fillRect/>
        </a:stretch>
      </xdr:blipFill>
      <xdr:spPr>
        <a:xfrm>
          <a:off x="257175" y="38100"/>
          <a:ext cx="952499" cy="7715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4</xdr:row>
      <xdr:rowOff>104775</xdr:rowOff>
    </xdr:from>
    <xdr:to>
      <xdr:col>12</xdr:col>
      <xdr:colOff>500064</xdr:colOff>
      <xdr:row>7</xdr:row>
      <xdr:rowOff>155973</xdr:rowOff>
    </xdr:to>
    <xdr:graphicFrame macro="">
      <xdr:nvGraphicFramePr>
        <xdr:cNvPr id="2" name="1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361949</xdr:colOff>
      <xdr:row>5</xdr:row>
      <xdr:rowOff>76199</xdr:rowOff>
    </xdr:from>
    <xdr:to>
      <xdr:col>10</xdr:col>
      <xdr:colOff>114300</xdr:colOff>
      <xdr:row>7</xdr:row>
      <xdr:rowOff>9524</xdr:rowOff>
    </xdr:to>
    <xdr:sp macro="" textlink="">
      <xdr:nvSpPr>
        <xdr:cNvPr id="3" name="2 Elipse">
          <a:hlinkClick xmlns:r="http://schemas.openxmlformats.org/officeDocument/2006/relationships" r:id="rId6"/>
        </xdr:cNvPr>
        <xdr:cNvSpPr/>
      </xdr:nvSpPr>
      <xdr:spPr bwMode="auto">
        <a:xfrm>
          <a:off x="7219949" y="885824"/>
          <a:ext cx="514351" cy="352425"/>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xdr:from>
      <xdr:col>10</xdr:col>
      <xdr:colOff>171451</xdr:colOff>
      <xdr:row>5</xdr:row>
      <xdr:rowOff>76200</xdr:rowOff>
    </xdr:from>
    <xdr:to>
      <xdr:col>10</xdr:col>
      <xdr:colOff>638175</xdr:colOff>
      <xdr:row>6</xdr:row>
      <xdr:rowOff>238125</xdr:rowOff>
    </xdr:to>
    <xdr:sp macro="" textlink="">
      <xdr:nvSpPr>
        <xdr:cNvPr id="4" name="3 Elipse">
          <a:hlinkClick xmlns:r="http://schemas.openxmlformats.org/officeDocument/2006/relationships" r:id="rId7"/>
        </xdr:cNvPr>
        <xdr:cNvSpPr/>
      </xdr:nvSpPr>
      <xdr:spPr bwMode="auto">
        <a:xfrm>
          <a:off x="7791451" y="885825"/>
          <a:ext cx="466724" cy="323850"/>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xdr:from>
      <xdr:col>10</xdr:col>
      <xdr:colOff>619126</xdr:colOff>
      <xdr:row>5</xdr:row>
      <xdr:rowOff>76200</xdr:rowOff>
    </xdr:from>
    <xdr:to>
      <xdr:col>11</xdr:col>
      <xdr:colOff>428626</xdr:colOff>
      <xdr:row>6</xdr:row>
      <xdr:rowOff>238125</xdr:rowOff>
    </xdr:to>
    <xdr:sp macro="" textlink="">
      <xdr:nvSpPr>
        <xdr:cNvPr id="5" name="4 Elipse">
          <a:hlinkClick xmlns:r="http://schemas.openxmlformats.org/officeDocument/2006/relationships" r:id="rId8"/>
        </xdr:cNvPr>
        <xdr:cNvSpPr/>
      </xdr:nvSpPr>
      <xdr:spPr bwMode="auto">
        <a:xfrm>
          <a:off x="8239126" y="885825"/>
          <a:ext cx="571500" cy="323850"/>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xdr:from>
      <xdr:col>11</xdr:col>
      <xdr:colOff>352426</xdr:colOff>
      <xdr:row>5</xdr:row>
      <xdr:rowOff>95250</xdr:rowOff>
    </xdr:from>
    <xdr:to>
      <xdr:col>12</xdr:col>
      <xdr:colOff>161926</xdr:colOff>
      <xdr:row>7</xdr:row>
      <xdr:rowOff>0</xdr:rowOff>
    </xdr:to>
    <xdr:sp macro="" textlink="">
      <xdr:nvSpPr>
        <xdr:cNvPr id="6" name="5 Elipse">
          <a:hlinkClick xmlns:r="http://schemas.openxmlformats.org/officeDocument/2006/relationships" r:id="rId9"/>
        </xdr:cNvPr>
        <xdr:cNvSpPr/>
      </xdr:nvSpPr>
      <xdr:spPr bwMode="auto">
        <a:xfrm>
          <a:off x="8734426" y="904875"/>
          <a:ext cx="571500" cy="323850"/>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clientData/>
  </xdr:twoCellAnchor>
  <xdr:twoCellAnchor editAs="oneCell">
    <xdr:from>
      <xdr:col>0</xdr:col>
      <xdr:colOff>257175</xdr:colOff>
      <xdr:row>0</xdr:row>
      <xdr:rowOff>19050</xdr:rowOff>
    </xdr:from>
    <xdr:to>
      <xdr:col>1</xdr:col>
      <xdr:colOff>447674</xdr:colOff>
      <xdr:row>3</xdr:row>
      <xdr:rowOff>171450</xdr:rowOff>
    </xdr:to>
    <xdr:pic>
      <xdr:nvPicPr>
        <xdr:cNvPr id="7" name="6 Imagen"/>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b="10701"/>
        <a:stretch>
          <a:fillRect/>
        </a:stretch>
      </xdr:blipFill>
      <xdr:spPr>
        <a:xfrm>
          <a:off x="257175" y="19050"/>
          <a:ext cx="952499" cy="781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76199</xdr:colOff>
      <xdr:row>104</xdr:row>
      <xdr:rowOff>104775</xdr:rowOff>
    </xdr:from>
    <xdr:to>
      <xdr:col>2</xdr:col>
      <xdr:colOff>1819275</xdr:colOff>
      <xdr:row>109</xdr:row>
      <xdr:rowOff>95251</xdr:rowOff>
    </xdr:to>
    <xdr:grpSp>
      <xdr:nvGrpSpPr>
        <xdr:cNvPr id="2176733" name="17 Grupo"/>
        <xdr:cNvGrpSpPr>
          <a:grpSpLocks/>
        </xdr:cNvGrpSpPr>
      </xdr:nvGrpSpPr>
      <xdr:grpSpPr bwMode="auto">
        <a:xfrm>
          <a:off x="409574" y="1374775"/>
          <a:ext cx="3251201" cy="990601"/>
          <a:chOff x="5829300" y="2238375"/>
          <a:chExt cx="2581274" cy="713953"/>
        </a:xfrm>
      </xdr:grpSpPr>
      <xdr:sp macro="" textlink="">
        <xdr:nvSpPr>
          <xdr:cNvPr id="13" name="12 Elipse">
            <a:hlinkClick xmlns:r="http://schemas.openxmlformats.org/officeDocument/2006/relationships" r:id="rId1"/>
          </xdr:cNvPr>
          <xdr:cNvSpPr/>
        </xdr:nvSpPr>
        <xdr:spPr bwMode="auto">
          <a:xfrm>
            <a:off x="5829300" y="2238375"/>
            <a:ext cx="744092" cy="707463"/>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1000"/>
              <a:t>Inicio</a:t>
            </a:r>
          </a:p>
        </xdr:txBody>
      </xdr:sp>
      <xdr:sp macro="" textlink="">
        <xdr:nvSpPr>
          <xdr:cNvPr id="14" name="13 Elipse">
            <a:hlinkClick xmlns:r="http://schemas.openxmlformats.org/officeDocument/2006/relationships" r:id="rId2"/>
          </xdr:cNvPr>
          <xdr:cNvSpPr/>
        </xdr:nvSpPr>
        <xdr:spPr bwMode="auto">
          <a:xfrm>
            <a:off x="6468034" y="2238375"/>
            <a:ext cx="744092" cy="707463"/>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1000"/>
              <a:t>Instrucciones de uso</a:t>
            </a:r>
          </a:p>
        </xdr:txBody>
      </xdr:sp>
      <xdr:sp macro="" textlink="">
        <xdr:nvSpPr>
          <xdr:cNvPr id="15" name="14 Elipse">
            <a:hlinkClick xmlns:r="http://schemas.openxmlformats.org/officeDocument/2006/relationships" r:id="rId3"/>
          </xdr:cNvPr>
          <xdr:cNvSpPr/>
        </xdr:nvSpPr>
        <xdr:spPr bwMode="auto">
          <a:xfrm>
            <a:off x="7067258" y="2244865"/>
            <a:ext cx="744092" cy="707463"/>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1000"/>
              <a:t>Tabla dinámica</a:t>
            </a:r>
          </a:p>
        </xdr:txBody>
      </xdr:sp>
      <xdr:sp macro="" textlink="">
        <xdr:nvSpPr>
          <xdr:cNvPr id="16" name="15 Elipse">
            <a:hlinkClick xmlns:r="http://schemas.openxmlformats.org/officeDocument/2006/relationships" r:id="rId4"/>
          </xdr:cNvPr>
          <xdr:cNvSpPr/>
        </xdr:nvSpPr>
        <xdr:spPr bwMode="auto">
          <a:xfrm>
            <a:off x="7666482" y="2242334"/>
            <a:ext cx="744092" cy="707463"/>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1000"/>
              <a:t>Análisis</a:t>
            </a:r>
            <a:r>
              <a:rPr lang="es-CO" sz="1000" baseline="0"/>
              <a:t> de riesgos</a:t>
            </a:r>
            <a:endParaRPr lang="es-CO" sz="1000"/>
          </a:p>
        </xdr:txBody>
      </xdr:sp>
    </xdr:grpSp>
    <xdr:clientData/>
  </xdr:twoCellAnchor>
  <xdr:twoCellAnchor editAs="oneCell">
    <xdr:from>
      <xdr:col>1</xdr:col>
      <xdr:colOff>1228725</xdr:colOff>
      <xdr:row>100</xdr:row>
      <xdr:rowOff>57150</xdr:rowOff>
    </xdr:from>
    <xdr:to>
      <xdr:col>2</xdr:col>
      <xdr:colOff>619126</xdr:colOff>
      <xdr:row>103</xdr:row>
      <xdr:rowOff>190500</xdr:rowOff>
    </xdr:to>
    <xdr:pic>
      <xdr:nvPicPr>
        <xdr:cNvPr id="7" name="6 Imagen"/>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b="10701"/>
        <a:stretch>
          <a:fillRect/>
        </a:stretch>
      </xdr:blipFill>
      <xdr:spPr>
        <a:xfrm>
          <a:off x="1562100" y="247650"/>
          <a:ext cx="904876" cy="7905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571493</xdr:colOff>
      <xdr:row>8</xdr:row>
      <xdr:rowOff>68038</xdr:rowOff>
    </xdr:from>
    <xdr:to>
      <xdr:col>8</xdr:col>
      <xdr:colOff>40814</xdr:colOff>
      <xdr:row>17</xdr:row>
      <xdr:rowOff>150886</xdr:rowOff>
    </xdr:to>
    <xdr:grpSp>
      <xdr:nvGrpSpPr>
        <xdr:cNvPr id="9" name="8 Grupo"/>
        <xdr:cNvGrpSpPr/>
      </xdr:nvGrpSpPr>
      <xdr:grpSpPr>
        <a:xfrm>
          <a:off x="10064743" y="1528538"/>
          <a:ext cx="4231821" cy="1511598"/>
          <a:chOff x="12355279" y="1360716"/>
          <a:chExt cx="4231821" cy="1552420"/>
        </a:xfrm>
      </xdr:grpSpPr>
      <xdr:graphicFrame macro="">
        <xdr:nvGraphicFramePr>
          <xdr:cNvPr id="2" name="1 Diagrama"/>
          <xdr:cNvGraphicFramePr/>
        </xdr:nvGraphicFramePr>
        <xdr:xfrm>
          <a:off x="12355279" y="1360716"/>
          <a:ext cx="4231821" cy="155242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4" name="3 Elipse">
            <a:hlinkClick xmlns:r="http://schemas.openxmlformats.org/officeDocument/2006/relationships" r:id="rId6"/>
          </xdr:cNvPr>
          <xdr:cNvSpPr/>
        </xdr:nvSpPr>
        <xdr:spPr bwMode="auto">
          <a:xfrm>
            <a:off x="12504965" y="1768925"/>
            <a:ext cx="942975" cy="802823"/>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sp macro="" textlink="">
        <xdr:nvSpPr>
          <xdr:cNvPr id="5" name="4 Elipse">
            <a:hlinkClick xmlns:r="http://schemas.openxmlformats.org/officeDocument/2006/relationships" r:id="rId7"/>
          </xdr:cNvPr>
          <xdr:cNvSpPr/>
        </xdr:nvSpPr>
        <xdr:spPr bwMode="auto">
          <a:xfrm>
            <a:off x="13460184" y="1732186"/>
            <a:ext cx="1004212" cy="802823"/>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sp macro="" textlink="">
        <xdr:nvSpPr>
          <xdr:cNvPr id="6" name="5 Elipse">
            <a:hlinkClick xmlns:r="http://schemas.openxmlformats.org/officeDocument/2006/relationships" r:id="rId8"/>
          </xdr:cNvPr>
          <xdr:cNvSpPr/>
        </xdr:nvSpPr>
        <xdr:spPr bwMode="auto">
          <a:xfrm>
            <a:off x="14483436" y="1718579"/>
            <a:ext cx="942975" cy="802823"/>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sp macro="" textlink="">
        <xdr:nvSpPr>
          <xdr:cNvPr id="7" name="6 Elipse">
            <a:hlinkClick xmlns:r="http://schemas.openxmlformats.org/officeDocument/2006/relationships" r:id="rId9"/>
          </xdr:cNvPr>
          <xdr:cNvSpPr/>
        </xdr:nvSpPr>
        <xdr:spPr bwMode="auto">
          <a:xfrm>
            <a:off x="15494443" y="1732186"/>
            <a:ext cx="942975" cy="802823"/>
          </a:xfrm>
          <a:prstGeom prst="ellipse">
            <a:avLst/>
          </a:prstGeom>
          <a:solidFill>
            <a:schemeClr val="bg1">
              <a:lumMod val="95000"/>
              <a:alpha val="0"/>
            </a:schemeClr>
          </a:solidFill>
          <a:ln w="9525" cap="flat" cmpd="sng" algn="ctr">
            <a:noFill/>
            <a:prstDash val="solid"/>
            <a:round/>
            <a:headEnd type="none" w="med" len="med"/>
            <a:tailEnd type="none" w="med" len="med"/>
          </a:ln>
          <a:effectLst>
            <a:outerShdw blurRad="63500" sx="102000" sy="102000" algn="ctr" rotWithShape="0">
              <a:prstClr val="black">
                <a:alpha val="40000"/>
              </a:prstClr>
            </a:outerShdw>
          </a:effectLst>
        </xdr:spPr>
        <xdr:txBody>
          <a:bodyPr vertOverflow="clip" wrap="square" lIns="18288" tIns="0" rIns="0" bIns="0" rtlCol="0" anchor="ctr" upright="1"/>
          <a:lstStyle/>
          <a:p>
            <a:endParaRPr lang="es-ES"/>
          </a:p>
        </xdr:txBody>
      </xdr:sp>
    </xdr:grpSp>
    <xdr:clientData/>
  </xdr:twoCellAnchor>
  <xdr:twoCellAnchor editAs="oneCell">
    <xdr:from>
      <xdr:col>0</xdr:col>
      <xdr:colOff>1427378</xdr:colOff>
      <xdr:row>0</xdr:row>
      <xdr:rowOff>46264</xdr:rowOff>
    </xdr:from>
    <xdr:to>
      <xdr:col>0</xdr:col>
      <xdr:colOff>2408464</xdr:colOff>
      <xdr:row>4</xdr:row>
      <xdr:rowOff>1442</xdr:rowOff>
    </xdr:to>
    <xdr:pic>
      <xdr:nvPicPr>
        <xdr:cNvPr id="8" name="7 Imagen"/>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b="10701"/>
        <a:stretch>
          <a:fillRect/>
        </a:stretch>
      </xdr:blipFill>
      <xdr:spPr>
        <a:xfrm>
          <a:off x="1427378" y="46264"/>
          <a:ext cx="981086" cy="8109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676275</xdr:colOff>
      <xdr:row>6</xdr:row>
      <xdr:rowOff>123824</xdr:rowOff>
    </xdr:from>
    <xdr:to>
      <xdr:col>11</xdr:col>
      <xdr:colOff>742950</xdr:colOff>
      <xdr:row>29</xdr:row>
      <xdr:rowOff>47624</xdr:rowOff>
    </xdr:to>
    <xdr:graphicFrame macro="">
      <xdr:nvGraphicFramePr>
        <xdr:cNvPr id="3" name="2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120115</xdr:colOff>
      <xdr:row>21</xdr:row>
      <xdr:rowOff>142875</xdr:rowOff>
    </xdr:from>
    <xdr:to>
      <xdr:col>15</xdr:col>
      <xdr:colOff>0</xdr:colOff>
      <xdr:row>27</xdr:row>
      <xdr:rowOff>95250</xdr:rowOff>
    </xdr:to>
    <xdr:grpSp>
      <xdr:nvGrpSpPr>
        <xdr:cNvPr id="2870843" name="13 Grupo"/>
        <xdr:cNvGrpSpPr>
          <a:grpSpLocks/>
        </xdr:cNvGrpSpPr>
      </xdr:nvGrpSpPr>
      <xdr:grpSpPr bwMode="auto">
        <a:xfrm>
          <a:off x="8502115" y="3733067"/>
          <a:ext cx="3250270" cy="919529"/>
          <a:chOff x="9172575" y="3543300"/>
          <a:chExt cx="2581274" cy="733425"/>
        </a:xfrm>
        <a:solidFill>
          <a:srgbClr val="1F497D"/>
        </a:solidFill>
      </xdr:grpSpPr>
      <xdr:sp macro="" textlink="">
        <xdr:nvSpPr>
          <xdr:cNvPr id="9" name="8 Elipse">
            <a:hlinkClick xmlns:r="http://schemas.openxmlformats.org/officeDocument/2006/relationships" r:id="rId6"/>
          </xdr:cNvPr>
          <xdr:cNvSpPr/>
        </xdr:nvSpPr>
        <xdr:spPr bwMode="auto">
          <a:xfrm>
            <a:off x="9172575" y="3543300"/>
            <a:ext cx="742950" cy="704850"/>
          </a:xfrm>
          <a:prstGeom prst="ellipse">
            <a:avLst/>
          </a:prstGeom>
          <a:grp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solidFill>
                  <a:schemeClr val="bg1"/>
                </a:solidFill>
              </a:rPr>
              <a:t>Inicio</a:t>
            </a:r>
          </a:p>
        </xdr:txBody>
      </xdr:sp>
      <xdr:sp macro="" textlink="">
        <xdr:nvSpPr>
          <xdr:cNvPr id="10" name="9 Elipse">
            <a:hlinkClick xmlns:r="http://schemas.openxmlformats.org/officeDocument/2006/relationships" r:id="rId7"/>
          </xdr:cNvPr>
          <xdr:cNvSpPr/>
        </xdr:nvSpPr>
        <xdr:spPr bwMode="auto">
          <a:xfrm>
            <a:off x="9810750" y="3543300"/>
            <a:ext cx="742950" cy="704850"/>
          </a:xfrm>
          <a:prstGeom prst="ellipse">
            <a:avLst/>
          </a:prstGeom>
          <a:grp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solidFill>
                  <a:schemeClr val="bg1"/>
                </a:solidFill>
              </a:rPr>
              <a:t>Instrucciones</a:t>
            </a:r>
            <a:r>
              <a:rPr lang="es-CO" sz="800" baseline="0">
                <a:solidFill>
                  <a:schemeClr val="bg1"/>
                </a:solidFill>
              </a:rPr>
              <a:t> de uso</a:t>
            </a:r>
            <a:endParaRPr lang="es-CO" sz="800">
              <a:solidFill>
                <a:schemeClr val="bg1"/>
              </a:solidFill>
            </a:endParaRPr>
          </a:p>
        </xdr:txBody>
      </xdr:sp>
      <xdr:sp macro="" textlink="">
        <xdr:nvSpPr>
          <xdr:cNvPr id="11" name="10 Elipse">
            <a:hlinkClick xmlns:r="http://schemas.openxmlformats.org/officeDocument/2006/relationships" r:id="rId8"/>
          </xdr:cNvPr>
          <xdr:cNvSpPr/>
        </xdr:nvSpPr>
        <xdr:spPr bwMode="auto">
          <a:xfrm>
            <a:off x="10410825" y="3552825"/>
            <a:ext cx="742950" cy="704850"/>
          </a:xfrm>
          <a:prstGeom prst="ellipse">
            <a:avLst/>
          </a:prstGeom>
          <a:grp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solidFill>
                  <a:schemeClr val="bg1"/>
                </a:solidFill>
              </a:rPr>
              <a:t>Matriz</a:t>
            </a:r>
          </a:p>
        </xdr:txBody>
      </xdr:sp>
      <xdr:sp macro="" textlink="">
        <xdr:nvSpPr>
          <xdr:cNvPr id="12" name="11 Elipse">
            <a:hlinkClick xmlns:r="http://schemas.openxmlformats.org/officeDocument/2006/relationships" r:id="rId9"/>
          </xdr:cNvPr>
          <xdr:cNvSpPr/>
        </xdr:nvSpPr>
        <xdr:spPr bwMode="auto">
          <a:xfrm>
            <a:off x="11010899" y="3571875"/>
            <a:ext cx="742950" cy="704850"/>
          </a:xfrm>
          <a:prstGeom prst="ellipse">
            <a:avLst/>
          </a:prstGeom>
          <a:grp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solidFill>
                  <a:schemeClr val="bg1"/>
                </a:solidFill>
              </a:rPr>
              <a:t>Tabla dinámica</a:t>
            </a:r>
          </a:p>
        </xdr:txBody>
      </xdr:sp>
    </xdr:grpSp>
    <xdr:clientData/>
  </xdr:twoCellAnchor>
  <xdr:twoCellAnchor>
    <xdr:from>
      <xdr:col>6</xdr:col>
      <xdr:colOff>676275</xdr:colOff>
      <xdr:row>6</xdr:row>
      <xdr:rowOff>19050</xdr:rowOff>
    </xdr:from>
    <xdr:to>
      <xdr:col>7</xdr:col>
      <xdr:colOff>742275</xdr:colOff>
      <xdr:row>11</xdr:row>
      <xdr:rowOff>37425</xdr:rowOff>
    </xdr:to>
    <xdr:sp macro="" textlink="">
      <xdr:nvSpPr>
        <xdr:cNvPr id="2870844" name="14 Elipse">
          <a:hlinkClick xmlns:r="http://schemas.openxmlformats.org/officeDocument/2006/relationships" r:id="rId10"/>
        </xdr:cNvPr>
        <xdr:cNvSpPr>
          <a:spLocks noChangeArrowheads="1"/>
        </xdr:cNvSpPr>
      </xdr:nvSpPr>
      <xdr:spPr bwMode="auto">
        <a:xfrm>
          <a:off x="5248275" y="990600"/>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6</xdr:col>
      <xdr:colOff>676275</xdr:colOff>
      <xdr:row>24</xdr:row>
      <xdr:rowOff>142875</xdr:rowOff>
    </xdr:from>
    <xdr:to>
      <xdr:col>7</xdr:col>
      <xdr:colOff>742275</xdr:colOff>
      <xdr:row>29</xdr:row>
      <xdr:rowOff>161250</xdr:rowOff>
    </xdr:to>
    <xdr:sp macro="" textlink="">
      <xdr:nvSpPr>
        <xdr:cNvPr id="2870845" name="25 Elipse">
          <a:hlinkClick xmlns:r="http://schemas.openxmlformats.org/officeDocument/2006/relationships" r:id="rId11"/>
        </xdr:cNvPr>
        <xdr:cNvSpPr>
          <a:spLocks noChangeArrowheads="1"/>
        </xdr:cNvSpPr>
      </xdr:nvSpPr>
      <xdr:spPr bwMode="auto">
        <a:xfrm>
          <a:off x="5248275" y="4029075"/>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5</xdr:col>
      <xdr:colOff>552450</xdr:colOff>
      <xdr:row>23</xdr:row>
      <xdr:rowOff>28575</xdr:rowOff>
    </xdr:from>
    <xdr:to>
      <xdr:col>6</xdr:col>
      <xdr:colOff>618450</xdr:colOff>
      <xdr:row>28</xdr:row>
      <xdr:rowOff>46950</xdr:rowOff>
    </xdr:to>
    <xdr:sp macro="" textlink="">
      <xdr:nvSpPr>
        <xdr:cNvPr id="2870846" name="26 Elipse">
          <a:hlinkClick xmlns:r="http://schemas.openxmlformats.org/officeDocument/2006/relationships" r:id="rId12"/>
        </xdr:cNvPr>
        <xdr:cNvSpPr>
          <a:spLocks noChangeArrowheads="1"/>
        </xdr:cNvSpPr>
      </xdr:nvSpPr>
      <xdr:spPr bwMode="auto">
        <a:xfrm>
          <a:off x="4362450" y="3752850"/>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4</xdr:col>
      <xdr:colOff>752475</xdr:colOff>
      <xdr:row>18</xdr:row>
      <xdr:rowOff>66675</xdr:rowOff>
    </xdr:from>
    <xdr:to>
      <xdr:col>6</xdr:col>
      <xdr:colOff>56475</xdr:colOff>
      <xdr:row>23</xdr:row>
      <xdr:rowOff>85050</xdr:rowOff>
    </xdr:to>
    <xdr:sp macro="" textlink="">
      <xdr:nvSpPr>
        <xdr:cNvPr id="2870847" name="27 Elipse">
          <a:hlinkClick xmlns:r="http://schemas.openxmlformats.org/officeDocument/2006/relationships" r:id="rId13"/>
        </xdr:cNvPr>
        <xdr:cNvSpPr>
          <a:spLocks noChangeArrowheads="1"/>
        </xdr:cNvSpPr>
      </xdr:nvSpPr>
      <xdr:spPr bwMode="auto">
        <a:xfrm>
          <a:off x="3800475" y="2981325"/>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4</xdr:col>
      <xdr:colOff>752475</xdr:colOff>
      <xdr:row>12</xdr:row>
      <xdr:rowOff>104775</xdr:rowOff>
    </xdr:from>
    <xdr:to>
      <xdr:col>6</xdr:col>
      <xdr:colOff>56475</xdr:colOff>
      <xdr:row>17</xdr:row>
      <xdr:rowOff>123150</xdr:rowOff>
    </xdr:to>
    <xdr:sp macro="" textlink="">
      <xdr:nvSpPr>
        <xdr:cNvPr id="2870848" name="28 Elipse">
          <a:hlinkClick xmlns:r="http://schemas.openxmlformats.org/officeDocument/2006/relationships" r:id="rId14"/>
        </xdr:cNvPr>
        <xdr:cNvSpPr>
          <a:spLocks noChangeArrowheads="1"/>
        </xdr:cNvSpPr>
      </xdr:nvSpPr>
      <xdr:spPr bwMode="auto">
        <a:xfrm>
          <a:off x="3800475" y="2047875"/>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8</xdr:col>
      <xdr:colOff>47625</xdr:colOff>
      <xdr:row>7</xdr:row>
      <xdr:rowOff>142875</xdr:rowOff>
    </xdr:from>
    <xdr:to>
      <xdr:col>9</xdr:col>
      <xdr:colOff>113625</xdr:colOff>
      <xdr:row>12</xdr:row>
      <xdr:rowOff>161250</xdr:rowOff>
    </xdr:to>
    <xdr:sp macro="" textlink="">
      <xdr:nvSpPr>
        <xdr:cNvPr id="2870849" name="13 Elipse">
          <a:hlinkClick xmlns:r="http://schemas.openxmlformats.org/officeDocument/2006/relationships" r:id="rId15"/>
        </xdr:cNvPr>
        <xdr:cNvSpPr>
          <a:spLocks noChangeArrowheads="1"/>
        </xdr:cNvSpPr>
      </xdr:nvSpPr>
      <xdr:spPr bwMode="auto">
        <a:xfrm>
          <a:off x="6143625" y="1276350"/>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8</xdr:col>
      <xdr:colOff>609600</xdr:colOff>
      <xdr:row>12</xdr:row>
      <xdr:rowOff>95250</xdr:rowOff>
    </xdr:from>
    <xdr:to>
      <xdr:col>9</xdr:col>
      <xdr:colOff>675600</xdr:colOff>
      <xdr:row>17</xdr:row>
      <xdr:rowOff>113625</xdr:rowOff>
    </xdr:to>
    <xdr:sp macro="" textlink="">
      <xdr:nvSpPr>
        <xdr:cNvPr id="2870850" name="15 Elipse">
          <a:hlinkClick xmlns:r="http://schemas.openxmlformats.org/officeDocument/2006/relationships" r:id="rId16"/>
        </xdr:cNvPr>
        <xdr:cNvSpPr>
          <a:spLocks noChangeArrowheads="1"/>
        </xdr:cNvSpPr>
      </xdr:nvSpPr>
      <xdr:spPr bwMode="auto">
        <a:xfrm>
          <a:off x="6705600" y="2038350"/>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8</xdr:col>
      <xdr:colOff>609600</xdr:colOff>
      <xdr:row>18</xdr:row>
      <xdr:rowOff>66675</xdr:rowOff>
    </xdr:from>
    <xdr:to>
      <xdr:col>9</xdr:col>
      <xdr:colOff>675600</xdr:colOff>
      <xdr:row>23</xdr:row>
      <xdr:rowOff>85050</xdr:rowOff>
    </xdr:to>
    <xdr:sp macro="" textlink="">
      <xdr:nvSpPr>
        <xdr:cNvPr id="2870851" name="16 Elipse">
          <a:hlinkClick xmlns:r="http://schemas.openxmlformats.org/officeDocument/2006/relationships" r:id="rId17"/>
        </xdr:cNvPr>
        <xdr:cNvSpPr>
          <a:spLocks noChangeArrowheads="1"/>
        </xdr:cNvSpPr>
      </xdr:nvSpPr>
      <xdr:spPr bwMode="auto">
        <a:xfrm>
          <a:off x="6705600" y="2981325"/>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8</xdr:col>
      <xdr:colOff>57150</xdr:colOff>
      <xdr:row>23</xdr:row>
      <xdr:rowOff>19050</xdr:rowOff>
    </xdr:from>
    <xdr:to>
      <xdr:col>9</xdr:col>
      <xdr:colOff>123150</xdr:colOff>
      <xdr:row>28</xdr:row>
      <xdr:rowOff>37425</xdr:rowOff>
    </xdr:to>
    <xdr:sp macro="" textlink="">
      <xdr:nvSpPr>
        <xdr:cNvPr id="2870852" name="17 Elipse">
          <a:hlinkClick xmlns:r="http://schemas.openxmlformats.org/officeDocument/2006/relationships" r:id="rId18"/>
        </xdr:cNvPr>
        <xdr:cNvSpPr>
          <a:spLocks noChangeArrowheads="1"/>
        </xdr:cNvSpPr>
      </xdr:nvSpPr>
      <xdr:spPr bwMode="auto">
        <a:xfrm>
          <a:off x="6153150" y="3743325"/>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xdr:from>
      <xdr:col>5</xdr:col>
      <xdr:colOff>542925</xdr:colOff>
      <xdr:row>7</xdr:row>
      <xdr:rowOff>142875</xdr:rowOff>
    </xdr:from>
    <xdr:to>
      <xdr:col>6</xdr:col>
      <xdr:colOff>608925</xdr:colOff>
      <xdr:row>12</xdr:row>
      <xdr:rowOff>161250</xdr:rowOff>
    </xdr:to>
    <xdr:sp macro="" textlink="">
      <xdr:nvSpPr>
        <xdr:cNvPr id="18" name="28 Elipse">
          <a:hlinkClick xmlns:r="http://schemas.openxmlformats.org/officeDocument/2006/relationships" r:id="rId19"/>
        </xdr:cNvPr>
        <xdr:cNvSpPr>
          <a:spLocks noChangeArrowheads="1"/>
        </xdr:cNvSpPr>
      </xdr:nvSpPr>
      <xdr:spPr bwMode="auto">
        <a:xfrm>
          <a:off x="4352925" y="1276350"/>
          <a:ext cx="828000" cy="828000"/>
        </a:xfrm>
        <a:prstGeom prst="ellipse">
          <a:avLst/>
        </a:prstGeom>
        <a:noFill/>
        <a:ln w="76200" algn="ctr">
          <a:noFill/>
          <a:round/>
          <a:headEnd/>
          <a:tailEnd/>
        </a:ln>
        <a:effectLst/>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295276</xdr:colOff>
      <xdr:row>0</xdr:row>
      <xdr:rowOff>19049</xdr:rowOff>
    </xdr:from>
    <xdr:to>
      <xdr:col>1</xdr:col>
      <xdr:colOff>447676</xdr:colOff>
      <xdr:row>3</xdr:row>
      <xdr:rowOff>180974</xdr:rowOff>
    </xdr:to>
    <xdr:pic>
      <xdr:nvPicPr>
        <xdr:cNvPr id="19" name="18 Imagen"/>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b="10701"/>
        <a:stretch>
          <a:fillRect/>
        </a:stretch>
      </xdr:blipFill>
      <xdr:spPr>
        <a:xfrm>
          <a:off x="295276" y="19049"/>
          <a:ext cx="914400" cy="7905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228601</xdr:colOff>
      <xdr:row>4</xdr:row>
      <xdr:rowOff>142875</xdr:rowOff>
    </xdr:from>
    <xdr:to>
      <xdr:col>8</xdr:col>
      <xdr:colOff>1095376</xdr:colOff>
      <xdr:row>8</xdr:row>
      <xdr:rowOff>123825</xdr:rowOff>
    </xdr:to>
    <xdr:grpSp>
      <xdr:nvGrpSpPr>
        <xdr:cNvPr id="3205171" name="9 Grupo"/>
        <xdr:cNvGrpSpPr>
          <a:grpSpLocks/>
        </xdr:cNvGrpSpPr>
      </xdr:nvGrpSpPr>
      <xdr:grpSpPr bwMode="auto">
        <a:xfrm>
          <a:off x="7962901" y="981075"/>
          <a:ext cx="3524250" cy="714375"/>
          <a:chOff x="0" y="0"/>
          <a:chExt cx="3181349" cy="714375"/>
        </a:xfrm>
      </xdr:grpSpPr>
      <xdr:sp macro="" textlink="">
        <xdr:nvSpPr>
          <xdr:cNvPr id="5" name="4 Elipse">
            <a:hlinkClick xmlns:r="http://schemas.openxmlformats.org/officeDocument/2006/relationships" r:id="rId1"/>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Inicio</a:t>
            </a:r>
          </a:p>
        </xdr:txBody>
      </xdr:sp>
      <xdr:sp macro="" textlink="">
        <xdr:nvSpPr>
          <xdr:cNvPr id="6" name="5 Elipse">
            <a:hlinkClick xmlns:r="http://schemas.openxmlformats.org/officeDocument/2006/relationships" r:id="rId2"/>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Instrucciones de uso</a:t>
            </a:r>
          </a:p>
        </xdr:txBody>
      </xdr:sp>
      <xdr:sp macro="" textlink="">
        <xdr:nvSpPr>
          <xdr:cNvPr id="7" name="6 Elipse">
            <a:hlinkClick xmlns:r="http://schemas.openxmlformats.org/officeDocument/2006/relationships" r:id="rId3"/>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Matriz</a:t>
            </a:r>
          </a:p>
        </xdr:txBody>
      </xdr:sp>
      <xdr:sp macro="" textlink="">
        <xdr:nvSpPr>
          <xdr:cNvPr id="8" name="7 Elipse">
            <a:hlinkClick xmlns:r="http://schemas.openxmlformats.org/officeDocument/2006/relationships" r:id="rId4"/>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Tabla dinámica</a:t>
            </a:r>
          </a:p>
        </xdr:txBody>
      </xdr:sp>
      <xdr:sp macro="" textlink="">
        <xdr:nvSpPr>
          <xdr:cNvPr id="9" name="8 Elipse">
            <a:hlinkClick xmlns:r="http://schemas.openxmlformats.org/officeDocument/2006/relationships" r:id="rId5"/>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Análisis de riesgo</a:t>
            </a:r>
          </a:p>
        </xdr:txBody>
      </xdr:sp>
    </xdr:grpSp>
    <xdr:clientData/>
  </xdr:twoCellAnchor>
  <xdr:twoCellAnchor editAs="oneCell">
    <xdr:from>
      <xdr:col>0</xdr:col>
      <xdr:colOff>333375</xdr:colOff>
      <xdr:row>0</xdr:row>
      <xdr:rowOff>66675</xdr:rowOff>
    </xdr:from>
    <xdr:to>
      <xdr:col>0</xdr:col>
      <xdr:colOff>1190625</xdr:colOff>
      <xdr:row>3</xdr:row>
      <xdr:rowOff>158115</xdr:rowOff>
    </xdr:to>
    <xdr:pic>
      <xdr:nvPicPr>
        <xdr:cNvPr id="11" name="10 Imagen"/>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b="10701"/>
        <a:stretch>
          <a:fillRect/>
        </a:stretch>
      </xdr:blipFill>
      <xdr:spPr>
        <a:xfrm>
          <a:off x="333375" y="66675"/>
          <a:ext cx="857250" cy="7200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9</xdr:row>
      <xdr:rowOff>0</xdr:rowOff>
    </xdr:from>
    <xdr:to>
      <xdr:col>4</xdr:col>
      <xdr:colOff>0</xdr:colOff>
      <xdr:row>36</xdr:row>
      <xdr:rowOff>0</xdr:rowOff>
    </xdr:to>
    <xdr:graphicFrame macro="">
      <xdr:nvGraphicFramePr>
        <xdr:cNvPr id="84625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4</xdr:row>
      <xdr:rowOff>145964</xdr:rowOff>
    </xdr:from>
    <xdr:to>
      <xdr:col>3</xdr:col>
      <xdr:colOff>3152775</xdr:colOff>
      <xdr:row>8</xdr:row>
      <xdr:rowOff>123825</xdr:rowOff>
    </xdr:to>
    <xdr:grpSp>
      <xdr:nvGrpSpPr>
        <xdr:cNvPr id="9" name="9 Grupo"/>
        <xdr:cNvGrpSpPr>
          <a:grpSpLocks/>
        </xdr:cNvGrpSpPr>
      </xdr:nvGrpSpPr>
      <xdr:grpSpPr bwMode="auto">
        <a:xfrm>
          <a:off x="8639175" y="984164"/>
          <a:ext cx="3086100" cy="625561"/>
          <a:chOff x="0" y="0"/>
          <a:chExt cx="3181349" cy="714375"/>
        </a:xfrm>
      </xdr:grpSpPr>
      <xdr:sp macro="" textlink="">
        <xdr:nvSpPr>
          <xdr:cNvPr id="10" name="9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1" name="10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12" name="11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13" name="12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14" name="13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1019174</xdr:colOff>
      <xdr:row>0</xdr:row>
      <xdr:rowOff>28575</xdr:rowOff>
    </xdr:from>
    <xdr:to>
      <xdr:col>0</xdr:col>
      <xdr:colOff>1847849</xdr:colOff>
      <xdr:row>3</xdr:row>
      <xdr:rowOff>172250</xdr:rowOff>
    </xdr:to>
    <xdr:pic>
      <xdr:nvPicPr>
        <xdr:cNvPr id="15" name="14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1019174" y="28575"/>
          <a:ext cx="828675" cy="7723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9</xdr:row>
      <xdr:rowOff>0</xdr:rowOff>
    </xdr:from>
    <xdr:to>
      <xdr:col>4</xdr:col>
      <xdr:colOff>0</xdr:colOff>
      <xdr:row>40</xdr:row>
      <xdr:rowOff>0</xdr:rowOff>
    </xdr:to>
    <xdr:graphicFrame macro="">
      <xdr:nvGraphicFramePr>
        <xdr:cNvPr id="991623"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19685</xdr:colOff>
      <xdr:row>4</xdr:row>
      <xdr:rowOff>123826</xdr:rowOff>
    </xdr:from>
    <xdr:to>
      <xdr:col>3</xdr:col>
      <xdr:colOff>3152775</xdr:colOff>
      <xdr:row>8</xdr:row>
      <xdr:rowOff>111212</xdr:rowOff>
    </xdr:to>
    <xdr:grpSp>
      <xdr:nvGrpSpPr>
        <xdr:cNvPr id="15" name="9 Grupo"/>
        <xdr:cNvGrpSpPr>
          <a:grpSpLocks/>
        </xdr:cNvGrpSpPr>
      </xdr:nvGrpSpPr>
      <xdr:grpSpPr bwMode="auto">
        <a:xfrm>
          <a:off x="8592185" y="962026"/>
          <a:ext cx="3133090" cy="635086"/>
          <a:chOff x="0" y="0"/>
          <a:chExt cx="3181349" cy="714375"/>
        </a:xfrm>
      </xdr:grpSpPr>
      <xdr:sp macro="" textlink="">
        <xdr:nvSpPr>
          <xdr:cNvPr id="16" name="15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7" name="16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18" name="17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19" name="18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20" name="19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1028700</xdr:colOff>
      <xdr:row>0</xdr:row>
      <xdr:rowOff>38100</xdr:rowOff>
    </xdr:from>
    <xdr:to>
      <xdr:col>0</xdr:col>
      <xdr:colOff>1819276</xdr:colOff>
      <xdr:row>3</xdr:row>
      <xdr:rowOff>171450</xdr:rowOff>
    </xdr:to>
    <xdr:pic>
      <xdr:nvPicPr>
        <xdr:cNvPr id="10" name="9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1028700" y="38100"/>
          <a:ext cx="790576" cy="762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9</xdr:row>
      <xdr:rowOff>0</xdr:rowOff>
    </xdr:from>
    <xdr:to>
      <xdr:col>4</xdr:col>
      <xdr:colOff>0</xdr:colOff>
      <xdr:row>40</xdr:row>
      <xdr:rowOff>0</xdr:rowOff>
    </xdr:to>
    <xdr:graphicFrame macro="">
      <xdr:nvGraphicFramePr>
        <xdr:cNvPr id="990599"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28575</xdr:colOff>
      <xdr:row>4</xdr:row>
      <xdr:rowOff>57150</xdr:rowOff>
    </xdr:from>
    <xdr:to>
      <xdr:col>3</xdr:col>
      <xdr:colOff>3161665</xdr:colOff>
      <xdr:row>8</xdr:row>
      <xdr:rowOff>44536</xdr:rowOff>
    </xdr:to>
    <xdr:grpSp>
      <xdr:nvGrpSpPr>
        <xdr:cNvPr id="9" name="9 Grupo"/>
        <xdr:cNvGrpSpPr>
          <a:grpSpLocks/>
        </xdr:cNvGrpSpPr>
      </xdr:nvGrpSpPr>
      <xdr:grpSpPr bwMode="auto">
        <a:xfrm>
          <a:off x="8601075" y="895350"/>
          <a:ext cx="3133090" cy="635086"/>
          <a:chOff x="0" y="0"/>
          <a:chExt cx="3181349" cy="714375"/>
        </a:xfrm>
      </xdr:grpSpPr>
      <xdr:sp macro="" textlink="">
        <xdr:nvSpPr>
          <xdr:cNvPr id="10" name="9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1" name="10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12" name="11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13" name="12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14" name="13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1028699</xdr:colOff>
      <xdr:row>0</xdr:row>
      <xdr:rowOff>38099</xdr:rowOff>
    </xdr:from>
    <xdr:to>
      <xdr:col>0</xdr:col>
      <xdr:colOff>1838324</xdr:colOff>
      <xdr:row>3</xdr:row>
      <xdr:rowOff>180974</xdr:rowOff>
    </xdr:to>
    <xdr:pic>
      <xdr:nvPicPr>
        <xdr:cNvPr id="15" name="14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1028699" y="38099"/>
          <a:ext cx="809625" cy="7715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9</xdr:row>
      <xdr:rowOff>0</xdr:rowOff>
    </xdr:from>
    <xdr:to>
      <xdr:col>4</xdr:col>
      <xdr:colOff>0</xdr:colOff>
      <xdr:row>39</xdr:row>
      <xdr:rowOff>0</xdr:rowOff>
    </xdr:to>
    <xdr:graphicFrame macro="">
      <xdr:nvGraphicFramePr>
        <xdr:cNvPr id="55469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28575</xdr:colOff>
      <xdr:row>4</xdr:row>
      <xdr:rowOff>66675</xdr:rowOff>
    </xdr:from>
    <xdr:to>
      <xdr:col>3</xdr:col>
      <xdr:colOff>3161665</xdr:colOff>
      <xdr:row>8</xdr:row>
      <xdr:rowOff>54061</xdr:rowOff>
    </xdr:to>
    <xdr:grpSp>
      <xdr:nvGrpSpPr>
        <xdr:cNvPr id="9" name="9 Grupo"/>
        <xdr:cNvGrpSpPr>
          <a:grpSpLocks/>
        </xdr:cNvGrpSpPr>
      </xdr:nvGrpSpPr>
      <xdr:grpSpPr bwMode="auto">
        <a:xfrm>
          <a:off x="8601075" y="904875"/>
          <a:ext cx="3133090" cy="635086"/>
          <a:chOff x="0" y="0"/>
          <a:chExt cx="3181349" cy="714375"/>
        </a:xfrm>
      </xdr:grpSpPr>
      <xdr:sp macro="" textlink="">
        <xdr:nvSpPr>
          <xdr:cNvPr id="10" name="9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1" name="10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12" name="11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13" name="12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14" name="13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1019174</xdr:colOff>
      <xdr:row>0</xdr:row>
      <xdr:rowOff>28575</xdr:rowOff>
    </xdr:from>
    <xdr:to>
      <xdr:col>0</xdr:col>
      <xdr:colOff>1847849</xdr:colOff>
      <xdr:row>3</xdr:row>
      <xdr:rowOff>172250</xdr:rowOff>
    </xdr:to>
    <xdr:pic>
      <xdr:nvPicPr>
        <xdr:cNvPr id="15" name="14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1019174" y="28575"/>
          <a:ext cx="828675" cy="7723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533400</xdr:colOff>
      <xdr:row>22</xdr:row>
      <xdr:rowOff>0</xdr:rowOff>
    </xdr:from>
    <xdr:to>
      <xdr:col>15</xdr:col>
      <xdr:colOff>628650</xdr:colOff>
      <xdr:row>43</xdr:row>
      <xdr:rowOff>133350</xdr:rowOff>
    </xdr:to>
    <xdr:graphicFrame macro="">
      <xdr:nvGraphicFramePr>
        <xdr:cNvPr id="2906480" name="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742950</xdr:colOff>
      <xdr:row>22</xdr:row>
      <xdr:rowOff>0</xdr:rowOff>
    </xdr:from>
    <xdr:to>
      <xdr:col>21</xdr:col>
      <xdr:colOff>333375</xdr:colOff>
      <xdr:row>43</xdr:row>
      <xdr:rowOff>133350</xdr:rowOff>
    </xdr:to>
    <xdr:graphicFrame macro="">
      <xdr:nvGraphicFramePr>
        <xdr:cNvPr id="2906481" name="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857250</xdr:colOff>
      <xdr:row>22</xdr:row>
      <xdr:rowOff>0</xdr:rowOff>
    </xdr:from>
    <xdr:to>
      <xdr:col>11</xdr:col>
      <xdr:colOff>438150</xdr:colOff>
      <xdr:row>43</xdr:row>
      <xdr:rowOff>133350</xdr:rowOff>
    </xdr:to>
    <xdr:graphicFrame macro="">
      <xdr:nvGraphicFramePr>
        <xdr:cNvPr id="2906482" name="1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22</xdr:row>
      <xdr:rowOff>9525</xdr:rowOff>
    </xdr:from>
    <xdr:to>
      <xdr:col>2</xdr:col>
      <xdr:colOff>1390650</xdr:colOff>
      <xdr:row>43</xdr:row>
      <xdr:rowOff>152400</xdr:rowOff>
    </xdr:to>
    <xdr:graphicFrame macro="">
      <xdr:nvGraphicFramePr>
        <xdr:cNvPr id="2906484"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1476375</xdr:colOff>
      <xdr:row>22</xdr:row>
      <xdr:rowOff>9525</xdr:rowOff>
    </xdr:from>
    <xdr:to>
      <xdr:col>7</xdr:col>
      <xdr:colOff>790575</xdr:colOff>
      <xdr:row>43</xdr:row>
      <xdr:rowOff>152400</xdr:rowOff>
    </xdr:to>
    <xdr:graphicFrame macro="">
      <xdr:nvGraphicFramePr>
        <xdr:cNvPr id="2906485"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266700</xdr:colOff>
      <xdr:row>15</xdr:row>
      <xdr:rowOff>0</xdr:rowOff>
    </xdr:from>
    <xdr:to>
      <xdr:col>7</xdr:col>
      <xdr:colOff>790575</xdr:colOff>
      <xdr:row>21</xdr:row>
      <xdr:rowOff>200025</xdr:rowOff>
    </xdr:to>
    <xdr:grpSp>
      <xdr:nvGrpSpPr>
        <xdr:cNvPr id="21" name="9 Grupo"/>
        <xdr:cNvGrpSpPr>
          <a:grpSpLocks/>
        </xdr:cNvGrpSpPr>
      </xdr:nvGrpSpPr>
      <xdr:grpSpPr bwMode="auto">
        <a:xfrm>
          <a:off x="8077200" y="1552575"/>
          <a:ext cx="3524250" cy="714375"/>
          <a:chOff x="0" y="0"/>
          <a:chExt cx="3181349" cy="714375"/>
        </a:xfrm>
      </xdr:grpSpPr>
      <xdr:sp macro="" textlink="">
        <xdr:nvSpPr>
          <xdr:cNvPr id="22" name="21 Elipse">
            <a:hlinkClick xmlns:r="http://schemas.openxmlformats.org/officeDocument/2006/relationships" r:id="rId6"/>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Inicio</a:t>
            </a:r>
          </a:p>
        </xdr:txBody>
      </xdr:sp>
      <xdr:sp macro="" textlink="">
        <xdr:nvSpPr>
          <xdr:cNvPr id="23" name="22 Elipse">
            <a:hlinkClick xmlns:r="http://schemas.openxmlformats.org/officeDocument/2006/relationships" r:id="rId7"/>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Instrucciones de uso</a:t>
            </a:r>
          </a:p>
        </xdr:txBody>
      </xdr:sp>
      <xdr:sp macro="" textlink="">
        <xdr:nvSpPr>
          <xdr:cNvPr id="24" name="23 Elipse">
            <a:hlinkClick xmlns:r="http://schemas.openxmlformats.org/officeDocument/2006/relationships" r:id="rId8"/>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Matriz</a:t>
            </a:r>
          </a:p>
        </xdr:txBody>
      </xdr:sp>
      <xdr:sp macro="" textlink="">
        <xdr:nvSpPr>
          <xdr:cNvPr id="25" name="24 Elipse">
            <a:hlinkClick xmlns:r="http://schemas.openxmlformats.org/officeDocument/2006/relationships" r:id="rId9"/>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Tabla dinámica</a:t>
            </a:r>
          </a:p>
        </xdr:txBody>
      </xdr:sp>
      <xdr:sp macro="" textlink="">
        <xdr:nvSpPr>
          <xdr:cNvPr id="26" name="25 Elipse">
            <a:hlinkClick xmlns:r="http://schemas.openxmlformats.org/officeDocument/2006/relationships" r:id="rId10"/>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800"/>
              <a:t>Análisis de riesgo</a:t>
            </a:r>
          </a:p>
        </xdr:txBody>
      </xdr:sp>
    </xdr:grpSp>
    <xdr:clientData/>
  </xdr:twoCellAnchor>
  <xdr:twoCellAnchor editAs="oneCell">
    <xdr:from>
      <xdr:col>0</xdr:col>
      <xdr:colOff>914399</xdr:colOff>
      <xdr:row>0</xdr:row>
      <xdr:rowOff>28575</xdr:rowOff>
    </xdr:from>
    <xdr:to>
      <xdr:col>0</xdr:col>
      <xdr:colOff>1762124</xdr:colOff>
      <xdr:row>3</xdr:row>
      <xdr:rowOff>190005</xdr:rowOff>
    </xdr:to>
    <xdr:pic>
      <xdr:nvPicPr>
        <xdr:cNvPr id="13" name="12 Imagen"/>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b="10701"/>
        <a:stretch>
          <a:fillRect/>
        </a:stretch>
      </xdr:blipFill>
      <xdr:spPr>
        <a:xfrm>
          <a:off x="914399" y="28575"/>
          <a:ext cx="847725" cy="7900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9</xdr:row>
      <xdr:rowOff>0</xdr:rowOff>
    </xdr:from>
    <xdr:to>
      <xdr:col>4</xdr:col>
      <xdr:colOff>0</xdr:colOff>
      <xdr:row>40</xdr:row>
      <xdr:rowOff>0</xdr:rowOff>
    </xdr:to>
    <xdr:graphicFrame macro="">
      <xdr:nvGraphicFramePr>
        <xdr:cNvPr id="638428"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28575</xdr:colOff>
      <xdr:row>4</xdr:row>
      <xdr:rowOff>114300</xdr:rowOff>
    </xdr:from>
    <xdr:to>
      <xdr:col>3</xdr:col>
      <xdr:colOff>3161665</xdr:colOff>
      <xdr:row>8</xdr:row>
      <xdr:rowOff>101686</xdr:rowOff>
    </xdr:to>
    <xdr:grpSp>
      <xdr:nvGrpSpPr>
        <xdr:cNvPr id="9" name="9 Grupo"/>
        <xdr:cNvGrpSpPr>
          <a:grpSpLocks/>
        </xdr:cNvGrpSpPr>
      </xdr:nvGrpSpPr>
      <xdr:grpSpPr bwMode="auto">
        <a:xfrm>
          <a:off x="9658350" y="952500"/>
          <a:ext cx="3133090" cy="635086"/>
          <a:chOff x="0" y="0"/>
          <a:chExt cx="3181349" cy="714375"/>
        </a:xfrm>
      </xdr:grpSpPr>
      <xdr:sp macro="" textlink="">
        <xdr:nvSpPr>
          <xdr:cNvPr id="10" name="9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1" name="10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12" name="11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13" name="12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14" name="13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1171575</xdr:colOff>
      <xdr:row>0</xdr:row>
      <xdr:rowOff>9525</xdr:rowOff>
    </xdr:from>
    <xdr:to>
      <xdr:col>0</xdr:col>
      <xdr:colOff>2047875</xdr:colOff>
      <xdr:row>3</xdr:row>
      <xdr:rowOff>197587</xdr:rowOff>
    </xdr:to>
    <xdr:pic>
      <xdr:nvPicPr>
        <xdr:cNvPr id="15" name="14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1171575" y="9525"/>
          <a:ext cx="876300" cy="8167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38100</xdr:colOff>
      <xdr:row>21</xdr:row>
      <xdr:rowOff>57150</xdr:rowOff>
    </xdr:from>
    <xdr:to>
      <xdr:col>9</xdr:col>
      <xdr:colOff>685800</xdr:colOff>
      <xdr:row>36</xdr:row>
      <xdr:rowOff>28575</xdr:rowOff>
    </xdr:to>
    <xdr:graphicFrame macro="">
      <xdr:nvGraphicFramePr>
        <xdr:cNvPr id="2720086"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657225</xdr:colOff>
      <xdr:row>4</xdr:row>
      <xdr:rowOff>38100</xdr:rowOff>
    </xdr:from>
    <xdr:to>
      <xdr:col>9</xdr:col>
      <xdr:colOff>218440</xdr:colOff>
      <xdr:row>7</xdr:row>
      <xdr:rowOff>101685</xdr:rowOff>
    </xdr:to>
    <xdr:grpSp>
      <xdr:nvGrpSpPr>
        <xdr:cNvPr id="20" name="9 Grupo"/>
        <xdr:cNvGrpSpPr>
          <a:grpSpLocks/>
        </xdr:cNvGrpSpPr>
      </xdr:nvGrpSpPr>
      <xdr:grpSpPr bwMode="auto">
        <a:xfrm>
          <a:off x="6219825" y="876300"/>
          <a:ext cx="3133090" cy="720810"/>
          <a:chOff x="0" y="0"/>
          <a:chExt cx="3181349" cy="714375"/>
        </a:xfrm>
      </xdr:grpSpPr>
      <xdr:sp macro="" textlink="">
        <xdr:nvSpPr>
          <xdr:cNvPr id="21" name="20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22" name="21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23" name="22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24" name="23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25" name="24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323850</xdr:colOff>
      <xdr:row>0</xdr:row>
      <xdr:rowOff>47625</xdr:rowOff>
    </xdr:from>
    <xdr:to>
      <xdr:col>0</xdr:col>
      <xdr:colOff>1181100</xdr:colOff>
      <xdr:row>3</xdr:row>
      <xdr:rowOff>180975</xdr:rowOff>
    </xdr:to>
    <xdr:pic>
      <xdr:nvPicPr>
        <xdr:cNvPr id="9" name="8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323850" y="47625"/>
          <a:ext cx="857250" cy="762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152400</xdr:colOff>
      <xdr:row>4</xdr:row>
      <xdr:rowOff>38100</xdr:rowOff>
    </xdr:from>
    <xdr:to>
      <xdr:col>1</xdr:col>
      <xdr:colOff>2142490</xdr:colOff>
      <xdr:row>8</xdr:row>
      <xdr:rowOff>111210</xdr:rowOff>
    </xdr:to>
    <xdr:grpSp>
      <xdr:nvGrpSpPr>
        <xdr:cNvPr id="16" name="9 Grupo"/>
        <xdr:cNvGrpSpPr>
          <a:grpSpLocks/>
        </xdr:cNvGrpSpPr>
      </xdr:nvGrpSpPr>
      <xdr:grpSpPr bwMode="auto">
        <a:xfrm>
          <a:off x="152400" y="876300"/>
          <a:ext cx="3133090" cy="720810"/>
          <a:chOff x="0" y="0"/>
          <a:chExt cx="3181349" cy="714375"/>
        </a:xfrm>
      </xdr:grpSpPr>
      <xdr:sp macro="" textlink="">
        <xdr:nvSpPr>
          <xdr:cNvPr id="17" name="16 Elipse">
            <a:hlinkClick xmlns:r="http://schemas.openxmlformats.org/officeDocument/2006/relationships" r:id="rId1"/>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8" name="17 Elipse">
            <a:hlinkClick xmlns:r="http://schemas.openxmlformats.org/officeDocument/2006/relationships" r:id="rId2"/>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19" name="18 Elipse">
            <a:hlinkClick xmlns:r="http://schemas.openxmlformats.org/officeDocument/2006/relationships" r:id="rId3"/>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20" name="19 Elipse">
            <a:hlinkClick xmlns:r="http://schemas.openxmlformats.org/officeDocument/2006/relationships" r:id="rId4"/>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21" name="20 Elipse">
            <a:hlinkClick xmlns:r="http://schemas.openxmlformats.org/officeDocument/2006/relationships" r:id="rId5"/>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123825</xdr:colOff>
      <xdr:row>0</xdr:row>
      <xdr:rowOff>9525</xdr:rowOff>
    </xdr:from>
    <xdr:to>
      <xdr:col>0</xdr:col>
      <xdr:colOff>1057275</xdr:colOff>
      <xdr:row>3</xdr:row>
      <xdr:rowOff>181651</xdr:rowOff>
    </xdr:to>
    <xdr:pic>
      <xdr:nvPicPr>
        <xdr:cNvPr id="8" name="7 Imagen"/>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b="10701"/>
        <a:stretch>
          <a:fillRect/>
        </a:stretch>
      </xdr:blipFill>
      <xdr:spPr>
        <a:xfrm>
          <a:off x="123825" y="9525"/>
          <a:ext cx="933450" cy="80077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5</xdr:col>
      <xdr:colOff>28576</xdr:colOff>
      <xdr:row>17</xdr:row>
      <xdr:rowOff>95250</xdr:rowOff>
    </xdr:from>
    <xdr:to>
      <xdr:col>9</xdr:col>
      <xdr:colOff>714376</xdr:colOff>
      <xdr:row>34</xdr:row>
      <xdr:rowOff>142875</xdr:rowOff>
    </xdr:to>
    <xdr:graphicFrame macro="">
      <xdr:nvGraphicFramePr>
        <xdr:cNvPr id="2783539"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419100</xdr:colOff>
      <xdr:row>4</xdr:row>
      <xdr:rowOff>123825</xdr:rowOff>
    </xdr:from>
    <xdr:to>
      <xdr:col>9</xdr:col>
      <xdr:colOff>313690</xdr:colOff>
      <xdr:row>7</xdr:row>
      <xdr:rowOff>177885</xdr:rowOff>
    </xdr:to>
    <xdr:grpSp>
      <xdr:nvGrpSpPr>
        <xdr:cNvPr id="17" name="9 Grupo"/>
        <xdr:cNvGrpSpPr>
          <a:grpSpLocks/>
        </xdr:cNvGrpSpPr>
      </xdr:nvGrpSpPr>
      <xdr:grpSpPr bwMode="auto">
        <a:xfrm>
          <a:off x="4552950" y="962025"/>
          <a:ext cx="2799715" cy="701760"/>
          <a:chOff x="0" y="0"/>
          <a:chExt cx="3181349" cy="714375"/>
        </a:xfrm>
      </xdr:grpSpPr>
      <xdr:sp macro="" textlink="">
        <xdr:nvSpPr>
          <xdr:cNvPr id="18" name="17 Elipse">
            <a:hlinkClick xmlns:r="http://schemas.openxmlformats.org/officeDocument/2006/relationships" r:id="rId2"/>
          </xdr:cNvPr>
          <xdr:cNvSpPr/>
        </xdr:nvSpPr>
        <xdr:spPr bwMode="auto">
          <a:xfrm>
            <a:off x="0"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Inicio</a:t>
            </a:r>
          </a:p>
        </xdr:txBody>
      </xdr:sp>
      <xdr:sp macro="" textlink="">
        <xdr:nvSpPr>
          <xdr:cNvPr id="19" name="18 Elipse">
            <a:hlinkClick xmlns:r="http://schemas.openxmlformats.org/officeDocument/2006/relationships" r:id="rId3"/>
          </xdr:cNvPr>
          <xdr:cNvSpPr/>
        </xdr:nvSpPr>
        <xdr:spPr bwMode="auto">
          <a:xfrm>
            <a:off x="638175" y="0"/>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Instrucciones de uso</a:t>
            </a:r>
          </a:p>
        </xdr:txBody>
      </xdr:sp>
      <xdr:sp macro="" textlink="">
        <xdr:nvSpPr>
          <xdr:cNvPr id="20" name="19 Elipse">
            <a:hlinkClick xmlns:r="http://schemas.openxmlformats.org/officeDocument/2006/relationships" r:id="rId4"/>
          </xdr:cNvPr>
          <xdr:cNvSpPr/>
        </xdr:nvSpPr>
        <xdr:spPr bwMode="auto">
          <a:xfrm>
            <a:off x="1238250"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Matriz</a:t>
            </a:r>
          </a:p>
        </xdr:txBody>
      </xdr:sp>
      <xdr:sp macro="" textlink="">
        <xdr:nvSpPr>
          <xdr:cNvPr id="21" name="20 Elipse">
            <a:hlinkClick xmlns:r="http://schemas.openxmlformats.org/officeDocument/2006/relationships" r:id="rId5"/>
          </xdr:cNvPr>
          <xdr:cNvSpPr/>
        </xdr:nvSpPr>
        <xdr:spPr bwMode="auto">
          <a:xfrm>
            <a:off x="1838324"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Tabla dinámica</a:t>
            </a:r>
          </a:p>
        </xdr:txBody>
      </xdr:sp>
      <xdr:sp macro="" textlink="">
        <xdr:nvSpPr>
          <xdr:cNvPr id="22" name="21 Elipse">
            <a:hlinkClick xmlns:r="http://schemas.openxmlformats.org/officeDocument/2006/relationships" r:id="rId6"/>
          </xdr:cNvPr>
          <xdr:cNvSpPr/>
        </xdr:nvSpPr>
        <xdr:spPr bwMode="auto">
          <a:xfrm>
            <a:off x="2438399" y="9525"/>
            <a:ext cx="742950" cy="704850"/>
          </a:xfrm>
          <a:prstGeom prst="ellipse">
            <a:avLst/>
          </a:prstGeom>
          <a:solidFill>
            <a:schemeClr val="accent1">
              <a:lumMod val="60000"/>
              <a:lumOff val="40000"/>
              <a:alpha val="82000"/>
            </a:schemeClr>
          </a:solidFill>
          <a:ln>
            <a:solidFill>
              <a:schemeClr val="bg1"/>
            </a:solidFill>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wrap="square" lIns="18288" tIns="0" rIns="0" bIns="0" rtlCol="0" anchor="ctr" upright="1"/>
          <a:lstStyle/>
          <a:p>
            <a:pPr algn="ctr"/>
            <a:r>
              <a:rPr lang="es-CO" sz="700"/>
              <a:t>Análisis de riesgo</a:t>
            </a:r>
          </a:p>
        </xdr:txBody>
      </xdr:sp>
    </xdr:grpSp>
    <xdr:clientData/>
  </xdr:twoCellAnchor>
  <xdr:twoCellAnchor editAs="oneCell">
    <xdr:from>
      <xdr:col>0</xdr:col>
      <xdr:colOff>323850</xdr:colOff>
      <xdr:row>0</xdr:row>
      <xdr:rowOff>47625</xdr:rowOff>
    </xdr:from>
    <xdr:to>
      <xdr:col>1</xdr:col>
      <xdr:colOff>304800</xdr:colOff>
      <xdr:row>3</xdr:row>
      <xdr:rowOff>180975</xdr:rowOff>
    </xdr:to>
    <xdr:pic>
      <xdr:nvPicPr>
        <xdr:cNvPr id="10" name="9 Imagen"/>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b="10701"/>
        <a:stretch>
          <a:fillRect/>
        </a:stretch>
      </xdr:blipFill>
      <xdr:spPr>
        <a:xfrm>
          <a:off x="323850" y="47625"/>
          <a:ext cx="857250" cy="762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z%20IPERDEC-%20SIG%20%2020130108%20Juan%20Pabl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atriz"/>
      <sheetName val="Hoja1"/>
      <sheetName val="Explicación"/>
      <sheetName val="Tabla dinámica"/>
      <sheetName val="Riesgos"/>
      <sheetName val="Cons. % de riesgos"/>
      <sheetName val="Listado de  Riesgo"/>
      <sheetName val="Factores de riesgo según tipo"/>
      <sheetName val="Tipo de Riesgo por proceso"/>
      <sheetName val="Tipo de Riesgo por subproceso"/>
      <sheetName val="Fact de Riesgo por subproc"/>
      <sheetName val="Aceptabilidad del riesgo"/>
      <sheetName val="Riesgos no aceptables"/>
      <sheetName val="Consolidado Riesgos"/>
      <sheetName val="Riesgo vs. Proceso"/>
      <sheetName val="Riesgos por proceso"/>
    </sheetNames>
    <sheetDataSet>
      <sheetData sheetId="0"/>
      <sheetData sheetId="1">
        <row r="3">
          <cell r="AU3" t="str">
            <v>1.1 Posibilidad de atrapamiento</v>
          </cell>
        </row>
        <row r="4">
          <cell r="AU4" t="str">
            <v xml:space="preserve">1.2 Posibilidad de ser golpeado por objetos que caen o en movimiento. </v>
          </cell>
        </row>
        <row r="5">
          <cell r="AU5" t="str">
            <v>1.3 Se utilizan equipos o herramientas que proyectan partículas</v>
          </cell>
        </row>
        <row r="6">
          <cell r="AU6" t="str">
            <v>1.4 Se utilizan herramientas cortopunzantes.</v>
          </cell>
        </row>
        <row r="7">
          <cell r="AU7" t="str">
            <v>2.1 Alta tensión (mayor a 57.5 kV)</v>
          </cell>
        </row>
        <row r="8">
          <cell r="AU8" t="str">
            <v>2.2 Media tensión  (1000V - 57.5 kV)</v>
          </cell>
        </row>
        <row r="9">
          <cell r="AU9" t="str">
            <v>2.3 Baja tensión (25 V – 1000 V)</v>
          </cell>
        </row>
        <row r="10">
          <cell r="AU10" t="str">
            <v>2.4 Muy baja tensión (menor a 25 V)</v>
          </cell>
        </row>
        <row r="11">
          <cell r="AU11" t="str">
            <v>2.5 Electricidad estática</v>
          </cell>
        </row>
        <row r="12">
          <cell r="AU12" t="str">
            <v>3.1 Iluminación deficiente</v>
          </cell>
        </row>
        <row r="13">
          <cell r="AU13" t="str">
            <v>3.2 Iluminación en exceso</v>
          </cell>
        </row>
        <row r="14">
          <cell r="AU14" t="str">
            <v>3.3 Presiones atmosféricas (reducción)</v>
          </cell>
        </row>
        <row r="15">
          <cell r="AU15" t="str">
            <v>3.4 Presiones atmosféricas (aumento)</v>
          </cell>
        </row>
        <row r="16">
          <cell r="AU16" t="str">
            <v xml:space="preserve">3.5 Radiaciones ionizantes </v>
          </cell>
        </row>
        <row r="17">
          <cell r="AU17" t="str">
            <v>3.6 Radiaciones no ionizantes</v>
          </cell>
        </row>
        <row r="18">
          <cell r="AU18" t="str">
            <v>3.7 Ruido: No es posible escuchar una conversación a  tono normal a una distancia menor a 50cm ó exposición a 85dB o más durante 8 horas continuas.</v>
          </cell>
        </row>
        <row r="19">
          <cell r="AU19" t="str">
            <v>3.8 Ruido: No se puede escuchar una conversación a 2 metros de distancia en un tono normal</v>
          </cell>
        </row>
        <row r="20">
          <cell r="AU20" t="str">
            <v>3.9 Temperatura ambiental alta: calor</v>
          </cell>
        </row>
        <row r="21">
          <cell r="AU21" t="str">
            <v>3.10 Superficies a alta temperatura</v>
          </cell>
        </row>
        <row r="22">
          <cell r="AU22" t="str">
            <v>3.11 Temperatura ambiental baja: frío</v>
          </cell>
        </row>
        <row r="23">
          <cell r="AU23" t="str">
            <v>3.12 Superficies a baja temperatura</v>
          </cell>
        </row>
        <row r="24">
          <cell r="AU24" t="str">
            <v>3.13 Vibraciones mano-cuerpo</v>
          </cell>
        </row>
        <row r="25">
          <cell r="AU25" t="str">
            <v>3.14 Vibraciones cuerpo completo</v>
          </cell>
        </row>
        <row r="26">
          <cell r="AU26" t="str">
            <v>3.15 Cambios bruscos de temperatura</v>
          </cell>
        </row>
        <row r="27">
          <cell r="AU27" t="str">
            <v>4.1 Exposición a material particulado en el puesto de trabajo (diámetro no determinado)</v>
          </cell>
        </row>
        <row r="28">
          <cell r="AU28" t="str">
            <v xml:space="preserve">4.2 Exposición a material particulado en el puesto de trabajo (PM10) </v>
          </cell>
        </row>
        <row r="29">
          <cell r="AU29" t="str">
            <v>4.3 Exposición a material particulado en el puesto de trabajo (PM2.5)</v>
          </cell>
        </row>
        <row r="30">
          <cell r="AU30" t="str">
            <v>4.4 Exposición sustancias químicas toxicas, corrosivas, irritantes, asfixiantes</v>
          </cell>
        </row>
        <row r="31">
          <cell r="AU31" t="str">
            <v>4.5 Exposición sustancias químicas  no toxicas, corrosivas, irritantes ni asfixiantes</v>
          </cell>
        </row>
        <row r="32">
          <cell r="AU32" t="str">
            <v xml:space="preserve">4.6 Exposición a polvos orgánicos </v>
          </cell>
        </row>
        <row r="33">
          <cell r="AU33" t="str">
            <v>4.7 Exposición a polvos  con contenido de sílice</v>
          </cell>
        </row>
        <row r="34">
          <cell r="AU34" t="str">
            <v>4.8 Exposición a polvos  inorgánicos</v>
          </cell>
        </row>
        <row r="35">
          <cell r="AU35" t="str">
            <v>4.9 Exposición a fibras / amianto</v>
          </cell>
        </row>
        <row r="36">
          <cell r="AU36" t="str">
            <v>4.10 Exposición a gases y vapores</v>
          </cell>
        </row>
        <row r="37">
          <cell r="AU37" t="str">
            <v>4.11 Exposición a líquidos (nieblas y rocíos)</v>
          </cell>
        </row>
        <row r="38">
          <cell r="AU38" t="str">
            <v xml:space="preserve">4.12 Exposición a humos metálicos / metales pesados </v>
          </cell>
        </row>
        <row r="39">
          <cell r="AU39" t="str">
            <v>5.1 Presencia o referencia de la existencia de animales/vectores transmisores de enfermedad (virus, bacterias, parásitos, hongos)</v>
          </cell>
        </row>
        <row r="40">
          <cell r="AU40" t="str">
            <v>5.2 Exposición a  material contaminado o con riesgo biológico (virus, bacterias, parásitos, hongos)</v>
          </cell>
        </row>
        <row r="41">
          <cell r="AU41" t="str">
            <v>5.3 Manipulación de alimentos</v>
          </cell>
        </row>
        <row r="42">
          <cell r="AU42" t="str">
            <v xml:space="preserve">6.1 Manejo de cargas mayores a 25 Kg </v>
          </cell>
        </row>
        <row r="43">
          <cell r="AU43" t="str">
            <v xml:space="preserve">6.2 Manejo de cargas menores a 25 Kg </v>
          </cell>
        </row>
        <row r="44">
          <cell r="AU44" t="str">
            <v>6.3 Adopción de posturas nocivas</v>
          </cell>
        </row>
        <row r="45">
          <cell r="AU45" t="str">
            <v>6.4 Ejecución de 6 o más movimientos similares en un minuto</v>
          </cell>
        </row>
        <row r="46">
          <cell r="AU46" t="str">
            <v>6.5 Diseño del puesto de trabajo</v>
          </cell>
        </row>
        <row r="47">
          <cell r="AU47" t="str">
            <v>6.6 Posturas prolongadas y/o incorrectas</v>
          </cell>
        </row>
        <row r="48">
          <cell r="AU48" t="str">
            <v>7.1 No se han definido  competencias para el cargo evaluado</v>
          </cell>
        </row>
        <row r="49">
          <cell r="AU49" t="str">
            <v>7.2 Durante la evaluación se observan actos inseguros</v>
          </cell>
        </row>
        <row r="50">
          <cell r="AU50" t="str">
            <v>7.3 Antecedentes accidentes de trabajo por comportamientos inseguros en los últimos 4 años</v>
          </cell>
        </row>
        <row r="51">
          <cell r="AU51" t="str">
            <v>8.1 Atención de Público</v>
          </cell>
        </row>
        <row r="52">
          <cell r="AU52" t="str">
            <v>8.2 Monotonía/repetitividad de funciones</v>
          </cell>
        </row>
        <row r="53">
          <cell r="AU53" t="str">
            <v>8.3 Jornada de Trabajo</v>
          </cell>
        </row>
        <row r="54">
          <cell r="AU54" t="str">
            <v>8.4 Trabajo bajo presión</v>
          </cell>
        </row>
        <row r="55">
          <cell r="AU55" t="str">
            <v>8.5 Gestión organizacional</v>
          </cell>
        </row>
        <row r="56">
          <cell r="AU56" t="str">
            <v>8.6 Características de la organización</v>
          </cell>
        </row>
        <row r="57">
          <cell r="AU57" t="str">
            <v>8.7 Características del grupo de trabajo</v>
          </cell>
        </row>
        <row r="58">
          <cell r="AU58" t="str">
            <v>8.8 Interfase persona tarea</v>
          </cell>
        </row>
        <row r="59">
          <cell r="AU59" t="str">
            <v>9.1 Sin disponibilidad de agua potable</v>
          </cell>
        </row>
        <row r="60">
          <cell r="AU60" t="str">
            <v>10.1 Enfermedades endémicas</v>
          </cell>
        </row>
        <row r="61">
          <cell r="AU61" t="str">
            <v>11.1 Almacenamiento inadecuado</v>
          </cell>
        </row>
        <row r="62">
          <cell r="AU62" t="str">
            <v>11.2 Condiciones inadecuadas de orden y aseo</v>
          </cell>
        </row>
        <row r="63">
          <cell r="AU63" t="str">
            <v>11.3 Condiciones del piso</v>
          </cell>
        </row>
        <row r="64">
          <cell r="AU64" t="str">
            <v>11.4 Escaleras y barandas inadecuadas o en mal estado</v>
          </cell>
        </row>
        <row r="65">
          <cell r="AU65" t="str">
            <v>11.5 Condiciones de las instalaciones</v>
          </cell>
        </row>
        <row r="66">
          <cell r="AU66" t="str">
            <v>11.6 Caídas a diferente nivel o de trabajo en altura</v>
          </cell>
        </row>
        <row r="67">
          <cell r="AU67" t="str">
            <v>11.8 Caídas a nivel</v>
          </cell>
        </row>
        <row r="68">
          <cell r="AU68" t="str">
            <v xml:space="preserve">12.1 Deslizamientos </v>
          </cell>
        </row>
        <row r="69">
          <cell r="AU69" t="str">
            <v>12.2 Inundación</v>
          </cell>
        </row>
        <row r="70">
          <cell r="AU70" t="str">
            <v>12.3 Sismo</v>
          </cell>
        </row>
        <row r="71">
          <cell r="AU71" t="str">
            <v>12.4 Tormentas eléctricas</v>
          </cell>
        </row>
        <row r="72">
          <cell r="AU72" t="str">
            <v xml:space="preserve">12.5 Vendaval </v>
          </cell>
        </row>
        <row r="73">
          <cell r="AU73" t="str">
            <v>12.6 Precipitaciones</v>
          </cell>
        </row>
        <row r="74">
          <cell r="AU74" t="str">
            <v>13.1 Delincuencia y desorden público</v>
          </cell>
        </row>
        <row r="75">
          <cell r="AU75" t="str">
            <v>13.2 Explosión</v>
          </cell>
        </row>
        <row r="76">
          <cell r="AU76" t="str">
            <v>13.3 Incendio</v>
          </cell>
        </row>
        <row r="77">
          <cell r="AU77" t="str">
            <v>13.4 Tránsito</v>
          </cell>
        </row>
        <row r="78">
          <cell r="AU78" t="str">
            <v>13.5 Trabajos en caliente</v>
          </cell>
        </row>
        <row r="79">
          <cell r="AU79" t="str">
            <v>13.6 Trabajos en espacios confinados</v>
          </cell>
        </row>
        <row r="80">
          <cell r="AU80" t="str">
            <v>13.5 Trabajos en caliente</v>
          </cell>
        </row>
        <row r="81">
          <cell r="AU81" t="str">
            <v>13.6 Trabajos en espacios confinados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IG-MROMAN" refreshedDate="41513.678521296293" createdVersion="4" refreshedVersion="4" recordCount="204">
  <cacheSource type="worksheet">
    <worksheetSource name="Tabla2"/>
  </cacheSource>
  <cacheFields count="44">
    <cacheField name="Proceso" numFmtId="0">
      <sharedItems containsNonDate="0" containsBlank="1" count="39">
        <m/>
        <s v="Administrativo" u="1"/>
        <s v="OPERACIONES REGLAMENTARIAS" u="1"/>
        <s v="COBRO" u="1"/>
        <s v="Transporte Terrestre" u="1"/>
        <s v="Construcción" u="1"/>
        <s v="Transporte Aereo " u="1"/>
        <s v="ATENCIÓN DE URGENCIAS " u="1"/>
        <s v="Realización de Visitas y Asistencias Técnicas Veterinarias" u="1"/>
        <s v="Planificación de red" u="1"/>
        <s v="Gestión de compras y servicios" u="1"/>
        <s v="PLANIFICACION DE RED" u="1"/>
        <s v="Actividades Deportivas" u="1"/>
        <s v="Atención al cliente" u="1"/>
        <s v="RECAUDO" u="1"/>
        <s v="GESTION CARTOGRAFICA" u="1"/>
        <s v="OPERACIONES" u="1"/>
        <s v="Gestión cartográfica" u="1"/>
        <s v="CONTROL Y REGULARIZACION DE CLIENTES" u="1"/>
        <s v="asssd" u="1"/>
        <s v="Almacén" u="1"/>
        <s v="Atención de urgencias" u="1"/>
        <s v="GESTION DE RECURSOS HUMANOS" u="1"/>
        <s v="Gestión de recursos humanos" u="1"/>
        <s v="ALMACÉN " u="1"/>
        <s v="Atención Agroindustrial" u="1"/>
        <s v="Atención Agronomica" u="1"/>
        <s v="Alojamiento y Alimentación" u="1"/>
        <s v="CONTROL MEDICION" u="1"/>
        <s v="SERVICIOS GENERALES" u="1"/>
        <s v="GESTION COMPRAS Y SERVICIOS" u="1"/>
        <s v="LECTURA" u="1"/>
        <s v="OPERACIONES DOMICILIARIAS" u="1"/>
        <s v="FACTURACION" u="1"/>
        <s v="asdfgg" u="1"/>
        <s v="GARANTIA y CALIDAD" u="1"/>
        <s v="Garantía y calidad" u="1"/>
        <s v="CAPTACION Y PUESTA EN SERVICIO" u="1"/>
        <s v="MANTENIMIENTO" u="1"/>
      </sharedItems>
    </cacheField>
    <cacheField name="Actividad" numFmtId="0">
      <sharedItems containsNonDate="0" containsString="0" containsBlank="1"/>
    </cacheField>
    <cacheField name="DESCRIPCIÓN DE LA ACTIVIDAD" numFmtId="0">
      <sharedItems containsNonDate="0" containsString="0" containsBlank="1"/>
    </cacheField>
    <cacheField name="Sí es rutinaria" numFmtId="0">
      <sharedItems containsNonDate="0" containsString="0" containsBlank="1"/>
    </cacheField>
    <cacheField name="No es rutinaria" numFmtId="0">
      <sharedItems containsNonDate="0" containsString="0" containsBlank="1"/>
    </cacheField>
    <cacheField name="Lugar o Puesto de Trabajo" numFmtId="0">
      <sharedItems containsNonDate="0" containsString="0" containsBlank="1"/>
    </cacheField>
    <cacheField name=" Cargos Expuestos" numFmtId="0">
      <sharedItems containsNonDate="0" containsString="0" containsBlank="1"/>
    </cacheField>
    <cacheField name="Grupo según Profesiograma" numFmtId="0">
      <sharedItems containsNonDate="0" containsString="0" containsBlank="1"/>
    </cacheField>
    <cacheField name="Número de expuestos directos" numFmtId="0">
      <sharedItems containsNonDate="0" containsString="0" containsBlank="1"/>
    </cacheField>
    <cacheField name="Número de expuestos contratistas" numFmtId="0">
      <sharedItems containsNonDate="0" containsString="0" containsBlank="1"/>
    </cacheField>
    <cacheField name="Número de expuestos visitantes" numFmtId="0">
      <sharedItems containsNonDate="0" containsString="0" containsBlank="1"/>
    </cacheField>
    <cacheField name="Número de expuestos totales" numFmtId="0">
      <sharedItems containsString="0" containsBlank="1" containsNumber="1" containsInteger="1" minValue="0" maxValue="0"/>
    </cacheField>
    <cacheField name="Tipo de Riesgo" numFmtId="0">
      <sharedItems containsNonDate="0" containsBlank="1" count="15">
        <m/>
        <s v="5. Biológico" u="1"/>
        <s v="4. Químico" u="1"/>
        <s v="6. Ergonómico" u="1"/>
        <s v="2. Eléctrico" u="1"/>
        <s v="11. Locativos" u="1"/>
        <s v="7. Factores humanos" u="1"/>
        <s v="8. Psicosocial" u="1"/>
        <s v="13. Otros Riesgos" u="1"/>
        <s v="9. Saneamiento Básico" u="1"/>
        <s v="10. Salud Publica" u="1"/>
        <s v="3. Fisíco" u="1"/>
        <s v="1. Mecánico" u="1"/>
        <s v="3. Físico" u="1"/>
        <s v="12. Riesgos Naturales" u="1"/>
      </sharedItems>
    </cacheField>
    <cacheField name="Factor de Riesgo" numFmtId="0">
      <sharedItems containsNonDate="0" containsBlank="1" count="73">
        <m/>
        <s v="3.9 Temperatura ambiental alta: calor" u="1"/>
        <s v="4.1 Exposición a material particulado en el puesto de trabajo (diámetro no determinado)" u="1"/>
        <s v="4.4 Exposición sustancias químicas toxicas, corrosivas, irritantes, asfixiantes" u="1"/>
        <s v="11.7 Caídas diferentes de a nivel o de trabajo en altura" u="1"/>
        <s v="13.2 Explosión" u="1"/>
        <s v="6.4 Ejecución de 6 o mas movimientos similares en un minuto" u="1"/>
        <s v="6.4 Ejecución de 6 o más movimientos similares en un minuto" u="1"/>
        <s v="3.13 Vibraciones mano-cuerpo" u="1"/>
        <s v="13.6 Trabajos en espacios confinados" u="1"/>
        <s v="13.1 Delincuencia y desorden público" u="1"/>
        <s v="13.4 Tránsito" u="1"/>
        <s v="3.15 Cambios bruscos de temperatura" u="1"/>
        <s v="11.3 Condiciones del piso" u="1"/>
        <s v="9.1 Sin disponibilidad de agua potable" u="1"/>
        <s v="7.1 No se han definido  competencias para el cargo evaluado" u="1"/>
        <s v="13.5 Trabajos en caliente" u="1"/>
        <s v="12.4 Tormentas eléctricas" u="1"/>
        <s v="7.2 Durante la evaluación se observan actos inseguros" u="1"/>
        <s v="5.3 Manipulación de alimentos" u="1"/>
        <s v="3.10 Superficies a alta temperatura" u="1"/>
        <s v="10.1 Enfermedades endémicas" u="1"/>
        <s v="11.6 Caídas a diferente nivel o de trabajo en altura" u="1"/>
        <s v="7.3 Antecedentes accidentes de trabajo por comportamientos inseguros en los últimos 4 años" u="1"/>
        <s v="13.1 Delicuencia y desorden pùblico" u="1"/>
        <s v="6.6 Posturas prolongadas y/o incorrectas" u="1"/>
        <s v="1.1 Posibilidad de atrapamiento" u="1"/>
        <s v="6.3 Adopción de posturas nocivas" u="1"/>
        <s v="1.2 Posibilidad de ser golpeado por objetos que caen o en movimiento. " u="1"/>
        <s v="2.3 Baja tensión (25 V – 1000 V)" u="1"/>
        <s v="11.5 Condiciones de las instalaciones" u="1"/>
        <s v="4.9 Exposición a fibras / amianto" u="1"/>
        <s v="5.1 Presencia o referencia de la existencia de animales/vectores transmisores de enfermedad (virus, bacterias, parásitos, hongos)" u="1"/>
        <s v="8.4 Trabajo bajo presión" u="1"/>
        <s v="11.2 Condiciones inadecuadas de orden y aseo" u="1"/>
        <s v="3.6 Radiaciones no ionizantes" u="1"/>
        <s v="11.8 Caidas a nivel" u="1"/>
        <s v="11.8 Caídas a nivel" u="1"/>
        <s v="3.6 Ruido" u="1"/>
        <s v="13.3 Incendio" u="1"/>
        <s v="1.3 Se utilizan equipos o herramientas que proyectan partículas" u="1"/>
        <s v="6.1 Manejo de cargas mayores a 25 Kg " u="1"/>
        <s v="6.2 Manejo de cargas menores a 25 Kg " u="1"/>
        <s v="8.6 Características de la organización" u="1"/>
        <s v="4.12 Exposición a humos metálicos / metales pesados " u="1"/>
        <s v="3.2 Iluminación en exceso" u="1"/>
        <s v="3.12 Superficies a baja temperatura" u="1"/>
        <s v="4.6 Exposición a polvos orgánicos " u="1"/>
        <s v="8.1 Atención de Público" u="1"/>
        <s v="3.11 Temperatura ambiental baja: frío" u="1"/>
        <s v="6.5 Diseño del puesto de trabajo" u="1"/>
        <s v="8.7 Características del grupo de trabajo" u="1"/>
        <s v="2.5 Electricidad estática" u="1"/>
        <s v="4.8 Exposición a polvos  inorgánicos" u="1"/>
        <s v="3.1 Iluminación deficiente" u="1"/>
        <s v="8.5 Gestión organizacional" u="1"/>
        <s v="4.2 Exposición a material particulado en el puesto de trabajo (PM10) " u="1"/>
        <s v="3.7 Ruido: No es posible escuchar una conversación a  tono normal a una distancia menor a 50cm ó exposición a 85dB o más durante 8 horas continuas." u="1"/>
        <s v="8.3 Jornada de Trabajo" u="1"/>
        <s v="11.4 Escaleras y barandas inadecuadas o en mal estado" u="1"/>
        <s v="3.8 Ruido: No se puede escuchar una conversación a 2 metros de distancia en un tono normal" u="1"/>
        <s v="3.4 Presiones atmosféricas (aumento)" u="1"/>
        <s v="3.14 Vibraciones cuerpo completo" u="1"/>
        <s v="4.5 Exposición sustancias químicas  no toxicas, corrosivas, irritantes ni asfixiantes" u="1"/>
        <s v="1.4 Se utilizan herramientas cortopunzantes." u="1"/>
        <s v="4.11 Exposición a líquidos (nieblas y rocíos)" u="1"/>
        <s v="11.1 Almacenamiento inadecuado" u="1"/>
        <s v="4.1 Exposición a material particulado en el puesto de trabajo " u="1"/>
        <s v="3.5 Radiaciones ionizantes " u="1"/>
        <s v="4.10 Exposición a gases y vapores" u="1"/>
        <s v="3.3 Presiones atmosféricas (reducción)" u="1"/>
        <s v="5.2 Exposición a  material contaminado o con riesgo biológico (virus, bacterias, parásitos, hongos)" u="1"/>
        <s v="8.2 Monotonía/repetitividad de funciones" u="1"/>
      </sharedItems>
    </cacheField>
    <cacheField name="Fuente de Riesgo" numFmtId="0">
      <sharedItems containsNonDate="0" containsString="0" containsBlank="1"/>
    </cacheField>
    <cacheField name="Generado en " numFmtId="0">
      <sharedItems containsNonDate="0" containsString="0" containsBlank="1"/>
    </cacheField>
    <cacheField name="Efectos Posibles" numFmtId="0">
      <sharedItems containsNonDate="0" containsString="0" containsBlank="1"/>
    </cacheField>
    <cacheField name="Cumple aspecto legal" numFmtId="0">
      <sharedItems containsNonDate="0" containsString="0" containsBlank="1"/>
    </cacheField>
    <cacheField name="No cumple aspecto legal" numFmtId="0">
      <sharedItems containsNonDate="0" containsString="0" containsBlank="1"/>
    </cacheField>
    <cacheField name="Nivel de deficiencia  antes del control (ND) " numFmtId="0">
      <sharedItems containsNonDate="0" containsString="0" containsBlank="1"/>
    </cacheField>
    <cacheField name="Nivel de exposición  antes del control (NE)" numFmtId="0">
      <sharedItems containsNonDate="0" containsString="0" containsBlank="1"/>
    </cacheField>
    <cacheField name="Nivel de probabilidad  antes del control (NP=ND*NE)" numFmtId="0">
      <sharedItems containsSemiMixedTypes="0" containsString="0" containsNumber="1" containsInteger="1" minValue="0" maxValue="0"/>
    </cacheField>
    <cacheField name="Interpretación del nivel de probabilidad  antes del control (NP)" numFmtId="0">
      <sharedItems/>
    </cacheField>
    <cacheField name="Nivel de consecuencia  antes del control (NC)" numFmtId="0">
      <sharedItems containsNonDate="0" containsString="0" containsBlank="1"/>
    </cacheField>
    <cacheField name="Nivel del riesgo  antes del control (NP*NC)" numFmtId="0">
      <sharedItems containsSemiMixedTypes="0" containsString="0" containsNumber="1" containsInteger="1" minValue="0" maxValue="0"/>
    </cacheField>
    <cacheField name="Aceptabilidad del riesgo antes del control" numFmtId="0">
      <sharedItems count="3">
        <s v="RIESGO ACEPTABLE"/>
        <s v="RIESGO ACEPTABLE CON CONTROL PRIORITARIO" u="1"/>
        <s v="RIESGO NO ACEPTABLE" u="1"/>
      </sharedItems>
    </cacheField>
    <cacheField name="Control Existente por Eliminación" numFmtId="0">
      <sharedItems containsNonDate="0" containsString="0" containsBlank="1"/>
    </cacheField>
    <cacheField name="Control Existente por Sustitución" numFmtId="0">
      <sharedItems containsNonDate="0" containsString="0" containsBlank="1"/>
    </cacheField>
    <cacheField name="Control Existente por Control ingeniería" numFmtId="0">
      <sharedItems containsNonDate="0" containsString="0" containsBlank="1"/>
    </cacheField>
    <cacheField name="Control Existente por Control admón., señalización, advertencias" numFmtId="0">
      <sharedItems containsNonDate="0" containsString="0" containsBlank="1"/>
    </cacheField>
    <cacheField name="Control Existente por EPP o colectivo" numFmtId="0">
      <sharedItems containsNonDate="0" containsString="0" containsBlank="1"/>
    </cacheField>
    <cacheField name="Nivel de deficiencia después del control (ND) " numFmtId="0">
      <sharedItems containsNonDate="0" containsString="0" containsBlank="1"/>
    </cacheField>
    <cacheField name="Nivel de exposición después del control (NE)" numFmtId="0">
      <sharedItems containsNonDate="0" containsString="0" containsBlank="1"/>
    </cacheField>
    <cacheField name="Nivel de probabilidad después del control (NP=ND*NE)" numFmtId="0">
      <sharedItems containsSemiMixedTypes="0" containsString="0" containsNumber="1" containsInteger="1" minValue="0" maxValue="0"/>
    </cacheField>
    <cacheField name="Interpretación del nivel de probabilidad después del control (NP)" numFmtId="0">
      <sharedItems/>
    </cacheField>
    <cacheField name="Nivel de consecuencia después del control (NC)" numFmtId="0">
      <sharedItems containsNonDate="0" containsString="0" containsBlank="1"/>
    </cacheField>
    <cacheField name="Nivel del riesgo después del control (NP*NC)" numFmtId="0">
      <sharedItems containsSemiMixedTypes="0" containsString="0" containsNumber="1" containsInteger="1" minValue="0" maxValue="0"/>
    </cacheField>
    <cacheField name="Aceptabilidad del riesgo después del control" numFmtId="0">
      <sharedItems count="3">
        <s v="RIESGO ACEPTABLE"/>
        <s v="RIESGO ACEPTABLE CON CONTROL PRIORITARIO" u="1"/>
        <s v="RIESGO NO ACEPTABLE" u="1"/>
      </sharedItems>
    </cacheField>
    <cacheField name="Control Propuesto por Eliminación" numFmtId="0">
      <sharedItems containsNonDate="0" containsString="0" containsBlank="1"/>
    </cacheField>
    <cacheField name="Control Propuesto por Sustitución" numFmtId="0">
      <sharedItems containsNonDate="0" containsString="0" containsBlank="1"/>
    </cacheField>
    <cacheField name="Control Propuesto por Control ingeniería" numFmtId="0">
      <sharedItems containsNonDate="0" containsString="0" containsBlank="1"/>
    </cacheField>
    <cacheField name="Control Propuesto por Control admón.., señalización, advertencias" numFmtId="0">
      <sharedItems containsNonDate="0" containsString="0" containsBlank="1"/>
    </cacheField>
    <cacheField name="Control Propuesto por EPP o colectivo" numFmtId="0">
      <sharedItems containsNonDate="0" containsString="0" containsBlank="1"/>
    </cacheField>
    <cacheField name="SEGUIMIENTO "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IG-MROMAN" refreshedDate="41513.678554398146" createdVersion="4" refreshedVersion="4" recordCount="204">
  <cacheSource type="worksheet">
    <worksheetSource ref="B112:AS316" sheet="Matriz"/>
  </cacheSource>
  <cacheFields count="44">
    <cacheField name="Proceso" numFmtId="0">
      <sharedItems containsNonDate="0" containsBlank="1" count="37">
        <m/>
        <s v="Administrativo" u="1"/>
        <s v="OPERACIONES REGLAMENTARIAS" u="1"/>
        <s v="COBRO" u="1"/>
        <s v="Transporte Terrestre" u="1"/>
        <s v="Construcción" u="1"/>
        <s v="Transporte Aereo " u="1"/>
        <s v="ATENCIÓN DE URGENCIAS " u="1"/>
        <s v="Realización de Visitas y Asistencias Técnicas Veterinarias" u="1"/>
        <s v="Planificación de red" u="1"/>
        <s v="Gestión de compras y servicios" u="1"/>
        <s v="PLANIFICACION DE RED" u="1"/>
        <s v="Actividades Deportivas" u="1"/>
        <s v="Atención al cliente" u="1"/>
        <s v="RECAUDO" u="1"/>
        <s v="GESTION CARTOGRAFICA" u="1"/>
        <s v="OPERACIONES" u="1"/>
        <s v="Gestión cartográfica" u="1"/>
        <s v="CONTROL Y REGULARIZACION DE CLIENTES" u="1"/>
        <s v="Almacén" u="1"/>
        <s v="Atención de urgencias" u="1"/>
        <s v="GESTION DE RECURSOS HUMANOS" u="1"/>
        <s v="Gestión de recursos humanos" u="1"/>
        <s v="ALMACÉN " u="1"/>
        <s v="Atención Agroindustrial" u="1"/>
        <s v="Atención Agronomica" u="1"/>
        <s v="Alojamiento y Alimentación" u="1"/>
        <s v="CONTROL MEDICION" u="1"/>
        <s v="SERVICIOS GENERALES" u="1"/>
        <s v="GESTION COMPRAS Y SERVICIOS" u="1"/>
        <s v="LECTURA" u="1"/>
        <s v="OPERACIONES DOMICILIARIAS" u="1"/>
        <s v="FACTURACION" u="1"/>
        <s v="GARANTIA y CALIDAD" u="1"/>
        <s v="Garantía y calidad" u="1"/>
        <s v="CAPTACION Y PUESTA EN SERVICIO" u="1"/>
        <s v="MANTENIMIENTO" u="1"/>
      </sharedItems>
    </cacheField>
    <cacheField name="Actividad" numFmtId="0">
      <sharedItems containsNonDate="0" containsBlank="1" count="114" longText="1">
        <m/>
        <s v="Supervision e inspeccion de la  operatividad del equipo que dirige en campo." u="1"/>
        <s v="El Técnico Jurídico I es responsable de la creación, análisis y seguimiento a contratos privados de carácter general y en especial los relacionados con suministro y distribución de gas natural, soluciona requerimientos de entidades públicas y privadas en aspectos jurídicos, es responsable de resolver las consultas de las diferentes áreas de Gas Natural y  fijar posición frente a terceros en aspectos jurídicos. Servicios Jurídicos I es responsable de resolver  de emitir conceptos jurídicos, revisar contratos relacionados con suministro, distribución y transporte de gas natural, se encarga de las relaciones externas con las entidades de control como las superintendencias y verifica actividades de los Técnicos Jurídicos I." u="1"/>
        <s v="Toma mediciones de Odorante en diferentes áreas, inspecciona actividades de cambio de botellas y toma de IO/IPLI, verifica niveles de Odorante en Citygate " u="1"/>
        <s v="Supervisar la realización de las actividades del personal de su equipo, viabilizandolas, verificando su ejecución y cumplimiento por parte del personal de su equipo." u="1"/>
        <s v="Mantenimiento de instalaciones locativas " u="1"/>
        <s v="Actividades operativas en frentes de obra." u="1"/>
        <s v="Coordinar operaciones con productores y transportadores. Realizar el control y la supervisión del sistema de distribución. Elaborar informes de indicadores. Generar solicitud de instalación de SCADA" u="1"/>
        <s v="Programa, realiza seguimiento de RTR Industrial y comercial, toma acciones atiende clientes especiales y supervisa trabajos de los contratistas, en revision de tendido de tuberia, centro de medicion y regulacion y equipos que funcionan a gas en Industria " u="1"/>
        <s v="Programa, realiza seguimiento de RTR Industrial y comercial, toma acciones atiende clientes especiales y supervisa trabajos de los contratistas, en revisión de tendido de tubería, centro de medición y regulación y equipos que funcionan a gas en Industria " u="1"/>
        <s v="Actividades administrativas:_x000a_Dar respuesta a las reclamaciones de clientes relacionadas con anomalías en centros de medición, comprende recepción, remisión, y seguimiento; cargar al sistema las radicaciones de clientes y pagares, y manejo de correspondenc" u="1"/>
        <s v="Relaciones con grupos de interés, la operación e investigación de escenarios de responsabilidad corporativa y el seguimiento a nivel educativo de proyectos de inversión social. _x000a_Relación con los medios de comunicación para asuntos de Gas Natural y empresa" u="1"/>
        <s v="Destilación de hierbas aromaticas y otras especies" u="1"/>
        <s v="Desplazamiento en vehículo de la organización y transporte publico." u="1"/>
        <s v="Desplazamientos en vehículo" u="1"/>
        <s v="Desplazamiento en vehículo de la organización." u="1"/>
        <s v="Realiza desplazamientos a instalaciones de firmas contratistas y acompañamientos a auditorías (2 a 4 veces por año)." u="1"/>
        <s v=" Realiza desplazamientos a entidades financieras y no financieras." u="1"/>
        <s v="Actividades administrativas:_x000a_Notificación y atención de usuarios (residenciales, comerciales e industriales) que presentan anomalías en centros de medición, y actualización de expedientes" u="1"/>
        <s v="El Técnico de Fiscalidad desarrolla actividades de planeación tributaria, proyección de conceptos, seguimiento de proyectos especiales relacionados con impuestos. El responsable de Fiscalidad desarrolla actividades de planeación tributaria, resolución de consultas" u="1"/>
        <s v="El Técnico de Fiscalidad desarrolla actividades de planeación tributaria, proyección de conceptos, seguimiento de proyectos especiales relacionados con impuestos. El responsable de Fiscalidad desarrolla actividades de planeación tributaria, resolución de " u="1"/>
        <s v="Actividades administrativas:_x000a_Atención de casos especiales de reclamación del cliente; apoya al Responsable del CDG; realiza seguimiento a las radicaciones del Cliente en el CDG._x000a_Balance estadístico de PQR, punteo de PQR, supervisión del recurso humano y f" u="1"/>
        <s v="Administrativamente coordinan a nivel general las operaciones en terreno, gestion de operaciones diarias, generacion de informes." u="1"/>
        <s v="Administrativamente coordinan a nivel general las operaciones en terreno, gestión de operaciones diarias, generación de informes." u="1"/>
        <s v="Emite estados financieros, atiende entes de control, elabora reportes a la casa matriz, es responsable del compendio de información contable, se responsabiliza de la coordinación y gestión para la resolución de inconvenientes en el SAP,  atención y respue" u="1"/>
        <s v="Realiza labores administrativas como la elaboración de informes de campo en las instalaciones de la Sede Técnica." u="1"/>
        <s v="Realización de actividades administrativas:_x000a__x000a__x000a_Administrativo de Lectura y Facturación: . Coordinación de actividades inherentes a la toma de lecturas de clientes residenciales, comerciales e industriales_x000a_" u="1"/>
        <s v="Realiza labores tales como: recepcionar, clasificar, priorizar y atender los avisos de Urgencias a nivel  de redes de distribución, acometidas, centros de medición, en los sectores residencial, comercial,  industrial y estaciones de GNV (Propias)  a nivel" u="1"/>
        <s v="Realiza Planeación y supervisión de las actividades inherentes al control de calidad de los procesos técnicos de la Dirección Técnica. Actividades en oficina como elaboración de informes, programación de trabajos en campo, respuesta a consultas técnicas, " u="1"/>
        <s v="El Técnico de Finanzas evaluado es responsable de la jefatura de las áreas de inversiones, planeación, recaudos y seguros para el Grupo Gas Natural._x000a_realización de (informes de recaudo, negociación con entidades financieras y no financieras, renovaciones, solicitudes de póliza, entre otras) para Gas Natural S.A. ESP., Gas Natural Cundiboyacense S.A. ESP, Gases del Oriente S.A. ESP., Gas Natural Servicios y Serviconfort._x000a_                                   _x000a__x000a__x000a_" u="1"/>
        <s v="Aseo en las diferentes  áreas  de la sede" u="1"/>
        <s v="Realización de actividades deportivas" u="1"/>
        <s v="El responsable de Centros de Atención y Telefonía se encarga de la coordinación de actividades de formación del personal del Call Center y CDG, supervisión del personal de atención al cliente y seguimiento de actividades inherentes al contrato del Call Ce" u="1"/>
        <s v="Uso de canteiner como alojamiento compartido" u="1"/>
        <s v="Realiza desplazamientos en compañía de la cuadrilla a municipios de la Sabana y Boyacá, en vehículo de la Empresa, Van Nissan, la cual está habilitada para el almacenamiento de equipos, herramientas y materiales de trabajo." u="1"/>
        <s v="Analizar nuevas zonas de expansion de redes que requieren procesos de actualizacion - nomenclatura y codificacion de nuevos clientes.  Generar y aprobar planos de obra intervencion espacio publico. Incorporar y actualizar la información grafica y datos té" u="1"/>
        <s v="Analizar nuevas zonas de expansión de redes que requieren procesos de actualización - nomenclatura y codificacion de nuevos clientes.  Generar y aprobar planos de obra intervencion espacio publico. Incorporar y actualizar la información grafica y datos té" u="1"/>
        <s v="Analizar nuevas zonas de expansión de redes que requieren procesos de actualización - nomenclatura y codificación de nuevos clientes.  Generar y aprobar planos de obra intervención espacio publico. Incorporar y actualizar la información grafica y datos té" u="1"/>
        <s v="Desplazamientos en avion " u="1"/>
        <s v="Realiza actividades de campo como desplazamientos en vehículo particular o de servicio público en Bogotá D.C. y a los municipios en jurisdicción de la red de transporte y distribución (Cogua – Soacha, Gachancipá – Sopó, Funza – Bojacá; y de carácter no ru" u="1"/>
        <s v="Administrativamente coordinan a nivel general las operaciones en terreno, gestion de operaciones diarias, generacion de informes, revision y aprobacion de nuevos proyectos, programar revisiones tecnico reglamentarias en Industrias y Comercial.." u="1"/>
        <s v="Administrativamente coordinan a nivel general las operaciones en terreno, gestión de operaciones diarias, generación de informes, revisión y aprobación de nuevos proyectos, programar revisiones técnico reglamentarias en Industrias y Comercial.." u="1"/>
        <s v="Administrativamente coordinan a nivel general las operaciones en terreno, gestion de operaciones diarias, generacion de informes, revision , programar revisiones tecnico reglamentarias en Residencial." u="1"/>
        <s v="Administrativamente coordinan a nivel general las operaciones en terreno, gestión de operaciones diarias, generación de informes, revisión , programar revisiones técnico reglamentarias en Residencial." u="1"/>
        <s v="Establecer plan de seguimiento a proyectos de mejora definidos. Transforma redes actuales y cartográficas para cargar en WINFLOW. Aprobar informes técnicos y planos de mejora. Realizar ajustes a los modelos de simulación de escenarios. Realización de info" u="1"/>
        <s v="Intervención, verificación y seguimiento de actividades agricolas (manejo de plaguicidas, mecanización y establecimiento de especies)  " u="1"/>
        <s v="Movilización, restricción y examen físico de animales en corral, potrero y/o otros" u="1"/>
        <s v="El Técnico de Finanzas evaluado es responsable de la jefatura de las áreas de inversiones, planeación, recaudos y seguros para el Grupo Gas Natural._x000a_realización de (informes de recaudo, negociación con entidades financieras y no financieras, renovaciones," u="1"/>
        <s v="Desplazamiento en vehículo de la organización ." u="1"/>
        <s v="Se realizan acompañamientos para revisar y hacer la asesoria de los proyectos nuevos y realizando saturaciones Horizontales y Verticales (Residencial, comercial ), para asi dar puesta en servicio al servicio de Gas Natural. " u="1"/>
        <s v="Se realizan acompañamientos para revisar y hacer la asesoría de los proyectos nuevos y realizando saturaciones Horizontales y Verticales (Residencial, comercial ), para así dar puesta en servicio al servicio de Gas Natural. " u="1"/>
        <s v="Desplazamientos no rutinarios en vehículo particular y de transporte público (taxi)" u="1"/>
        <s v="Actividades de supervisión de construcción de obras en redes de distribución de alta presión. Verificar que las condiciones de trabajo sean seguras y de la supervisión y aprobación de la calidad de las obras realizadas por el contratista. Verificación de " u="1"/>
        <s v="El Técnico Jurídico I es responsable de la creación, análisis y seguimiento a contratos privados de carácter general y en especial los relacionados con suministro y distribución de gas natural, soluciona requerimientos de entidades públicas y privadas en " u="1"/>
        <s v="Visitas a las instalaciones de los Contratistas responsables de la distribución e impresión de facturas. Visitas a instalaciones de las filiales del Grupo Gas Natural (Desplazamiento en vehículo de transporte público).  " u="1"/>
        <s v="Actividades de  supervisión y verificación de trazados de la red, mediante orientación de poliválvulas en vías publicas " u="1"/>
        <s v="Realiza labores tales como: recepcionar, clasificar, priorizar y atender los avisos de Urgencias a nivel  de redes de distribución, acometidas, centros de medición, en los sectores residencial, comercial,  industrial y estaciones de GNV (Propias)  a nivel de distribución y a nivel de utilización dentro de los tiempos establecidos según prioridad y de manera de eficiente." u="1"/>
        <s v="Actividades en oficina elaboración de informes, manejo de programas sistematizados para verificar trazados de red, programaciones de visitas de verificación." u="1"/>
        <s v="Planificar, direccionar y supervisar la realización de las actividades del personal de su equipo, viabilizandolas, verificando su ejecución y cumplimiento por parte del personal de su equipo, conforme a lo establecido por la Coordinación de Negocios y la Dirección Agroindustrial de System Integral Group Ltda., y Responsabilidad Social Corporativa de Pacific Rubiales Energy." u="1"/>
        <s v="Actividades en oficina como elaboración de informes, programación de trabajos en campo, respuesta a consultas técnicas, diligenciamiento de indicadores, entre otros. " u="1"/>
        <s v="Actividades de campo como acompañamientos al equipo de trabajo de Auditoría Técnica y a Contratistas, a instalaciones del cliente, redes de acero y polietileno (ocasionalmente en obra), o EDS GNV." u="1"/>
        <s v="Se encarga del análisis del mercado potencial, y del mantenimiento de bases de datos de lotes de expansión de la red. También realiza tareas de análisis de la competencia y desarrolla herramientas que permitan gestionar adecuadamente la expansión. Define " u="1"/>
        <s v="Actividades en oficina elaboración de informes, programaciones de visitas de verificación." u="1"/>
        <s v="Presentación de informes, el cierre y seguimiento de facturación. Actividades en oficina elaboración de informes, programaciones de visitas." u="1"/>
        <s v="Transporte de materiales e insumos" u="1"/>
        <s v="Actividades en campo:_x000a_Gestor nueva construcción: Visitas de verificación y asesoramiento técnico de instalaciones domiciliarias de gas natural en obra y/o edificaciones terminadas con desplazamientos a zona note (Distrito 1) (realizados en vehículo corpor" u="1"/>
        <s v="Elaborar las predicciones diarias, semanales, mensuales y anual de las necesidades de consumo de las empresas del grupo. Realizar los ajustes diarios y semanales con base en los volúmenes reales. Solicitar las diferentes cantidades (Nominación diaria) a l" u="1"/>
        <s v="El Ayudante Técnico de Control de Operaciones se responsabiliza por la supervisión de comunicaciones en campo - Sistema SCADA, y seguimiento a las labores de inspección y mantenimiento (componentes electrónicos) desarrolladas por el Contratista en estaciones y caja de válvulas (superficiales y subterráneas). " u="1"/>
        <s v="El Supervisor de atención a urgencias se responsabiliza por la supervisión de  visitas de atención de urgencias, verificación de procedimientos, asesoramiento técnico en instalaciones domiciliarias e industriales de gas natural y acercamiento al cliente c" u="1"/>
        <s v="Realización de actividades administrativas en oficinas" u="1"/>
        <s v="Desplazamientos en vehículo de la Empresa Cundinamarca-Boyacá-Santander (municipios de jurisdicción de GN)" u="1"/>
        <s v="El Supervisor de atención a urgencias se responsabiliza por la supervisión de  visitas de atención de urgencias, verificación de procedimientos, asesoramiento técnico en instalaciones domiciliarias e industriales de gas natural y acercamiento al cliente cuando se requiera.       " u="1"/>
        <s v="Desplazamientos necesarios para el desarrollo de sus funciones en diversos medios de transporte suministrados por la empresa y transporte publico" u="1"/>
        <s v=" Visitas a instalaciones de las filiales del Grupo Gas Natural (Desplazamiento en vehículo de transporte público).  " u="1"/>
        <s v="Toma de alimentos en casino" u="1"/>
        <s v="Desplazamientos  a la SSPD en vehículo de transporte público" u="1"/>
        <s v="Actividades administrativas; generacion de reportes e informes de regularizacion de clientes. Actividades en campo; Revisar y controlar centros de medicion comercial, residencial e industrial en Bogota y filiales Cundiboyacense y Gasoriente, operativa se " u="1"/>
        <s v="Actividades administrativas; generación de reportes e informes de regularización de clientes. Actividades en campo; Revisar y controlar centros de medición comercial, residencial e industrial en Bogotá y filiales Cundiboyacense y Gasoriente, operativa se " u="1"/>
        <s v="Desplazamiento en vehículo de transporte publico." u="1"/>
        <s v="Actividades administrativas planificación de nuevos clientes, visitas de seguimiento para puesta en servicio, análisis de diseños de nuevas construcciones, reportes de actividades realizadas" u="1"/>
        <s v="Analizar nuevas zonas de expansión de redes que requieren procesos de actualización - nomenclatura y codificación de nuevos clientes.  Generar y aprobar planos de obra intervención espacio publico. Incorporar y actualizar la información grafica y datos técnicos para reportes de obras nuevas, acometidas y redes validadas o modificadas en SigNatural. Generar reporte estadístico de clientes de gas sin red por filial." u="1"/>
        <s v="El Ayudante Técnico de Control de Operaciones se responsabiliza por la supervisión de comunicaciones en campo - Sistema SCADA, y seguimiento a las labores de inspección y mantenimiento (componentes electrónicos) desarrolladas por el Contratista en estacio" u="1"/>
        <s v="Visitas de verificación y asesoramiento técnico de instalaciones de gas natural, en obra y/o edificaciones terminadas." u="1"/>
        <s v="Ejecutar estrategias administrativas orientadas a la obtención de la eficiencia y operatividad del equipo que dirige en campo, dando uso eficiente del recurso humano, logístico y financiero, asegurando el logro de las metas propuestas, además de la satisfacción de las necesidades de los clientes." u="1"/>
        <s v="Actividades administrativas planificacion de nuevos clientes, visitas de seguimiento para puesta en servicio, analisi de diseños de nuevas contrucciones, reportes de actividades realizadas" u="1"/>
        <s v="Actividades con desplazamiento:_x000a_Administrativo: Auditoría a Contratistas (Agencias de Cobro), realizando los desplazamientos en vehículo de transporte público (taxi). _x000a_Técnico de Gestión Cobro: Realiza desplazamientos a agencias de cobro y entidades con l" u="1"/>
        <s v="Dedicación del 40% a labores administrativas, inherentes a gestión comercial, y del 60% a labores de asesoramiento y supervisión de instalaciones de Clientes industriales. Siendo los desplazamientos realizados en vehículo personal.    Dedicación completa " u="1"/>
        <s v="Actividades en campo como la supervisión de frentes de obra de redes y acometidas para cliente residencial, comercial o industrial._x000a__x000a_Realiza acompañamientos de supervisión técnica a frentes de trabajo como edificaciones existentes (cliente domiciliario) y" u="1"/>
        <s v="Actividades de visitas de verificación y asesoramiento técnico de instalaciones domiciliarias de gas natural, en obra y/o edificaciones terminadas.           " u="1"/>
        <s v="Actividades de visitas de verificación y asesoramiento técnico de instalaciones domiciliarias de gas natural, en obra y/o edificaciones terminadas.             " u="1"/>
        <s v=" Realiza desplazamientos (Bogotá, Cundinamarca, Boyacá, Santander) no rutinarios a instalaciones administrativas de clientes no regulados; a estaciones y City Gates del sistema de transporte y distribución de gas natural para prueba de equipos de medición" u="1"/>
        <s v="Presentación de informes, el cierre y seguimiento de facturación.  Actividades en oficina elaboración de informes, programaciones de visitas." u="1"/>
        <s v="Realizan actividades administrativas como la planeación y seguimiento de actividades inherentes a la unidad organizativa, análisis de información de volúmenes, operación, procedimientos y puntos de mejora, gestionar la provisión de suministro de gas, medi" u="1"/>
        <s v="Vigilancia física de las instalaciones" u="1"/>
        <s v="Determinar nuevas zonas que requieran procesos de actualización - nomenclatura y codificación de nuevos clientes. Realizar Georeferenciación de clientes. Validar información levantada en terreno por contratistas que cumplan con los requerimientos exigidos" u="1"/>
        <s v="Actividades administrativas:_x000a_Gestionar bases bancarias o archivos, procesar y subir datos al sistema de recaudo interno, remitir facturas a entidades bancarias." u="1"/>
        <s v="Coordinación y atención de firmas contratistas, identificación de base de datos, campañas, administración de material, elaboración de presentaciones e informes de gestión. " u="1"/>
        <s v="El Operario Gasista de Servicios Técnicos Bogotá desarrolla labores de mantenimiento en city gates, estaciones, de: regulación y medición, distrito, industrial y GNV y cajas de válvulas las cuales conforman la red de transporte y distribución en acero. _x000a_S" u="1"/>
        <s v="Actividades de planeación de obras. Actividades de gestión documental de cada obra como verificación de correos electrónicos, solicitud de cotizaciones, revisión de libros y actas de pago." u="1"/>
        <s v="Realización de actividades administrativas:_x000a__x000a_Ayudante Técnico: Liquidación de consumos, facturación de clientes industriales y GNV (para las filiales del Grupo Gas Natural), envío de archivo a impresión, cargas al sistema, entre otras. _x000a_Responsable de Ges" u="1"/>
        <s v="Determinar nuevas zonas que requieran procesos de actualización - nomenclatura y codificación de nuevos clientes. Realizar Georeferenciación de clientes. Validar información levantada en terreno por contratistas que cumplan con los requerimientos exigidos por Gas Natural. verificar información cartográfica y redes para  clientes a georeferenciar ( no se encuentre zona de riesgos y redes cercanas)." u="1"/>
        <s v="Visitas de verificación y asesoramiento técnico de instalaciones domiciliarias de gas natural, en obra y/o edificaciones terminadas." u="1"/>
        <s v="Realización de actividades administrativas:_x000a__x000a_Administrativo: traslados de cuenta, creación de nuevos clientes, y demás inherentes a la gestión de cobro._x000a__x000a_Técnico de Gestión Cobro: participa en reuniones, programa auditorías en CDG, trata conciliaciones co" u="1"/>
        <s v="Actividades en instalaciones de clientes: Supervisión y toma de registros de medida de gas en centros de medición y regulación" u="1"/>
        <s v="Realiza actividades administrativas como informes de calidad de Gas." u="1"/>
        <s v="El Administrativo encargado del almacén desarrolla actividades relacionadas con la supervisión, organización y administración del almacén general y de todos los almacenes en Gas Natural. De carácter no rutinario realiza visitas a los almacenes del País ." u="1"/>
        <s v="Desplazamiento en vehículo de la organización y transporte público." u="1"/>
        <s v="Atención y resolución de peticiones, quejas y reclamos de firmas instaladoras._x000a_Pago a firmas instaladoras y elaboración de albaranes para Gas Natural Bogotá y Cundiboyacense._x000a_ _x000a_Labores administrativas, inherentes a gestión comercial:_x000a_Desarrollo de campaña" u="1"/>
        <s v="Actividades operativas en terreno (residencial y comercial) en Gas Natural Bogota, Cundiboyacense y Gasoriente donde realiza actividades de conexion y reconexion del servicio, verificación e inspecciones de firmas contratistas." u="1"/>
        <s v="Actividades operativas en terreno (residencial y comercial) en Gas Natural Bogotá, Cundiboyacense y Gasoriente donde realiza actividades de conexión y reconexión del servicio, verificación e inspecciones de firmas contratistas." u="1"/>
        <s v="Actividades de supervisión de construcción de obras en redes de distribución de alta presión. Verificar que las condiciones de trabajo sean seguras y de la supervisión y aprobación de la calidad de las obras realizadas por el contratista. " u="1"/>
        <s v="Programa, realiza seguimiento de RTR residencial, supervisa trabajos de los contratistas, en revision de tendido de tuberia, centro de medicion y regulacion, Gasodomesticos de las instalaciones del cliente, realiza acompañamiento e inspecciona trabajos." u="1"/>
        <s v="Programa, realiza seguimiento de RTR residencial, supervisa trabajos de los contratistas, en revisión de tendido de tubería, centro de medición y regulación, Gasodomésticos de las instalaciones del cliente, realiza acompañamiento e inspecciona trabajos." u="1"/>
        <s v="Emite estados financieros, atiende entes de control, elabora reportes a la casa matriz, es responsable del compendio de información contable, se responsabiliza de la coordinación y gestión para la resolución de inconvenientes en el SAP,  atención y respuesta de requerimientos legales de entes de control; implementación de normas internacionales proyecto SSPD" u="1"/>
      </sharedItems>
    </cacheField>
    <cacheField name="DESCRIPCIÓN DE LA ACTIVIDAD" numFmtId="0">
      <sharedItems containsNonDate="0" containsString="0" containsBlank="1"/>
    </cacheField>
    <cacheField name="Sí es rutinaria" numFmtId="0">
      <sharedItems containsNonDate="0" containsString="0" containsBlank="1"/>
    </cacheField>
    <cacheField name="No es rutinaria" numFmtId="0">
      <sharedItems containsNonDate="0" containsString="0" containsBlank="1"/>
    </cacheField>
    <cacheField name="Lugar o Puesto de Trabajo" numFmtId="0">
      <sharedItems containsNonDate="0" containsBlank="1" count="15">
        <m/>
        <s v="Ed Calimas" u="1"/>
        <s v="Instalaciones Deportivas" u="1"/>
        <s v="Área de Alojamiento / Casino" u="1"/>
        <s v="Medio de transporte" u="1"/>
        <s v="Instalaciones de cliente alta y media presión (redes, obras o EDS GNV)" u="1"/>
        <s v="Vías publicas" u="1"/>
        <s v="Campo" u="1"/>
        <s v="Frente de trabajo a la intemperie (vía pública y obra)" u="1"/>
        <s v="Almacén" u="1"/>
        <s v="BackOffice" u="1"/>
        <s v="Predio solicitante de la atención" u="1"/>
        <s v="Sede Técnica" u="1"/>
        <s v="Frente de Urgencia" u="1"/>
        <s v="frente de obra" u="1"/>
      </sharedItems>
    </cacheField>
    <cacheField name=" Cargos Expuestos" numFmtId="0">
      <sharedItems containsNonDate="0" containsBlank="1" count="86">
        <m/>
        <s v="Fiscalidad / Técnico Fiscalidad" u="1"/>
        <s v="Director de Campo, Profesional de Campo (veterinario), Técnico de Campo, Promotor de Desarrollo" u="1"/>
        <s v="Técnico Finanzas" u="1"/>
        <s v="Coordinación Comercial" u="1"/>
        <s v="Administrativo / Técnico Gestión Cobro" u="1"/>
        <s v="_x000a_Ayudante Técnico- ingeniería_x000a__x000a_" u="1"/>
        <s v="Administrador encargado de almacenes" u="1"/>
        <s v="Técnico atención al cliente " u="1"/>
        <s v="Ayudante Técnico / Resp. Gestión Cobro / Administrativo" u="1"/>
        <s v="Técnico Balance de Gas / Ayudante Técnico " u="1"/>
        <s v="Técnico especializado coordinación comercial" u="1"/>
        <s v="Técnico Auditoría Técnica/ _x000a_Ayudante Técnico" u="1"/>
        <s v="Administrativo de lectura y facturación" u="1"/>
        <s v="Técnico Mantenimiento Transporte" u="1"/>
        <s v=" J. centro del Gas" u="1"/>
        <s v="Técnico Ingeniería y Construcción/S.S.T.T. Norte/S.S.T.T. Sur / Supervisor de Obra SSTT Sur /  Supervisor de Obra SSTT Norte / Ayudante Técnico Ingeniería" u="1"/>
        <s v="Técnico Contabilidad y Administración EF /.             Contabilidad Societaria  /                Técnico Corresponsal Desarrollo Modelo EF / Contabilidad y Consolidación " u="1"/>
        <s v="_x000a_Técnico especializado nueva construccion " u="1"/>
        <s v="Ayudante Técnico / Administrativo / Coordinador de asistencia técnica" u="1"/>
        <s v="Coordinador de Campo" u="1"/>
        <s v="Gestor Nueva Construcción Delegación Norte /_x000a_Gestor Nueva Construcción  Delegación Sur /_x000a_Resp. Nueva edificación_x000a_" u="1"/>
        <s v="Director de Campo" u="1"/>
        <s v="Técnico Especializado" u="1"/>
        <s v="Ayudante Técnico – Comercial e Industrial" u="1"/>
        <s v="Supervisor Atención de Urgencias" u="1"/>
        <s v="Técnico especializado coordinador comercial" u="1"/>
        <s v="Técnico Auditoría Técnica/ _x000a_Ayudante Técnico " u="1"/>
        <s v="Tco. Coordinación Revisión Periódica / Ayudante Tecnico" u="1"/>
        <s v="Taco. Seguimiento Gestión GNS / Ayudante Técnico / Taco. Asistencia Tca. Clientes / Administrativo" u="1"/>
        <s v="Personal contratista" u="1"/>
        <s v="_x000a_Técnico especializado nueva construcción " u="1"/>
        <s v="Delegados de Zona Norte /_x000a_ Jefes de Construcción /_x000a_Técnico de Instalaciones Nueva Edificación /_x000a_Técnico de instalaciones/_x000a_ Gestor Nueva Edificación /_x000a_Gestor Comercial / Gestor Comercial de Comerciales_x000a_Gestor Incremento de Consumo /_x000a_Gestor de Obra (Redes y" u="1"/>
        <s v="Ventas sur (Delegación Sur NE)" u="1"/>
        <s v="Téc. Ingeniería y Construcción /_x000a_Ayudante Técnico- ingeniería " u="1"/>
        <s v="Ayudante Técnico- ingeniería " u="1"/>
        <s v="Ayudante Técnico" u="1"/>
        <s v="Administrativo (lectura y facturación)" u="1"/>
        <s v="Gestor Nueva Construcción Delegación Norte /_x000a_Gestor Nueva Construcción  Delegación Sur_x000a_" u="1"/>
        <s v="Administrativo" u="1"/>
        <s v="Técnico Auditoría Técnica " u="1"/>
        <s v=" Promotor singular Nueva Edificación /  Planificación Mercado Potencial" u="1"/>
        <s v="Gestor Nueva Construcción / J. S. Ventas I (transitorio) / Resp. Nueva edificación / Técnico Especializado / Ventas Sur" u="1"/>
        <s v="Técnico Ingeniería y Construcción / Ingeniería / Ingeniería y Tecnología / S.S.T.T. Norte / S.S.T.T. Sur/ Supervisor de Obra SSTT SUR /  Supervisor de Obra SSTT NORTE" u="1"/>
        <s v="Resp. Centros de Atención y Telefonía / Técnico Atención Clientes / Atención al Cliente Bogotá" u="1"/>
        <s v="Supervisor de Obra SSTT SUR /  Supervisor de Obra SSTT NORTE" u="1"/>
        <s v="Técnico Auditoría técnica" u="1"/>
        <s v="Tco. Seguimiento Gestión GNS / Ayudante Tecnico / Tco. Asistencia Tca. Clientes / Administrativo" u="1"/>
        <s v="Gestor gran consumo-Industrial" u="1"/>
        <s v="Taco. Seguimiento Gestión GNS / Ayudante Técnico" u="1"/>
        <s v="Técnico Auditoría Técnica/ Ayudante Técnico " u="1"/>
        <s v="Profesional de Campo (agricola), Técnico de Campo" u="1"/>
        <s v="Ayudante Tecnico" u="1"/>
        <s v="Ayudante técnico-control de operaciones" u="1"/>
        <s v="Tco. Ingeniería y Construcción /_x000a_Ayudante Técnico- ingeniería " u="1"/>
        <s v="Técnico Gestión Cartográfica" u="1"/>
        <s v="Gestor Gran Consumo / Administrativo " u="1"/>
        <s v="Administrativo coordinador comercial" u="1"/>
        <s v="Téc. Ingeniería y Construcción " u="1"/>
        <s v="J. S. Ventas I (transitorio)" u="1"/>
        <s v="Balance de Gas y Medición / Tco. Balance de Gas" u="1"/>
        <s v="Operario gasista -servicios técnicos" u="1"/>
        <s v="Técnico Relaciones Externas" u="1"/>
        <s v="Técnico Balance de Gas / Ayudante Técnico / Técnico de Despacho" u="1"/>
        <s v="Técnico Servicio Clientes" u="1"/>
        <s v="Planificación Red y Gestión Cartográfica" u="1"/>
        <s v="Técnico Auditoría Técnica/ _x000a_Ayudante Técnico _x000a_" u="1"/>
        <s v="Contabilidad Societaria  /                   Técnico Corresponsal Desarrollo Modelo EF " u="1"/>
        <s v="Director de Campo, Profesional de Campo (agricola / Veterinario), Técnico de Campo, Promotor de Desarrollo" u="1"/>
        <s v="Gestor Nueva Edificación_x000a__x000a_" u="1"/>
        <s v="Ayudante Tecnico / Administrativo / Coordinador de asistencia tecnica" u="1"/>
        <s v="Ayudante Técnico " u="1"/>
        <s v="Director de Campo, Profesional de Campo (agricola), Técnico de Campo, Promotor de Desarrollo" u="1"/>
        <s v="Administrativo  Nueva Edificación /  Desarrollo del gas en el mercado Residencial, Pyme y Nueva Edificación / Promotor singular Nueva Edificación / Campañas y Acciones promocionales / Planificación Mercado Potencial" u="1"/>
        <s v="Taco. Coordinación Revisión Periódica / Ayudante Técnico" u="1"/>
        <s v="Gestor Nueva Construcción Delegación Norte /_x000a_Gestor Nueva Construcción  Delegación Sur /_x000a_Resp. Nueva edificación" u="1"/>
        <s v="Tco. Ingeniería y Construcción " u="1"/>
        <s v="Técnico Ingeniería y ConstrucciónSS.TT Norte / Supervisor de Obra SSTT SUR /  Supervisor de Obra SSTT NORTE" u="1"/>
        <s v="Ayudante técnico-control de medición" u="1"/>
        <s v="Explotación y Control de Operaciones / Planificación Red y Gestión Cartográfica" u="1"/>
        <s v="Técnico Ingeniería y Construcción / Ingeniería / Ingeniería y Tecnología" u="1"/>
        <s v="Técnico Marketing I - Marketing y Coordinación Comercial" u="1"/>
        <s v="Tco. Seguimiento Gestión GNS / Ayudante Tecnico" u="1"/>
        <s v="Técnico-coordinador comercial" u="1"/>
        <s v="Técnico Jurídico I / Servicios Jurídicos I" u="1"/>
        <s v="Responsable control de operaciones" u="1"/>
      </sharedItems>
    </cacheField>
    <cacheField name="Grupo según Profesiograma" numFmtId="0">
      <sharedItems containsNonDate="0" containsString="0" containsBlank="1"/>
    </cacheField>
    <cacheField name="Número de expuestos directos" numFmtId="0">
      <sharedItems containsNonDate="0" containsString="0" containsBlank="1"/>
    </cacheField>
    <cacheField name="Número de expuestos contratistas" numFmtId="0">
      <sharedItems containsNonDate="0" containsString="0" containsBlank="1"/>
    </cacheField>
    <cacheField name="Número de expuestos visitantes" numFmtId="0">
      <sharedItems containsNonDate="0" containsString="0" containsBlank="1"/>
    </cacheField>
    <cacheField name="Número de expuestos totales" numFmtId="0">
      <sharedItems containsString="0" containsBlank="1" containsNumber="1" containsInteger="1" minValue="0" maxValue="0"/>
    </cacheField>
    <cacheField name="Tipo de Riesgo" numFmtId="0">
      <sharedItems containsNonDate="0" containsBlank="1" count="15">
        <m/>
        <s v="5. Biológico" u="1"/>
        <s v="4. Químico" u="1"/>
        <s v="6. Ergonómico" u="1"/>
        <s v="2. Eléctrico" u="1"/>
        <s v="11. Locativos" u="1"/>
        <s v="7. Factores humanos" u="1"/>
        <s v="8. Psicosocial" u="1"/>
        <s v="13. Otros Riesgos" u="1"/>
        <s v="9. Saneamiento Básico" u="1"/>
        <s v="10. Salud Publica" u="1"/>
        <s v="3. Fisíco" u="1"/>
        <s v="1. Mecánico" u="1"/>
        <s v="3. Físico" u="1"/>
        <s v="12. Riesgos Naturales" u="1"/>
      </sharedItems>
    </cacheField>
    <cacheField name="Factor de Riesgo" numFmtId="0">
      <sharedItems containsNonDate="0" containsBlank="1" count="73">
        <m/>
        <s v="3.9 Temperatura ambiental alta: calor" u="1"/>
        <s v="4.1 Exposición a material particulado en el puesto de trabajo (diámetro no determinado)" u="1"/>
        <s v="4.4 Exposición sustancias químicas toxicas, corrosivas, irritantes, asfixiantes" u="1"/>
        <s v="11.7 Caídas diferentes de a nivel o de trabajo en altura" u="1"/>
        <s v="13.2 Explosión" u="1"/>
        <s v="6.4 Ejecución de 6 o mas movimientos similares en un minuto" u="1"/>
        <s v="6.4 Ejecución de 6 o más movimientos similares en un minuto" u="1"/>
        <s v="3.13 Vibraciones mano-cuerpo" u="1"/>
        <s v="13.6 Trabajos en espacios confinados" u="1"/>
        <s v="13.1 Delincuencia y desorden público" u="1"/>
        <s v="13.4 Tránsito" u="1"/>
        <s v="3.15 Cambios bruscos de temperatura" u="1"/>
        <s v="11.3 Condiciones del piso" u="1"/>
        <s v="9.1 Sin disponibilidad de agua potable" u="1"/>
        <s v="7.1 No se han definido  competencias para el cargo evaluado" u="1"/>
        <s v="13.5 Trabajos en caliente" u="1"/>
        <s v="12.4 Tormentas eléctricas" u="1"/>
        <s v="7.2 Durante la evaluación se observan actos inseguros" u="1"/>
        <s v="5.3 Manipulación de alimentos" u="1"/>
        <s v="3.10 Superficies a alta temperatura" u="1"/>
        <s v="10.1 Enfermedades endémicas" u="1"/>
        <s v="11.6 Caídas a diferente nivel o de trabajo en altura" u="1"/>
        <s v="7.3 Antecedentes accidentes de trabajo por comportamientos inseguros en los últimos 4 años" u="1"/>
        <s v="13.1 Delicuencia y desorden pùblico" u="1"/>
        <s v="6.6 Posturas prolongadas y/o incorrectas" u="1"/>
        <s v="1.1 Posibilidad de atrapamiento" u="1"/>
        <s v="6.3 Adopción de posturas nocivas" u="1"/>
        <s v="1.2 Posibilidad de ser golpeado por objetos que caen o en movimiento. " u="1"/>
        <s v="2.3 Baja tensión (25 V – 1000 V)" u="1"/>
        <s v="11.5 Condiciones de las instalaciones" u="1"/>
        <s v="4.9 Exposición a fibras / amianto" u="1"/>
        <s v="5.1 Presencia o referencia de la existencia de animales/vectores transmisores de enfermedad (virus, bacterias, parásitos, hongos)" u="1"/>
        <s v="8.4 Trabajo bajo presión" u="1"/>
        <s v="11.2 Condiciones inadecuadas de orden y aseo" u="1"/>
        <s v="3.6 Radiaciones no ionizantes" u="1"/>
        <s v="11.8 Caidas a nivel" u="1"/>
        <s v="11.8 Caídas a nivel" u="1"/>
        <s v="3.6 Ruido" u="1"/>
        <s v="13.3 Incendio" u="1"/>
        <s v="1.3 Se utilizan equipos o herramientas que proyectan partículas" u="1"/>
        <s v="6.1 Manejo de cargas mayores a 25 Kg " u="1"/>
        <s v="6.2 Manejo de cargas menores a 25 Kg " u="1"/>
        <s v="8.6 Características de la organización" u="1"/>
        <s v="4.12 Exposición a humos metálicos / metales pesados " u="1"/>
        <s v="3.2 Iluminación en exceso" u="1"/>
        <s v="3.12 Superficies a baja temperatura" u="1"/>
        <s v="4.6 Exposición a polvos orgánicos " u="1"/>
        <s v="8.1 Atención de Público" u="1"/>
        <s v="3.11 Temperatura ambiental baja: frío" u="1"/>
        <s v="6.5 Diseño del puesto de trabajo" u="1"/>
        <s v="8.7 Características del grupo de trabajo" u="1"/>
        <s v="2.5 Electricidad estática" u="1"/>
        <s v="4.8 Exposición a polvos  inorgánicos" u="1"/>
        <s v="3.1 Iluminación deficiente" u="1"/>
        <s v="8.5 Gestión organizacional" u="1"/>
        <s v="4.2 Exposición a material particulado en el puesto de trabajo (PM10) " u="1"/>
        <s v="3.7 Ruido: No es posible escuchar una conversación a  tono normal a una distancia menor a 50cm ó exposición a 85dB o más durante 8 horas continuas." u="1"/>
        <s v="8.3 Jornada de Trabajo" u="1"/>
        <s v="11.4 Escaleras y barandas inadecuadas o en mal estado" u="1"/>
        <s v="3.8 Ruido: No se puede escuchar una conversación a 2 metros de distancia en un tono normal" u="1"/>
        <s v="3.4 Presiones atmosféricas (aumento)" u="1"/>
        <s v="3.14 Vibraciones cuerpo completo" u="1"/>
        <s v="4.5 Exposición sustancias químicas  no toxicas, corrosivas, irritantes ni asfixiantes" u="1"/>
        <s v="1.4 Se utilizan herramientas cortopunzantes." u="1"/>
        <s v="4.11 Exposición a líquidos (nieblas y rocíos)" u="1"/>
        <s v="11.1 Almacenamiento inadecuado" u="1"/>
        <s v="4.1 Exposición a material particulado en el puesto de trabajo " u="1"/>
        <s v="3.5 Radiaciones ionizantes " u="1"/>
        <s v="4.10 Exposición a gases y vapores" u="1"/>
        <s v="3.3 Presiones atmosféricas (reducción)" u="1"/>
        <s v="5.2 Exposición a  material contaminado o con riesgo biológico (virus, bacterias, parásitos, hongos)" u="1"/>
        <s v="8.2 Monotonía/repetitividad de funciones" u="1"/>
      </sharedItems>
    </cacheField>
    <cacheField name="Fuente de Riesgo" numFmtId="0">
      <sharedItems containsNonDate="0" containsBlank="1" count="299">
        <m/>
        <s v="1602-Iluminación artificial_x000a__x000a_" u="1"/>
        <s v="Ruido generado por vehículos, equipos, herramientas, etc., en terreno (áreas residenciales y comerciales)" u="1"/>
        <s v="Instalaciones de los predios a prestar la atención" u="1"/>
        <s v="1105- Orden, limpieza y mantenimiento" u="1"/>
        <s v="4301/02/03- Virus, bacterias, hongos" u="1"/>
        <s v="          2102- Máquinas CE           " u="1"/>
        <s v="4205- Radiaciones no ionizantes" u="1"/>
        <s v="Agujas hipodermicas, hojas de bisturi, Envases de medicamentos" u="1"/>
        <s v="1305- Locales húmedos o mojados_x000a_1103- Aberturas, desniveles u otras zonas peligrosas_x000a_1105- Orden limpieza y mantenimiento_x000a_1201- Pasillos y vías de circulación_x000a_" u="1"/>
        <s v="Instalaciones del Alojamiento" u="1"/>
        <s v=" Máquinas  en funcionamiento en planta" u="1"/>
        <s v="Articulos Deportivos" u="1"/>
        <s v="2101- Máquinas" u="1"/>
        <s v="            2502- Instalaciones o equipos a presión                                                   " u="1"/>
        <s v="1201- Pasillos y vías de circulación " u="1"/>
        <s v="1601-Iluminación natural_x000a_ _x000a_" u="1"/>
        <s v="19- Explosión" u="1"/>
        <s v="3201- Sustancias químicas" u="1"/>
        <s v="2401        Vehículos de manutención" u="1"/>
        <s v="Polvo" u="1"/>
        <s v="Inmobiliario de casino" u="1"/>
        <s v="4101- Polvo_x000a__x000a__x000a_" u="1"/>
        <s v=" Exigencias posturales al  realizar aseo" u="1"/>
        <s v="1305- Locales húmedos o mojados_x000a_" u="1"/>
        <s v="4101 – Polvo, fibras" u="1"/>
        <s v="Iluminación solar" u="1"/>
        <s v="Iluminación artificial. " u="1"/>
        <s v="1602-Iluminación artificial_x000a_2701-PPVD_x000a_" u="1"/>
        <s v="1308 – Locales con riesgo de incendio o explosión" u="1"/>
        <s v="5201- Exigencias posturales por configuración de puesto de trabajo" u="1"/>
        <s v="Alimentos consumidos en el casino" u="1"/>
        <s v="Instalaciones  con aire acondicionado" u="1"/>
        <s v="4204-Radiaciones ionizantes" u="1"/>
        <s v="Tormenta Eléctricas en frentes de trabajo" u="1"/>
        <s v="Manejo de cubiertos" u="1"/>
        <s v="Gases y vapores" u="1"/>
        <s v="Rayos solares" u="1"/>
        <s v="4205- Radiaciones no ionizantes_x000a_" u="1"/>
        <s v="2101- Máquinas_x000a_" u="1"/>
        <s v="2602- Herramientas y útiles manuales               3102- Manipulación de materiales" u="1"/>
        <s v="1103- Aberturas, desniveles u otras zonas peligrosas" u="1"/>
        <s v="30- Carga física" u="1"/>
        <s v="Postura bipeda por  toda la jornada" u="1"/>
        <s v="Postura bípeda por  toda la jornada" u="1"/>
        <s v="1701-Obras de construcción u obras publicas_x000a_4201-Ruido_x000a__x000a__x000a_" u="1"/>
        <s v="1601- Iluminación natural" u="1"/>
        <s v="_x000a_20- Incendio_x000a_" u="1"/>
        <s v=" Maquinaria de obra civil y equipos en funcionamiento" u="1"/>
        <s v="2502- Equipos a presión" u="1"/>
        <s v="2702- Equipos informáticos y de oficina" u="1"/>
        <s v="1602-Iluminación artificial_x000a_ " u="1"/>
        <s v="5201- Exigencias posturales" u="1"/>
        <s v=" 1305- Locales húmedos o mojados_x000a_" u="1"/>
        <s v="_x000a_2601- Herramientas accionadas por energía_x000a_" u="1"/>
        <s v="1203 – Elementos fijos para acceso a diferentes niveles" u="1"/>
        <s v="3203- Fabricación de sustancias químicas_x000a_3205- Almacenamiento de sustancias químicas_x000a_" u="1"/>
        <s v="1101- Elementos estructurales_x000a_1103- Suelos_x000a_1105- Orden, limpieza_x000a_1305- Locales húmedos y mojados_x000a_" u="1"/>
        <s v="Asistencia tecnica" u="1"/>
        <s v="Transporte en Aviones" u="1"/>
        <s v="_x000a_5203- Manipulación de cargas_x000a_" u="1"/>
        <s v="1-Lugares de trabajo" u="1"/>
        <s v="3302 – Animales" u="1"/>
        <s v="Manipulación de tierra, abonos y plantas." u="1"/>
        <s v="2604- Útiles o herramientas acoplados a máquinas" u="1"/>
        <s v="4101- Polvo, fibras" u="1"/>
        <s v="2701- PVDs_x000a__x000a_" u="1"/>
        <s v="Condiciones deficientes de  suelos,  resbalosos, presencia de objetos en áreas de transito en terreno _x000a_" u="1"/>
        <s v="4203 – Calor y frío" u="1"/>
        <s v="5201- Exigencias posturales (Posición estática sentada en el puesto de trabajo)" u="1"/>
        <s v="Maquinaria de obra " u="1"/>
        <s v="                              2503 – Instalaciones de gas" u="1"/>
        <s v="4102- Humos, nieblas." u="1"/>
        <s v="Exposición a Odorante" u="1"/>
        <s v="4103 – Gases" u="1"/>
        <s v="4103 – Gases " u="1"/>
        <s v="Manejo de destilador" u="1"/>
        <s v="2401  Vehículos de manutención_x000a__x000a_" u="1"/>
        <s v="_x000a_1305- Locales húmedos y mojados_x000a_" u="1"/>
        <s v="1104 – Señalización de seguridad" u="1"/>
        <s v="1601- Iluminación natural en exceso_x000a_" u="1"/>
        <s v="2606-Herramientas y útiles propios del gas." u="1"/>
        <s v="1101- Elementos estructurales_x000a__x000a_1105- Orden, limpieza_x000a_2303- Plataformas de trabajo_x000a_2707- Escaleras de mano, andamios_x000a_" u="1"/>
        <s v="Entorno del área visitada" u="1"/>
        <s v="1203- Elementos fijos para acceso a diferentes niveles" u="1"/>
        <s v="1103- Aberturas, desniveles_x000a__x000a__x000a_" u="1"/>
        <s v="1103- Aberturas, desniveles u otras zonas peligrosas_x000a__x000a__x000a_" u="1"/>
        <s v="3301- Personas" u="1"/>
        <s v="Destilador" u="1"/>
        <s v=" Maquinaria  y equipos en funcionamiento" u="1"/>
        <s v="1304- Espacios exteriores a la intemperie _x000a_1502- Temperatura_x000a_" u="1"/>
        <s v="1305- Locales húmedos y mojados" u="1"/>
        <s v="Elementos fijos para acceso a diferentes niveles" u="1"/>
        <s v="Manipulación de animales" u="1"/>
        <s v=" Maquinaria, equipos en movimiento en lugar de urgencia" u="1"/>
        <s v="1103 – Aberturas, desniveles y otras zonas peligrosas_x000a__x000a_" u="1"/>
        <s v="1602-Iluminación artificial. " u="1"/>
        <s v="Insumos Agricolas" u="1"/>
        <s v="1304- Espacios exteriores a la intemperie _x000a__x000a_" u="1"/>
        <s v="Vehículos de transporte o servicios" u="1"/>
        <s v="1105- Orden limpieza y mantenimiento" u="1"/>
        <s v="4103 - Gases" u="1"/>
        <s v="43 Agentes Biológicos" u="1"/>
        <s v="Temperatura ambiental" u="1"/>
        <s v="1105- Orden, limpieza_x000a_1201- Pasillos y vías de circulación_x000a_1601- Iluminación natural_x000a_1602- Iluminación artificial_x000a_" u="1"/>
        <s v="26- Herramientas y útiles " u="1"/>
        <s v="Sustancias químicas" u="1"/>
        <s v="_x000a_2403- Maquinaria de obra civil_x000a__x000a_" u="1"/>
        <s v="_x000a__x000a__x000a_2707- Escaleras de mano, andamios_x000a_" u="1"/>
        <s v="1308- Locales con riesgo de incendio y explosión (Formación de mezclas explosivas por fugas en instalaciones) " u="1"/>
        <s v="Mala distribución de los elementos almacenados" u="1"/>
        <s v="1102- Suelos_x000a_1103- Aberturas, desniveles" u="1"/>
        <s v="5206- Esfuerzos repetitivos" u="1"/>
        <s v="3104- Transporte de materiales " u="1"/>
        <s v="Presión generada por usuarios" u="1"/>
        <s v="1101 – Elementos estructurales_x000a_1103- Aberturas, desniveles u otras zonas peligrosas_x000a_1105- Orden limpieza y mantenimiento_x000a_1201- Pasillos y vías de circulación 1305- Locales húmedos o mojados_x000a_" u="1"/>
        <s v="Instalaciones eléctricas" u="1"/>
        <s v="1101- Elementos estructurales" u="1"/>
        <s v="Iluminacion de Alojamiento" u="1"/>
        <s v="2701- PVDs                              " u="1"/>
        <s v="2707- Escaleras de mano, andamios" u="1"/>
        <s v="3105- Almacenamiento de materiales" u="1"/>
        <s v="1201- Pasillos y vías de circulación_x000a_2403- Maquinaria de obra civil_x000a_" u="1"/>
        <s v="4101- Polvo_x000a__x000a_" u="1"/>
        <s v="_x000a_2102- Máquinas CE_x000a_" u="1"/>
        <s v="Atención de usuarios" u="1"/>
        <s v="Delincuentes" u="1"/>
        <s v="Exigencias posturales. Hábitos posturales del trabajador" u="1"/>
        <s v="Vectores (insectos y roedores) de la región" u="1"/>
        <s v="3102- Manipulación de materiales" u="1"/>
        <s v="Pantallas visualización de datos" u="1"/>
        <s v="Diseño de las instalaciones y postura del animal a atender" u="1"/>
        <s v="3102-Manipulación de materiales o productos" u="1"/>
        <s v="Radiación solar" u="1"/>
        <s v="3301- Durante atención a diferentes personas" u="1"/>
        <s v="Cilindros de Destilación" u="1"/>
        <s v="2503- Instalaciones de distribución / transporte de gas natural_x000a_4103 - Gases_x000a_" u="1"/>
        <s v="1104- Señalización de seguridad_x000a_" u="1"/>
        <s v="                             4205 – Radiaciones no ionizantes" u="1"/>
        <s v="2602- Herramientas y útiles manuales" u="1"/>
        <s v="4205- Radiaciones no ionizantes_x000a_1502- Temperatura_x000a_" u="1"/>
        <s v="1502 – Temperatura" u="1"/>
        <s v="3205- Almacenamiento de sustancias químicas" u="1"/>
        <s v="_x000a_2701-Pantallas visualización de datos _x000a_" u="1"/>
        <s v="2602- Herramientas y útiles manuales_x000a_" u="1"/>
        <s v="Consumo de agua sin tratamiento" u="1"/>
        <s v="Animales" u="1"/>
        <s v="4103- Gases, vapores" u="1"/>
        <s v="5203- Manipulación de cargas" u="1"/>
        <s v="1104- Señalización de seguridad" u="1"/>
        <s v="Material generado por vehículos, equipos, herramientas, etc., en el entorno a las instalaciones del cliente" u="1"/>
        <s v="_x000a_2502- Instalaciones o equipos a presión_x000a_" u="1"/>
        <s v="                    2503 – Instalaciones de gas" u="1"/>
        <s v="_x000a_2701-PPVD_x000a_" u="1"/>
        <s v="1103- Aberturas, desniveles" u="1"/>
        <s v="Animales atendidos, insectos de la región " u="1"/>
        <s v="_x000a_2503- Instalaciones de almacenamiento y distribución de gas_x000a_" u="1"/>
        <s v="205- Radiaciones no ionizantes_x000a_" u="1"/>
        <s v="1507- Material particulado " u="1"/>
        <s v="2702- Uso de equipos informáticos y de oficina" u="1"/>
        <s v="1305- Locales húmedo y mojados" u="1"/>
        <s v="Baja temperatura en instalaciones " u="1"/>
        <s v="Administración de la Organización" u="1"/>
        <s v="Ruido generado por vehículos, equipos, herramientas, etc., en el entorno a las instalaciones del cliente" u="1"/>
        <s v="Jornadas de trabajo extensas" u="1"/>
        <s v="2402- Vehículos de transporte o servicios" u="1"/>
        <s v="2402- Vehículos de transporte y servicios" u="1"/>
        <s v="2401- Vehículos de transporte o servicios_x000a_" u="1"/>
        <s v="2503- Instalaciones de almacenamiento y distribución de gas_x000a__x000a_" u="1"/>
        <s v="4103 – Gases y vapores (Emisión fugitiva de gas natural )" u="1"/>
        <s v="2503- Instalaciones de distribución / transporte de gas natural_x000a__x000a_" u="1"/>
        <s v="1201- Pasillos y vías de circulación" u="1"/>
        <s v="Condiciones deficientes de  suelos,  resbalosos, presencia de objetos en áreas de transito en terreno " u="1"/>
        <s v="2701- PVDs_x000a_1602- Iluminación artificial_x000a_" u="1"/>
        <s v="Durante transporte de materiales " u="1"/>
        <s v="1102 – Suelos_x000a_" u="1"/>
        <s v="4301- Virus, bacterias, hongos" u="1"/>
        <s v="1304- Espacios exteriores a la intemperie _x000a__x000a_4205- Radiaciones no ionizantes_x000a_" u="1"/>
        <s v="Medicamento antiseptico y larvicida en spray" u="1"/>
        <s v="1105- Orden, limpieza_x000a__x000a_" u="1"/>
        <s v="4205- Radiaciones no ionizantes_x000a__x000a_" u="1"/>
        <s v="3302- Animales" u="1"/>
        <s v="3302- Animales " u="1"/>
        <s v="2701-PPVD" u="1"/>
        <s v="1105- Orden, limpieza y mito_x000a_1103- Aberturas, desniveles_x000a_1305- Locales húmedos o mojados_x000a_" u="1"/>
        <s v="1105- Orden, limpieza y mto._x000a_1103- Aberturas, desniveles_x000a_1305- Locales húmedos o mojados_x000a_" u="1"/>
        <s v="      4103- Gases, vapores" u="1"/>
        <s v="Personas, delincuencia común" u="1"/>
        <s v="2503 – Instalaciones de distribución de gas" u="1"/>
        <s v="1103 - Aberturas, desniveles" u="1"/>
        <s v="4205 – Radiaciones no ionizantes" u="1"/>
        <s v="1203 – Elementos fijos para acceso a diferentes niveles " u="1"/>
        <s v="Cercas electricas y tomacorrientes" u="1"/>
        <s v="1105 – Orden, limpieza y mantenimiento" u="1"/>
        <s v="Demandas de la tarea" u="1"/>
        <s v="2501 – Instalaciones eléctricas" u="1"/>
        <s v="Esfuerzos repetitivos (por manejo de teclado y mouse)" u="1"/>
        <s v="Plantas, hongos." u="1"/>
        <s v="_x000a_1103- Aberturas, desniveles u otras zonas peligrosas_x000a__x000a_" u="1"/>
        <s v="Diseño y materiales utilizados en las instalaciones" u="1"/>
        <s v="1308- Locaciones con riesgo de explosión o incendio" u="1"/>
        <s v="2503- Instalaciones de almacenamiento y distribución de gas" u="1"/>
        <s v="Servicio veterinario en horas nocturnas, carencia de suminstro eléctrico" u="1"/>
        <s v="Materia Particulada" u="1"/>
        <s v="_x000a_3102- Manipulación de materiales_x000a_" u="1"/>
        <s v="Ejercicios " u="1"/>
        <s v="1103- Aberturas, desniveles_x000a_1203- Elementos fijos para acceso a diferentes niveles_x000a_1105- Orden, limpieza, mito_x000a_" u="1"/>
        <s v="1103- Aberturas, desniveles u otras zonas peligrosas_x000a__x000a_" u="1"/>
        <s v=" Espacios exteriores a la intemperie con cambios de temperatura ambiental_x000a__x000a_" u="1"/>
        <s v="Alojamiento compartido" u="1"/>
        <s v="Nivel de disponibilidad de agua potable" u="1"/>
        <s v="1101 – Elementos estructurales_x000a_" u="1"/>
        <s v="1101- Elementos estructurales_x000a__x000a_" u="1"/>
        <s v="_x000a_2502- Equipos a presión_x000a_" u="1"/>
        <s v="Biomasa destilada" u="1"/>
        <s v="Relaciones y comunicación  interpersonal" u="1"/>
        <s v="3202- Utilización de sustancias químicas" u="1"/>
        <s v="Animales atendidos e infraestructura para manejo de animales" u="1"/>
        <s v="Diseño de las instalaciones" u="1"/>
        <s v="1308- Locales con riesgo de incendio y explosión" u="1"/>
        <s v="3203- Fabricación de sustancias químicas_x000a__x000a_" u="1"/>
        <s v="4103-  Gases y vapores generados por instalación de tubería " u="1"/>
        <s v=" Maquinaria de obra " u="1"/>
        <s v="1305- Locales húmedos o mojados_x000a__x000a_" u="1"/>
        <s v="Exposición a procedimientos de Hot Tap y Obturación" u="1"/>
        <s v="3301 – Personas" u="1"/>
        <s v="Alimentos consumidos en los predios" u="1"/>
        <s v="43- Agentes biológicos (virus, hongos, bacterias)" u="1"/>
        <s v="2701-Pantallas visualización de datos" u="1"/>
        <s v="2701-Pantallas visualización de datos " u="1"/>
        <s v="4101- Polvo_x000a_" u="1"/>
        <s v="1304- Espacios a la intemperie" u="1"/>
        <s v="5206- Esfuerzos repetitivos (por manejo de teclado y mouse)" u="1"/>
        <s v="1105- Orden, limpieza" u="1"/>
        <s v="Operación del Destilador" u="1"/>
        <s v="2501- Instalaciones eléctricas" u="1"/>
        <s v=" Exigencias posturales al  realizar mantenimiento" u="1"/>
        <s v="2303- Equipos móviles de soldadura" u="1"/>
        <s v="2402- Vehículos de transporte" u="1"/>
        <s v="5201- Exigencias posturales_x000a_5203- Manipulación de cargas_x000a_" u="1"/>
        <s v="Material particulado " u="1"/>
        <s v="Vehículos y casas con aire acondicionado" u="1"/>
        <s v="Funciones asignadas al cargo" u="1"/>
        <s v="1201 – Vías de circulación" u="1"/>
        <s v="Pisos en mal estado " u="1"/>
        <s v="Relaciones y comunicación  interpersonal, demora en gestión de requerimientos. " u="1"/>
        <s v="5203 – Manipulación de cargas" u="1"/>
        <s v="5401- Demandas de la tarea" u="1"/>
        <s v="28 – Exposición a condiciones ambientales" u="1"/>
        <s v="Salir o ingresar a instalaciones con aires acondicionados o calefactores" u="1"/>
        <s v="4103 – Gases y vapores" u="1"/>
        <s v="5101- Disposición general del puesto de trabajo" u="1"/>
        <s v="Medicamentos" u="1"/>
        <s v="4101- Polvo_x000a_1501- Ventilación natural_x000a_2402- Vehículos de transporte y servicios_x000a_" u="1"/>
        <s v="Manipulación de animales sin uso de epp" u="1"/>
        <s v="2702- Equipos informáticos y de oficina." u="1"/>
        <s v="1502- Temperatura" u="1"/>
        <s v="Barra de Alimentos" u="1"/>
        <s v="Orden, limpieza y" u="1"/>
        <s v="_x000a_1602- Iluminación artificial" u="1"/>
        <s v="2303- Plataformas de trabajo" u="1"/>
        <s v="2403- Maquinaria de obra civil" u="1"/>
        <s v="2505- Instalaciones de climatización" u="1"/>
        <s v="Equipos en funcionamiento" u="1"/>
        <s v="Instalaciones electricas y tomacorrientes de la oficina" u="1"/>
        <s v="Instalaciones eléctricas y tomacorrientes de la oficina" u="1"/>
        <s v="1102- Suelos" u="1"/>
        <s v="4103 – Gases y vapores (de combustión de vehículos de transporte y servicio y maquinaria)" u="1"/>
        <s v="2405   Vehículos de transporte o servicios" u="1"/>
        <s v="2502- Instalaciones o equipos a presión" u="1"/>
        <s v="2602- Herramientas y útiles manuales_x000a__x000a_" u="1"/>
        <s v="Durante ase de cafeterias y baños" u="1"/>
        <s v="Durante ase de cafeterías y baños" u="1"/>
        <s v="1602- Iluminación artificial" u="1"/>
        <s v="_x000a_1203- Elementos fijos para acceso a diferentes niveles_x000a__x000a_" u="1"/>
        <s v="Secreciones de Animales atendidos e instrumentales utilizadas en los procedimientos" u="1"/>
        <s v="1507- Materia Particulada" u="1"/>
        <s v="3105- Almacenamiento de materiales en archivadores_x000a_" u="1"/>
        <s v="4101- Polvo, fibras_x000a__x000a_" u="1"/>
        <s v="1501- Ventilación natural" u="1"/>
        <s v="1103- Suelos" u="1"/>
        <s v="4104 – Gases y vapores (de combustión de vehículos de transporte y servicio y maquinaria)" u="1"/>
        <s v="Durante uso de  equipos informáticos y de oficina" u="1"/>
        <s v="2503- Instalaciones de distribución / transporte de gas natural_x000a_" u="1"/>
        <s v="2701-Pantallas de visualización de datos" u="1"/>
        <s v="1602-Iluminación artificial." u="1"/>
        <s v="Instalaciones de las Industrias" u="1"/>
        <s v="2701-Pantallas de visualización de datos." u="1"/>
        <s v="1305- Locales húmedos o mojados_x000a__x000a__x000a_" u="1"/>
        <s v="4301-  Exposición a Virus, bacterias, hongos durante atención a personas" u="1"/>
        <s v="1305- Locales húmedos o mojados" u="1"/>
        <s v="Medicamentos antiparasitarios" u="1"/>
        <s v="2102- Máquinas CE" u="1"/>
        <s v="Presencia de delincuencia" u="1"/>
        <s v="2701- PVDs                              4205 – Radiaciones no ionizantes" u="1"/>
        <s v="Posturas durante la realización de procedimientos" u="1"/>
        <s v="1305 – Locales húmedos o mojados" u="1"/>
        <s v="4205 Radiaciones no ionizantes " u="1"/>
        <s v="1103- Aberturas, desniveles_x000a_1203- Elementos fijos para acceso a diferentes niveles_x000a_1105- Orden, limpieza, mto._x000a_" u="1"/>
      </sharedItems>
    </cacheField>
    <cacheField name="Generado en " numFmtId="0">
      <sharedItems containsNonDate="0" containsBlank="1" count="3">
        <m/>
        <s v="Sitio de trabajo" u="1"/>
        <s v="Fuera del trabajo" u="1"/>
      </sharedItems>
    </cacheField>
    <cacheField name="Efectos Posibles" numFmtId="0">
      <sharedItems containsNonDate="0" containsBlank="1" count="84">
        <m/>
        <s v="3.14 Enfermedades crónicas" u="1"/>
        <s v="3.9 Deshidratación, golpe de calor. " u="1"/>
        <s v="11.4 Heridas y/o traumatismos de diversa magnitud y severidad" u="1"/>
        <s v="13.6.1 Lesiones Fatales" u="1"/>
        <s v="3.6.1 Quemaduras de diversa magnitud y severidad. " u="1"/>
        <s v="4.1 Neumopatias" u="1"/>
        <s v="3.6 Hipoacusia  neurosensorial" u="1"/>
        <s v="3.7 Hipoacusia  neuro-sensorial" u="1"/>
        <s v="11.6.2 Heridas y/o traumatismos de diversa magnitud y severidad" u="1"/>
        <s v="13.2.2 Heridas y/o traumatismos de diversa magnitud y severidad" u="1"/>
        <s v="4.1 Neumopatías" u="1"/>
        <s v="10.1.2 Enfermedades de diversa magnitud y severidad" u="1"/>
        <s v="3.8 Estrés, disminución de la concentración para realizar las actividades laborales." u="1"/>
        <s v="13.1.1 Lesiones Fatales" u="1"/>
        <s v="5.2 Dermatopatias. Enfermedades infecciosas de diversa magnitud y severidad" u="1"/>
        <s v="5.2 Dermatopatías. Enfermedades infecciosas de diversa magnitud y severidad" u="1"/>
        <s v="7.3 Heridas y/o traumatismos de diversa magnitud y severidad" u="1"/>
        <s v="11.5 Heridas y/o traumatismos de diversa magnitud y severidad" u="1"/>
        <s v="5.1 Enfermedades crónicas. Lesiones fatales" u="1"/>
        <s v="7.2 Accidentes de trabajo, enfermedades agudas y/o cónicas" u="1"/>
        <s v="11.6.1 Lesiones Fatales" u="1"/>
        <s v="13.2.1 Lesiones Fatales" u="1"/>
        <s v="3.5 Quemaduras de diversa magnitud y severidad. Enfermedades crónicas" u="1"/>
        <s v="4.10 Intoxicación, lesiones de diversa magnitud y severidad. " u="1"/>
        <s v="4.4.1 Lesiones fatales" u="1"/>
        <s v="6.1 Lesiones osteomusculares de diversa magnitud y severidad" u="1"/>
        <s v="4.6 Bronquitis, neumonitis, asma" u="1"/>
        <s v="6.2 Lesiones osteomusculares de diversa magnitud y severidad" u="1"/>
        <s v="6.3 Lesiones osteomusculares de diversa magnitud y severidad" u="1"/>
        <s v="6.4 Lesiones osteomusculares de diversa magnitud y severidad" u="1"/>
        <s v="6.5 Lesiones osteomusculares de diversa magnitud y severidad" u="1"/>
        <s v="6.6 Lesiones osteomusculares de diversa magnitud y severidad" u="1"/>
        <s v="2.5 Heridas y/o traumatismos de diversa magnitud y severidad" u="1"/>
        <s v="2.3 Perturbaciones o pérdida de conciencia / taquicardia sinusal " u="1"/>
        <s v="4.4.1 Intoxicación, lesiones de diversa magnitud y severidad. " u="1"/>
        <s v="11.1 Heridas y/o traumatismos de diversa magnitud y severidad" u="1"/>
        <s v="5.3 Enfermedades transmitidas por alimentos" u="1"/>
        <s v="13.3.1 Lesiones Fatales" u="1"/>
        <s v="11.7 Heridas y/o traumatismos de diversa magnitud y severidad" u="1"/>
        <s v="4.11 Intoxicación, lesiones de diversa magnitud y severidad. " u="1"/>
        <s v="3.4 Barotrauma, burbujas en tejidos autóctonos, intravasculares " u="1"/>
        <s v="4.8 Neumoconiosis, Intoxicación, lesiones de diversa magnitud y severidad." u="1"/>
        <s v="12.4.1 Heridas y/o traumatismos de diversa magnitud y severidad" u="1"/>
        <s v="3.10 Quemaduras de diversa magnitud y severidad." u="1"/>
        <s v="3.6.2 Enfermedades crónicas" u="1"/>
        <s v="7.1 Accidentes de trabajo" u="1"/>
        <s v="3.3 Hipoxia, mal de montaña, edema pulmonar y/o cerebral, hemorragia retiniana." u="1"/>
        <s v="4.9 Neumoconiosis como asbestosis, cáncer pulmonar, enfermedades crónicas de vías aereas Intoxicación, lesiones de diversa magnitud y severidad. " u="1"/>
        <s v="4.9 Neumoconiosis como asbestosis, cáncer pulmonar, enfermedades crónicas de vías aéreas Intoxicación, lesiones de diversa magnitud y severidad. " u="1"/>
        <s v="11.2 Heridas y/o traumatismos de diversa magnitud y severidad" u="1"/>
        <s v="13.4.1 Lesiones Fatales" u="1"/>
        <s v="11.8 Heridas y/o traumatismos de diversa magnitud y severidad" u="1"/>
        <s v="1.1 Heridas y/o traumatismos de diversa magnitud y severidad" u="1"/>
        <s v="1.2 Heridas y/o traumatismos de diversa magnitud y severidad" u="1"/>
        <s v="4.12 Intoxicación, lesiones de diversa magnitud y severidad. " u="1"/>
        <s v="1.4 Heridas y/o traumatismos de diversa magnitud y severidad" u="1"/>
        <s v="9.1 Enfermedades gastrointestinales de diversa magnitud y severidad" u="1"/>
        <s v="4.2 Neumopatías, lesiones a nivel de vías aéreas superiores, tráquea y bronquios" u="1"/>
        <s v="3.15 Afecciones respiratorias de diversa magnitud, cefaleas." u="1"/>
        <s v="8.1 Estrés, desmotivación, irritabilidad, ansiedad y cansancio" u="1"/>
        <s v="13.4 Lesiones Fatales" u="1"/>
        <s v="8.2 Estrés, desmotivacion, irritabilidad, ansiedad y cansancio" u="1"/>
        <s v="8.2 Estrés, desmotivación, irritabilidad, ansiedad y cansancio" u="1"/>
        <s v="3.6.3 Fatiga visual" u="1"/>
        <s v="8.3 Estrés, desmotivación, irritabilidad, ansiedad y cansancio" u="1"/>
        <s v="3.13 Enfermedades crónicas" u="1"/>
        <s v="8.4 Estrés, desmotivacion, irritabilidad, ansiedad y cansancio" u="1"/>
        <s v="8.4 Estrés, desmotivación, irritabilidad, ansiedad y cansancio" u="1"/>
        <s v="3.5 Enfermedades crónicas" u="1"/>
        <s v="8.5 Estrés, desmotivación, irritabilidad, ansiedad y cansancio" u="1"/>
        <s v="8.6 Estrés, desmotivación, irritabilidad, ansiedad y cansancio" u="1"/>
        <s v="12.4.1 Lesiones Fatales" u="1"/>
        <s v="11.3 Heridas y/o traumatismos de diversa magnitud y severidad" u="1"/>
        <s v="8.7 Estrés, desmotivación, irritabilidad, ansiedad y cansancio" u="1"/>
        <s v="13.5 Heridas y/o traumatismos de diversa magnitud y severidad" u="1"/>
        <s v="3.11 Congelamiento." u="1"/>
        <s v="1.3 Lesiones por cuerpo extraño " u="1"/>
        <s v="5.1.1 Enfermedades crónicas. " u="1"/>
        <s v="13.1.2 Heridas y/o traumatismos de diversa magnitud y severidad" u="1"/>
        <s v="3.1 Fatiga visual. Generación de accidentes" u="1"/>
        <s v="3.2 Fatiga visual. Generación de accidentes" u="1"/>
        <s v="3.12 Quemaduras de diversa magnitud y severidad." u="1"/>
        <s v="4.5 Heridas y/o traumatismos de diversa magnitud y severidad" u="1"/>
      </sharedItems>
    </cacheField>
    <cacheField name="Cumple aspecto legal" numFmtId="0">
      <sharedItems containsNonDate="0" containsString="0" containsBlank="1"/>
    </cacheField>
    <cacheField name="No cumple aspecto legal" numFmtId="0">
      <sharedItems containsNonDate="0" containsString="0" containsBlank="1"/>
    </cacheField>
    <cacheField name="Nivel de deficiencia  antes del control (ND) " numFmtId="0">
      <sharedItems containsNonDate="0" containsString="0" containsBlank="1"/>
    </cacheField>
    <cacheField name="Nivel de exposición  antes del control (NE)" numFmtId="0">
      <sharedItems containsNonDate="0" containsString="0" containsBlank="1"/>
    </cacheField>
    <cacheField name="Nivel de probabilidad  antes del control (NP=ND*NE)" numFmtId="0">
      <sharedItems containsSemiMixedTypes="0" containsString="0" containsNumber="1" containsInteger="1" minValue="0" maxValue="0"/>
    </cacheField>
    <cacheField name="Interpretación del nivel de probabilidad  antes del control (NP)" numFmtId="0">
      <sharedItems/>
    </cacheField>
    <cacheField name="Nivel de consecuencia  antes del control (NC)" numFmtId="0">
      <sharedItems containsNonDate="0" containsString="0" containsBlank="1"/>
    </cacheField>
    <cacheField name="Nivel del riesgo  antes del control (NP*NC)" numFmtId="0">
      <sharedItems containsSemiMixedTypes="0" containsString="0" containsNumber="1" containsInteger="1" minValue="0" maxValue="0"/>
    </cacheField>
    <cacheField name="Aceptabilidad del riesgo antes del control" numFmtId="0">
      <sharedItems count="3">
        <s v="RIESGO ACEPTABLE"/>
        <s v="RIESGO ACEPTABLE CON CONTROL PRIORITARIO" u="1"/>
        <s v="RIESGO NO ACEPTABLE" u="1"/>
      </sharedItems>
    </cacheField>
    <cacheField name="Control Existente por Eliminación" numFmtId="0">
      <sharedItems containsNonDate="0" containsString="0" containsBlank="1" count="1">
        <m/>
      </sharedItems>
    </cacheField>
    <cacheField name="Control Existente por Sustitución" numFmtId="0">
      <sharedItems containsNonDate="0" containsBlank="1" count="7">
        <m/>
        <s v="Lámparas con proyector o aplique" u="1"/>
        <s v="Lámparas con proyector" u="1"/>
        <s v="Pantallas con regulación de nivel de brillo" u="1"/>
        <s v="Lámparas fluorescentes con difusores." u="1"/>
        <s v="PVDs LCD_x000a__x000a_Lámparas fluorescentes con difusor_x000a_" u="1"/>
        <s v="Lámparas con difusores" u="1"/>
      </sharedItems>
    </cacheField>
    <cacheField name="Control Existente por Control ingeniería" numFmtId="0">
      <sharedItems containsNonDate="0" containsBlank="1" count="38">
        <m/>
        <s v="Mantenimiento de vehículos" u="1"/>
        <s v="PVDs LCD_x000a_Lámparas fluorescentes con difusor" u="1"/>
        <s v="Uso de persianas" u="1"/>
        <s v="Mantenimiento locativo" u="1"/>
        <s v="Lámparas fluorescentes" u="1"/>
        <s v="PVDs LCD_x000a_Lámparas fluorescentes con difusor. Persianas en ventanal" u="1"/>
        <s v="PVDs LCD_x000a_Lámparas fluorescentes con difusor. " u="1"/>
        <s v="Mantenimiento correctivo de equipos y herramientas" u="1"/>
        <s v="Hidratación constante. _x000a_Uso de bloqueador solar." u="1"/>
        <s v="Medición de mezclas explosivas y gases en la atmósfera" u="1"/>
        <s v="Mantenimiento vehículos que incluye certificado de revisión tecnicomecánica (cuando hacen parte de la flota de la organización)" u="1"/>
        <s v="Servicio seguridad privada_x000a_Activación botón “Pánico”_x000a_" u="1"/>
        <s v="Mantenimiento a equipos/  maquinaria" u="1"/>
        <s v="Mantenimiento y cambio de luminarias.  " u="1"/>
        <s v="Mantenimiento de maquinas y equipos" u="1"/>
        <s v="Medición de gases" u="1"/>
        <s v="Lámparas con difusores" u="1"/>
        <s v="Inspeccionar puesto de trabajo" u="1"/>
        <s v=" Mantenimiento de instalaciones locativas. (por parte del contratista)" u="1"/>
        <s v="Disponibilidad de aire acondicionado_x000a_Uso de ventilador auxiliar_x000a_" u="1"/>
        <s v=" Mantenimiento de instalaciones locativas." u="1"/>
        <s v="Silla ergonómica" u="1"/>
        <s v="Lámparas con proyector o aplique" u="1"/>
        <s v="Mantenimiento de vehículos y equipos" u="1"/>
        <s v="Sillas ergonómicas" u="1"/>
        <s v="Lámparas fluorescentes con difusor" u="1"/>
        <s v="Mantenimiento a equipos/  maquinaria (por parte del contratista)" u="1"/>
        <s v="Revisión de maquinaria" u="1"/>
        <s v="Mantnimiento vehiculos que incluye certificado de revisión tecnicomecánica (cuando hacen parte de la flota de la organización)" u="1"/>
        <s v="Anclaje de seguridad de maquinaria" u="1"/>
        <s v="Pantallas con regulación de nivel de brillo" u="1"/>
        <s v="PVDs LCD_x000a_ Lámparas con proyector-rejilla" u="1"/>
        <s v="Mantenimiento de las instalaciones (cuando estan bajo el control de contratista)." u="1"/>
        <s v="Mantenimiento de las instalaciones (cuando están bajo el control de contratista)." u="1"/>
        <s v="Transporte de fuente en contenedor adecuado" u="1"/>
        <s v="Calibración de equipos de medición de gases" u="1"/>
        <s v="Inspección diseño puesto de trabajo" u="1"/>
      </sharedItems>
    </cacheField>
    <cacheField name="Control Existente por Control admón., señalización, advertencias" numFmtId="0">
      <sharedItems containsNonDate="0" containsBlank="1" count="167">
        <m/>
        <s v="Señalización y aislamiento del área de trabajo.    Uso de survey meter.   Uso de dosímetro" u="1"/>
        <s v="Inspecciones de seguridad en frentes de obra (verificación de suministro y uso de EPP  para protección respiratoría)" u="1"/>
        <s v="Mantenimiento locativo de luminarias" u="1"/>
        <s v="Pausas activas con Hidratación" u="1"/>
        <s v="Inspecciones de seguridad _x000a_" u="1"/>
        <s v="Capacitacion en  seguridad vial" u="1"/>
        <s v="Capacitación en  seguridad vial" u="1"/>
        <s v=" Capacitación en Seguridad Eléctrica" u="1"/>
        <s v="Señalizacion de aseguridad. Inspecciones. _x000a_Mantenimiento de las instalaciones  " u="1"/>
        <s v="Señalización y normas de seguridad de la planta " u="1"/>
        <s v="Capacitación en riesgo ergonómico e higiene postural_x000a_Mantener control existente: Pausas Activas. Manipulación de cargas. Hombres máx. 25 kilos y mujeres máx. 12,5 kilos." u="1"/>
        <s v="Jornadas de vacunación acorde a profesiograma._x000a_Procedimiento de riesgos de salud pública " u="1"/>
        <s v="Capacitacion en seguridad vial" u="1"/>
        <s v="Capacitación en seguridad vial" u="1"/>
        <s v="Autocuidado                      Señalización de seguridad" u="1"/>
        <s v="Pausas de trabajo" u="1"/>
        <s v="Permiso de trabajo y Analisis de trabajo seguro." u="1"/>
        <s v="Capacitacion de manejo de herramientas. Pausas activas" u="1"/>
        <s v="Capacitación de manejo de herramientas. Pausas activas" u="1"/>
        <s v="Señalización y norma de seguridad de la obra" u="1"/>
        <s v="Capacitación en seguridad vial_x000a_Cumplimiento medidas de seguridad vial" u="1"/>
        <s v="Capacitación de riesgo químico" u="1"/>
        <s v="Capacitación en riesgo químico" u="1"/>
        <s v="Capacitación en riesgo ergonomico. Pausas Activas" u="1"/>
        <s v="Manejar periodos de acondicionamiento" u="1"/>
        <s v="Usar dotación completa camisa manga larga y pantalón o overol, gafas de seguridad lente oscuro." u="1"/>
        <s v="Pausas Activas. Capacitación en manejo de herramientas" u="1"/>
        <s v="Seguimiento procedimientos de trabajo seguro" u="1"/>
        <s v="Aplicación de procedimientos para productos químicos para el almacenamiento " u="1"/>
        <s v="Medición de mezclas explosivas y gases en la atmósfera_x000a_Ventilación natural_x000a_" u="1"/>
        <s v="Orden y aseo                                Reportes de actos y  condiciones inseguras" u="1"/>
        <s v="Señalización de seguridad.  Mantener controles existentes:_x000a_Autocuidado" u="1"/>
        <s v="Procedimientos operativos y para trabajo en espacios confinados" u="1"/>
        <s v=" Inspecciones de seguridad _x000a_Señalización de seguridad._x000a_ Mantenimiento de instalaciones locativas   " u="1"/>
        <s v="Autocuidado_x000a_Señalización de seguridad" u="1"/>
        <s v="Seguimiento procedimientos seguros de trabajo" u="1"/>
        <s v="Pausas activas. _x000a_Hidratación" u="1"/>
        <s v="Pausas Activas. " u="1"/>
        <s v="Capacitación en riesgo ergonómico" u="1"/>
        <s v="Delimitacion de areas de trabajdo" u="1"/>
        <s v="Mediciones higienicas de iluminación" u="1"/>
        <s v="Mediciones higiénicas de iluminación" u="1"/>
        <s v="Pausas para adaptarse al clima." u="1"/>
        <s v="Manejo defensivo" u="1"/>
        <s v="Medición de mezclas explosivas y gases en la atmósfera" u="1"/>
        <s v="Pausas activas con Hidratacion" u="1"/>
        <s v="Autocuidado. Señalizacion y Seguridad." u="1"/>
        <s v="Autocuidado. Señalización y Seguridad." u="1"/>
        <s v="Capacitacion en primeros auxilios" u="1"/>
        <s v="Capacitación en primeros auxilios" u="1"/>
        <s v="Señalización y normas de seguridad del cliente" u="1"/>
        <s v="Resguardo " u="1"/>
        <s v="Medición de mezclas explosivas y gases en la atmósfera_x000a_Seguimiento parámetros de operación_x000a_Seguimiento de medidas de seguridad_x000a_" u="1"/>
        <s v="Procedimientos operativos" u="1"/>
        <s v="Capacitación autocuidado " u="1"/>
        <s v="Seguir normas de seguridad del cliente." u="1"/>
        <s v="Capacitación en riesgo de salud publica" u="1"/>
        <s v="Procedimiento para el manejo de productos químicos. _x000a_Exigencia a contratistas de la aplicación de etiquetado y señalización de productos químicos. Contar con hojas de seguridad en las áreas de trabajo." u="1"/>
        <s v="Hidratacion" u="1"/>
        <s v="Capacitación en planes de emergencia" u="1"/>
        <s v="Autocuidado_x000a_Señalización preventiva (inherente a cada obra)_x000a_" u="1"/>
        <s v=" Señalización, normas de seguridad  del cliente" u="1"/>
        <s v="Orden y aseo _x000a_Reportes de actos y  condiciones inseguras" u="1"/>
        <s v="Pausas activas. Hidratación" u="1"/>
        <s v="Mantener agua potable para consumo." u="1"/>
        <s v="Pausas activas. Capacitación en riesgo ergonómico" u="1"/>
        <s v="Capacitacion seguridad vial" u="1"/>
        <s v="Capacitación seguridad vial" u="1"/>
        <s v="Autocuidado. Seguimiento de medidas de seguridad. " u="1"/>
        <s v="Reportes de actos y condiciones inseguras. Seguimiento de procedimientos." u="1"/>
        <s v="Señalización de seguridad" u="1"/>
        <s v="Señalización de riesgo eléctrico y normas de seguridad del cliente" u="1"/>
        <s v="Señalización preventiva (inherente a cada obra)._x000a_Implementación de procedimiento para trabajo en alturas  (personal de trabajo en alturas certificado)" u="1"/>
        <s v="Inducción seguridad industrial – Emergencias" u="1"/>
        <s v="Autocuidado, consumo de alimentos empacados, inspeccion de alimentos." u="1"/>
        <s v="Inspecciones de seguridad en frentes de obra (verificación de suministro y uso de EPP  para protección respiratoría) ._x000a_Medición de gases en atmósfera" u="1"/>
        <s v="Capacitacion en seguridad vial_x000a_Mantenimiento de vehículos (aplicables a vehículos propios y de contratistas)_x000a_" u="1"/>
        <s v="Capacitación en riesgo ergonómico." u="1"/>
        <s v="Hidratacion. Pausas activas" u="1"/>
        <s v="capacitación en autocuidado" u="1"/>
        <s v=" Capacitación en riesgos públicos. " u="1"/>
        <s v=" Señalización" u="1"/>
        <s v="Capacitacion en riesgo ergonomico" u="1"/>
        <s v="Inspecciones de seguridad" u="1"/>
        <s v="Capacitación manipulación de herramientas" u="1"/>
        <s v="Reportes de actos y condiciones inseguras" u="1"/>
        <s v=" Señalización, normas de seguridad en planta" u="1"/>
        <s v="Capacitación al personal en riesgo mecánico. _x000a_Inspecciones .   " u="1"/>
        <s v="Procedimiento para el manejo de productos químicos. _x000a_Exigencia a contratisas de la aplicación de etiquetado y señalización de productos químicos. Contar con hojas de seguridad en las áreas de trabajo." u="1"/>
        <s v="Señalización de seguridad.  " u="1"/>
        <s v="Capacitación riesgo ergonómico" u="1"/>
        <s v="Capacitación en riesgo quimico._x000a_" u="1"/>
        <s v="Requerimiento al Cliente" u="1"/>
        <s v="Delimitación de áreas de trabajo" u="1"/>
        <s v="Señalización de seguridad (red en obra)" u="1"/>
        <s v="Manejo de procedimientos, Autocuidado" u="1"/>
        <s v=" Pausas Activas. Manipulación de cargas. Hombres máx. 25 kilos y mujeres máx. 12,5 kilos." u="1"/>
        <s v="Monitoreo automático del sistema                  Intervención bajo condiciones seguras de trabajo" u="1"/>
        <s v="Inspecciones de seguridad a frentes con verificación de condiciones de orden y aseo" u="1"/>
        <s v="Inspecciones de seguridad en frentes de obra (verificación de suministro y uso de EPP  para protección respiratoría) ._x000a_Mantenimiento de vehículos y equipos " u="1"/>
        <s v="Jornadas de vacunación acorde a profesiograma." u="1"/>
        <s v="Capacitación en riesgo físico" u="1"/>
        <s v="Procedimientos operativos y para trabajos de soldudura" u="1"/>
        <s v="Pausas activas" u="1"/>
        <s v="Pausas activas " u="1"/>
        <s v="Seguimiento a la señalización y normas sobre protección auditiva del cliente" u="1"/>
        <s v="Señalización y norma de seguridad del cliente" u="1"/>
        <s v="Señalización yseguimiento de  normas de seguridad del cliente" u="1"/>
        <s v="Inspecciones de seguridad. _x000a_Orden y aseo_x000a_Mantenimiento locativo" u="1"/>
        <s v="Capacitacion control del estrés" u="1"/>
        <s v="Capacitación control del estrés" u="1"/>
        <s v="Inspecciones de seguridad. _x000a_Orden y aseo_x000a_Mantenimiento locativo " u="1"/>
        <s v="Inspecciones de seguridad a frentes con verificación de condiciones de almacenamiento" u="1"/>
        <s v="Mantenimiento locativo de luminarias." u="1"/>
        <s v="Capacitación en riesgo quimico._x000a_Contar con hoja de seguridad en el sitio de trabajo" u="1"/>
        <s v=" Capacitación en Seguridad Elécrtrica" u="1"/>
        <s v="Personal de seguridad debidamente entrenado" u="1"/>
        <s v="Autocontrol_x000a__x000a_" u="1"/>
        <s v="Capacitación en manejo de herramientas" u="1"/>
        <s v="Correcto archivo y manejo de archivadores" u="1"/>
        <s v="Seguir normas de seguridad del cliente._x000a_Formación del personal para trabajo en alturas (dependiendo del nivel que corresponde). Procedimiento para trabajo en alturas de GN" u="1"/>
        <s v="Buena señalización de las áreas para que sean visibles en las horas nocturnas. Mediciones de iluminación periódicas y seguimiento a mediciones" u="1"/>
        <s v="Capacitación  salud publica." u="1"/>
        <s v="Capacitacion en control del estrés" u="1"/>
        <s v="Capacitación en control del estrés" u="1"/>
        <s v="Capacitación  en riesgo de salud publica." u="1"/>
        <s v="Capacitación en riesgo ergonómico. Gimnasia laboral" u="1"/>
        <s v="Vacunación del personal." u="1"/>
        <s v="Uso de persianas" u="1"/>
        <s v="Mantenimiento locativo de luminarias_x000a_Mediciones higienicas de iluminación" u="1"/>
        <s v="Mantenimiento locativo de luminarias_x000a_Mediciones higiénicas de iluminación" u="1"/>
        <s v="Inspecciones de seguridad en frentes de obra (verificación de suministro y uso de EPP  para protección respiratoría) " u="1"/>
        <s v="Capacitación riesgo químico" u="1"/>
        <s v="Medición manual y automatizada de gases en atmósfera" u="1"/>
        <s v="Capacitación en riesgo quimico" u="1"/>
        <s v="Aplicación de procedimientos operativos." u="1"/>
        <s v="Capacitación en uso de equipos." u="1"/>
        <s v="Inspecciones de seguridad " u="1"/>
        <s v="Capacitación en riesgo eléctrico" u="1"/>
        <s v="Cumplimiento medidas de seguridad vial" u="1"/>
        <s v="Señalización de riesgo eléctrico" u="1"/>
        <s v="Capacitacion en seguridad vial_x000a_Inspecciones vehículares (aplicable a vehiculos de la organización y de contratistas)" u="1"/>
        <s v="Capacitación en seguridad vial_x000a_Inspecciones vehiculares (aplicable a vehículos de la organización y de contratistas)" u="1"/>
        <s v="Capacitacion control del estres" u="1"/>
        <s v="Inspecciones de la instalaciones" u="1"/>
        <s v="Etiquetado y manipulación de productos químicos acorde a lineamientos del  procedimiento para manejo de sustancias peligrosas de GN" u="1"/>
        <s v="Autocuidado" u="1"/>
        <s v="Evaluacion de riesgo psicosocial e implementacion de plan de accion acorde a resultados de evaluacion." u="1"/>
        <s v="Seguimiento parámetros de operación_x000a__x000a_Seguimiento de medidas de seguridad_x000a_" u="1"/>
        <s v="Autocuidado_x000a_Señalización de seguridad (red, obra)" u="1"/>
        <s v="Hidratación constante" u="1"/>
        <s v="Mantenimiento de pantallas" u="1"/>
        <s v="Higiene Personal" u="1"/>
        <s v="Capacitacion en riesgo electrico. Seguimiento procedimientos de trabajo._x000a_" u="1"/>
        <s v="Seguimiento de medidas de seguridad" u="1"/>
        <s v="Aplicación de procedimientos operatrivos. Reporte de condiciones inseguras. Plan de emergencias." u="1"/>
        <s v="Señalización y normas de seguridad del cliente en cuanto a uso de protección respiratoria" u="1"/>
        <s v="Inspecciones de seguridad." u="1"/>
        <s v="Medición de gases en atmósfera" u="1"/>
        <s v="Jornadas de vacunación acorde a profesiograma._x000a_Higiene Personal" u="1"/>
        <s v="Capacitaciones en manejo de estrés y  riesgo psicosocial " u="1"/>
        <s v="Medición de mezclas explosivas y gases en la atmósfera_x000a_Seguimiento parámetros de operación_x000a_Seguimiento de medidas de seguridad_x000a_Aplicación de procedimientos opertativos_x000a_" u="1"/>
        <s v=" Buena señalización de las áreas para que sean visibles en las horas nocturnas. _x000a_Uso de iluminación artificial" u="1"/>
        <s v="Orden y aseo _x000a_Programa de inspecciones" u="1"/>
        <s v="Aplicación de procedimientos operatrivos." u="1"/>
        <s v="Programa de capacitación y entrenamiento que incluye mejorar competencias del personal acorde a perfil de cargo." u="1"/>
      </sharedItems>
    </cacheField>
    <cacheField name="Control Existente por EPP o colectivo" numFmtId="0">
      <sharedItems containsNonDate="0" containsBlank="1" count="85">
        <m/>
        <s v="Uso de botas de seguridad antideslizantes" u="1"/>
        <s v="Uso de botas de seguridad, guantes de protección mecánica y ropa de trabajo cubierta" u="1"/>
        <s v=" Uso de EPP  botas de seguridad antideslizantes,guantes." u="1"/>
        <s v="Uso de elementos de protección acorde a MSDS" u="1"/>
        <s v="Uso de respirador protección a partículas." u="1"/>
        <s v="Uso de guantes de protección química" u="1"/>
        <s v="Uso de EPP  botas de seguridad" u="1"/>
        <s v="Uso de protección respiratoria" u="1"/>
        <s v="Uso de protección respiratoria, gafas y ventilación natural" u="1"/>
        <s v="Uso de EPP" u="1"/>
        <s v="Uso de ropa de Trabajo " u="1"/>
        <s v="Uso EPP (guantes, Botas de seguridad)" u="1"/>
        <s v="Usar dotación adecuada, camisa manga larga y jean y/o overol." u="1"/>
        <s v="Uso de EPP Casco, botas de seguridad." u="1"/>
        <s v="Usar dotacion adecuada,camisa manga larga y jean." u="1"/>
        <s v="Equipos de emergencia inherentes a las instalaciones del Cliente" u="1"/>
        <s v="Uso ropa de trabajo en materiales que permiten la transpiración como algodon y colores que reflejan el calor " u="1"/>
        <s v="Uso de botas de seguridad antideslizantes. De requerirse uso de equipo para trabajo en alturas." u="1"/>
        <s v="Usar dotación adecuada, camisa manga larga y jean." u="1"/>
        <s v="Uso de EPP (proteccion Auditiva)" u="1"/>
        <s v="Uso de EPP (protección Auditiva)" u="1"/>
        <s v="Uso de dosimetro" u="1"/>
        <s v="Suministro de elementos de protección auditiva " u="1"/>
        <s v="Uso de proteccion respiratoria." u="1"/>
        <s v="Uso de protección respiratoria." u="1"/>
        <s v="Uso de EPP (botas de seguridad, casco)" u="1"/>
        <s v=" Uso de EPP  botas de seguridad, guantes, casco." u="1"/>
        <s v="Uso de EPP (protección respiratoria para polvo)" u="1"/>
        <s v="Uso protectores auditivos" u="1"/>
        <s v="Uso de botas de seguridad, guantes y ropa de trabajo" u="1"/>
        <s v="Uso de botas de seguridad." u="1"/>
        <s v="Uso de casco de seguridad." u="1"/>
        <s v="Uso de EPP botas de seguridad, casco y guantes." u="1"/>
        <s v="Uso de EPP (Gafas de seguridad y mascarilla respiratoria)" u="1"/>
        <s v="Uso protectores auditivos (inserción y/o copa)" u="1"/>
        <s v="Uso de EPP          botas de seguridad" u="1"/>
        <s v="Uso de gel antibacterial" u="1"/>
        <s v="Usar ropa de trabajo, botas de seguridad." u="1"/>
        <s v="Gafas de seguridad de lente oscuro, dotación de manga larga, bloqueador solar y cachucha chavo" u="1"/>
        <s v="Uso respirador y gafas seguridad" u="1"/>
        <s v="Uso de ropa cubierta" u="1"/>
        <s v="Uso de elementos de protección personal" u="1"/>
        <s v="Uso de EPP (botas de seguridad, casco, Guantes)" u="1"/>
        <s v="Uso de EPP y dotación adecuada a condiciones climaticas" u="1"/>
        <s v="Uso de  gafas de seguridad, casco, botas " u="1"/>
        <s v="Uso de botas de seguridad guantes de seguridad y casco" u="1"/>
        <s v="Usar dotacion adecuada,camisa manga larga y jean. _x000a_Uso de botas de seguridad" u="1"/>
        <s v="Uso de botas de seguridad, guantes de protección y ropa de trabajo cubierta" u="1"/>
        <s v="Uso de EPP (Protectores respiratorios)" u="1"/>
        <s v="Uso de protección respiratoria para material particulado." u="1"/>
        <s v="Uso de elementos de protección acordes a MSDS de producto químio utilizado" u="1"/>
        <s v="Ropa de trabajo/personal" u="1"/>
        <s v=" Uso de EPP como guantes de algodón.  botas y casco y gafas  de seguridad.  Guantes de Vaqueta" u="1"/>
        <s v="Uso de EPP Botas de seguridad" u="1"/>
        <s v="Uso de EPP casco de seguridad" u="1"/>
        <s v=" Uso de EPP  botas de seguridad, guantes." u="1"/>
        <s v="Uso de protección respiratoria " u="1"/>
        <s v="Uso de EPP                Uso respirador y gafas seguridad." u="1"/>
        <s v="Uso de EPP Casco, botas de seguridad. Equipo para trabajo en altura cuando aplique" u="1"/>
        <s v="Uso de  casco dieléctrico, guantes, botas de seguridad dieléctricas." u="1"/>
        <s v="Uso de EPP casco y botas de seguridad " u="1"/>
        <s v="Uso de EPP                Uso respirador y gafas seguridad" u="1"/>
        <s v="Uso de EPP, Botas de seguridad, guantes y ropa de trabajo." u="1"/>
        <s v="Uso ropa de trabajo, guantes, botas." u="1"/>
        <s v="Uso de calzado antideslizante" u="1"/>
        <s v="Usar dotación adecuada, camisa manga larga y jean. _x000a_Uso de botas de seguridad" u="1"/>
        <s v="Botas de seguridad, cascos" u="1"/>
        <s v="Uso de Mascarilla para polvo y guantes de nitrilo, gafas de seguridad o monogafas." u="1"/>
        <s v="Uso de guantes de protección mecánica " u="1"/>
        <s v="Uso de botas de seguridad antideslizantes. De requirse uso de equipo para trabajo en alturas." u="1"/>
        <s v="Uso de EPP (Gafas de seguridad)" u="1"/>
        <s v="Uso de protección respiratoria ó sistema de autocontenido" u="1"/>
        <s v="Uso de EPP Casco y botas de seguridad" u="1"/>
        <s v="Uso de protectores auditivos." u="1"/>
        <s v="Uso de bloqueador y ropa de trabajo cubierta e impermeable, según el caso" u="1"/>
        <s v="Uso de elementos de protección personal acorde a hoja de seguridad del producto: Protección respiratoria para gases y vapores,  guantes de nitrilo, gafas de seguridad o monogafas." u="1"/>
        <s v="Uso de protección auditiva, según el caso" u="1"/>
        <s v="Uso de protección respiratoria (Mascarilla para polvo)" u="1"/>
        <s v="Uso de respirador de gases (fugas)" u="1"/>
        <s v="Uso de protección respiratoria para humos metálicos" u="1"/>
        <s v="Gafas de seguridad, guantes, dotación de manga larga, " u="1"/>
        <s v="Mantener el uso de EPP casco, botas de seguridad, guantes" u="1"/>
        <s v="Uso de ropa cubierta_x000a_Uso de botas de seguridad_x000a_" u="1"/>
        <s v="Uso  botas, camisa y pantalón" u="1"/>
      </sharedItems>
    </cacheField>
    <cacheField name="Nivel de deficiencia después del control (ND) " numFmtId="0">
      <sharedItems containsNonDate="0" containsString="0" containsBlank="1"/>
    </cacheField>
    <cacheField name="Nivel de exposición después del control (NE)" numFmtId="0">
      <sharedItems containsNonDate="0" containsString="0" containsBlank="1"/>
    </cacheField>
    <cacheField name="Nivel de probabilidad después del control (NP=ND*NE)" numFmtId="0">
      <sharedItems containsSemiMixedTypes="0" containsString="0" containsNumber="1" containsInteger="1" minValue="0" maxValue="0"/>
    </cacheField>
    <cacheField name="Interpretación del nivel de probabilidad después del control (NP)" numFmtId="0">
      <sharedItems/>
    </cacheField>
    <cacheField name="Nivel de consecuencia después del control (NC)" numFmtId="0">
      <sharedItems containsNonDate="0" containsString="0" containsBlank="1"/>
    </cacheField>
    <cacheField name="Nivel del riesgo después del control (NP*NC)" numFmtId="0">
      <sharedItems containsSemiMixedTypes="0" containsString="0" containsNumber="1" containsInteger="1" minValue="0" maxValue="0"/>
    </cacheField>
    <cacheField name="Aceptabilidad del riesgo después del control" numFmtId="0">
      <sharedItems count="3">
        <s v="RIESGO ACEPTABLE"/>
        <s v="RIESGO ACEPTABLE CON CONTROL PRIORITARIO" u="1"/>
        <s v="RIESGO NO ACEPTABLE" u="1"/>
      </sharedItems>
    </cacheField>
    <cacheField name="Control Propuesto por Eliminación" numFmtId="0">
      <sharedItems containsNonDate="0" containsString="0" containsBlank="1" count="1">
        <m/>
      </sharedItems>
    </cacheField>
    <cacheField name="Control Propuesto por Sustitución" numFmtId="0">
      <sharedItems containsNonDate="0" containsBlank="1" count="3">
        <m/>
        <s v="  " u="1"/>
        <s v=" SVE OM y ergonómico." u="1"/>
      </sharedItems>
    </cacheField>
    <cacheField name="Control Propuesto por Control ingeniería" numFmtId="0">
      <sharedItems containsNonDate="0" containsBlank="1" count="59">
        <m/>
        <s v=" " u="1"/>
        <s v="Programa de mantenimiento preventivo de equipos y  herramientas a cargo del contratista" u="1"/>
        <s v="Mantenimiento y cambio de luminarias.  " u="1"/>
        <s v="Mantenimineto  equipos y  herramientas." u="1"/>
        <s v="Mantenimiento de instalaciones locativas." u="1"/>
        <s v="Mantenimiento y calibración a equipos medidores de gases." u="1"/>
        <s v=" Mantenimiento de instalaciones locativas  (cuando estan bajo el control de contratista)." u="1"/>
        <s v=" Mantenimiento de instalaciones locativas  (cuando están bajo el control de contratista)." u="1"/>
        <s v="Mantener controles:_x000a_Mantenimiento y cambio de luminarias.  " u="1"/>
        <s v=" Mantenimiento de instalaciones locativas. (programa de almacenamiento seguro)" u="1"/>
        <s v="Mantener controles existentes:_x000a_Mantnimiento vehiculos que incluye certificado de revisión tecnicomecánica (cuando hacen parte de la flota de la organización)" u="1"/>
        <s v="Mantener control existente: PVDs LCD_x000a_Lámparas fluorescentes con difusor. Mantenimiento y cambio de luminarias.  " u="1"/>
        <s v="Lámparas con difusores" u="1"/>
        <s v="Mantener controles:_x000a_Mantenimiento a equipos/  maquinaria" u="1"/>
        <s v="Mantenimiento a vehículos /  maquinaria" u="1"/>
        <s v="Mantener Servicio seguridad privada_x000a_Activación botón “Pánico”_x000a_" u="1"/>
        <s v="Transporte de fuente en contenedor adecuado" u="1"/>
        <s v="Mantener control existente: _x000a_Lámparas fluorescentes con difusor" u="1"/>
        <s v="Mantenimiento de vehiculos." u="1"/>
        <s v="Mantener controles:_x000a_ Mantenimiento de instalaciones locativas." u="1"/>
        <s v="Mantener controles:_x000a_Mantenimiento de vehículos" u="1"/>
        <s v="Mantener controles existentes:_x000a_Uso de persianas" u="1"/>
        <s v="Mantener control:_x000a_Silla Ergonómica" u="1"/>
        <s v="Mantener controles:_x000a_ Mantenimiento de instalaciones locativas. (por parte del contratista)" u="1"/>
        <s v=" Mantenimiento de instalaciones locativas." u="1"/>
        <s v="Mantener control existente: PVDs LCD_x000a_Lámparas con proyector" u="1"/>
        <s v="Mantenimiento a equipos/  maquinaria" u="1"/>
        <s v="Mantenimiento a equipos/  medidores de gases y equipo de auto contenido" u="1"/>
        <s v="realizar mantenimiento y evaluar PVDs LCD_x000a_Lámparas fluorescentes con difusor" u="1"/>
        <s v="Mantenimiento locativo" u="1"/>
        <s v="Mantener control existente: PVDs LCD_x000a_Lámparas fluorescentes con difusor" u="1"/>
        <s v="Mantener controles existentes:_x000a_Mantenimiento vehículos que incluye certificado de revisión tecnicomecánica (cuando hacen parte de la flota de la organización)" u="1"/>
        <s v="Mantener controles:_x000a_Mantenimiento a equipos/  maquinaria (por parte del contratista)" u="1"/>
        <s v="Mantenimiento de vehículos." u="1"/>
        <s v="Mantenimiento a equipos/  medidores de gases" u="1"/>
        <s v="Mantener control existente: _x000a_Pantallas con regulación de nivel de brillo" u="1"/>
        <s v="Mantenimiento a equipos/  medidores de gases " u="1"/>
        <s v="Instalar punto de hidratación en el sitio de trabajo" u="1"/>
        <s v="Mantener controles:_x000a_Calibración de equipos de medición de gases" u="1"/>
        <s v="Mantenimiento a equipos/  medidores de gases y equipo de autocontenido" u="1"/>
        <s v="Programa de mantenimiento preventivo de luminarias" u="1"/>
        <s v="Evaluar el diseño del puesto de trabajo" u="1"/>
        <s v="Mantenimiento a equipos" u="1"/>
        <s v="Mantenimiento locativo por parte del contratista" u="1"/>
        <s v="Mantenimiento de vehículos y equipos" u="1"/>
        <s v="Silla ergonómica" u="1"/>
        <s v="Mantener control existente: _x000a_Silla ergonómica" u="1"/>
        <s v="Mantenimiento vehicular" u="1"/>
        <s v="Mantenimiento de las instalaciones (cuando estan bajo el control de contratista)." u="1"/>
        <s v="Mantenimiento de las instalaciones (cuando están bajo el control de contratista)." u="1"/>
        <s v="Programa de mantenimiento preventivo de equipos y  herramientas." u="1"/>
        <s v="Programa de mantenimineto preventivo de equipos y  herramientas." u="1"/>
        <s v="Mantener controles:_x000a_Lámparas con difusores" u="1"/>
        <s v="Mantener control existente: _x000a_ Servicio seguridad privada_x000a_Activación botón “Pánico”_x000a_" u="1"/>
        <s v="Redistribución de áreas de trabajo. Mantenimiento de instalaciones locativas. Mantener controles existentes:" u="1"/>
        <s v="Programa de mantenimiento preventivo locativo" u="1"/>
        <s v="Programa de mantenimiento preventivo de equipos y  herramientas exigido a contratistas." u="1"/>
        <s v="Mantener control:_x000a_Lámparas con difusores" u="1"/>
      </sharedItems>
    </cacheField>
    <cacheField name="Control Propuesto por Control admón.., señalización, advertencias" numFmtId="0">
      <sharedItems containsNonDate="0" containsBlank="1" count="220" longText="1">
        <m/>
        <s v="  Señalización de áreas de trabajo. Programa de gestión de riesgo mecánico (Aplica si el riesgo es no aceptable).   Procedimientos operacionales como Procedimiento para el uso de herramientas manuales. Demarcar puntos de atrapamiento.     Charla de seguri" u="1"/>
        <s v="Señalización y aislamiento del área de trabajo.    Uso de survey meter.   Uso de dosímetro" u="1"/>
        <s v="Capacitacion en MSDS. Capacitación en el riesgo químico." u="1"/>
        <s v="Capacitación en MSDS. Capacitación en el riesgo químico." u="1"/>
        <s v="Esquema de vacunación, capacitación en riesgo de salud publica." u="1"/>
        <s v="Asperción de agua para evitar suspención de material particulado" u="1"/>
        <s v="Aspersión de agua para evitar suspensión de material particulado" u="1"/>
        <s v="Programa para condiciones no ergonómicas_x000a_Capacitación en riesgo ergonómico_x000a_Gimnasia laboral / Pausas Activas. " u="1"/>
        <s v="Mantenimiento locativo de luminarias" u="1"/>
        <s v="Mantener controles:_x000a_Hidratación constante" u="1"/>
        <s v="Capacitación en riesgos públicos. Aplicación de procedimientos en seguridad física." u="1"/>
        <s v="Capacitación para trabajos en caliente_x000a_Mantener controles:_x000a_Procedimientos operativos y para trabajos de soldudura" u="1"/>
        <s v="Procedimiento de control operacional a contratistas (para casos de vehículos de contratistas). _x000a_Programa de seguridad vial _x000a_conductores certificados con manejo defensivo, _x000a_Programa de inspecciones_x000a_Reporte de actos y condiciones insegurgas_x000a_Mantener controles:_x000a_Capacitacion en seguridad vial_x000a_Mantenimiento de vehículos (aplicables a vehículos propios y de contratistas)_x000a_Uso de servicio público autorizado por la organización" u="1"/>
        <s v="Capacitacion en riesgos de salud publica y a Brigadistas en primeros auxilios. _x000a_Mantener controles:_x000a_Jornadas de vacunación acorde a profesiograma._x000a_Procedimiento de riesgos de salud pública " u="1"/>
        <s v="Capacitación en riesgos de salud publica y a Brigadistas en primeros auxilios. _x000a_Mantener controles:_x000a_Jornadas de vacunación acorde a profesiograma._x000a_Procedimiento de riesgos de salud pública " u="1"/>
        <s v="Programa de orden y aseo y reportes de condiciones inseguras_x000a_Mantener controles existentes:_x000a_Autocuidado_x000a_Señalización de seguridad. Programa para trabajo en alturas. Procedimiento de rescate en alturas. Certificación del personal para trabajo en alturas. C" u="1"/>
        <s v="Aplicación de procedimientos operativos.  Plan de emergencias." u="1"/>
        <s v="    Capacitación en prevención de lesiones. Programa de gestión de riesgo mecánico    Procedimientos operacionales.     Charla de seguridad pre operacional. _x000a_Mantener controles:_x000a_Señalización y normas de seguridad de la planta " u="1"/>
        <s v="Mantener controles:_x000a_Capacitación en riesgo quimico." u="1"/>
        <s v="Capacitación en riesgo ergonómico e higiene postural_x000a_Mantener control existente: Pausas Activas. Manipulación de cargas. Hombres máx. 25 kilos y mujeres máx. 12,5 kilos." u="1"/>
        <s v="Reporte de actos y condiciones inseguras. Capacitación en riesgo químico_x000a_Mantener controles:_x000a_Inspecciones de seguridad en frentes de obra (verificación de suministro y uso de EPP  para protección respiratoría) ._x000a_Medición de gases en atmósfera" u="1"/>
        <s v="Mantener el orden y aseo cuando de las instalaciones (cuando estan bajo el control de contratista)._x000a_Implementación de mecanismo para reporte de actos y condiciones inseguras_x000a_Mantener controles existentes:_x000a_Autocuidado_x000a_Señalización de seguridad." u="1"/>
        <s v="Mantener el orden y aseo cuando de las instalaciones (cuando están bajo el control de contratista)._x000a_Implementación de mecanismo para reporte de actos y condiciones inseguras_x000a_Mantener controles existentes:_x000a_Autocuidado_x000a_Señalización de seguridad." u="1"/>
        <s v="  Señalización de áreas de trabajo. Programa de gestión de riesgo mecánico (Aplica si el riesgo es no aceptable).   Procedimientos operacionales. Demarcar puntos de atrapamiento.     Charla de seguridad pre operacional_x000a_Mantener controles:  _x000a_Señalización" u="1"/>
        <s v="Implementación de reporte de condiciones y actos inseguros_x000a_Mantener controles:_x000a_Inspecciones de seguridad a frentes con verificación de condiciones de almacenamiento" u="1"/>
        <s v="Capacitación en manipulación de productos químicos y riesgo químico._x000a_Mantener controles:_x000a_Etiquetado y manipulación de productos químicos acorde a lineamientos del  procedimiento para manejo de sustancias peligrosas de GN" u="1"/>
        <s v="Capacitación en protección auditiva. PVE Conservación Auditiva.  " u="1"/>
        <s v="Capacitación en riesgo ergonómico e higiene postural. Implementación de programa de gestión de riesgo osteomuscular._x000a_Mantener control existente:_x000a_ Pausas Activas." u="1"/>
        <s v="  Capacitación al personal en manejo de cargas y seguridad con las manos.  Programa de gestión de riesgo mecánico .   Procedimientos operacionales como Procedimiento para el uso de herramientas manuales. Demarcar puntos de atrapamiento.     Charla de segu" u="1"/>
        <s v="Permiso de trabajo y Analisis de trabajo seguro." u="1"/>
        <s v="Reportes de actos y condiciones inseguras_x000a_Mantener controles existentes:_x000a_Inspecciones de seguridad" u="1"/>
        <s v="    Capacitación en protección auditiva.  PVE Conservación Auditiva.  " u="1"/>
        <s v="Mantener controles:_x000a_Higiene Personal" u="1"/>
        <s v="Orden y aseo _x000a_Reportes de actos y  condiciones inseguras_x000a_Programa de inspecciones_x000a_Señalización y demarcación de areas de almacenamiento._x000a_Mantenimiento locativo " u="1"/>
        <s v="    Capacitación en manejo de herramientas y prevención de lesiones de mano. Programa de gestión de riesgo mecánico (Aplica si el riesgo es no aceptable).    Charla de seguridad pre operacional._x000a_Mantener controles:_x000a_Señalización de seguridad.  " u="1"/>
        <s v="Mantener controles:_x000a_Señalización y normas de seguridad del cliente" u="1"/>
        <s v="Capacitación en uso de EPP (incluyendo uso de protección respiratoria)." u="1"/>
        <s v="Desarrollo e implementación del programa de gestión del riesgo psicosocial_x000a_Mantener controles:_x000a_Capacitación en control del estrés" u="1"/>
        <s v="  Capacitación en protección auditiva._x000a_" u="1"/>
        <s v="Mantener controles:_x000a_Señalización y normas de seguridad del cliente en cuanto a uso de protección respiratoria" u="1"/>
        <s v="Mantener controles:_x000a_Capacitación en riesgo quimico" u="1"/>
        <s v="Mantener el orden y aseo cuando de las instalaciones (cuando estan bajo el control de contratista)._x000a_Implementación de mecanismo para reporte de actos y condiciones inseguras_x000a_Mantener controles existentes:_x000a_Autocuidado_x000a_Señalización de seguridad (red en obra" u="1"/>
        <s v="Mantener el orden y aseo cuando de las instalaciones (cuando están bajo el control de contratista)._x000a_Implementación de mecanismo para reporte de actos y condiciones inseguras_x000a_Mantener controles existentes:_x000a_Autocuidado_x000a_Señalización de seguridad (red en obra" u="1"/>
        <s v="Mantener controles:_x000a_Seguir normas de seguridad del cliente." u="1"/>
        <s v="Capacitación en riesgo ergonómico e higíene postural_x000a_Mantener control existente: Pausas Activas. Manipulacion de cargas. Hombres max 25 kilos y mujeres max 12,5 kilos." u="1"/>
        <s v="Programa de inspecciones._x000a_ Reporte de actos y condiciones inseguras. _x000a_Mantener controles:_x000a_Capacitación al personal en riesgo mecánico. _x000a_Inspecciones._x000a_Orden y Aseo." u="1"/>
        <s v="Sistema contra incendios, activación de plan de emergencias_x000a_Mantener controles existentes:_x000a_Medición de mezclas explosivas y gases en la atmósfera_x000a_Seguimiento parámetros de operación_x000a_Seguimiento de medidas de seguridad" u="1"/>
        <s v="Capacitación en riesgo ergonómico e higiene postural_x000a_Mantener control existente: Pausas Activas. " u="1"/>
        <s v="Capacitación en riesgo ergonómico e higíene postural_x000a_Mantener control existente: Pausas Activas. " u="1"/>
        <s v="Manejar periodos de acondicionamiento" u="1"/>
        <s v="Programa de orden y aseo y reportes de condiciones inseguras_x000a_Mantener controles existentes:_x000a_Autocuidado_x000a_Señalización de seguridad (red, obra)" u="1"/>
        <s v="capacitar en riesgo psicolaboral, manejo del estrés" u="1"/>
        <s v="Capacitación en uso de EPP Capacitación en manejo y uso de productos químicos_x000a_Mantener controles:_x000a_Procedimiento para el manejo de productos químicos._x000a_Exigencia a contratisas de la aplicación de etiquetado y señalización de productos químicos.Contar con ho" u="1"/>
        <s v="Mantener control existente: _x000a_Resguardo " u="1"/>
        <s v="Contratación de personal acorde a perfil de cargo_x000a_Programa de capacitación y entrenamiento que incluye mejorar competencias del personal acorde a perfil de cargo." u="1"/>
        <s v="Implementación del programa de gestión del riesgo osteomuscular. Capacitación en riesgo ergonómico e higiene postural. _x000a_Mantener control existente: _x000a_Pausas Activas. " u="1"/>
        <s v="capacitacion (Brigadistas en primeros auxilios y en riesgo de salud publica)." u="1"/>
        <s v="capacitación (Brigadistas en primeros auxilios y en riesgo de salud publica)." u="1"/>
        <s v="Mantener controles:_x000a_. Pausas activas" u="1"/>
        <s v=" Capacitación en Seguridad Eléctrica   Charla pre operacional. Área señalizada y  de acceso restringido al personal ajeno a la actividad._x000a_Mantener controles: _x000a_Señalización de riesgo eléctrico y normas de seguridad del cliente" u="1"/>
        <s v="Orden y aseo _x000a_Reportes de actos y  condiciones inseguras_x000a_Programa de inspecciones_x000a_Señalización y demarcación de areas de trabajo. _x000a_Mantener controles:_x000a_Mantenimiento de las instalaciones " u="1"/>
        <s v="Programa de orden y aseo y reportes de condiciones inseguras_x000a_Mantener controles existentes:_x000a_Autocuidado_x000a_Señalización de seguridad. Programa para trabajo en alturas. Procedimiento de rescate en alturas. Certificación del personal para trabajo en alturas. Certificación medica." u="1"/>
        <s v="    Capacitación en prevención de lesiones . Programa de gestión de riesgo mecánico (Aplica si el riesgo es no aceptable).   Demarcar puntos de atrapamiento.     Charla de seguridad pre operacional. Señalización." u="1"/>
        <s v="Mantener controles:_x000a_Hidratacion. Pausas activas" u="1"/>
        <s v="Protocolo de vigilancia en salud pública (vacunación) y esquema de vacunacion acorde a profesiograma._x000a_Capacitación  en riesgo de salud publica." u="1"/>
        <s v="Capacitación para trabajos en caliente" u="1"/>
        <s v="Mantener el control existente uso de EPP" u="1"/>
        <s v="Gimnasia Laboral y pausas activas. Capacitacion de manejo de herramientas." u="1"/>
        <s v="Gimnasia Laboral y pausas activas. Capacitación de manejo de herramientas." u="1"/>
        <s v=" Capacitación en Seguridad Elécrtrica   Charla preoperacional. Area señalizada y  de acceso restringido al personal ajeno a la actividad." u="1"/>
        <s v=" Capacitación en Seguridad Eléctrica   Charla pre operacional. Área señalizada y  de acceso restringido al personal ajeno a la actividad." u="1"/>
        <s v="Mantener controles_x000a_Inspecciones de seguridad en frentes de obra (verificación de suministro y uso de EPP  para protección respiratoría) ._x000a_Mantenimiento de vehículos y equipos " u="1"/>
        <s v="Programa de orden y aseo y reportes de condiciones inseguras_x000a_Mantener controles existentes:_x000a_Autocuidado_x000a_Señalización de seguridad. " u="1"/>
        <s v=" Programa de gestión de riesgo mecánico (Aplica si el riesgo es no aceptable).     Demarcar puntos de atrapamiento (si aplica).     Charla de seguridad pre operacional_x000a_Mantener controles:  _x000a_Señalización" u="1"/>
        <s v="    Capacitación en prevención de lesiones. Programa de gestión de riesgo mecánico    Procedimientos operacionales.     Charla de seguridad pre operacional. Señalización." u="1"/>
        <s v="Programa para condiciones no ergonómicas_x000a_Capacitación en riesgo ergonómico_x000a_Gimnasia laboral / Pausas Activas. _x000a_Reportes de actos y condiciones inseguras" u="1"/>
        <s v=" Reportes de actos y  condiciones inseguras_x000a_Programa de inspecciones_x000a_Señalización y demarcación de areas de almacenamiento._x000a_Mantener controles:_x000a_Inspecciones de seguridad. _x000a_Orden y aseo_x000a_Mantenimiento locativo" u="1"/>
        <s v=" Procedimiento de Manejo Integral de Sustancias Quimicas.  Señalización y rotulado de productos químicos_x000a_Mantener controles:_x000a_Capacitación en riesgo quimico._x000a_Contar con hoja de seguridad en el sitio de trabajo" u="1"/>
        <s v="_x000a_Mantener controles:_x000a_Pausas para adaptarse al clima." u="1"/>
        <s v="Programa de seguridad vial (conductores certificados con manejo defensivo, mantenimiento de vehículos)." u="1"/>
        <s v="  Capacitación al personal en manejo de cargas y seguridad con las manos.  Programa de gestión de riesgo mecánico (Aplica si el riesgo es no aceptable).   Procedimientos operacionales como Procedimiento para el uso de herramientas manuales. Demarcar punto" u="1"/>
        <s v="capacitar en riesgo sicolaboral, manejo del etress" u="1"/>
        <s v="Revisiones tecnicomecánicas de vehículos" u="1"/>
        <s v="Capacitacion en riesgos publicos. Aplicación de procedimientos en seguridad fisica._x000a_Implementación de programa de seguridad y riesgo en desorden publico" u="1"/>
        <s v="Capacitación en riesgos públicos. Aplicación de procedimientos en seguridad física._x000a_Implementación de programa de seguridad y riesgo en desorden publico" u="1"/>
        <s v="Reporte de actos y condiciones inseguras. Capacitación en riesgo químico_x000a_Mantener controles:_x000a_Inspecciones de seguridad en frentes de obra (verificación de suministro y uso de EPP  para protección respiratoría) ." u="1"/>
        <s v="Capacitación en riesgo ergonómico e higiene postural. Implementación del programa de gestión de riesgo osteomuscular._x000a_Mantener control existente: _x000a_Pausas Activas. Manipulación de cargas. Hombres máx. 25 kilos y mujeres máx. 12,5 kilos." u="1"/>
        <s v="Hidratacion" u="1"/>
        <s v="Programa de seguridad vial_x000a_Manejo defensivo con certificado de conductor defensivo" u="1"/>
        <s v="Estudios higiénicos de dosimetria de ruido / sonometria e implementación de planes de acción acorde a resultados." u="1"/>
        <s v="Estudios higiénicos de dosimetría de ruido / sonometría e implementación de planes de acción acorde a resultados." u="1"/>
        <s v="Capacitación en riesgos por radiación solar_x000a_Hidratación constante. _x000a_Uso de bloqueador solar." u="1"/>
        <s v="    Capacitación en prevención de lesiones . Programa de gestión de riesgo mecánico (Aplica si el riesgo es no aceptable).   Demarcar puntos de atrapamiento.     Charla de seguridad pre operacional.  _x000a_Mantener controles:_x000a_Señalización y norma de seguridad " u="1"/>
        <s v="Capacitación en uso de EPP Capacitación en manejo y uso de productos químicos_x000a_Mantener controles:_x000a_Procedimiento para el manejo de productos químicos._x000a_Exigencia a contratistas de la aplicación de etiquetado y señalización de productos químicos. Contar con " u="1"/>
        <s v="Mantener agua potable para consumo." u="1"/>
        <s v="Gimnasia Laboral y pausas activas. Capacitación de manejo de herramientas. Programa de gestión de riesgo ergonómico." u="1"/>
        <s v="señalización y aislamiento del área de trabajo.  " u="1"/>
        <s v="Orden y aseo _x000a_Reportes de actos y  condiciones inseguras_x000a_Programa de inspecciones_x000a_Señalización y demarcación de areas de trabajo. _x000a_Mantenimiento de escaleras y barandas " u="1"/>
        <s v="Estudios higiénicos de sonometría e implementación de planes de acción acorde a resultados." u="1"/>
        <s v="Reportes de condiciones inseguras_x000a_Mantener controles existentes:_x000a_Inspecciones de seguridad" u="1"/>
        <s v="Señalización de seguridad. Autocuidado. Programa para trabajo en alturas. Procedimiento de rescate en alturas. Certificación del personal para trabajo en alturas. Certificación medica." u="1"/>
        <s v="Programa de seguridad vial_x000a_Mantener controles existentes:_x000a_Capacitacion en seguridad vial_x000a_" u="1"/>
        <s v="Programa de seguridad vial_x000a_Mantener controles existentes:_x000a_Capacitación en seguridad vial_x000a_" u="1"/>
        <s v="   Capacitación en MSDS" u="1"/>
        <s v="Autocuidado, consumo de alimentos empacados, inspeccion de alimentos." u="1"/>
        <s v="Señalización y aislamiento del área de trabajo.    Uso de survey meter.   Uso de dosimetro" u="1"/>
        <s v="Mantenimiento locativo de luminarias_x000a_Realizar mediciones higiénicas" u="1"/>
        <s v="_x000a_Mantener controles existentes:_x000a_Autocuidado_x000a_Señalización de seguridad" u="1"/>
        <s v="    Capacitación en manejo de herramientas y prevención de lesiones de mano. Programa de gestión de riesgo mecánico (Aplica si el riesgo es no aceptable).   Procedimientos operacionales como Procedimiento para el uso de herramientas manuales. Demarcar pun" u="1"/>
        <s v="Capacitación en riesgo ergonómico e higiene postural. Programa de gestión de riesgo osteomuscular.  Manipulación de cargas. Hombres máx. 25 kilos y mujeres máx. 12,5 kilos._x000a_Mantener control existente: Pausas Activas. " u="1"/>
        <s v="Mantener controles:_x000a_Seguir normas de seguridad del cliente._x000a_Formación del personal para trabajo en alturas (dependiendo del nivel que corresponde). Procedimiento para trabajo en alturas de GN" u="1"/>
        <s v="Gimnasia Laboral y pausas activas. " u="1"/>
        <s v="_x000a_Mantener controles existentes:_x000a_Autocuidado_x000a_Señalización de seguridad. Redistribucion de areas de trabajo." u="1"/>
        <s v="_x000a_Mantener controles existentes:_x000a_Autocuidado_x000a_Señalización de seguridad. Redistribución de áreas de trabajo." u="1"/>
        <s v="Capacitación en autocuidado" u="1"/>
        <s v="    Capacitación en prevención de lesiones . Programa de gestión de riesgo mecánico (Aplica si el riesgo es no aceptable).   Demarcar puntos de atrapamiento.     Charla de seguridad preoperacional. Señalización." u="1"/>
        <s v="Capacitación en riesgo ergonómico e higiene postural_x000a_Mantener control existente: Pausas Activas" u="1"/>
        <s v="Capacitacion en riesgos publicos. Aplicación de procedimientos en seguridad fisica de la organización._x000a_Mantener controles existentes:_x000a_Autocuidado" u="1"/>
        <s v="Capacitación en riesgos públicos. Aplicación de procedimientos en seguridad física de la organización._x000a_Mantener controles existentes:_x000a_Autocuidado" u="1"/>
        <s v="Mantener controles:_x000a_Seguimiento a la señalización y normas sobre protección auditiva del cliente" u="1"/>
        <s v="Mantener controles existentes:_x000a_Autocuidado_x000a_Señalización de seguridad. Redistribución de áreas de trabajo." u="1"/>
        <s v="Señalización y rotulado de productos químicos_x000a_Mantener controles:_x000a_Capacitación en riesgo quimico." u="1"/>
        <s v="Capacitación en riesgo ergonómico e higiene postural_x000a_ Programa de gestión de riesgo osteomuscular. _x000a_Mantener control existente: Pausas Activas. " u="1"/>
        <s v="Capacitación en riesgo ergonómico e higíene postural_x000a_ Programa de gestión de riesgo osteomuscular. _x000a_Mantener control existente: Pausas Activas. " u="1"/>
        <s v="Mantener el control existente uso de EPP y señalizar la zona de trabajo" u="1"/>
        <s v="Reportes de actos y condiciones inseguras" u="1"/>
        <s v="Implementación de pausas de trabajo en circunstancias de vibración" u="1"/>
        <s v="Reportes de condiciones sub  estándar_x000a_Mantener controles existentes:_x000a_Seguimiento de medidas de seguridad" u="1"/>
        <s v=" Capacitación en Seguridad Eléctrica   Charla pre operacional. Área señalizada y  de acceso restringido al personal ajeno a la actividad._x000a_Señalización de riesgo eléctrico " u="1"/>
        <s v="Programar pausas para hidratación.    " u="1"/>
        <s v="Implementación de mecanismo para reporte de actos y condiciones inseguras_x000a_Mantener controles existentes:_x000a_Autocuidado_x000a_Señalización de seguridad._x000a_Implementación de procedimiento para trabajo en alturas (personal de trabajo en alturas certificado)" u="1"/>
        <s v="Capacitación en MSDS  y uso de EPP." u="1"/>
        <s v="Mantener controles:_x000a_Inspecciones de seguridad en frentes de obra (verificación de suministro y uso de EPP  para protección respiratoría) " u="1"/>
        <s v="Capacitación en riesgo ergonómico e higiene postural. Implementación del programa de gestión del riesgo osteomuscular_x000a_Mantener control existente: _x000a_Pausas Activas." u="1"/>
        <s v="Capacitación en riesgo ergonómico e higiene postural. Implementación del programa de gestión del riesgo osteomuscular._x000a_Mantener control existente: Pausas Activas. " u="1"/>
        <s v=" Capacitación en Seguridad Eléctrica   Charla preoperacional. Área señalizada y  de acceso restringido al personal ajeno a la actividad." u="1"/>
        <s v="Capacitación en riesgo de salud publica." u="1"/>
        <s v="Aplicación de procedimientos operatrivos.  Plan de emergencias." u="1"/>
        <s v="Mantener controles:_x000a_Pausas activas. _x000a_Hidratación" u="1"/>
        <s v="Mantener controles:_x000a_Mantenimiento locativo de luminarias." u="1"/>
        <s v="Implementación de programa de gestión del riesgo psicosocial._x000a_Mantener controles:_x000a_Capacitaciones en manejo de estrés y  riesgo psicosocial " u="1"/>
        <s v="  Capacitación al personal en manejo de cargas y seguridad con las manos.  Programa de gestión de riesgo mecánico (Aplica si el riesgo es no aceptable).   Procedimientos operacionales  Demarcar puntos de atrapamiento.     Charla de seguridad pre operacion" u="1"/>
        <s v="Mantenimiento locativo de luminarias. Mediciones de iluminación periodicas y seguimiento a mediciones. Buena señalización de las áreas para que sean visibles en las horas nocturnas" u="1"/>
        <s v="Mantenimiento locativo de luminarias. Mediciones de iluminación periódicas y seguimiento a mediciones. Buena señalización de las áreas para que sean visibles en las horas nocturnas" u="1"/>
        <s v="Pausas actividad _x000a_Capacitación en higiene postural" u="1"/>
        <s v="Capacitación en espacios confinados " u="1"/>
        <s v="Implementación de reporte de condiciones inseguras_x000a_Mantener controles:_x000a_Medición de mezclas explosivas y gases en la atmósfera_x000a_Seguimiento parámetros de operación_x000a_Seguimiento de medidas de seguridad_x000a_Aplicación de procedimientos opertativos_x000a_" u="1"/>
        <s v="Revisiones tecnico-mecánicas de vehículos" u="1"/>
        <s v="Mantener control existente:_x000a_Mantenimiento locativo de luminarias_x000a_Realizar mediciones higiénicas" u="1"/>
        <s v="Reportes de actos inseguros_x000a_Mantener control existente: _x000a_Seguimiento procedimientos seguros de trabajo" u="1"/>
        <s v="  Inspecciones de seguridad" u="1"/>
        <s v="Orden y aseo _x000a_Reportes de actos y  condiciones inseguras_x000a_Programa de inspecciones_x000a_Señalización y demarcación de areas de trabajo. _x000a_Mantenimiento de instalaciones " u="1"/>
        <s v="Programa de seguridad vial (conductores certificados con manejo defensivo)._x000a_Mantener controles existentes:_x000a_Capacitacion en seguridad vial_x000a_Inspecciones vehículares (aplicable a vehiculos de la organización y de contratistas)" u="1"/>
        <s v="Programa de seguridad vial (conductores certificados con manejo defensivo)._x000a_Mantener controles existentes:_x000a_Capacitación en seguridad vial_x000a_Inspecciones vehiculares (aplicable a vehículos de la organización y de contratistas)" u="1"/>
        <s v="Gimnasia Laboral y pausas activas . Programa de gestión de riesgo ergonómico." u="1"/>
        <s v="Entrega de sombrero tejido en fibras naturales" u="1"/>
        <s v="Programa de orden y aseo y reportes de condiciones inseguras_x000a_Mantener controles existentes:_x000a_Autocuidado_x000a_Señalización de seguridad.Programa para trabajo en alturas. Procedimeinto de rescate en alturas. Certificacion del personal para trabajo en alturas. Ce" u="1"/>
        <s v="Buena señalización de las áreas para que sean visibles en las horas nocturnas. Mediciones de iluminación periódicas y seguimiento a mediciones" u="1"/>
        <s v="Capacitación en almacenamiento seguro y autocuidado (riesgo mecánico en áreas administrativas)_x000a_Programa de gestión de riesgo mecánico" u="1"/>
        <s v="   Realizar Dosimetrias de Material particulado." u="1"/>
        <s v="   Realizar Dosimetrías de Material particulado." u="1"/>
        <s v="Mantenimiento locativo de luminarias_x000a_Realizar mediciones higienicas" u="1"/>
        <s v="  Inspecciones de seguridad. periodos de descanso a necesidad" u="1"/>
        <s v=" Programa de gestión de riesgo mecánico (Aplica si el riesgo es no aceptable).     Demarcar puntos de atrapamiento.     Charla de seguridad pre operacional_x000a_Mantener controles:  _x000a_Señalización" u="1"/>
        <s v="  Capacitación al personal en manejo de cargas y seguridad con las manos.  Programa de gestión de riesgo mecánico (Aplica si el riesgo es no aceptable).   Procedimientos operacionales como  Demarcar puntos de atrapamiento.     Charla de seguridad pre oper" u="1"/>
        <s v="_x000a_Mantenimiento locativo de luminarias." u="1"/>
        <s v=" Realizar Dosimetrías de Material particulado.    Rociar agua sobre la superficie antes de barrer," u="1"/>
        <s v="  Capacitación al personal en manejo de cargas y seguridad con las manos.  Programa de gestión de riesgo mecánico (Aplica si el riesgo es no aceptable).  _x000a_Mantener controles:  _x000a_ Señalización, normas de seguridad en planta" u="1"/>
        <s v="Activación de plan de emergencias. Brigadas para atención de emergencias. Planes de ayuda mutua." u="1"/>
        <s v="Programa de seguridad vial (conductores certificados con manejo defensivo, ." u="1"/>
        <s v="Reportes de actos y  condiciones inseguras_x000a_Programa de inspecciones_x000a_Señalización y demarcación de areas de almacenamiento._x000a_Mantener controles:_x000a_Inspecciones de seguridad. _x000a_Orden y aseo_x000a_Mantenimiento locativo " u="1"/>
        <s v="_x000a_Mantener controles existentes:_x000a_Señalización de seguridad" u="1"/>
        <s v="Capacitación en espacios confonados " u="1"/>
        <s v="Capacitación en riesgo ergonómico e higíene postural. Programa de gestión de riesgo osteomuscular.  Manipulacion de cargas. Hombres max 25 kilos y mujeres max 12,5 kilos._x000a_Mantener control existente: Pausas Activas. " u="1"/>
        <s v="Programa de seguridad vial_x000a_Manejo denfencivo con certificado de conductor defencivo" u="1"/>
        <s v="Inspecciones de la instalaciones" u="1"/>
        <s v="Implementación del programa de gestión del riesgo osteomuscular. Capacitación en riesgo ergonómico e higiene postural._x000a_Mantener control existente: _x000a_Pausas Activas. Manipulación de cargas. Hombres máx. 25 kilos y mujeres máx. 12,5 kilos." u="1"/>
        <s v="_x000a_Mantener controles existentes:_x000a_Señalización y normas de seguridad del cliente" u="1"/>
        <s v="Mantener controles:_x000a_Personal de seguridad debidamente entrenado" u="1"/>
        <s v="Evaluacion de riesgo psicosocial e implementacion de plan de accion acorde a resultados de evaluacion." u="1"/>
        <s v="Capacitacion en riesgos publicos. Aplicación de procedimientos en seguridad fisica." u="1"/>
        <s v="    Capacitación en manejo de herramientas y prevención de lesiones de mano. Capacitación en manejo de herramientas y prevención de lesiones de mano. Programa de gestión de riesgo mecánico (Aplica si el riesgo es no aceptable).   Procedimientos operaciona" u="1"/>
        <s v="Capacitación en MSDS y uso de EPP." u="1"/>
        <s v="Mantener controles:_x000a_Buena señalización de las áreas para que sean visibles en las horas nocturnas. Mediciones de iluminación periódicas y seguimiento a mediciones" u="1"/>
        <s v="Capacitación en riesgo ergonómico e higiene postural. Implementación del programa de gestión de riesgo osteomuscular._x000a_Mantener control existente: _x000a_Pausas Activas" u="1"/>
        <s v="Reportes de actos y condiciones inseguras_x000a_Seguimiento mediante registro estadisitico de accidentalidad." u="1"/>
        <s v="Mantener controles:_x000a_Uso de persianas" u="1"/>
        <s v=" Mediciones de iluminación periodicas y seguimiento a mediciones. Buena señalización de las áreas para que sean visibles en las horas nocturnas_x000a_Mantener controles:_x000a_Mantenimiento locativo de luminarias." u="1"/>
        <s v=" Mediciones de iluminación periódicas y seguimiento a mediciones. Buena señalización de las áreas para que sean visibles en las horas nocturnas_x000a_Mantener controles:_x000a_Mantenimiento locativo de luminarias." u="1"/>
        <s v="  Capacitación al personal en manejo de cargas y seguridad con las manos.  Programa de gestión de riesgo mecánico (Aplica si el riesgo es no aceptable).   Procedimientos operacionales como Procedimiento para el uso de herramientas manuales. Demarcar puntos de atrapamiento.     Charla de seguridad preoperacional" u="1"/>
        <s v="Realización de mediciones higienicas de iluminación y correspondiente seguimiento" u="1"/>
        <s v="Realización de mediciones higiénicas de iluminación y correspondiente seguimiento" u="1"/>
        <s v="capacitación en riesgo de salud publica. Procedimiento de evacuación medica en caso de mordeduras._x000a_Mantener controles:_x000a_Vacunación del personal." u="1"/>
        <s v="Uso de bloqueador y ropa de trabajo cubierta e impermeable, según el caso" u="1"/>
        <s v="Programa de seguridad vial_x000a_Mantener controles existentes:_x000a_Manejo defensivo" u="1"/>
        <s v="Esquema de vacunacion._x000a_Capacitación  en riesgo de salud publica." u="1"/>
        <s v="_x000a_Mantener controles existentes:_x000a_Señalización yseguimiento de  normas de seguridad del cliente" u="1"/>
        <s v="Mantener el control existente uso de EPPy señalizar la zona de trabajo" u="1"/>
        <s v="_x000a_Programa de orden y aseo y reportes de condiciones inseguras_x000a_Mantener controles existentes:_x000a_Señalización de seguridad. Redistribucion de areas de trabajo. _x000a_ Mantenimiento de instalaciones locativas   " u="1"/>
        <s v="Capacitación en espacios confinados _x000a_Mantener controles:_x000a_Procedimientos operativos y para trabajo en espacios confinados" u="1"/>
        <s v="capacitar en riesgo psicolaboral, manejo del stress" u="1"/>
        <s v="Hidratación constante, periodos de descanso a necesidad." u="1"/>
        <s v="Implementación del programa de seguridad vial_x000a_Mantener controles:_x000a_Capacitación en seguridad vial_x000a_Cumplimiento medidas de seguridad vial" u="1"/>
        <s v="  Hidratación constante, periodos de descanso a necesidad.  Inspecciones de seguridad" u="1"/>
        <s v="_x000a_Programa de inspecciones .   _x000a_ Reporte de actos y condiciones inseguras. _x000a_Mantener controles:_x000a_Capacitación al personal en riesgo mecánico. _x000a_Inspecciones .   _x000a_Orden y Aseo." u="1"/>
        <s v="Aplicación de procedimientos operatrivos. Reporte de condiciones inseguras. Plan de emergencias." u="1"/>
        <s v="Autocuidado realizando graduación adecuada de la climatización" u="1"/>
        <s v="_x000a_Reporte de condiciones inseguras._x000a_Mantener controles existentes:_x000a_Inspecciones de seguridad " u="1"/>
        <s v="Exigencia de esquema de vacunación y carnet de manipulacion de alimentos a personal encargdo" u="1"/>
        <s v="Capacitación en MSDS" u="1"/>
        <s v=" capacitación de riesgo físico como manejo de temperaturas. " u="1"/>
        <s v="   Realizar Dosimetrías de Material particulado._x000a_Capacitación en MSDS  y uso de EPP." u="1"/>
        <s v="Implementación de reportes de  actos y condiciones inseguras_x000a_Mantener controles existentes:_x000a_Inspecciones de seguridad a frentes con verificación de condiciones de orden y aseo" u="1"/>
        <s v=" Reporte de actos y condiciones inseguras. Programa de inspecciones _x000a_Mantener controles:_x000a_Capacitacion en riesgo electrico. Seguimiento procedimientos de trabajo _x000a_" u="1"/>
        <s v="Capacitacion en riesgos publicos. _x000a_Aplicación de instrucciones del plan de emergencias para desorden pubíco y disturbio social._x000a_Mantener controles:_x000a_ Capacitación en riesgos públicos. " u="1"/>
        <s v="Suministro de hidratación constante_x000a_Mantener control existente: _x000a_Resguardo " u="1"/>
        <s v=" Buena señalización de las áreas para que sean visibles en las horas nocturnas. _x000a_Uso de iluminación artificial" u="1"/>
        <s v="Programa para trabajo en alturas. Procedimiento de rescate en alturas. Certificacion del personal para trabajo en alturas. Certificacion medica. Programa de orden y aseo y reportes de condiciones inseguras_x000a_Mantener controles existentes:_x000a_Autocuidado_x000a_Señali" u="1"/>
        <s v="Programa para trabajo en alturas. Procedimiento de rescate en alturas. Certificación del personal para trabajo en alturas. Certificación medica. Programa de orden y aseo y reportes de condiciones inseguras_x000a_Mantener controles existentes:_x000a_Autocuidado_x000a_Señali" u="1"/>
      </sharedItems>
    </cacheField>
    <cacheField name="Control Propuesto por EPP o colectivo" numFmtId="0">
      <sharedItems containsNonDate="0" containsBlank="1" count="89">
        <m/>
        <s v="Uso de protección respiratoria dependiendo del tipo de gas y vapor  y guantes de nitrilo, gafas de seguridad o monogafas. " u="1"/>
        <s v="Uso de EPP para manipulación de sustancias químicas" u="1"/>
        <s v="Uso EPP  como guantes y botas de seguridad dieléctricas , desenergizar la zona de trabajo utilizando tarjetas de bloqueo" u="1"/>
        <s v=" Uso de protección respiratoria para humos metálicos   y guantes de nitrilo, gafas de seguridad o monogafas, overol manga larga. " u="1"/>
        <s v=" Uso de Mascarilla para polvo y guantes de nitrilo, gafas de seguridad o monogafas." u="1"/>
        <s v="Mantener controles:_x000a_Usar dotación adecuada, camisa manga larga y jean." u="1"/>
        <s v="Uso de protección respiratoria y equipo de autocontenido" u="1"/>
        <s v=" Uso de EPP como guantes de algodón." u="1"/>
        <s v=" Uso de EPP como guantes de algodón.  botas y casco y gafas  de seguridad.  Guantes de Vaqueta o nitrilo según labor" u="1"/>
        <s v="Usar dotación adecuada, camisa manga larga y jean y/o overol." u="1"/>
        <s v="Uso de EPP Casco, botas de seguridad." u="1"/>
        <s v=" Uso de EPP como guantes de algodón, vaqueta, carnaza o nitrilo según labor, botas de seguridad." u="1"/>
        <s v="Suministro de bloqueador solar_x000a_Mantener controles:_x000a_Usar dotacion adecuada,camisa manga larga y jean." u="1"/>
        <s v="Mantener controles:_x000a_Uso de protección auditiva, según el caso" u="1"/>
        <s v="Uso ropa de trabajo en materiales que permiten la transpiración como algodon y colores que reflejan el calor " u="1"/>
        <s v="  Uso de Mascarilla para polvo." u="1"/>
        <s v="Mantener controles:_x000a_Uso de protección respiratoria (Mascarilla para polvo)" u="1"/>
        <s v="Mantener controles:_x000a_Uso de elementos de protección acordes a MSDS de producto químio utilizado" u="1"/>
        <s v="Señalización de seguridad.  Mantener controles existentes:_x000a_Autocuidado" u="1"/>
        <s v="  Uso de Mascarilla para polvo y guantes de nitrilo, gafas de seguridad o monogafas. " u="1"/>
        <s v="Uso de dosimetro" u="1"/>
        <s v="Uso de doble protección auditiva cuando se superen los 82 Db" u="1"/>
        <s v="Uso de protección respiratoria." u="1"/>
        <s v="Uso de EPP adecuados para soldador, guantes de vaqueta, polainas, peto en carnaza, careta etc." u="1"/>
        <s v="Mantener controles existentes:_x000a_Uso de botas de seguridad antideslizantes_x000a_De requerirse uso de equipo para trabajo en alturas." u="1"/>
        <s v="Mantener controles:_x000a_Uso de botas de seguridad, guantes y ropa de trabajo" u="1"/>
        <s v="Uso de Mascarilla para polvo." u="1"/>
        <s v="Uso de EPP botas de seguridad, casco y guantes." u="1"/>
        <s v="Mantener controles:_x000a_Usar dotacion adecuada,camisa manga larga y jean." u="1"/>
        <s v=" Uso de EPP  botas de seguridad, guantes acordes para manipulación de herramientas  cortopunzantes." u="1"/>
        <s v="Uso de ropa adecuadas. " u="1"/>
        <s v="Uso de guantes de seguridad y casco" u="1"/>
        <s v=" Uso de protección respiratoria " u="1"/>
        <s v="Uso de  gafas de seguridad, casco, botas " u="1"/>
        <s v="Uso de botas de seguridad guantes de seguridad y casco" u="1"/>
        <s v="Usar dotacion adecuada,camisa manga larga y jean. _x000a_Uso de botas de seguridad" u="1"/>
        <s v="Uso de protección UV (protector solar)" u="1"/>
        <s v="Suministro de bloqueador solar_x000a_Mantener controles:_x000a_Usar dotación adecuada, camisa manga larga y jean." u="1"/>
        <s v="Mantener controles:_x000a_Uso de EPP y dotación adecuada a condiciones climaticas" u="1"/>
        <s v=" Uso de protección respiratoria mascarillas para polvo." u="1"/>
        <s v="Uso de doble protección auditiva (Copa e insercion) cuando se conozca que se sobrepasen los 85 dB.  _x000a_Mantener controles:_x000a_Suministro de elementos de protección auditiva _x000a_" u="1"/>
        <s v="Uso de doble protección auditiva (Copa e inserción) cuando se conozca que se sobrepasen los 85 dB.  _x000a_Mantener controles:_x000a_Suministro de elementos de protección auditiva _x000a_" u="1"/>
        <s v="Mantener controles:_x000a_Uso de elementos de protección personal acorde a hoja de seguridad del producto: Protección respiratoria para gases y vapores,  guantes de nitrilo, gafas de seguridad o monogafas." u="1"/>
        <s v="Uso de protección respiratoria (mascarillas para material particulado)" u="1"/>
        <s v="Ropa de trabajo/personal" u="1"/>
        <s v="Suministro de bloqueador solar" u="1"/>
        <s v="  Uso de elementos de proteccion personal" u="1"/>
        <s v=" Uso de EPP como guantes de algodón.  botas y casco y gafas  de seguridad.  Guantes de Vaqueta" u="1"/>
        <s v="Uso de doble protección auditiva cuando se superen los 82 Dpb.   Uso de doble protección auditiva (Copa e inserción)." u="1"/>
        <s v="Mantener controles:_x000a_Uso de protección respiratoria para material particulado." u="1"/>
        <s v="Suministro de bloqueador solar_x000a_Mantener control existente: _x000a_Ropa de trabajo/personal" u="1"/>
        <s v="Uso de botas de seguridad, guantes" u="1"/>
        <s v="Uso de EPP (botas de seguridad, guantes, casco)" u="1"/>
        <s v="Uso de EPP botas de seguridad" u="1"/>
        <s v=" Uso de EPP  botas de seguridad, guantes." u="1"/>
        <s v="Mantener controles:_x000a_Uso de EPP (protección respiratoria para polvo)" u="1"/>
        <s v="Usar dotación completa camisa manga larga y pantalón o overol, gafas de seguridad." u="1"/>
        <s v="Mantener controles existentes:_x000a_Uso de botas de seguridad antideslizantes" u="1"/>
        <s v="Uso de EPP Casco, botas de seguridad. Equipo para trabajo en altura cuando aplique" u="1"/>
        <s v="Uso de  casco dieléctrico, guantes, botas de seguridad dieléctricas." u="1"/>
        <s v="Uso de Mascarilla para polvo y guantes de nitrilo, gafas de seguridad o monogafas. " u="1"/>
        <s v="Mantener controles:_x000a_Uso de botas de seguridad, guantes de protección y ropa de trabajo cubierta" u="1"/>
        <s v="Uso de calzado antideslizante" u="1"/>
        <s v="Usar dotación adecuada, camisa manga larga y jean. _x000a_Uso de botas de seguridad" u="1"/>
        <s v="Botas de seguridad, cascos" u="1"/>
        <s v="Uso de proteccion respiraoria y equipo de autocontyenido" u="1"/>
        <s v="Mantener controles existentes:_x000a_Uso de respirador de gases (fugas)" u="1"/>
        <s v="Uso EPP  como guantes y botas de seguridad dieléctricas , desenergizar la zona de trabajo utlizando tarjetas de bloqueo" u="1"/>
        <s v="Mantener controles:_x000a_Uso de gel antibacterial" u="1"/>
        <s v="Mantener controles existentes:_x000a_Uso de botas de seguridad antideslizantes_x000a_De requirse uso de equipo para trabajo en alturas." u="1"/>
        <s v="Uso de protectores auditivos." u="1"/>
        <s v="Uso de bloqueador y ropa de trabajo cubierta e impermeable, según el caso" u="1"/>
        <s v=" Uso de proteccion respiratoria dependiendo de la sustancia química  y guantes de nitrilo, gafas de seguridad o monogafas. " u="1"/>
        <s v=" Uso de proteccion respiratoria dependiendo del tipo de gas y vapor  y guantes de nitrilo, gafas de seguridad o monogafas. " u="1"/>
        <s v=" Uso de protección respiratoria dependiendo de la sustancia química  y guantes de nitrilo, gafas de seguridad o monogafas. " u="1"/>
        <s v=" Uso de protección respiratoria dependiendo del tipo de gas y vapor  y guantes de nitrilo, gafas de seguridad o monogafas. " u="1"/>
        <s v="Uso de protección respiratoria para humos metálicos" u="1"/>
        <s v="Uso de EPP para trabajo en alturas" u="1"/>
        <s v="Medición de gases en atmósfera" u="1"/>
        <s v="Gafas de seguridad, guantes, dotación de manga larga, " u="1"/>
        <s v="Uso de doble protección auditiva cuando se superen los 82 Dpb" u="1"/>
        <s v="Uso EPP  como guantes y botas de seguridad dieléctricas " u="1"/>
        <s v="  Uso de elementos de proteccion personal acordes a MSDS. " u="1"/>
        <s v="Uso de los elementos de protección personal (Casco)." u="1"/>
        <s v="Mantener el uso de EPP casco, botas de seguridad, guantes" u="1"/>
        <s v="Uso de EPP protector respiratorio" u="1"/>
        <s v="Uso de botas, camisa y pantalón" u="1"/>
        <s v="Uso de doble protección auditiva cuando se superen los 82 decibeles (cuando sea conocido en el frente)" u="1"/>
      </sharedItems>
    </cacheField>
    <cacheField name="SEGUIMIENTO "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4">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m/>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r>
    <x v="0"/>
    <m/>
    <m/>
    <m/>
    <m/>
    <m/>
    <m/>
    <m/>
    <m/>
    <m/>
    <m/>
    <n v="0"/>
    <x v="0"/>
    <x v="0"/>
    <m/>
    <m/>
    <m/>
    <m/>
    <m/>
    <m/>
    <m/>
    <n v="0"/>
    <s v="BAJO"/>
    <m/>
    <n v="0"/>
    <x v="0"/>
    <m/>
    <m/>
    <m/>
    <m/>
    <m/>
    <m/>
    <m/>
    <n v="0"/>
    <s v="BAJO"/>
    <m/>
    <n v="0"/>
    <x v="0"/>
    <m/>
    <m/>
    <m/>
    <m/>
    <m/>
    <m/>
  </r>
</pivotCacheRecords>
</file>

<file path=xl/pivotCache/pivotCacheRecords2.xml><?xml version="1.0" encoding="utf-8"?>
<pivotCacheRecords xmlns="http://schemas.openxmlformats.org/spreadsheetml/2006/main" xmlns:r="http://schemas.openxmlformats.org/officeDocument/2006/relationships" count="204">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m/>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r>
    <x v="0"/>
    <x v="0"/>
    <m/>
    <m/>
    <m/>
    <x v="0"/>
    <x v="0"/>
    <m/>
    <m/>
    <m/>
    <m/>
    <n v="0"/>
    <x v="0"/>
    <x v="0"/>
    <x v="0"/>
    <x v="0"/>
    <x v="0"/>
    <m/>
    <m/>
    <m/>
    <m/>
    <n v="0"/>
    <s v="BAJO"/>
    <m/>
    <n v="0"/>
    <x v="0"/>
    <x v="0"/>
    <x v="0"/>
    <x v="0"/>
    <x v="0"/>
    <x v="0"/>
    <m/>
    <m/>
    <n v="0"/>
    <s v="BAJO"/>
    <m/>
    <n v="0"/>
    <x v="0"/>
    <x v="0"/>
    <x v="0"/>
    <x v="0"/>
    <x v="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2" cacheId="0" dataOnRows="1" applyNumberFormats="0" applyBorderFormats="0" applyFontFormats="0" applyPatternFormats="0" applyAlignmentFormats="0" applyWidthHeightFormats="1" dataCaption="Datos" updatedVersion="4" minRefreshableVersion="3" showMemberPropertyTips="0" itemPrintTitles="1" mergeItem="1" createdVersion="4" indent="0" compact="0" compactData="0" gridDropZones="1" fieldListSortAscending="1">
  <location ref="A7:B10" firstHeaderRow="2" firstDataRow="2" firstDataCol="1"/>
  <pivotFields count="44">
    <pivotField axis="axisRow" dataField="1" compact="0" outline="0" subtotalTop="0" showAll="0" includeNewItemsInFilter="1" defaultSubtotal="0">
      <items count="39">
        <item m="1" x="20"/>
        <item m="1" x="24"/>
        <item m="1" x="13"/>
        <item m="1" x="21"/>
        <item m="1" x="7"/>
        <item m="1" x="37"/>
        <item m="1" x="3"/>
        <item m="1" x="5"/>
        <item m="1" x="28"/>
        <item m="1" x="18"/>
        <item m="1" x="33"/>
        <item m="1" x="35"/>
        <item m="1" x="36"/>
        <item m="1" x="15"/>
        <item m="1" x="17"/>
        <item m="1" x="30"/>
        <item m="1" x="10"/>
        <item m="1" x="22"/>
        <item m="1" x="23"/>
        <item m="1" x="31"/>
        <item m="1" x="38"/>
        <item m="1" x="16"/>
        <item m="1" x="32"/>
        <item m="1" x="2"/>
        <item m="1" x="11"/>
        <item m="1" x="9"/>
        <item m="1" x="14"/>
        <item m="1" x="29"/>
        <item m="1" x="19"/>
        <item m="1" x="34"/>
        <item m="1" x="1"/>
        <item m="1" x="4"/>
        <item m="1" x="6"/>
        <item m="1" x="8"/>
        <item m="1" x="26"/>
        <item m="1" x="25"/>
        <item m="1" x="27"/>
        <item m="1" x="12"/>
        <item x="0"/>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
    <i>
      <x v="38"/>
    </i>
    <i t="grand">
      <x/>
    </i>
  </rowItems>
  <colItems count="1">
    <i/>
  </colItems>
  <dataFields count="1">
    <dataField name="Cuenta de Proceso" fld="0" subtotal="count" baseField="0" baseItem="0"/>
  </dataFields>
  <formats count="1">
    <format dxfId="170">
      <pivotArea type="all" dataOnly="0" outline="0"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Tabla dinámica1" cacheId="1" applyNumberFormats="0" applyBorderFormats="0" applyFontFormats="0" applyPatternFormats="0" applyAlignmentFormats="0" applyWidthHeightFormats="1" dataCaption="Datos" updatedVersion="4" minRefreshableVersion="3" showMemberPropertyTips="0" useAutoFormatting="1" itemPrintTitles="1" createdVersion="4" indent="0" compact="0" compactData="0" gridDropZones="1">
  <location ref="A54:U57" firstHeaderRow="2" firstDataRow="2" firstDataCol="20" rowPageCount="1" colPageCount="1"/>
  <pivotFields count="44">
    <pivotField axis="axisPage" dataField="1" compact="0" outline="0" showAll="0" includeNewItemsInFilter="1" defaultSubtotal="0">
      <items count="37">
        <item m="1" x="23"/>
        <item m="1" x="20"/>
        <item m="1" x="5"/>
        <item m="1" x="34"/>
        <item m="1" x="17"/>
        <item m="1" x="10"/>
        <item m="1" x="22"/>
        <item m="1" x="36"/>
        <item m="1" x="16"/>
        <item m="1" x="9"/>
        <item m="1" x="19"/>
        <item m="1" x="28"/>
        <item m="1" x="31"/>
        <item m="1" x="30"/>
        <item m="1" x="32"/>
        <item m="1" x="14"/>
        <item m="1" x="3"/>
        <item m="1" x="27"/>
        <item m="1" x="35"/>
        <item m="1" x="2"/>
        <item m="1" x="13"/>
        <item m="1" x="18"/>
        <item m="1" x="29"/>
        <item m="1" x="7"/>
        <item m="1" x="11"/>
        <item m="1" x="15"/>
        <item m="1" x="33"/>
        <item m="1" x="21"/>
        <item m="1" x="1"/>
        <item m="1" x="4"/>
        <item m="1" x="6"/>
        <item m="1" x="8"/>
        <item m="1" x="25"/>
        <item m="1" x="24"/>
        <item m="1" x="26"/>
        <item m="1" x="12"/>
        <item x="0"/>
      </items>
    </pivotField>
    <pivotField axis="axisRow" subtotalCaption="Total Relaciones con grupos de interés, la operación e investigación de escenarios de responsabilidad corporativa y el seguimiento a nivel educativo de proyectos de inversión social. _x000a_Relación con los medios de comunicación para asuntos de Gas Natural y " compact="0" outline="0" showAll="0" includeNewItemsInFilter="1" sortType="ascending" defaultSubtotal="0">
      <items count="114">
        <item m="1" x="90"/>
        <item m="1" x="17"/>
        <item m="1" x="73"/>
        <item m="1" x="84"/>
        <item m="1" x="79"/>
        <item m="1" x="21"/>
        <item m="1" x="10"/>
        <item m="1" x="95"/>
        <item m="1" x="18"/>
        <item m="1" x="76"/>
        <item m="1" x="77"/>
        <item m="1" x="85"/>
        <item m="1" x="55"/>
        <item m="1" x="60"/>
        <item m="1" x="98"/>
        <item m="1" x="110"/>
        <item m="1" x="52"/>
        <item m="1" x="88"/>
        <item m="1" x="89"/>
        <item m="1" x="87"/>
        <item m="1" x="65"/>
        <item m="1" x="103"/>
        <item m="1" x="59"/>
        <item m="1" x="57"/>
        <item m="1" x="62"/>
        <item m="1" x="6"/>
        <item m="1" x="108"/>
        <item m="1" x="109"/>
        <item m="1" x="42"/>
        <item m="1" x="43"/>
        <item m="1" x="40"/>
        <item m="1" x="41"/>
        <item m="1" x="22"/>
        <item m="1" x="23"/>
        <item m="1" x="35"/>
        <item m="1" x="36"/>
        <item m="1" x="37"/>
        <item m="1" x="80"/>
        <item m="1" x="30"/>
        <item m="1" x="107"/>
        <item m="1" x="96"/>
        <item m="1" x="7"/>
        <item m="1" x="86"/>
        <item m="1" x="48"/>
        <item m="1" x="13"/>
        <item m="1" x="106"/>
        <item m="1" x="15"/>
        <item m="1" x="78"/>
        <item m="1" x="75"/>
        <item m="1" x="38"/>
        <item m="1" x="14"/>
        <item m="1" x="70"/>
        <item m="1" x="72"/>
        <item m="1" x="51"/>
        <item m="1" x="12"/>
        <item m="1" x="94"/>
        <item m="1" x="100"/>
        <item m="1" x="83"/>
        <item m="1" x="105"/>
        <item m="1" x="81"/>
        <item m="1" x="67"/>
        <item m="1" x="97"/>
        <item m="1" x="32"/>
        <item m="1" x="68"/>
        <item m="1" x="71"/>
        <item m="1" x="47"/>
        <item m="1" x="29"/>
        <item m="1" x="20"/>
        <item m="1" x="19"/>
        <item m="1" x="53"/>
        <item m="1" x="2"/>
        <item m="1" x="66"/>
        <item m="1" x="24"/>
        <item m="1" x="113"/>
        <item m="1" x="44"/>
        <item m="1" x="45"/>
        <item m="1" x="5"/>
        <item m="1" x="46"/>
        <item m="1" x="58"/>
        <item m="1" x="91"/>
        <item m="1" x="63"/>
        <item m="1" x="8"/>
        <item m="1" x="9"/>
        <item m="1" x="111"/>
        <item m="1" x="112"/>
        <item m="1" x="104"/>
        <item m="1" x="39"/>
        <item m="1" x="16"/>
        <item m="1" x="34"/>
        <item m="1" x="25"/>
        <item m="1" x="27"/>
        <item m="1" x="56"/>
        <item m="1" x="28"/>
        <item m="1" x="69"/>
        <item m="1" x="26"/>
        <item m="1" x="102"/>
        <item m="1" x="99"/>
        <item m="1" x="31"/>
        <item m="1" x="92"/>
        <item m="1" x="11"/>
        <item m="1" x="61"/>
        <item m="1" x="49"/>
        <item m="1" x="50"/>
        <item m="1" x="4"/>
        <item m="1" x="1"/>
        <item m="1" x="74"/>
        <item m="1" x="3"/>
        <item m="1" x="64"/>
        <item m="1" x="33"/>
        <item m="1" x="93"/>
        <item m="1" x="54"/>
        <item m="1" x="82"/>
        <item m="1" x="101"/>
        <item x="0"/>
      </items>
    </pivotField>
    <pivotField compact="0" outline="0" showAll="0" defaultSubtotal="0">
      <extLst>
        <ext xmlns:x14="http://schemas.microsoft.com/office/spreadsheetml/2009/9/main" uri="{2946ED86-A175-432a-8AC1-64E0C546D7DE}">
          <x14:pivotField fillDownLabels="1"/>
        </ext>
      </extLst>
    </pivotField>
    <pivotField compact="0" outline="0" showAll="0" includeNewItemsInFilter="1" defaultSubtotal="0"/>
    <pivotField compact="0" outline="0" showAll="0" includeNewItemsInFilter="1" defaultSubtotal="0"/>
    <pivotField axis="axisRow" compact="0" outline="0" subtotalTop="0" showAll="0" includeNewItemsInFilter="1" defaultSubtotal="0">
      <items count="15">
        <item m="1" x="9"/>
        <item m="1" x="10"/>
        <item m="1" x="1"/>
        <item m="1" x="14"/>
        <item m="1" x="8"/>
        <item m="1" x="13"/>
        <item m="1" x="5"/>
        <item m="1" x="12"/>
        <item m="1" x="6"/>
        <item m="1" x="7"/>
        <item m="1" x="11"/>
        <item m="1" x="4"/>
        <item m="1" x="3"/>
        <item m="1" x="2"/>
        <item x="0"/>
      </items>
    </pivotField>
    <pivotField axis="axisRow" compact="0" outline="0" showAll="0" includeNewItemsInFilter="1" defaultSubtotal="0">
      <items count="86">
        <item m="1" x="6"/>
        <item m="1" x="7"/>
        <item m="1" x="57"/>
        <item m="1" x="71"/>
        <item m="1" x="35"/>
        <item m="1" x="53"/>
        <item m="1" x="67"/>
        <item m="1" x="4"/>
        <item m="1" x="79"/>
        <item m="1" x="1"/>
        <item m="1" x="48"/>
        <item m="1" x="75"/>
        <item m="1" x="21"/>
        <item m="1" x="38"/>
        <item m="1" x="69"/>
        <item m="1" x="59"/>
        <item m="1" x="61"/>
        <item m="1" x="25"/>
        <item m="1" x="45"/>
        <item m="1" x="58"/>
        <item m="1" x="34"/>
        <item sd="0" m="1" x="46"/>
        <item m="1" x="40"/>
        <item m="1" x="12"/>
        <item m="1" x="27"/>
        <item sd="0" m="1" x="66"/>
        <item m="1" x="50"/>
        <item m="1" x="10"/>
        <item m="1" x="63"/>
        <item m="1" x="17"/>
        <item m="1" x="11"/>
        <item m="1" x="26"/>
        <item m="1" x="3"/>
        <item m="1" x="80"/>
        <item m="1" x="43"/>
        <item m="1" x="16"/>
        <item m="1" x="77"/>
        <item m="1" x="84"/>
        <item m="1" x="14"/>
        <item m="1" x="81"/>
        <item m="1" x="62"/>
        <item m="1" x="83"/>
        <item m="1" x="33"/>
        <item x="0"/>
        <item m="1" x="85"/>
        <item m="1" x="65"/>
        <item m="1" x="60"/>
        <item m="1" x="55"/>
        <item m="1" x="30"/>
        <item m="1" x="70"/>
        <item m="1" x="52"/>
        <item m="1" x="37"/>
        <item m="1" x="9"/>
        <item m="1" x="13"/>
        <item m="1" x="36"/>
        <item m="1" x="5"/>
        <item m="1" x="78"/>
        <item m="1" x="39"/>
        <item m="1" x="23"/>
        <item m="1" x="42"/>
        <item m="1" x="56"/>
        <item m="1" x="64"/>
        <item m="1" x="15"/>
        <item m="1" x="8"/>
        <item m="1" x="44"/>
        <item m="1" x="73"/>
        <item m="1" x="41"/>
        <item m="1" x="32"/>
        <item m="1" x="24"/>
        <item m="1" x="18"/>
        <item m="1" x="28"/>
        <item m="1" x="47"/>
        <item m="1" x="82"/>
        <item m="1" x="19"/>
        <item m="1" x="31"/>
        <item m="1" x="74"/>
        <item m="1" x="29"/>
        <item m="1" x="49"/>
        <item m="1" x="54"/>
        <item m="1" x="76"/>
        <item m="1" x="22"/>
        <item m="1" x="20"/>
        <item m="1" x="2"/>
        <item m="1" x="72"/>
        <item m="1" x="51"/>
        <item m="1" x="68"/>
      </items>
    </pivotField>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axis="axisRow" compact="0" outline="0" showAll="0" includeNewItemsInFilter="1" defaultSubtotal="0">
      <items count="15">
        <item m="1" x="12"/>
        <item m="1" x="5"/>
        <item m="1" x="14"/>
        <item m="1" x="8"/>
        <item m="1" x="4"/>
        <item m="1" x="13"/>
        <item m="1" x="2"/>
        <item m="1" x="1"/>
        <item m="1" x="3"/>
        <item m="1" x="6"/>
        <item m="1" x="7"/>
        <item x="0"/>
        <item m="1" x="11"/>
        <item m="1" x="9"/>
        <item m="1" x="10"/>
      </items>
    </pivotField>
    <pivotField axis="axisRow" compact="0" outline="0" showAll="0" includeNewItemsInFilter="1" defaultSubtotal="0">
      <items count="73">
        <item m="1" x="26"/>
        <item m="1" x="28"/>
        <item m="1" x="40"/>
        <item m="1" x="66"/>
        <item m="1" x="34"/>
        <item m="1" x="13"/>
        <item m="1" x="59"/>
        <item m="1" x="30"/>
        <item m="1" x="22"/>
        <item m="1" x="4"/>
        <item m="1" x="37"/>
        <item m="1" x="17"/>
        <item m="1" x="10"/>
        <item m="1" x="5"/>
        <item m="1" x="39"/>
        <item m="1" x="11"/>
        <item m="1" x="16"/>
        <item m="1" x="9"/>
        <item m="1" x="29"/>
        <item m="1" x="52"/>
        <item m="1" x="54"/>
        <item m="1" x="20"/>
        <item m="1" x="49"/>
        <item m="1" x="46"/>
        <item m="1" x="8"/>
        <item m="1" x="62"/>
        <item m="1" x="12"/>
        <item m="1" x="45"/>
        <item m="1" x="68"/>
        <item m="1" x="35"/>
        <item m="1" x="38"/>
        <item m="1" x="60"/>
        <item m="1" x="1"/>
        <item m="1" x="67"/>
        <item m="1" x="2"/>
        <item m="1" x="69"/>
        <item m="1" x="44"/>
        <item m="1" x="56"/>
        <item m="1" x="3"/>
        <item m="1" x="47"/>
        <item m="1" x="53"/>
        <item m="1" x="31"/>
        <item m="1" x="32"/>
        <item m="1" x="71"/>
        <item m="1" x="41"/>
        <item m="1" x="42"/>
        <item m="1" x="27"/>
        <item m="1" x="6"/>
        <item m="1" x="7"/>
        <item m="1" x="25"/>
        <item m="1" x="18"/>
        <item m="1" x="48"/>
        <item m="1" x="33"/>
        <item x="0"/>
        <item m="1" x="63"/>
        <item m="1" x="72"/>
        <item m="1" x="24"/>
        <item m="1" x="57"/>
        <item m="1" x="50"/>
        <item m="1" x="36"/>
        <item m="1" x="70"/>
        <item m="1" x="64"/>
        <item m="1" x="19"/>
        <item m="1" x="15"/>
        <item m="1" x="23"/>
        <item m="1" x="58"/>
        <item m="1" x="55"/>
        <item m="1" x="51"/>
        <item m="1" x="14"/>
        <item m="1" x="21"/>
        <item m="1" x="61"/>
        <item m="1" x="65"/>
        <item m="1" x="43"/>
      </items>
    </pivotField>
    <pivotField axis="axisRow" compact="0" outline="0" showAll="0" includeNewItemsInFilter="1" defaultSubtotal="0">
      <items count="299">
        <item m="1" x="71"/>
        <item m="1" x="138"/>
        <item m="1" x="152"/>
        <item m="1" x="14"/>
        <item m="1" x="6"/>
        <item m="1" x="186"/>
        <item m="1" x="53"/>
        <item m="1" x="108"/>
        <item m="1" x="198"/>
        <item m="1" x="274"/>
        <item m="1" x="78"/>
        <item m="1" x="259"/>
        <item m="1" x="47"/>
        <item m="1" x="124"/>
        <item m="1" x="107"/>
        <item m="1" x="213"/>
        <item m="1" x="151"/>
        <item m="1" x="156"/>
        <item m="1" x="54"/>
        <item m="1" x="143"/>
        <item m="1" x="153"/>
        <item m="1" x="204"/>
        <item m="1" x="60"/>
        <item m="1" x="211"/>
        <item m="1" x="115"/>
        <item m="1" x="117"/>
        <item m="1" x="212"/>
        <item m="1" x="82"/>
        <item m="1" x="57"/>
        <item m="1" x="175"/>
        <item m="1" x="266"/>
        <item m="1" x="111"/>
        <item m="1" x="95"/>
        <item m="1" x="154"/>
        <item m="1" x="41"/>
        <item m="1" x="207"/>
        <item m="1" x="86"/>
        <item m="1" x="85"/>
        <item m="1" x="298"/>
        <item m="1" x="280"/>
        <item m="1" x="79"/>
        <item m="1" x="149"/>
        <item m="1" x="137"/>
        <item m="1" x="193"/>
        <item m="1" x="100"/>
        <item m="1" x="233"/>
        <item m="1" x="4"/>
        <item m="1" x="185"/>
        <item m="1" x="179"/>
        <item m="1" x="104"/>
        <item m="1" x="243"/>
        <item m="1" x="171"/>
        <item m="1" x="15"/>
        <item m="1" x="122"/>
        <item m="1" x="55"/>
        <item m="1" x="191"/>
        <item m="1" x="84"/>
        <item m="1" x="231"/>
        <item m="1" x="98"/>
        <item m="1" x="177"/>
        <item m="1" x="90"/>
        <item m="1" x="296"/>
        <item m="1" x="160"/>
        <item m="1" x="290"/>
        <item m="1" x="24"/>
        <item m="1" x="223"/>
        <item m="1" x="288"/>
        <item m="1" x="9"/>
        <item m="1" x="91"/>
        <item m="1" x="29"/>
        <item m="1" x="200"/>
        <item m="1" x="219"/>
        <item m="1" x="109"/>
        <item m="1" x="279"/>
        <item m="1" x="141"/>
        <item m="1" x="256"/>
        <item m="1" x="276"/>
        <item m="1" x="46"/>
        <item m="1" x="273"/>
        <item m="1" x="51"/>
        <item m="1" x="1"/>
        <item m="1" x="28"/>
        <item m="1" x="285"/>
        <item m="1" x="96"/>
        <item m="1" x="45"/>
        <item m="1" x="17"/>
        <item m="1" x="61"/>
        <item m="1" x="157"/>
        <item m="1" x="13"/>
        <item m="1" x="292"/>
        <item m="1" x="237"/>
        <item m="1" x="260"/>
        <item m="1" x="77"/>
        <item m="1" x="167"/>
        <item m="1" x="19"/>
        <item m="1" x="238"/>
        <item m="1" x="165"/>
        <item m="1" x="166"/>
        <item m="1" x="261"/>
        <item m="1" x="268"/>
        <item m="1" x="195"/>
        <item m="1" x="235"/>
        <item m="1" x="49"/>
        <item m="1" x="269"/>
        <item m="1" x="188"/>
        <item m="1" x="168"/>
        <item m="1" x="283"/>
        <item m="1" x="136"/>
        <item m="1" x="262"/>
        <item m="1" x="105"/>
        <item m="1" x="139"/>
        <item m="1" x="40"/>
        <item m="1" x="144"/>
        <item m="1" x="270"/>
        <item m="1" x="64"/>
        <item m="1" x="81"/>
        <item m="1" x="119"/>
        <item m="1" x="294"/>
        <item m="1" x="66"/>
        <item m="1" x="173"/>
        <item m="1" x="287"/>
        <item m="1" x="228"/>
        <item m="1" x="229"/>
        <item m="1" x="183"/>
        <item m="1" x="50"/>
        <item m="1" x="255"/>
        <item m="1" x="120"/>
        <item m="1" x="248"/>
        <item m="1" x="42"/>
        <item m="1" x="129"/>
        <item m="1" x="132"/>
        <item m="1" x="113"/>
        <item m="1" x="121"/>
        <item m="1" x="18"/>
        <item m="1" x="216"/>
        <item m="1" x="56"/>
        <item m="1" x="225"/>
        <item m="1" x="62"/>
        <item m="1" x="181"/>
        <item m="1" x="25"/>
        <item m="1" x="230"/>
        <item m="1" x="123"/>
        <item m="1" x="22"/>
        <item m="1" x="253"/>
        <item m="1" x="65"/>
        <item m="1" x="278"/>
        <item m="1" x="72"/>
        <item m="1" x="101"/>
        <item m="1" x="74"/>
        <item m="1" x="75"/>
        <item m="1" x="250"/>
        <item m="1" x="267"/>
        <item m="1" x="169"/>
        <item m="1" x="221"/>
        <item m="1" x="147"/>
        <item m="1" x="281"/>
        <item m="1" x="68"/>
        <item m="1" x="33"/>
        <item m="1" x="190"/>
        <item m="1" x="7"/>
        <item m="1" x="297"/>
        <item m="1" x="38"/>
        <item m="1" x="180"/>
        <item m="1" x="140"/>
        <item m="1" x="102"/>
        <item m="1" x="227"/>
        <item m="1" x="5"/>
        <item m="1" x="52"/>
        <item m="1" x="69"/>
        <item m="1" x="239"/>
        <item m="1" x="246"/>
        <item m="1" x="148"/>
        <item m="1" x="112"/>
        <item m="1" x="232"/>
        <item m="1" x="247"/>
        <item m="1" x="73"/>
        <item m="1" x="224"/>
        <item m="1" x="34"/>
        <item x="0"/>
        <item m="1" x="170"/>
        <item m="1" x="174"/>
        <item m="1" x="94"/>
        <item m="1" x="11"/>
        <item m="1" x="48"/>
        <item m="1" x="89"/>
        <item m="1" x="264"/>
        <item m="1" x="236"/>
        <item m="1" x="23"/>
        <item m="1" x="271"/>
        <item m="1" x="43"/>
        <item m="1" x="126"/>
        <item m="1" x="203"/>
        <item m="1" x="70"/>
        <item m="1" x="263"/>
        <item m="1" x="103"/>
        <item m="1" x="36"/>
        <item m="1" x="240"/>
        <item m="1" x="161"/>
        <item m="1" x="222"/>
        <item m="1" x="284"/>
        <item m="1" x="30"/>
        <item m="1" x="282"/>
        <item m="1" x="2"/>
        <item m="1" x="133"/>
        <item m="1" x="249"/>
        <item m="1" x="158"/>
        <item m="1" x="106"/>
        <item m="1" x="182"/>
        <item m="1" x="242"/>
        <item m="1" x="67"/>
        <item m="1" x="189"/>
        <item m="1" x="293"/>
        <item m="1" x="159"/>
        <item m="1" x="134"/>
        <item m="1" x="289"/>
        <item m="1" x="277"/>
        <item m="1" x="163"/>
        <item m="1" x="150"/>
        <item m="1" x="80"/>
        <item m="1" x="16"/>
        <item m="1" x="220"/>
        <item m="1" x="142"/>
        <item m="1" x="39"/>
        <item m="1" x="201"/>
        <item m="1" x="176"/>
        <item m="1" x="87"/>
        <item m="1" x="251"/>
        <item m="1" x="286"/>
        <item m="1" x="206"/>
        <item m="1" x="184"/>
        <item m="1" x="265"/>
        <item m="1" x="272"/>
        <item m="1" x="44"/>
        <item m="1" x="116"/>
        <item m="1" x="27"/>
        <item m="1" x="130"/>
        <item m="1" x="127"/>
        <item m="1" x="196"/>
        <item m="1" x="244"/>
        <item m="1" x="172"/>
        <item m="1" x="258"/>
        <item m="1" x="208"/>
        <item m="1" x="146"/>
        <item m="1" x="92"/>
        <item m="1" x="99"/>
        <item m="1" x="187"/>
        <item m="1" x="59"/>
        <item m="1" x="217"/>
        <item m="1" x="8"/>
        <item m="1" x="192"/>
        <item m="1" x="202"/>
        <item m="1" x="26"/>
        <item m="1" x="37"/>
        <item m="1" x="241"/>
        <item m="1" x="291"/>
        <item m="1" x="252"/>
        <item m="1" x="178"/>
        <item m="1" x="155"/>
        <item m="1" x="275"/>
        <item m="1" x="226"/>
        <item m="1" x="93"/>
        <item m="1" x="295"/>
        <item m="1" x="131"/>
        <item m="1" x="162"/>
        <item m="1" x="254"/>
        <item m="1" x="125"/>
        <item m="1" x="164"/>
        <item m="1" x="114"/>
        <item m="1" x="245"/>
        <item m="1" x="215"/>
        <item m="1" x="210"/>
        <item m="1" x="128"/>
        <item m="1" x="110"/>
        <item m="1" x="3"/>
        <item m="1" x="199"/>
        <item m="1" x="83"/>
        <item m="1" x="63"/>
        <item m="1" x="197"/>
        <item m="1" x="20"/>
        <item m="1" x="97"/>
        <item m="1" x="58"/>
        <item m="1" x="194"/>
        <item m="1" x="145"/>
        <item m="1" x="135"/>
        <item m="1" x="234"/>
        <item m="1" x="88"/>
        <item m="1" x="214"/>
        <item m="1" x="76"/>
        <item m="1" x="118"/>
        <item m="1" x="32"/>
        <item m="1" x="209"/>
        <item m="1" x="31"/>
        <item m="1" x="218"/>
        <item m="1" x="10"/>
        <item m="1" x="35"/>
        <item m="1" x="257"/>
        <item m="1" x="21"/>
        <item m="1" x="12"/>
        <item m="1" x="205"/>
      </items>
    </pivotField>
    <pivotField axis="axisRow" compact="0" outline="0" showAll="0" includeNewItemsInFilter="1" defaultSubtotal="0">
      <items count="3">
        <item m="1" x="2"/>
        <item m="1" x="1"/>
        <item x="0"/>
      </items>
    </pivotField>
    <pivotField axis="axisRow" compact="0" outline="0" showAll="0" includeNewItemsInFilter="1" defaultSubtotal="0">
      <items count="84">
        <item m="1" x="53"/>
        <item m="1" x="54"/>
        <item m="1" x="77"/>
        <item m="1" x="36"/>
        <item m="1" x="50"/>
        <item m="1" x="73"/>
        <item m="1" x="3"/>
        <item m="1" x="18"/>
        <item m="1" x="21"/>
        <item m="1" x="9"/>
        <item m="1" x="39"/>
        <item m="1" x="52"/>
        <item m="1" x="72"/>
        <item m="1" x="14"/>
        <item m="1" x="22"/>
        <item m="1" x="38"/>
        <item m="1" x="61"/>
        <item m="1" x="51"/>
        <item m="1" x="75"/>
        <item m="1" x="4"/>
        <item m="1" x="34"/>
        <item m="1" x="33"/>
        <item m="1" x="80"/>
        <item m="1" x="44"/>
        <item m="1" x="76"/>
        <item m="1" x="82"/>
        <item m="1" x="66"/>
        <item m="1" x="1"/>
        <item m="1" x="59"/>
        <item m="1" x="81"/>
        <item m="1" x="69"/>
        <item m="1" x="23"/>
        <item m="1" x="7"/>
        <item m="1" x="5"/>
        <item m="1" x="45"/>
        <item m="1" x="13"/>
        <item m="1" x="2"/>
        <item m="1" x="6"/>
        <item m="1" x="11"/>
        <item m="1" x="24"/>
        <item m="1" x="55"/>
        <item m="1" x="58"/>
        <item m="1" x="35"/>
        <item m="1" x="25"/>
        <item m="1" x="27"/>
        <item m="1" x="42"/>
        <item m="1" x="49"/>
        <item m="1" x="19"/>
        <item m="1" x="78"/>
        <item m="1" x="16"/>
        <item m="1" x="26"/>
        <item m="1" x="28"/>
        <item m="1" x="29"/>
        <item m="1" x="30"/>
        <item m="1" x="32"/>
        <item m="1" x="20"/>
        <item m="1" x="60"/>
        <item m="1" x="68"/>
        <item x="0"/>
        <item m="1" x="79"/>
        <item m="1" x="43"/>
        <item m="1" x="64"/>
        <item m="1" x="83"/>
        <item m="1" x="62"/>
        <item m="1" x="67"/>
        <item m="1" x="15"/>
        <item m="1" x="10"/>
        <item m="1" x="8"/>
        <item m="1" x="48"/>
        <item m="1" x="31"/>
        <item m="1" x="63"/>
        <item m="1" x="47"/>
        <item m="1" x="56"/>
        <item m="1" x="37"/>
        <item m="1" x="46"/>
        <item m="1" x="17"/>
        <item m="1" x="65"/>
        <item m="1" x="70"/>
        <item m="1" x="74"/>
        <item m="1" x="57"/>
        <item m="1" x="12"/>
        <item m="1" x="41"/>
        <item m="1" x="40"/>
        <item m="1" x="71"/>
      </items>
    </pivotField>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axis="axisRow" compact="0" outline="0" showAll="0" includeNewItemsInFilter="1" defaultSubtotal="0">
      <items count="3">
        <item x="0"/>
        <item m="1" x="1"/>
        <item m="1" x="2"/>
      </items>
    </pivotField>
    <pivotField axis="axisRow" compact="0" outline="0" showAll="0" includeNewItemsInFilter="1" defaultSubtotal="0">
      <items count="1">
        <item x="0"/>
      </items>
    </pivotField>
    <pivotField axis="axisRow" compact="0" outline="0" showAll="0" includeNewItemsInFilter="1" defaultSubtotal="0">
      <items count="7">
        <item m="1" x="1"/>
        <item m="1" x="4"/>
        <item m="1" x="5"/>
        <item x="0"/>
        <item m="1" x="6"/>
        <item m="1" x="3"/>
        <item m="1" x="2"/>
      </items>
    </pivotField>
    <pivotField axis="axisRow" compact="0" outline="0" showAll="0" includeNewItemsInFilter="1" defaultSubtotal="0">
      <items count="38">
        <item m="1" x="30"/>
        <item m="1" x="20"/>
        <item m="1" x="5"/>
        <item m="1" x="26"/>
        <item m="1" x="15"/>
        <item m="1" x="1"/>
        <item m="1" x="14"/>
        <item m="1" x="16"/>
        <item m="1" x="10"/>
        <item m="1" x="32"/>
        <item m="1" x="2"/>
        <item m="1" x="7"/>
        <item m="1" x="6"/>
        <item m="1" x="28"/>
        <item m="1" x="22"/>
        <item m="1" x="25"/>
        <item m="1" x="35"/>
        <item x="0"/>
        <item m="1" x="4"/>
        <item m="1" x="8"/>
        <item m="1" x="17"/>
        <item m="1" x="31"/>
        <item m="1" x="21"/>
        <item m="1" x="36"/>
        <item m="1" x="27"/>
        <item m="1" x="13"/>
        <item m="1" x="24"/>
        <item m="1" x="19"/>
        <item m="1" x="29"/>
        <item m="1" x="12"/>
        <item m="1" x="3"/>
        <item m="1" x="33"/>
        <item m="1" x="18"/>
        <item m="1" x="37"/>
        <item m="1" x="23"/>
        <item m="1" x="11"/>
        <item m="1" x="34"/>
        <item m="1" x="9"/>
      </items>
    </pivotField>
    <pivotField axis="axisRow" compact="0" outline="0" showAll="0" includeNewItemsInFilter="1" defaultSubtotal="0">
      <items count="167">
        <item m="1" x="136"/>
        <item m="1" x="147"/>
        <item m="1" x="15"/>
        <item m="1" x="35"/>
        <item m="1" x="150"/>
        <item m="1" x="61"/>
        <item m="1" x="69"/>
        <item m="1" x="48"/>
        <item m="1" x="122"/>
        <item m="1" x="123"/>
        <item m="1" x="22"/>
        <item m="1" x="80"/>
        <item m="1" x="125"/>
        <item m="1" x="119"/>
        <item m="1" x="60"/>
        <item m="1" x="57"/>
        <item m="1" x="139"/>
        <item m="1" x="39"/>
        <item m="1" x="11"/>
        <item m="1" x="78"/>
        <item m="1" x="102"/>
        <item m="1" x="23"/>
        <item m="1" x="14"/>
        <item m="1" x="137"/>
        <item m="1" x="85"/>
        <item m="1" x="91"/>
        <item m="1" x="133"/>
        <item m="1" x="140"/>
        <item m="1" x="94"/>
        <item m="1" x="153"/>
        <item m="1" x="74"/>
        <item m="1" x="96"/>
        <item m="1" x="44"/>
        <item m="1" x="131"/>
        <item m="1" x="159"/>
        <item m="1" x="45"/>
        <item m="1" x="53"/>
        <item m="1" x="30"/>
        <item m="1" x="134"/>
        <item m="1" x="42"/>
        <item m="1" x="98"/>
        <item m="1" x="104"/>
        <item m="1" x="38"/>
        <item m="1" x="27"/>
        <item m="1" x="66"/>
        <item m="1" x="64"/>
        <item m="1" x="16"/>
        <item m="1" x="54"/>
        <item m="1" x="93"/>
        <item m="1" x="52"/>
        <item m="1" x="155"/>
        <item m="1" x="149"/>
        <item m="1" x="28"/>
        <item m="1" x="36"/>
        <item m="1" x="32"/>
        <item x="0"/>
        <item m="1" x="82"/>
        <item m="1" x="90"/>
        <item m="1" x="107"/>
        <item m="1" x="10"/>
        <item m="1" x="87"/>
        <item m="1" x="20"/>
        <item m="1" x="62"/>
        <item m="1" x="114"/>
        <item m="1" x="145"/>
        <item m="1" x="71"/>
        <item m="1" x="117"/>
        <item m="1" x="97"/>
        <item m="1" x="51"/>
        <item m="1" x="106"/>
        <item m="1" x="1"/>
        <item m="1" x="2"/>
        <item m="1" x="157"/>
        <item m="1" x="162"/>
        <item m="1" x="141"/>
        <item m="1" x="128"/>
        <item m="1" x="21"/>
        <item m="1" x="121"/>
        <item m="1" x="108"/>
        <item m="1" x="55"/>
        <item m="1" x="99"/>
        <item m="1" x="5"/>
        <item m="1" x="151"/>
        <item m="1" x="76"/>
        <item m="1" x="132"/>
        <item m="1" x="33"/>
        <item m="1" x="146"/>
        <item m="1" x="103"/>
        <item m="1" x="138"/>
        <item m="1" x="84"/>
        <item m="1" x="100"/>
        <item m="1" x="72"/>
        <item m="1" x="56"/>
        <item m="1" x="113"/>
        <item m="1" x="37"/>
        <item m="1" x="29"/>
        <item m="1" x="89"/>
        <item m="1" x="12"/>
        <item m="1" x="105"/>
        <item m="1" x="161"/>
        <item m="1" x="142"/>
        <item m="1" x="13"/>
        <item m="1" x="160"/>
        <item m="1" x="120"/>
        <item m="1" x="129"/>
        <item m="1" x="73"/>
        <item m="1" x="95"/>
        <item m="1" x="47"/>
        <item m="1" x="116"/>
        <item m="1" x="49"/>
        <item m="1" x="41"/>
        <item m="1" x="67"/>
        <item m="1" x="110"/>
        <item m="1" x="18"/>
        <item m="1" x="165"/>
        <item m="1" x="124"/>
        <item m="1" x="83"/>
        <item m="1" x="118"/>
        <item m="1" x="6"/>
        <item m="1" x="144"/>
        <item m="1" x="130"/>
        <item m="1" x="40"/>
        <item m="1" x="46"/>
        <item m="1" x="158"/>
        <item m="1" x="58"/>
        <item m="1" x="143"/>
        <item m="1" x="8"/>
        <item m="1" x="50"/>
        <item m="1" x="68"/>
        <item m="1" x="111"/>
        <item m="1" x="19"/>
        <item m="1" x="4"/>
        <item m="1" x="7"/>
        <item m="1" x="154"/>
        <item m="1" x="3"/>
        <item m="1" x="152"/>
        <item m="1" x="24"/>
        <item m="1" x="109"/>
        <item m="1" x="34"/>
        <item m="1" x="112"/>
        <item m="1" x="79"/>
        <item m="1" x="43"/>
        <item m="1" x="101"/>
        <item m="1" x="9"/>
        <item m="1" x="77"/>
        <item m="1" x="81"/>
        <item m="1" x="25"/>
        <item m="1" x="88"/>
        <item m="1" x="163"/>
        <item m="1" x="26"/>
        <item m="1" x="115"/>
        <item m="1" x="92"/>
        <item m="1" x="75"/>
        <item m="1" x="166"/>
        <item m="1" x="70"/>
        <item m="1" x="86"/>
        <item m="1" x="148"/>
        <item m="1" x="65"/>
        <item m="1" x="126"/>
        <item m="1" x="164"/>
        <item m="1" x="63"/>
        <item m="1" x="135"/>
        <item m="1" x="127"/>
        <item m="1" x="156"/>
        <item m="1" x="17"/>
        <item m="1" x="59"/>
        <item m="1" x="31"/>
      </items>
    </pivotField>
    <pivotField axis="axisRow" compact="0" outline="0" showAll="0" includeNewItemsInFilter="1" defaultSubtotal="0">
      <items count="85">
        <item m="1" x="16"/>
        <item m="1" x="52"/>
        <item m="1" x="75"/>
        <item m="1" x="2"/>
        <item m="1" x="32"/>
        <item m="1" x="10"/>
        <item m="1" x="62"/>
        <item m="1" x="36"/>
        <item m="1" x="26"/>
        <item m="1" x="43"/>
        <item m="1" x="71"/>
        <item m="1" x="21"/>
        <item m="1" x="54"/>
        <item m="1" x="55"/>
        <item m="1" x="61"/>
        <item m="1" x="69"/>
        <item m="1" x="6"/>
        <item m="1" x="68"/>
        <item m="1" x="77"/>
        <item m="1" x="8"/>
        <item m="1" x="9"/>
        <item m="1" x="25"/>
        <item m="1" x="74"/>
        <item m="1" x="79"/>
        <item m="1" x="5"/>
        <item m="1" x="41"/>
        <item m="1" x="83"/>
        <item m="1" x="11"/>
        <item m="1" x="12"/>
        <item m="1" x="29"/>
        <item m="1" x="35"/>
        <item m="1" x="40"/>
        <item x="0"/>
        <item m="1" x="53"/>
        <item m="1" x="58"/>
        <item m="1" x="30"/>
        <item m="1" x="67"/>
        <item m="1" x="22"/>
        <item m="1" x="80"/>
        <item m="1" x="50"/>
        <item m="1" x="37"/>
        <item m="1" x="60"/>
        <item m="1" x="48"/>
        <item m="1" x="59"/>
        <item m="1" x="33"/>
        <item m="1" x="46"/>
        <item m="1" x="65"/>
        <item m="1" x="44"/>
        <item m="1" x="28"/>
        <item m="1" x="72"/>
        <item m="1" x="51"/>
        <item m="1" x="45"/>
        <item m="1" x="14"/>
        <item m="1" x="82"/>
        <item m="1" x="23"/>
        <item m="1" x="15"/>
        <item m="1" x="78"/>
        <item m="1" x="76"/>
        <item m="1" x="47"/>
        <item m="1" x="1"/>
        <item m="1" x="70"/>
        <item m="1" x="24"/>
        <item m="1" x="57"/>
        <item m="1" x="20"/>
        <item m="1" x="49"/>
        <item m="1" x="34"/>
        <item m="1" x="38"/>
        <item m="1" x="19"/>
        <item m="1" x="66"/>
        <item m="1" x="18"/>
        <item m="1" x="84"/>
        <item m="1" x="7"/>
        <item m="1" x="17"/>
        <item m="1" x="13"/>
        <item m="1" x="3"/>
        <item m="1" x="56"/>
        <item m="1" x="31"/>
        <item m="1" x="39"/>
        <item m="1" x="4"/>
        <item m="1" x="42"/>
        <item m="1" x="73"/>
        <item m="1" x="27"/>
        <item m="1" x="81"/>
        <item m="1" x="64"/>
        <item m="1" x="63"/>
      </items>
    </pivotField>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axis="axisRow" compact="0" outline="0" showAll="0" includeNewItemsInFilter="1" defaultSubtotal="0">
      <items count="3">
        <item x="0"/>
        <item m="1" x="1"/>
        <item m="1" x="2"/>
      </items>
    </pivotField>
    <pivotField axis="axisRow" compact="0" outline="0" showAll="0" includeNewItemsInFilter="1" defaultSubtotal="0">
      <items count="1">
        <item x="0"/>
      </items>
    </pivotField>
    <pivotField axis="axisRow" compact="0" outline="0" showAll="0" includeNewItemsInFilter="1" defaultSubtotal="0">
      <items count="3">
        <item m="1" x="1"/>
        <item m="1" x="2"/>
        <item x="0"/>
      </items>
    </pivotField>
    <pivotField axis="axisRow" compact="0" outline="0" showAll="0" includeNewItemsInFilter="1" defaultSubtotal="0">
      <items count="59">
        <item m="1" x="1"/>
        <item m="1" x="25"/>
        <item m="1" x="10"/>
        <item m="1" x="38"/>
        <item m="1" x="47"/>
        <item m="1" x="31"/>
        <item m="1" x="12"/>
        <item m="1" x="43"/>
        <item m="1" x="27"/>
        <item m="1" x="35"/>
        <item m="1" x="37"/>
        <item m="1" x="28"/>
        <item m="1" x="15"/>
        <item m="1" x="5"/>
        <item m="1" x="34"/>
        <item m="1" x="48"/>
        <item m="1" x="6"/>
        <item m="1" x="3"/>
        <item m="1" x="51"/>
        <item m="1" x="41"/>
        <item m="1" x="56"/>
        <item m="1" x="29"/>
        <item m="1" x="55"/>
        <item m="1" x="46"/>
        <item m="1" x="17"/>
        <item x="0"/>
        <item m="1" x="18"/>
        <item m="1" x="30"/>
        <item m="1" x="57"/>
        <item m="1" x="44"/>
        <item m="1" x="2"/>
        <item m="1" x="53"/>
        <item m="1" x="58"/>
        <item m="1" x="36"/>
        <item m="1" x="21"/>
        <item m="1" x="20"/>
        <item m="1" x="39"/>
        <item m="1" x="33"/>
        <item m="1" x="23"/>
        <item m="1" x="14"/>
        <item m="1" x="9"/>
        <item m="1" x="45"/>
        <item m="1" x="24"/>
        <item m="1" x="7"/>
        <item m="1" x="11"/>
        <item m="1" x="54"/>
        <item m="1" x="22"/>
        <item m="1" x="49"/>
        <item m="1" x="40"/>
        <item m="1" x="19"/>
        <item m="1" x="26"/>
        <item m="1" x="16"/>
        <item m="1" x="42"/>
        <item m="1" x="52"/>
        <item m="1" x="8"/>
        <item m="1" x="32"/>
        <item m="1" x="50"/>
        <item m="1" x="13"/>
        <item m="1" x="4"/>
      </items>
    </pivotField>
    <pivotField axis="axisRow" compact="0" outline="0" showAll="0" includeNewItemsInFilter="1" defaultSubtotal="0">
      <items count="220">
        <item m="1" x="104"/>
        <item m="1" x="211"/>
        <item m="1" x="71"/>
        <item m="1" x="167"/>
        <item m="1" x="182"/>
        <item m="1" x="63"/>
        <item m="1" x="75"/>
        <item m="1" x="165"/>
        <item m="1" x="81"/>
        <item m="1" x="29"/>
        <item m="1" x="163"/>
        <item m="1" x="1"/>
        <item m="1" x="161"/>
        <item m="1" x="212"/>
        <item m="1" x="32"/>
        <item m="1" x="114"/>
        <item m="1" x="169"/>
        <item m="1" x="17"/>
        <item m="1" x="7"/>
        <item m="1" x="207"/>
        <item m="1" x="158"/>
        <item m="1" x="58"/>
        <item m="1" x="146"/>
        <item m="1" x="210"/>
        <item m="1" x="132"/>
        <item m="1" x="183"/>
        <item m="1" x="4"/>
        <item m="1" x="27"/>
        <item m="1" x="137"/>
        <item m="1" x="117"/>
        <item m="1" x="48"/>
        <item m="1" x="20"/>
        <item m="1" x="11"/>
        <item m="1" x="66"/>
        <item m="1" x="52"/>
        <item m="1" x="5"/>
        <item m="1" x="91"/>
        <item m="1" x="112"/>
        <item m="1" x="69"/>
        <item m="1" x="127"/>
        <item m="1" x="54"/>
        <item m="1" x="121"/>
        <item m="1" x="67"/>
        <item m="1" x="125"/>
        <item m="1" x="9"/>
        <item m="1" x="107"/>
        <item m="1" x="144"/>
        <item m="1" x="145"/>
        <item m="1" x="51"/>
        <item m="1" x="73"/>
        <item m="1" x="16"/>
        <item m="1" x="170"/>
        <item m="1" x="80"/>
        <item m="1" x="89"/>
        <item m="1" x="195"/>
        <item m="1" x="219"/>
        <item m="1" x="150"/>
        <item m="1" x="128"/>
        <item m="1" x="83"/>
        <item m="1" x="101"/>
        <item m="1" x="97"/>
        <item m="1" x="2"/>
        <item m="1" x="47"/>
        <item m="1" x="216"/>
        <item m="1" x="194"/>
        <item x="0"/>
        <item m="1" x="201"/>
        <item m="1" x="149"/>
        <item m="1" x="164"/>
        <item m="1" x="109"/>
        <item m="1" x="35"/>
        <item m="1" x="24"/>
        <item m="1" x="142"/>
        <item m="1" x="74"/>
        <item m="1" x="93"/>
        <item m="1" x="18"/>
        <item m="1" x="168"/>
        <item m="1" x="140"/>
        <item m="1" x="176"/>
        <item m="1" x="49"/>
        <item m="1" x="108"/>
        <item m="1" x="172"/>
        <item m="1" x="179"/>
        <item m="1" x="188"/>
        <item m="1" x="134"/>
        <item m="1" x="135"/>
        <item m="1" x="87"/>
        <item m="1" x="178"/>
        <item m="1" x="120"/>
        <item m="1" x="86"/>
        <item m="1" x="40"/>
        <item m="1" x="147"/>
        <item m="1" x="33"/>
        <item m="1" x="129"/>
        <item m="1" x="193"/>
        <item m="1" x="203"/>
        <item m="1" x="139"/>
        <item m="1" x="111"/>
        <item m="1" x="36"/>
        <item m="1" x="96"/>
        <item m="1" x="28"/>
        <item m="1" x="197"/>
        <item m="1" x="155"/>
        <item m="1" x="177"/>
        <item m="1" x="185"/>
        <item m="1" x="213"/>
        <item m="1" x="100"/>
        <item m="1" x="10"/>
        <item m="1" x="21"/>
        <item m="1" x="99"/>
        <item m="1" x="56"/>
        <item m="1" x="133"/>
        <item m="1" x="200"/>
        <item m="1" x="26"/>
        <item m="1" x="12"/>
        <item m="1" x="208"/>
        <item m="1" x="38"/>
        <item m="1" x="184"/>
        <item m="1" x="31"/>
        <item m="1" x="72"/>
        <item m="1" x="60"/>
        <item m="1" x="44"/>
        <item m="1" x="25"/>
        <item m="1" x="174"/>
        <item m="1" x="124"/>
        <item m="1" x="39"/>
        <item m="1" x="202"/>
        <item m="1" x="130"/>
        <item m="1" x="37"/>
        <item m="1" x="53"/>
        <item m="1" x="14"/>
        <item m="1" x="141"/>
        <item m="1" x="22"/>
        <item m="1" x="118"/>
        <item m="1" x="153"/>
        <item m="1" x="84"/>
        <item m="1" x="102"/>
        <item m="1" x="159"/>
        <item m="1" x="187"/>
        <item m="1" x="191"/>
        <item m="1" x="131"/>
        <item m="1" x="42"/>
        <item m="1" x="113"/>
        <item m="1" x="218"/>
        <item m="1" x="70"/>
        <item m="1" x="138"/>
        <item m="1" x="143"/>
        <item m="1" x="90"/>
        <item m="1" x="3"/>
        <item m="1" x="6"/>
        <item m="1" x="82"/>
        <item m="1" x="45"/>
        <item m="1" x="157"/>
        <item m="1" x="68"/>
        <item m="1" x="57"/>
        <item m="1" x="181"/>
        <item m="1" x="175"/>
        <item m="1" x="115"/>
        <item m="1" x="160"/>
        <item m="1" x="173"/>
        <item m="1" x="162"/>
        <item m="1" x="106"/>
        <item m="1" x="204"/>
        <item m="1" x="151"/>
        <item m="1" x="189"/>
        <item m="1" x="110"/>
        <item m="1" x="123"/>
        <item m="1" x="94"/>
        <item m="1" x="15"/>
        <item m="1" x="23"/>
        <item m="1" x="119"/>
        <item m="1" x="154"/>
        <item m="1" x="85"/>
        <item m="1" x="103"/>
        <item m="1" x="192"/>
        <item m="1" x="43"/>
        <item m="1" x="198"/>
        <item m="1" x="136"/>
        <item m="1" x="116"/>
        <item m="1" x="148"/>
        <item m="1" x="62"/>
        <item m="1" x="190"/>
        <item m="1" x="214"/>
        <item m="1" x="166"/>
        <item m="1" x="76"/>
        <item m="1" x="171"/>
        <item m="1" x="199"/>
        <item m="1" x="77"/>
        <item m="1" x="64"/>
        <item m="1" x="79"/>
        <item m="1" x="65"/>
        <item m="1" x="61"/>
        <item m="1" x="13"/>
        <item m="1" x="215"/>
        <item m="1" x="50"/>
        <item m="1" x="59"/>
        <item m="1" x="205"/>
        <item m="1" x="46"/>
        <item m="1" x="217"/>
        <item m="1" x="156"/>
        <item m="1" x="92"/>
        <item m="1" x="78"/>
        <item m="1" x="122"/>
        <item m="1" x="19"/>
        <item m="1" x="105"/>
        <item m="1" x="8"/>
        <item m="1" x="55"/>
        <item m="1" x="126"/>
        <item m="1" x="186"/>
        <item m="1" x="180"/>
        <item m="1" x="95"/>
        <item m="1" x="196"/>
        <item m="1" x="34"/>
        <item m="1" x="152"/>
        <item m="1" x="41"/>
        <item m="1" x="206"/>
        <item m="1" x="30"/>
        <item m="1" x="88"/>
        <item m="1" x="209"/>
        <item m="1" x="98"/>
      </items>
    </pivotField>
    <pivotField axis="axisRow" compact="0" outline="0" showAll="0" includeNewItemsInFilter="1" defaultSubtotal="0">
      <items count="89">
        <item m="1" x="20"/>
        <item m="1" x="12"/>
        <item m="1" x="8"/>
        <item m="1" x="48"/>
        <item m="1" x="9"/>
        <item m="1" x="5"/>
        <item m="1" x="33"/>
        <item m="1" x="75"/>
        <item m="1" x="76"/>
        <item m="1" x="40"/>
        <item m="1" x="4"/>
        <item m="1" x="67"/>
        <item m="1" x="85"/>
        <item m="1" x="79"/>
        <item m="1" x="19"/>
        <item m="1" x="46"/>
        <item m="1" x="51"/>
        <item m="1" x="63"/>
        <item m="1" x="81"/>
        <item m="1" x="49"/>
        <item m="1" x="24"/>
        <item m="1" x="2"/>
        <item m="1" x="78"/>
        <item m="1" x="86"/>
        <item m="1" x="32"/>
        <item m="1" x="84"/>
        <item m="1" x="61"/>
        <item m="1" x="27"/>
        <item m="1" x="44"/>
        <item m="1" x="1"/>
        <item m="1" x="7"/>
        <item m="1" x="37"/>
        <item m="1" x="31"/>
        <item m="1" x="82"/>
        <item m="1" x="3"/>
        <item x="0"/>
        <item m="1" x="53"/>
        <item m="1" x="26"/>
        <item m="1" x="65"/>
        <item m="1" x="14"/>
        <item m="1" x="21"/>
        <item m="1" x="77"/>
        <item m="1" x="69"/>
        <item m="1" x="60"/>
        <item m="1" x="62"/>
        <item m="1" x="59"/>
        <item m="1" x="28"/>
        <item m="1" x="50"/>
        <item m="1" x="35"/>
        <item m="1" x="39"/>
        <item m="1" x="23"/>
        <item m="1" x="88"/>
        <item m="1" x="56"/>
        <item m="1" x="18"/>
        <item m="1" x="34"/>
        <item m="1" x="71"/>
        <item m="1" x="72"/>
        <item m="1" x="11"/>
        <item m="1" x="41"/>
        <item m="1" x="13"/>
        <item m="1" x="29"/>
        <item m="1" x="17"/>
        <item m="1" x="43"/>
        <item m="1" x="36"/>
        <item m="1" x="58"/>
        <item m="1" x="70"/>
        <item m="1" x="22"/>
        <item m="1" x="74"/>
        <item m="1" x="68"/>
        <item m="1" x="66"/>
        <item m="1" x="73"/>
        <item m="1" x="45"/>
        <item m="1" x="42"/>
        <item m="1" x="38"/>
        <item m="1" x="6"/>
        <item m="1" x="64"/>
        <item m="1" x="25"/>
        <item m="1" x="87"/>
        <item m="1" x="54"/>
        <item m="1" x="15"/>
        <item m="1" x="10"/>
        <item m="1" x="55"/>
        <item m="1" x="30"/>
        <item m="1" x="52"/>
        <item m="1" x="57"/>
        <item m="1" x="83"/>
        <item m="1" x="47"/>
        <item m="1" x="16"/>
        <item m="1" x="80"/>
      </items>
    </pivotField>
    <pivotField compact="0" outline="0" showAll="0" includeNewItemsInFilter="1" defaultSubtotal="0"/>
  </pivotFields>
  <rowFields count="20">
    <field x="1"/>
    <field x="5"/>
    <field x="6"/>
    <field x="12"/>
    <field x="13"/>
    <field x="14"/>
    <field x="15"/>
    <field x="16"/>
    <field x="25"/>
    <field x="26"/>
    <field x="27"/>
    <field x="28"/>
    <field x="29"/>
    <field x="30"/>
    <field x="37"/>
    <field x="38"/>
    <field x="39"/>
    <field x="40"/>
    <field x="41"/>
    <field x="42"/>
  </rowFields>
  <rowItems count="2">
    <i>
      <x v="113"/>
      <x v="14"/>
      <x v="43"/>
      <x v="11"/>
      <x v="53"/>
      <x v="178"/>
      <x v="2"/>
      <x v="58"/>
      <x/>
      <x/>
      <x v="3"/>
      <x v="17"/>
      <x v="55"/>
      <x v="32"/>
      <x/>
      <x/>
      <x v="2"/>
      <x v="25"/>
      <x v="65"/>
      <x v="35"/>
    </i>
    <i t="grand">
      <x/>
    </i>
  </rowItems>
  <colItems count="1">
    <i/>
  </colItems>
  <pageFields count="1">
    <pageField fld="0" hier="0"/>
  </pageFields>
  <dataFields count="1">
    <dataField name=" " fld="0" subtotal="count" baseField="42" baseItem="35"/>
  </dataFields>
  <formats count="55">
    <format dxfId="225">
      <pivotArea type="all" dataOnly="0" outline="0" fieldPosition="0"/>
    </format>
    <format dxfId="224">
      <pivotArea dataOnly="0" labelOnly="1" outline="0" fieldPosition="0">
        <references count="1">
          <reference field="0" count="0"/>
        </references>
      </pivotArea>
    </format>
    <format dxfId="223">
      <pivotArea dataOnly="0" labelOnly="1" outline="0" fieldPosition="0">
        <references count="1">
          <reference field="0" count="0" defaultSubtotal="1"/>
        </references>
      </pivotArea>
    </format>
    <format dxfId="222">
      <pivotArea type="all" dataOnly="0" outline="0" fieldPosition="0"/>
    </format>
    <format dxfId="221">
      <pivotArea type="all" dataOnly="0" outline="0" fieldPosition="0"/>
    </format>
    <format dxfId="220">
      <pivotArea type="all" dataOnly="0" outline="0" fieldPosition="0"/>
    </format>
    <format dxfId="219">
      <pivotArea type="all" dataOnly="0" outline="0" fieldPosition="0"/>
    </format>
    <format dxfId="218">
      <pivotArea type="all" dataOnly="0" outline="0" fieldPosition="0"/>
    </format>
    <format dxfId="217">
      <pivotArea type="all" dataOnly="0" outline="0" fieldPosition="0"/>
    </format>
    <format dxfId="216">
      <pivotArea field="0" type="button" dataOnly="0" labelOnly="1" outline="0" axis="axisPage" fieldPosition="0"/>
    </format>
    <format dxfId="215">
      <pivotArea field="0" type="button" dataOnly="0" labelOnly="1" outline="0" axis="axisPage" fieldPosition="0"/>
    </format>
    <format dxfId="214">
      <pivotArea dataOnly="0" labelOnly="1" outline="0" fieldPosition="0">
        <references count="1">
          <reference field="0" count="0"/>
        </references>
      </pivotArea>
    </format>
    <format dxfId="213">
      <pivotArea dataOnly="0" labelOnly="1" outline="0" fieldPosition="0">
        <references count="1">
          <reference field="0" count="0"/>
        </references>
      </pivotArea>
    </format>
    <format dxfId="212">
      <pivotArea type="all" dataOnly="0" outline="0" fieldPosition="0"/>
    </format>
    <format dxfId="211">
      <pivotArea field="1" type="button" dataOnly="0" labelOnly="1" outline="0" axis="axisRow" fieldPosition="0"/>
    </format>
    <format dxfId="210">
      <pivotArea type="origin" dataOnly="0" labelOnly="1" outline="0" offset="A1" fieldPosition="0"/>
    </format>
    <format dxfId="209">
      <pivotArea field="5" type="button" dataOnly="0" labelOnly="1" outline="0" axis="axisRow" fieldPosition="1"/>
    </format>
    <format dxfId="208">
      <pivotArea type="origin" dataOnly="0" labelOnly="1" outline="0" offset="B1" fieldPosition="0"/>
    </format>
    <format dxfId="207">
      <pivotArea field="6" type="button" dataOnly="0" labelOnly="1" outline="0" axis="axisRow" fieldPosition="2"/>
    </format>
    <format dxfId="206">
      <pivotArea field="12" type="button" dataOnly="0" labelOnly="1" outline="0" axis="axisRow" fieldPosition="3"/>
    </format>
    <format dxfId="205">
      <pivotArea field="13" type="button" dataOnly="0" labelOnly="1" outline="0" axis="axisRow" fieldPosition="4"/>
    </format>
    <format dxfId="204">
      <pivotArea type="origin" dataOnly="0" labelOnly="1" outline="0" offset="C1" fieldPosition="0"/>
    </format>
    <format dxfId="203">
      <pivotArea type="origin" dataOnly="0" labelOnly="1" outline="0" offset="D1" fieldPosition="0"/>
    </format>
    <format dxfId="202">
      <pivotArea type="origin" dataOnly="0" labelOnly="1" outline="0" offset="E1" fieldPosition="0"/>
    </format>
    <format dxfId="201">
      <pivotArea field="14" type="button" dataOnly="0" labelOnly="1" outline="0" axis="axisRow" fieldPosition="5"/>
    </format>
    <format dxfId="200">
      <pivotArea type="origin" dataOnly="0" labelOnly="1" outline="0" offset="F1" fieldPosition="0"/>
    </format>
    <format dxfId="199">
      <pivotArea type="origin" dataOnly="0" labelOnly="1" outline="0" offset="G1" fieldPosition="0"/>
    </format>
    <format dxfId="198">
      <pivotArea type="origin" dataOnly="0" labelOnly="1" outline="0" offset="H1" fieldPosition="0"/>
    </format>
    <format dxfId="197">
      <pivotArea type="origin" dataOnly="0" labelOnly="1" outline="0" offset="I1" fieldPosition="0"/>
    </format>
    <format dxfId="196">
      <pivotArea type="origin" dataOnly="0" labelOnly="1" outline="0" offset="J1" fieldPosition="0"/>
    </format>
    <format dxfId="195">
      <pivotArea type="origin" dataOnly="0" labelOnly="1" outline="0" offset="K1" fieldPosition="0"/>
    </format>
    <format dxfId="194">
      <pivotArea type="origin" dataOnly="0" labelOnly="1" outline="0" offset="L1" fieldPosition="0"/>
    </format>
    <format dxfId="193">
      <pivotArea type="origin" dataOnly="0" labelOnly="1" outline="0" offset="N1" fieldPosition="0"/>
    </format>
    <format dxfId="192">
      <pivotArea type="origin" dataOnly="0" labelOnly="1" outline="0" offset="O1" fieldPosition="0"/>
    </format>
    <format dxfId="191">
      <pivotArea type="origin" dataOnly="0" labelOnly="1" outline="0" offset="P1" fieldPosition="0"/>
    </format>
    <format dxfId="190">
      <pivotArea type="origin" dataOnly="0" labelOnly="1" outline="0" offset="Q1" fieldPosition="0"/>
    </format>
    <format dxfId="189">
      <pivotArea type="origin" dataOnly="0" labelOnly="1" outline="0" offset="R1" fieldPosition="0"/>
    </format>
    <format dxfId="188">
      <pivotArea type="origin" dataOnly="0" labelOnly="1" outline="0" offset="S1" fieldPosition="0"/>
    </format>
    <format dxfId="187">
      <pivotArea type="origin" dataOnly="0" labelOnly="1" outline="0" offset="T1" fieldPosition="0"/>
    </format>
    <format dxfId="186">
      <pivotArea type="topRight" dataOnly="0" labelOnly="1" outline="0" fieldPosition="0"/>
    </format>
    <format dxfId="185">
      <pivotArea field="42" type="button" dataOnly="0" labelOnly="1" outline="0" axis="axisRow" fieldPosition="19"/>
    </format>
    <format dxfId="184">
      <pivotArea field="41" type="button" dataOnly="0" labelOnly="1" outline="0" axis="axisRow" fieldPosition="18"/>
    </format>
    <format dxfId="183">
      <pivotArea field="40" type="button" dataOnly="0" labelOnly="1" outline="0" axis="axisRow" fieldPosition="17"/>
    </format>
    <format dxfId="182">
      <pivotArea field="38" type="button" dataOnly="0" labelOnly="1" outline="0" axis="axisRow" fieldPosition="15"/>
    </format>
    <format dxfId="181">
      <pivotArea field="37" type="button" dataOnly="0" labelOnly="1" outline="0" axis="axisRow" fieldPosition="14"/>
    </format>
    <format dxfId="180">
      <pivotArea field="39" type="button" dataOnly="0" labelOnly="1" outline="0" axis="axisRow" fieldPosition="16"/>
    </format>
    <format dxfId="179">
      <pivotArea field="30" type="button" dataOnly="0" labelOnly="1" outline="0" axis="axisRow" fieldPosition="13"/>
    </format>
    <format dxfId="178">
      <pivotArea field="29" type="button" dataOnly="0" labelOnly="1" outline="0" axis="axisRow" fieldPosition="12"/>
    </format>
    <format dxfId="177">
      <pivotArea field="28" type="button" dataOnly="0" labelOnly="1" outline="0" axis="axisRow" fieldPosition="11"/>
    </format>
    <format dxfId="176">
      <pivotArea field="27" type="button" dataOnly="0" labelOnly="1" outline="0" axis="axisRow" fieldPosition="10"/>
    </format>
    <format dxfId="175">
      <pivotArea field="26" type="button" dataOnly="0" labelOnly="1" outline="0" axis="axisRow" fieldPosition="9"/>
    </format>
    <format dxfId="174">
      <pivotArea field="25" type="button" dataOnly="0" labelOnly="1" outline="0" axis="axisRow" fieldPosition="8"/>
    </format>
    <format dxfId="173">
      <pivotArea type="origin" dataOnly="0" labelOnly="1" outline="0" offset="M1" fieldPosition="0"/>
    </format>
    <format dxfId="172">
      <pivotArea field="15" type="button" dataOnly="0" labelOnly="1" outline="0" axis="axisRow" fieldPosition="6"/>
    </format>
    <format dxfId="171">
      <pivotArea field="16" type="button" dataOnly="0" labelOnly="1" outline="0" axis="axisRow" fieldPosition="7"/>
    </format>
  </format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fillDownLabelsDefault="1"/>
    </ext>
  </extLst>
</pivotTableDefinition>
</file>

<file path=xl/pivotTables/pivotTable3.xml><?xml version="1.0" encoding="utf-8"?>
<pivotTableDefinition xmlns="http://schemas.openxmlformats.org/spreadsheetml/2006/main" name="Tabla dinámica2" cacheId="1" dataOnRows="1" applyNumberFormats="0" applyBorderFormats="0" applyFontFormats="0" applyPatternFormats="0" applyAlignmentFormats="0" applyWidthHeightFormats="1" dataCaption="Datos" updatedVersion="4" minRefreshableVersion="3" showMemberPropertyTips="0" useAutoFormatting="1" itemPrintTitles="1" mergeItem="1" createdVersion="4" indent="0" compact="0" compactData="0" gridDropZones="1">
  <location ref="A10:F13" firstHeaderRow="2" firstDataRow="2" firstDataCol="5"/>
  <pivotFields count="44">
    <pivotField dataField="1"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axis="axisRow" compact="0" outline="0" subtotalTop="0" showAll="0" includeNewItemsInFilter="1">
      <items count="16">
        <item sd="0" m="1" x="12"/>
        <item sd="0" m="1" x="4"/>
        <item sd="0" m="1" x="13"/>
        <item sd="0" m="1" x="11"/>
        <item sd="0" m="1" x="2"/>
        <item sd="0" m="1" x="1"/>
        <item sd="0" m="1" x="3"/>
        <item sd="0" m="1" x="6"/>
        <item sd="0" m="1" x="7"/>
        <item sd="0" m="1" x="5"/>
        <item sd="0" m="1" x="14"/>
        <item sd="0" m="1" x="8"/>
        <item sd="0" x="0"/>
        <item m="1" x="9"/>
        <item m="1" x="10"/>
        <item t="default" sd="0"/>
      </items>
      <extLst>
        <ext xmlns:x14="http://schemas.microsoft.com/office/spreadsheetml/2009/9/main" uri="{2946ED86-A175-432a-8AC1-64E0C546D7DE}">
          <x14:pivotField fillDownLabels="1"/>
        </ext>
      </extLst>
    </pivotField>
    <pivotField axis="axisRow" compact="0" outline="0" subtotalTop="0" showAll="0" includeNewItemsInFilter="1">
      <items count="74">
        <item sd="0" m="1" x="26"/>
        <item sd="0" m="1" x="28"/>
        <item sd="0" m="1" x="40"/>
        <item sd="0" m="1" x="66"/>
        <item sd="0" m="1" x="34"/>
        <item sd="0" m="1" x="13"/>
        <item sd="0" m="1" x="59"/>
        <item sd="0" m="1" x="30"/>
        <item sd="0" m="1" x="22"/>
        <item sd="0" m="1" x="4"/>
        <item sd="0" m="1" x="37"/>
        <item sd="0" m="1" x="17"/>
        <item sd="0" m="1" x="10"/>
        <item sd="0" m="1" x="5"/>
        <item sd="0" m="1" x="39"/>
        <item sd="0" m="1" x="11"/>
        <item sd="0" m="1" x="16"/>
        <item sd="0" m="1" x="9"/>
        <item sd="0" m="1" x="29"/>
        <item sd="0" m="1" x="52"/>
        <item sd="0" m="1" x="54"/>
        <item sd="0" m="1" x="20"/>
        <item sd="0" m="1" x="49"/>
        <item sd="0" m="1" x="46"/>
        <item sd="0" m="1" x="8"/>
        <item sd="0" m="1" x="62"/>
        <item sd="0" m="1" x="12"/>
        <item sd="0" m="1" x="45"/>
        <item sd="0" m="1" x="68"/>
        <item sd="0" m="1" x="35"/>
        <item sd="0" m="1" x="38"/>
        <item sd="0" m="1" x="60"/>
        <item sd="0" m="1" x="1"/>
        <item sd="0" m="1" x="67"/>
        <item sd="0" m="1" x="2"/>
        <item sd="0" m="1" x="69"/>
        <item sd="0" m="1" x="44"/>
        <item sd="0" m="1" x="56"/>
        <item sd="0" m="1" x="3"/>
        <item sd="0" m="1" x="47"/>
        <item sd="0" m="1" x="53"/>
        <item sd="0" m="1" x="31"/>
        <item sd="0" m="1" x="32"/>
        <item sd="0" m="1" x="71"/>
        <item sd="0" m="1" x="41"/>
        <item sd="0" m="1" x="42"/>
        <item sd="0" m="1" x="27"/>
        <item sd="0" m="1" x="6"/>
        <item sd="0" m="1" x="7"/>
        <item sd="0" m="1" x="25"/>
        <item sd="0" m="1" x="18"/>
        <item sd="0" m="1" x="48"/>
        <item sd="0" m="1" x="33"/>
        <item sd="0" x="0"/>
        <item sd="0" m="1" x="63"/>
        <item sd="0" m="1" x="72"/>
        <item sd="0" m="1" x="24"/>
        <item sd="0" m="1" x="57"/>
        <item sd="0" m="1" x="50"/>
        <item sd="0" m="1" x="36"/>
        <item m="1" x="70"/>
        <item m="1" x="64"/>
        <item m="1" x="19"/>
        <item m="1" x="15"/>
        <item m="1" x="23"/>
        <item m="1" x="58"/>
        <item m="1" x="55"/>
        <item m="1" x="51"/>
        <item m="1" x="14"/>
        <item m="1" x="21"/>
        <item m="1" x="61"/>
        <item m="1" x="65"/>
        <item m="1" x="43"/>
        <item t="default" sd="0"/>
      </items>
      <extLst>
        <ext xmlns:x14="http://schemas.microsoft.com/office/spreadsheetml/2009/9/main" uri="{2946ED86-A175-432a-8AC1-64E0C546D7DE}">
          <x14:pivotField fillDownLabels="1"/>
        </ext>
      </extLst>
    </pivotField>
    <pivotField axis="axisRow" compact="0" outline="0" subtotalTop="0" showAll="0" includeNewItemsInFilter="1" defaultSubtotal="0">
      <items count="299">
        <item sd="0" m="1" x="71"/>
        <item sd="0" m="1" x="138"/>
        <item sd="0" m="1" x="152"/>
        <item sd="0" m="1" x="14"/>
        <item sd="0" m="1" x="6"/>
        <item sd="0" m="1" x="186"/>
        <item sd="0" m="1" x="53"/>
        <item sd="0" m="1" x="108"/>
        <item sd="0" m="1" x="198"/>
        <item sd="0" m="1" x="274"/>
        <item sd="0" m="1" x="78"/>
        <item sd="0" m="1" x="259"/>
        <item sd="0" m="1" x="47"/>
        <item sd="0" m="1" x="124"/>
        <item sd="0" m="1" x="107"/>
        <item sd="0" m="1" x="213"/>
        <item sd="0" m="1" x="151"/>
        <item sd="0" m="1" x="156"/>
        <item sd="0" m="1" x="54"/>
        <item sd="0" m="1" x="143"/>
        <item sd="0" m="1" x="153"/>
        <item sd="0" m="1" x="204"/>
        <item sd="0" m="1" x="60"/>
        <item sd="0" m="1" x="211"/>
        <item sd="0" m="1" x="115"/>
        <item sd="0" m="1" x="117"/>
        <item sd="0" m="1" x="212"/>
        <item sd="0" m="1" x="82"/>
        <item sd="0" m="1" x="57"/>
        <item sd="0" m="1" x="175"/>
        <item sd="0" m="1" x="266"/>
        <item sd="0" m="1" x="111"/>
        <item sd="0" m="1" x="95"/>
        <item sd="0" m="1" x="154"/>
        <item sd="0" m="1" x="41"/>
        <item sd="0" m="1" x="207"/>
        <item sd="0" m="1" x="86"/>
        <item sd="0" m="1" x="85"/>
        <item sd="0" m="1" x="298"/>
        <item sd="0" m="1" x="280"/>
        <item sd="0" m="1" x="79"/>
        <item sd="0" m="1" x="149"/>
        <item sd="0" m="1" x="137"/>
        <item sd="0" m="1" x="193"/>
        <item sd="0" m="1" x="100"/>
        <item sd="0" m="1" x="233"/>
        <item sd="0" m="1" x="4"/>
        <item sd="0" m="1" x="185"/>
        <item sd="0" m="1" x="179"/>
        <item sd="0" m="1" x="104"/>
        <item sd="0" m="1" x="243"/>
        <item sd="0" m="1" x="171"/>
        <item sd="0" m="1" x="15"/>
        <item sd="0" m="1" x="122"/>
        <item sd="0" m="1" x="55"/>
        <item sd="0" m="1" x="191"/>
        <item sd="0" m="1" x="84"/>
        <item sd="0" m="1" x="231"/>
        <item sd="0" m="1" x="98"/>
        <item sd="0" m="1" x="177"/>
        <item sd="0" m="1" x="90"/>
        <item sd="0" m="1" x="296"/>
        <item sd="0" m="1" x="160"/>
        <item sd="0" m="1" x="290"/>
        <item sd="0" m="1" x="24"/>
        <item sd="0" m="1" x="223"/>
        <item sd="0" m="1" x="288"/>
        <item sd="0" m="1" x="9"/>
        <item sd="0" m="1" x="91"/>
        <item sd="0" m="1" x="29"/>
        <item sd="0" m="1" x="200"/>
        <item sd="0" m="1" x="219"/>
        <item sd="0" m="1" x="109"/>
        <item sd="0" m="1" x="279"/>
        <item sd="0" m="1" x="141"/>
        <item sd="0" m="1" x="256"/>
        <item sd="0" m="1" x="276"/>
        <item sd="0" m="1" x="46"/>
        <item sd="0" m="1" x="273"/>
        <item sd="0" m="1" x="51"/>
        <item sd="0" m="1" x="1"/>
        <item sd="0" m="1" x="28"/>
        <item sd="0" m="1" x="285"/>
        <item sd="0" m="1" x="96"/>
        <item sd="0" m="1" x="45"/>
        <item sd="0" m="1" x="17"/>
        <item sd="0" m="1" x="61"/>
        <item sd="0" m="1" x="157"/>
        <item sd="0" m="1" x="13"/>
        <item sd="0" m="1" x="292"/>
        <item sd="0" m="1" x="237"/>
        <item sd="0" m="1" x="260"/>
        <item sd="0" m="1" x="77"/>
        <item sd="0" m="1" x="167"/>
        <item sd="0" m="1" x="19"/>
        <item sd="0" m="1" x="238"/>
        <item sd="0" m="1" x="165"/>
        <item sd="0" m="1" x="166"/>
        <item sd="0" m="1" x="261"/>
        <item sd="0" m="1" x="268"/>
        <item sd="0" m="1" x="195"/>
        <item sd="0" m="1" x="235"/>
        <item sd="0" m="1" x="49"/>
        <item sd="0" m="1" x="269"/>
        <item sd="0" m="1" x="188"/>
        <item sd="0" m="1" x="168"/>
        <item sd="0" m="1" x="283"/>
        <item sd="0" m="1" x="170"/>
        <item sd="0" m="1" x="136"/>
        <item sd="0" m="1" x="262"/>
        <item sd="0" m="1" x="105"/>
        <item sd="0" m="1" x="139"/>
        <item sd="0" m="1" x="40"/>
        <item sd="0" m="1" x="144"/>
        <item sd="0" m="1" x="270"/>
        <item sd="0" m="1" x="64"/>
        <item sd="0" m="1" x="81"/>
        <item sd="0" m="1" x="119"/>
        <item sd="0" m="1" x="294"/>
        <item sd="0" m="1" x="66"/>
        <item sd="0" m="1" x="173"/>
        <item sd="0" m="1" x="287"/>
        <item sd="0" m="1" x="228"/>
        <item sd="0" m="1" x="229"/>
        <item sd="0" m="1" x="183"/>
        <item sd="0" m="1" x="50"/>
        <item sd="0" m="1" x="255"/>
        <item sd="0" m="1" x="120"/>
        <item sd="0" m="1" x="248"/>
        <item sd="0" m="1" x="42"/>
        <item sd="0" m="1" x="129"/>
        <item sd="0" m="1" x="132"/>
        <item sd="0" m="1" x="113"/>
        <item sd="0" m="1" x="121"/>
        <item sd="0" m="1" x="18"/>
        <item sd="0" m="1" x="216"/>
        <item sd="0" m="1" x="56"/>
        <item sd="0" m="1" x="225"/>
        <item sd="0" m="1" x="62"/>
        <item sd="0" m="1" x="181"/>
        <item sd="0" m="1" x="25"/>
        <item sd="0" m="1" x="230"/>
        <item sd="0" m="1" x="123"/>
        <item sd="0" m="1" x="22"/>
        <item sd="0" m="1" x="253"/>
        <item sd="0" m="1" x="65"/>
        <item sd="0" m="1" x="278"/>
        <item sd="0" m="1" x="72"/>
        <item sd="0" m="1" x="101"/>
        <item sd="0" m="1" x="74"/>
        <item sd="0" m="1" x="75"/>
        <item sd="0" m="1" x="250"/>
        <item sd="0" m="1" x="267"/>
        <item sd="0" m="1" x="169"/>
        <item sd="0" m="1" x="221"/>
        <item sd="0" m="1" x="147"/>
        <item sd="0" m="1" x="281"/>
        <item sd="0" m="1" x="68"/>
        <item sd="0" m="1" x="33"/>
        <item sd="0" m="1" x="190"/>
        <item sd="0" m="1" x="7"/>
        <item sd="0" m="1" x="297"/>
        <item sd="0" m="1" x="38"/>
        <item sd="0" m="1" x="180"/>
        <item sd="0" m="1" x="140"/>
        <item sd="0" m="1" x="102"/>
        <item sd="0" m="1" x="227"/>
        <item sd="0" m="1" x="5"/>
        <item sd="0" m="1" x="52"/>
        <item sd="0" m="1" x="69"/>
        <item sd="0" m="1" x="239"/>
        <item sd="0" m="1" x="246"/>
        <item sd="0" m="1" x="148"/>
        <item sd="0" m="1" x="112"/>
        <item sd="0" m="1" x="232"/>
        <item sd="0" m="1" x="247"/>
        <item sd="0" m="1" x="73"/>
        <item sd="0" m="1" x="224"/>
        <item sd="0" m="1" x="34"/>
        <item sd="0" x="0"/>
        <item m="1" x="174"/>
        <item sd="0" m="1" x="94"/>
        <item sd="0" m="1" x="11"/>
        <item sd="0" m="1" x="48"/>
        <item sd="0" m="1" x="89"/>
        <item m="1" x="264"/>
        <item m="1" x="236"/>
        <item m="1" x="23"/>
        <item m="1" x="271"/>
        <item m="1" x="43"/>
        <item m="1" x="126"/>
        <item m="1" x="203"/>
        <item m="1" x="70"/>
        <item m="1" x="263"/>
        <item m="1" x="103"/>
        <item m="1" x="36"/>
        <item m="1" x="240"/>
        <item m="1" x="161"/>
        <item m="1" x="222"/>
        <item m="1" x="284"/>
        <item m="1" x="30"/>
        <item m="1" x="282"/>
        <item m="1" x="2"/>
        <item m="1" x="133"/>
        <item m="1" x="249"/>
        <item m="1" x="158"/>
        <item m="1" x="106"/>
        <item m="1" x="182"/>
        <item m="1" x="242"/>
        <item m="1" x="67"/>
        <item m="1" x="189"/>
        <item m="1" x="293"/>
        <item m="1" x="159"/>
        <item m="1" x="134"/>
        <item m="1" x="289"/>
        <item m="1" x="277"/>
        <item m="1" x="163"/>
        <item m="1" x="150"/>
        <item m="1" x="80"/>
        <item m="1" x="16"/>
        <item m="1" x="220"/>
        <item m="1" x="142"/>
        <item m="1" x="39"/>
        <item m="1" x="201"/>
        <item m="1" x="176"/>
        <item m="1" x="87"/>
        <item m="1" x="251"/>
        <item m="1" x="286"/>
        <item m="1" x="206"/>
        <item m="1" x="184"/>
        <item m="1" x="265"/>
        <item m="1" x="272"/>
        <item m="1" x="44"/>
        <item m="1" x="116"/>
        <item m="1" x="27"/>
        <item m="1" x="130"/>
        <item m="1" x="127"/>
        <item m="1" x="196"/>
        <item m="1" x="244"/>
        <item m="1" x="172"/>
        <item m="1" x="258"/>
        <item m="1" x="208"/>
        <item m="1" x="146"/>
        <item m="1" x="92"/>
        <item m="1" x="99"/>
        <item m="1" x="187"/>
        <item m="1" x="59"/>
        <item m="1" x="217"/>
        <item m="1" x="8"/>
        <item m="1" x="192"/>
        <item m="1" x="202"/>
        <item m="1" x="26"/>
        <item m="1" x="37"/>
        <item m="1" x="241"/>
        <item m="1" x="291"/>
        <item m="1" x="252"/>
        <item m="1" x="178"/>
        <item m="1" x="155"/>
        <item m="1" x="275"/>
        <item m="1" x="226"/>
        <item m="1" x="93"/>
        <item m="1" x="295"/>
        <item m="1" x="131"/>
        <item m="1" x="162"/>
        <item m="1" x="254"/>
        <item m="1" x="125"/>
        <item m="1" x="164"/>
        <item m="1" x="114"/>
        <item m="1" x="245"/>
        <item m="1" x="215"/>
        <item m="1" x="210"/>
        <item m="1" x="128"/>
        <item m="1" x="110"/>
        <item m="1" x="3"/>
        <item m="1" x="199"/>
        <item m="1" x="83"/>
        <item m="1" x="63"/>
        <item m="1" x="197"/>
        <item m="1" x="20"/>
        <item m="1" x="97"/>
        <item m="1" x="58"/>
        <item m="1" x="194"/>
        <item m="1" x="145"/>
        <item m="1" x="135"/>
        <item m="1" x="234"/>
        <item m="1" x="88"/>
        <item m="1" x="214"/>
        <item m="1" x="76"/>
        <item m="1" x="118"/>
        <item m="1" x="32"/>
        <item m="1" x="209"/>
        <item m="1" x="31"/>
        <item m="1" x="218"/>
        <item m="1" x="10"/>
        <item m="1" x="35"/>
        <item m="1" x="257"/>
        <item m="1" x="21"/>
        <item m="1" x="12"/>
        <item m="1" x="205"/>
      </items>
      <extLst>
        <ext xmlns:x14="http://schemas.microsoft.com/office/spreadsheetml/2009/9/main" uri="{2946ED86-A175-432a-8AC1-64E0C546D7DE}">
          <x14:pivotField fillDownLabels="1"/>
        </ext>
      </extLst>
    </pivotField>
    <pivotField axis="axisRow" compact="0" outline="0" subtotalTop="0" showAll="0" includeNewItemsInFilter="1" defaultSubtotal="0">
      <items count="3">
        <item sd="0" m="1" x="2"/>
        <item m="1" x="1"/>
        <item sd="0" x="0"/>
      </items>
      <extLst>
        <ext xmlns:x14="http://schemas.microsoft.com/office/spreadsheetml/2009/9/main" uri="{2946ED86-A175-432a-8AC1-64E0C546D7DE}">
          <x14:pivotField fillDownLabels="1"/>
        </ext>
      </extLst>
    </pivotField>
    <pivotField axis="axisRow" compact="0" outline="0" subtotalTop="0" showAll="0" includeNewItemsInFilter="1" defaultSubtotal="0">
      <items count="84">
        <item sd="0" m="1" x="53"/>
        <item sd="0" m="1" x="54"/>
        <item sd="0" m="1" x="77"/>
        <item sd="0" m="1" x="36"/>
        <item sd="0" m="1" x="50"/>
        <item sd="0" m="1" x="73"/>
        <item sd="0" m="1" x="3"/>
        <item sd="0" m="1" x="18"/>
        <item sd="0" m="1" x="21"/>
        <item sd="0" m="1" x="9"/>
        <item sd="0" m="1" x="39"/>
        <item sd="0" m="1" x="52"/>
        <item sd="0" m="1" x="72"/>
        <item sd="0" m="1" x="14"/>
        <item sd="0" m="1" x="22"/>
        <item sd="0" m="1" x="38"/>
        <item sd="0" m="1" x="61"/>
        <item sd="0" m="1" x="51"/>
        <item sd="0" m="1" x="75"/>
        <item sd="0" m="1" x="4"/>
        <item sd="0" m="1" x="34"/>
        <item sd="0" m="1" x="33"/>
        <item sd="0" m="1" x="80"/>
        <item sd="0" m="1" x="44"/>
        <item sd="0" m="1" x="76"/>
        <item sd="0" m="1" x="82"/>
        <item sd="0" m="1" x="66"/>
        <item sd="0" m="1" x="1"/>
        <item sd="0" m="1" x="59"/>
        <item sd="0" m="1" x="81"/>
        <item sd="0" m="1" x="69"/>
        <item sd="0" m="1" x="23"/>
        <item sd="0" m="1" x="7"/>
        <item sd="0" m="1" x="5"/>
        <item sd="0" m="1" x="45"/>
        <item sd="0" m="1" x="13"/>
        <item sd="0" m="1" x="2"/>
        <item sd="0" m="1" x="6"/>
        <item sd="0" m="1" x="11"/>
        <item sd="0" m="1" x="24"/>
        <item sd="0" m="1" x="55"/>
        <item sd="0" m="1" x="58"/>
        <item sd="0" m="1" x="35"/>
        <item sd="0" m="1" x="25"/>
        <item sd="0" m="1" x="27"/>
        <item sd="0" m="1" x="42"/>
        <item sd="0" m="1" x="49"/>
        <item sd="0" m="1" x="19"/>
        <item sd="0" m="1" x="78"/>
        <item sd="0" m="1" x="16"/>
        <item sd="0" m="1" x="26"/>
        <item sd="0" m="1" x="28"/>
        <item sd="0" m="1" x="29"/>
        <item sd="0" m="1" x="30"/>
        <item sd="0" m="1" x="32"/>
        <item sd="0" m="1" x="20"/>
        <item sd="0" m="1" x="60"/>
        <item sd="0" m="1" x="68"/>
        <item sd="0" x="0"/>
        <item m="1" x="79"/>
        <item m="1" x="43"/>
        <item m="1" x="64"/>
        <item m="1" x="83"/>
        <item m="1" x="62"/>
        <item m="1" x="67"/>
        <item m="1" x="15"/>
        <item m="1" x="10"/>
        <item m="1" x="8"/>
        <item m="1" x="48"/>
        <item m="1" x="31"/>
        <item m="1" x="63"/>
        <item m="1" x="47"/>
        <item m="1" x="56"/>
        <item m="1" x="37"/>
        <item m="1" x="46"/>
        <item m="1" x="17"/>
        <item m="1" x="65"/>
        <item m="1" x="70"/>
        <item m="1" x="74"/>
        <item m="1" x="57"/>
        <item m="1" x="12"/>
        <item m="1" x="41"/>
        <item m="1" x="40"/>
        <item m="1" x="71"/>
      </items>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s>
  <rowFields count="5">
    <field x="12"/>
    <field x="13"/>
    <field x="14"/>
    <field x="15"/>
    <field x="16"/>
  </rowFields>
  <rowItems count="2">
    <i>
      <x v="12"/>
    </i>
    <i t="grand">
      <x/>
    </i>
  </rowItems>
  <colItems count="1">
    <i/>
  </colItems>
  <dataFields count="1">
    <dataField name=" " fld="0" subtotal="count" baseField="16" baseItem="0"/>
  </dataFields>
  <formats count="14">
    <format dxfId="165">
      <pivotArea type="all" dataOnly="0" outline="0" fieldPosition="0"/>
    </format>
    <format dxfId="164">
      <pivotArea type="origin" dataOnly="0" labelOnly="1" outline="0" offset="A1" fieldPosition="0"/>
    </format>
    <format dxfId="163">
      <pivotArea type="origin" dataOnly="0" labelOnly="1" outline="0" offset="B1" fieldPosition="0"/>
    </format>
    <format dxfId="162">
      <pivotArea type="origin" dataOnly="0" labelOnly="1" outline="0" offset="C1" fieldPosition="0"/>
    </format>
    <format dxfId="161">
      <pivotArea type="origin" dataOnly="0" labelOnly="1" outline="0" offset="D1" fieldPosition="0"/>
    </format>
    <format dxfId="160">
      <pivotArea type="origin" dataOnly="0" labelOnly="1" outline="0" offset="E1" fieldPosition="0"/>
    </format>
    <format dxfId="159">
      <pivotArea type="topRight" dataOnly="0" labelOnly="1" outline="0" fieldPosition="0"/>
    </format>
    <format dxfId="158">
      <pivotArea field="16" type="button" dataOnly="0" labelOnly="1" outline="0" axis="axisRow" fieldPosition="4"/>
    </format>
    <format dxfId="157">
      <pivotArea field="15" type="button" dataOnly="0" labelOnly="1" outline="0" axis="axisRow" fieldPosition="3"/>
    </format>
    <format dxfId="156">
      <pivotArea field="14" type="button" dataOnly="0" labelOnly="1" outline="0" axis="axisRow" fieldPosition="2"/>
    </format>
    <format dxfId="155">
      <pivotArea field="13" type="button" dataOnly="0" labelOnly="1" outline="0" axis="axisRow" fieldPosition="1"/>
    </format>
    <format dxfId="154">
      <pivotArea field="12" type="button" dataOnly="0" labelOnly="1" outline="0" axis="axisRow" fieldPosition="0"/>
    </format>
    <format dxfId="153">
      <pivotArea dataOnly="0" labelOnly="1" grandRow="1" outline="0" fieldPosition="0"/>
    </format>
    <format dxfId="152">
      <pivotArea grandRow="1" outline="0" collapsedLevelsAreSubtotals="1" fieldPosition="0"/>
    </format>
  </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ext>
  </extLst>
</pivotTableDefinition>
</file>

<file path=xl/pivotTables/pivotTable4.xml><?xml version="1.0" encoding="utf-8"?>
<pivotTableDefinition xmlns="http://schemas.openxmlformats.org/spreadsheetml/2006/main" name="Tabla dinámica3" cacheId="1"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B11:C14" firstHeaderRow="2" firstDataRow="2" firstDataCol="1" rowPageCount="1" colPageCount="1"/>
  <pivotFields count="44">
    <pivotField dataField="1" compact="0" outline="0" subtotalTop="0" showAll="0" includeNewItemsInFilter="1" defaultSubtotal="0"/>
    <pivotField compact="0" outline="0" subtotalTop="0" showAll="0" includeNewItemsInFilter="1" defaultSubtotal="0"/>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16">
        <item m="1" x="12"/>
        <item m="1" x="4"/>
        <item m="1" x="13"/>
        <item m="1" x="2"/>
        <item m="1" x="1"/>
        <item m="1" x="3"/>
        <item m="1" x="6"/>
        <item m="1" x="7"/>
        <item m="1" x="5"/>
        <item m="1" x="14"/>
        <item m="1" x="8"/>
        <item x="0"/>
        <item m="1" x="11"/>
        <item m="1" x="9"/>
        <item m="1" x="10"/>
        <item t="default"/>
      </items>
    </pivotField>
    <pivotField axis="axisRow" compact="0" outline="0" subtotalTop="0" showAll="0" includeNewItemsInFilter="1">
      <items count="74">
        <item m="1" x="26"/>
        <item m="1" x="28"/>
        <item m="1" x="40"/>
        <item m="1" x="66"/>
        <item m="1" x="34"/>
        <item m="1" x="13"/>
        <item m="1" x="59"/>
        <item m="1" x="30"/>
        <item m="1" x="22"/>
        <item m="1" x="4"/>
        <item m="1" x="37"/>
        <item m="1" x="17"/>
        <item m="1" x="10"/>
        <item m="1" x="5"/>
        <item m="1" x="39"/>
        <item m="1" x="11"/>
        <item m="1" x="16"/>
        <item m="1" x="9"/>
        <item m="1" x="29"/>
        <item m="1" x="52"/>
        <item m="1" x="54"/>
        <item m="1" x="20"/>
        <item m="1" x="49"/>
        <item m="1" x="46"/>
        <item m="1" x="8"/>
        <item m="1" x="62"/>
        <item m="1" x="12"/>
        <item m="1" x="45"/>
        <item m="1" x="68"/>
        <item m="1" x="35"/>
        <item m="1" x="38"/>
        <item m="1" x="60"/>
        <item m="1" x="1"/>
        <item m="1" x="67"/>
        <item m="1" x="2"/>
        <item m="1" x="69"/>
        <item m="1" x="44"/>
        <item m="1" x="56"/>
        <item m="1" x="3"/>
        <item m="1" x="47"/>
        <item m="1" x="53"/>
        <item m="1" x="31"/>
        <item m="1" x="32"/>
        <item m="1" x="71"/>
        <item m="1" x="41"/>
        <item m="1" x="42"/>
        <item m="1" x="27"/>
        <item m="1" x="6"/>
        <item m="1" x="7"/>
        <item m="1" x="25"/>
        <item m="1" x="18"/>
        <item m="1" x="48"/>
        <item m="1" x="33"/>
        <item x="0"/>
        <item m="1" x="63"/>
        <item m="1" x="72"/>
        <item m="1" x="24"/>
        <item m="1" x="57"/>
        <item m="1" x="50"/>
        <item m="1" x="36"/>
        <item m="1" x="70"/>
        <item m="1" x="64"/>
        <item m="1" x="19"/>
        <item m="1" x="15"/>
        <item m="1" x="23"/>
        <item m="1" x="58"/>
        <item m="1" x="55"/>
        <item m="1" x="51"/>
        <item m="1" x="14"/>
        <item m="1" x="21"/>
        <item m="1" x="61"/>
        <item m="1" x="65"/>
        <item m="1" x="43"/>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3"/>
  </rowFields>
  <rowItems count="2">
    <i>
      <x v="53"/>
    </i>
    <i t="grand">
      <x/>
    </i>
  </rowItems>
  <colItems count="1">
    <i/>
  </colItems>
  <pageFields count="1">
    <pageField fld="12" item="11" hier="0"/>
  </pageFields>
  <dataFields count="1">
    <dataField name=" " fld="0" subtotal="count" baseField="16" baseItem="0"/>
  </dataFields>
  <formats count="10">
    <format dxfId="151">
      <pivotArea type="all" dataOnly="0" outline="0" fieldPosition="0"/>
    </format>
    <format dxfId="150">
      <pivotArea grandRow="1" outline="0" fieldPosition="0"/>
    </format>
    <format dxfId="149">
      <pivotArea dataOnly="0" labelOnly="1" grandRow="1" outline="0" fieldPosition="0"/>
    </format>
    <format dxfId="148">
      <pivotArea type="all" dataOnly="0" outline="0" fieldPosition="0"/>
    </format>
    <format dxfId="147">
      <pivotArea dataOnly="0" labelOnly="1" outline="0" fieldPosition="0">
        <references count="1">
          <reference field="12" count="0"/>
        </references>
      </pivotArea>
    </format>
    <format dxfId="146">
      <pivotArea dataOnly="0" labelOnly="1" outline="0" fieldPosition="0">
        <references count="1">
          <reference field="12" count="0"/>
        </references>
      </pivotArea>
    </format>
    <format dxfId="145">
      <pivotArea field="12" type="button" dataOnly="0" labelOnly="1" outline="0" axis="axisPage" fieldPosition="0"/>
    </format>
    <format dxfId="144">
      <pivotArea dataOnly="0" labelOnly="1" outline="0" fieldPosition="0">
        <references count="1">
          <reference field="12" count="1">
            <x v="11"/>
          </reference>
        </references>
      </pivotArea>
    </format>
    <format dxfId="143">
      <pivotArea dataOnly="0" labelOnly="1" outline="0" fieldPosition="0">
        <references count="1">
          <reference field="12" count="1">
            <x v="11"/>
          </reference>
        </references>
      </pivotArea>
    </format>
    <format dxfId="142">
      <pivotArea field="12" type="button" dataOnly="0" labelOnly="1" outline="0" axis="axisPage" fieldPosition="0"/>
    </format>
  </formats>
  <chartFormats count="2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4"/>
          </reference>
        </references>
      </pivotArea>
    </chartFormat>
    <chartFormat chart="0" format="4">
      <pivotArea type="data" outline="0" fieldPosition="0">
        <references count="2">
          <reference field="4294967294" count="1" selected="0">
            <x v="0"/>
          </reference>
          <reference field="13" count="1" selected="0">
            <x v="5"/>
          </reference>
        </references>
      </pivotArea>
    </chartFormat>
    <chartFormat chart="0" format="5">
      <pivotArea type="data" outline="0" fieldPosition="0">
        <references count="2">
          <reference field="4294967294" count="1" selected="0">
            <x v="0"/>
          </reference>
          <reference field="13" count="1" selected="0">
            <x v="6"/>
          </reference>
        </references>
      </pivotArea>
    </chartFormat>
    <chartFormat chart="0" format="6">
      <pivotArea type="data" outline="0" fieldPosition="0">
        <references count="2">
          <reference field="4294967294" count="1" selected="0">
            <x v="0"/>
          </reference>
          <reference field="13" count="1" selected="0">
            <x v="7"/>
          </reference>
        </references>
      </pivotArea>
    </chartFormat>
    <chartFormat chart="0" format="7">
      <pivotArea type="data" outline="0" fieldPosition="0">
        <references count="2">
          <reference field="4294967294" count="1" selected="0">
            <x v="0"/>
          </reference>
          <reference field="13" count="1" selected="0">
            <x v="8"/>
          </reference>
        </references>
      </pivotArea>
    </chartFormat>
    <chartFormat chart="0" format="8">
      <pivotArea type="data" outline="0" fieldPosition="0">
        <references count="2">
          <reference field="4294967294" count="1" selected="0">
            <x v="0"/>
          </reference>
          <reference field="13" count="1" selected="0">
            <x v="9"/>
          </reference>
        </references>
      </pivotArea>
    </chartFormat>
    <chartFormat chart="0" format="9">
      <pivotArea type="data" outline="0" fieldPosition="0">
        <references count="2">
          <reference field="4294967294" count="1" selected="0">
            <x v="0"/>
          </reference>
          <reference field="13" count="1" selected="0">
            <x v="10"/>
          </reference>
        </references>
      </pivotArea>
    </chartFormat>
    <chartFormat chart="0" format="10">
      <pivotArea type="data" outline="0" fieldPosition="0">
        <references count="2">
          <reference field="4294967294" count="1" selected="0">
            <x v="0"/>
          </reference>
          <reference field="13" count="1" selected="0">
            <x v="12"/>
          </reference>
        </references>
      </pivotArea>
    </chartFormat>
    <chartFormat chart="0" format="11">
      <pivotArea type="data" outline="0" fieldPosition="0">
        <references count="2">
          <reference field="4294967294" count="1" selected="0">
            <x v="0"/>
          </reference>
          <reference field="13" count="1" selected="0">
            <x v="13"/>
          </reference>
        </references>
      </pivotArea>
    </chartFormat>
    <chartFormat chart="0" format="12">
      <pivotArea type="data" outline="0" fieldPosition="0">
        <references count="2">
          <reference field="4294967294" count="1" selected="0">
            <x v="0"/>
          </reference>
          <reference field="13" count="1" selected="0">
            <x v="14"/>
          </reference>
        </references>
      </pivotArea>
    </chartFormat>
    <chartFormat chart="0" format="13">
      <pivotArea type="data" outline="0" fieldPosition="0">
        <references count="2">
          <reference field="4294967294" count="1" selected="0">
            <x v="0"/>
          </reference>
          <reference field="13" count="1" selected="0">
            <x v="15"/>
          </reference>
        </references>
      </pivotArea>
    </chartFormat>
    <chartFormat chart="0" format="14">
      <pivotArea type="data" outline="0" fieldPosition="0">
        <references count="2">
          <reference field="4294967294" count="1" selected="0">
            <x v="0"/>
          </reference>
          <reference field="13" count="1" selected="0">
            <x v="16"/>
          </reference>
        </references>
      </pivotArea>
    </chartFormat>
    <chartFormat chart="0" format="15">
      <pivotArea type="data" outline="0" fieldPosition="0">
        <references count="2">
          <reference field="4294967294" count="1" selected="0">
            <x v="0"/>
          </reference>
          <reference field="13" count="1" selected="0">
            <x v="17"/>
          </reference>
        </references>
      </pivotArea>
    </chartFormat>
    <chartFormat chart="0" format="16">
      <pivotArea type="data" outline="0" fieldPosition="0">
        <references count="2">
          <reference field="4294967294" count="1" selected="0">
            <x v="0"/>
          </reference>
          <reference field="13" count="1" selected="0">
            <x v="18"/>
          </reference>
        </references>
      </pivotArea>
    </chartFormat>
    <chartFormat chart="0" format="17">
      <pivotArea type="data" outline="0" fieldPosition="0">
        <references count="2">
          <reference field="4294967294" count="1" selected="0">
            <x v="0"/>
          </reference>
          <reference field="13" count="1" selected="0">
            <x v="19"/>
          </reference>
        </references>
      </pivotArea>
    </chartFormat>
    <chartFormat chart="0" format="18">
      <pivotArea type="data" outline="0" fieldPosition="0">
        <references count="2">
          <reference field="4294967294" count="1" selected="0">
            <x v="0"/>
          </reference>
          <reference field="13" count="1" selected="0">
            <x v="20"/>
          </reference>
        </references>
      </pivotArea>
    </chartFormat>
    <chartFormat chart="0" format="19">
      <pivotArea type="data" outline="0" fieldPosition="0">
        <references count="2">
          <reference field="4294967294" count="1" selected="0">
            <x v="0"/>
          </reference>
          <reference field="13" count="1" selected="0">
            <x v="23"/>
          </reference>
        </references>
      </pivotArea>
    </chartFormat>
    <chartFormat chart="0" format="20">
      <pivotArea type="data" outline="0" fieldPosition="0">
        <references count="2">
          <reference field="4294967294" count="1" selected="0">
            <x v="0"/>
          </reference>
          <reference field="13" count="1" selected="0">
            <x v="24"/>
          </reference>
        </references>
      </pivotArea>
    </chartFormat>
    <chartFormat chart="0" format="21">
      <pivotArea type="data" outline="0" fieldPosition="0">
        <references count="2">
          <reference field="4294967294" count="1" selected="0">
            <x v="0"/>
          </reference>
          <reference field="13" count="1" selected="0">
            <x v="26"/>
          </reference>
        </references>
      </pivotArea>
    </chartFormat>
    <chartFormat chart="0" format="22">
      <pivotArea type="data" outline="0" fieldPosition="0">
        <references count="2">
          <reference field="4294967294" count="1" selected="0">
            <x v="0"/>
          </reference>
          <reference field="13" count="1" selected="0">
            <x v="27"/>
          </reference>
        </references>
      </pivotArea>
    </chartFormat>
    <chartFormat chart="0" format="23">
      <pivotArea type="data" outline="0" fieldPosition="0">
        <references count="2">
          <reference field="4294967294" count="1" selected="0">
            <x v="0"/>
          </reference>
          <reference field="13" count="1" selected="0">
            <x v="28"/>
          </reference>
        </references>
      </pivotArea>
    </chartFormat>
    <chartFormat chart="0" format="24">
      <pivotArea type="data" outline="0" fieldPosition="0">
        <references count="2">
          <reference field="4294967294" count="1" selected="0">
            <x v="0"/>
          </reference>
          <reference field="13" count="1" selected="0">
            <x v="29"/>
          </reference>
        </references>
      </pivotArea>
    </chartFormat>
    <chartFormat chart="0" format="25">
      <pivotArea type="data" outline="0" fieldPosition="0">
        <references count="2">
          <reference field="4294967294" count="1" selected="0">
            <x v="0"/>
          </reference>
          <reference field="13" count="1" selected="0">
            <x v="31"/>
          </reference>
        </references>
      </pivotArea>
    </chartFormat>
    <chartFormat chart="0" format="26">
      <pivotArea type="data" outline="0" fieldPosition="0">
        <references count="2">
          <reference field="4294967294" count="1" selected="0">
            <x v="0"/>
          </reference>
          <reference field="13" count="1" selected="0">
            <x v="32"/>
          </reference>
        </references>
      </pivotArea>
    </chartFormat>
    <chartFormat chart="0" format="27">
      <pivotArea type="data" outline="0" fieldPosition="0">
        <references count="2">
          <reference field="4294967294" count="1" selected="0">
            <x v="0"/>
          </reference>
          <reference field="13" count="1" selected="0">
            <x v="33"/>
          </reference>
        </references>
      </pivotArea>
    </chartFormat>
    <chartFormat chart="0" format="28">
      <pivotArea type="data" outline="0" fieldPosition="0">
        <references count="2">
          <reference field="4294967294" count="1" selected="0">
            <x v="0"/>
          </reference>
          <reference field="13" count="1" selected="0">
            <x v="34"/>
          </reference>
        </references>
      </pivotArea>
    </chartFormat>
  </chartFormats>
  <pivotTableStyleInfo name="PivotStyleMedium9" showRowHeaders="1" showColHeaders="1" showRowStripes="1" showColStripes="0" showLastColumn="1"/>
</pivotTableDefinition>
</file>

<file path=xl/pivotTables/pivotTable5.xml><?xml version="1.0" encoding="utf-8"?>
<pivotTableDefinition xmlns="http://schemas.openxmlformats.org/spreadsheetml/2006/main" name="Tabla dinámica1" cacheId="0"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B11:C14" firstHeaderRow="2" firstDataRow="2" firstDataCol="1" rowPageCount="1" colPageCount="1"/>
  <pivotFields count="44">
    <pivotField axis="axisPage" dataField="1" compact="0" outline="0" subtotalTop="0" showAll="0" includeNewItemsInFilter="1">
      <items count="40">
        <item m="1" x="20"/>
        <item m="1" x="21"/>
        <item m="1" x="5"/>
        <item m="1" x="36"/>
        <item m="1" x="17"/>
        <item m="1" x="10"/>
        <item m="1" x="23"/>
        <item m="1" x="38"/>
        <item m="1" x="16"/>
        <item m="1" x="9"/>
        <item m="1" x="29"/>
        <item m="1" x="32"/>
        <item m="1" x="31"/>
        <item m="1" x="33"/>
        <item m="1" x="14"/>
        <item m="1" x="3"/>
        <item m="1" x="28"/>
        <item m="1" x="37"/>
        <item m="1" x="2"/>
        <item m="1" x="13"/>
        <item m="1" x="18"/>
        <item m="1" x="30"/>
        <item m="1" x="7"/>
        <item m="1" x="11"/>
        <item m="1" x="15"/>
        <item m="1" x="35"/>
        <item m="1" x="22"/>
        <item m="1" x="24"/>
        <item m="1" x="19"/>
        <item m="1" x="34"/>
        <item m="1" x="1"/>
        <item m="1" x="4"/>
        <item m="1" x="6"/>
        <item m="1" x="8"/>
        <item m="1" x="26"/>
        <item m="1" x="25"/>
        <item m="1" x="27"/>
        <item m="1" x="12"/>
        <item x="0"/>
        <item t="default"/>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6">
        <item m="1" x="12"/>
        <item m="1" x="4"/>
        <item m="1" x="13"/>
        <item m="1" x="2"/>
        <item m="1" x="1"/>
        <item m="1" x="3"/>
        <item m="1" x="6"/>
        <item m="1" x="7"/>
        <item m="1" x="5"/>
        <item m="1" x="14"/>
        <item m="1" x="8"/>
        <item x="0"/>
        <item m="1" x="11"/>
        <item m="1" x="9"/>
        <item m="1" x="1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2"/>
  </rowFields>
  <rowItems count="2">
    <i>
      <x v="11"/>
    </i>
    <i t="grand">
      <x/>
    </i>
  </rowItems>
  <colItems count="1">
    <i/>
  </colItems>
  <pageFields count="1">
    <pageField fld="0" item="38" hier="0"/>
  </pageFields>
  <dataFields count="1">
    <dataField name="Cuenta de Proceso" fld="0" subtotal="count" baseField="1" baseItem="13"/>
  </dataFields>
  <formats count="10">
    <format dxfId="141">
      <pivotArea dataOnly="0" labelOnly="1" outline="0" fieldPosition="0">
        <references count="1">
          <reference field="0" count="1">
            <x v="13"/>
          </reference>
        </references>
      </pivotArea>
    </format>
    <format dxfId="140">
      <pivotArea dataOnly="0" labelOnly="1" outline="0" fieldPosition="0">
        <references count="1">
          <reference field="0" count="1">
            <x v="13"/>
          </reference>
        </references>
      </pivotArea>
    </format>
    <format dxfId="139">
      <pivotArea dataOnly="0" labelOnly="1" outline="0" fieldPosition="0">
        <references count="1">
          <reference field="0" count="0"/>
        </references>
      </pivotArea>
    </format>
    <format dxfId="138">
      <pivotArea dataOnly="0" labelOnly="1" outline="0" fieldPosition="0">
        <references count="1">
          <reference field="0" count="0"/>
        </references>
      </pivotArea>
    </format>
    <format dxfId="137">
      <pivotArea field="0" type="button" dataOnly="0" labelOnly="1" outline="0" axis="axisPage" fieldPosition="0"/>
    </format>
    <format dxfId="136">
      <pivotArea field="0" type="button" dataOnly="0" labelOnly="1" outline="0" axis="axisPage" fieldPosition="0"/>
    </format>
    <format dxfId="135">
      <pivotArea dataOnly="0" outline="0" fieldPosition="0">
        <references count="1">
          <reference field="0" count="0"/>
        </references>
      </pivotArea>
    </format>
    <format dxfId="134">
      <pivotArea dataOnly="0" outline="0" fieldPosition="0">
        <references count="1">
          <reference field="0" count="0"/>
        </references>
      </pivotArea>
    </format>
    <format dxfId="133">
      <pivotArea dataOnly="0" outline="0" fieldPosition="0">
        <references count="1">
          <reference field="0" count="0"/>
        </references>
      </pivotArea>
    </format>
    <format dxfId="132">
      <pivotArea field="0" type="button" dataOnly="0" labelOnly="1" outline="0" axis="axisPage" fieldPosition="0"/>
    </format>
  </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3"/>
          </reference>
        </references>
      </pivotArea>
    </chartFormat>
    <chartFormat chart="0" format="5">
      <pivotArea type="data" outline="0" fieldPosition="0">
        <references count="2">
          <reference field="4294967294" count="1" selected="0">
            <x v="0"/>
          </reference>
          <reference field="12" count="1" selected="0">
            <x v="4"/>
          </reference>
        </references>
      </pivotArea>
    </chartFormat>
    <chartFormat chart="0" format="6">
      <pivotArea type="data" outline="0" fieldPosition="0">
        <references count="2">
          <reference field="4294967294" count="1" selected="0">
            <x v="0"/>
          </reference>
          <reference field="12" count="1" selected="0">
            <x v="5"/>
          </reference>
        </references>
      </pivotArea>
    </chartFormat>
    <chartFormat chart="0" format="7">
      <pivotArea type="data" outline="0" fieldPosition="0">
        <references count="2">
          <reference field="4294967294" count="1" selected="0">
            <x v="0"/>
          </reference>
          <reference field="12" count="1" selected="0">
            <x v="6"/>
          </reference>
        </references>
      </pivotArea>
    </chartFormat>
    <chartFormat chart="0" format="8">
      <pivotArea type="data" outline="0" fieldPosition="0">
        <references count="2">
          <reference field="4294967294" count="1" selected="0">
            <x v="0"/>
          </reference>
          <reference field="12" count="1" selected="0">
            <x v="7"/>
          </reference>
        </references>
      </pivotArea>
    </chartFormat>
    <chartFormat chart="0" format="9">
      <pivotArea type="data" outline="0" fieldPosition="0">
        <references count="2">
          <reference field="4294967294" count="1" selected="0">
            <x v="0"/>
          </reference>
          <reference field="12" count="1" selected="0">
            <x v="8"/>
          </reference>
        </references>
      </pivotArea>
    </chartFormat>
    <chartFormat chart="0" format="10">
      <pivotArea type="data" outline="0" fieldPosition="0">
        <references count="2">
          <reference field="4294967294" count="1" selected="0">
            <x v="0"/>
          </reference>
          <reference field="12" count="1" selected="0">
            <x v="10"/>
          </reference>
        </references>
      </pivotArea>
    </chartFormat>
  </chartFormats>
  <pivotTableStyleInfo name="PivotStyleMedium13" showRowHeaders="1" showColHeaders="1" showRowStripes="0" showColStripes="0" showLastColumn="1"/>
</pivotTableDefinition>
</file>

<file path=xl/pivotTables/pivotTable6.xml><?xml version="1.0" encoding="utf-8"?>
<pivotTableDefinition xmlns="http://schemas.openxmlformats.org/spreadsheetml/2006/main" name="Tabla dinámica1" cacheId="0"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B11:D13" firstHeaderRow="1" firstDataRow="2" firstDataCol="1" rowPageCount="1" colPageCount="1"/>
  <pivotFields count="44">
    <pivotField axis="axisPage" dataField="1" compact="0" outline="0" subtotalTop="0" showAll="0" includeNewItemsInFilter="1">
      <items count="40">
        <item m="1" x="20"/>
        <item m="1" x="21"/>
        <item m="1" x="5"/>
        <item m="1" x="36"/>
        <item m="1" x="17"/>
        <item m="1" x="10"/>
        <item m="1" x="23"/>
        <item m="1" x="38"/>
        <item m="1" x="16"/>
        <item m="1" x="9"/>
        <item m="1" x="29"/>
        <item m="1" x="32"/>
        <item m="1" x="31"/>
        <item m="1" x="33"/>
        <item m="1" x="14"/>
        <item m="1" x="3"/>
        <item m="1" x="28"/>
        <item m="1" x="37"/>
        <item m="1" x="2"/>
        <item m="1" x="13"/>
        <item m="1" x="18"/>
        <item m="1" x="30"/>
        <item m="1" x="7"/>
        <item m="1" x="11"/>
        <item m="1" x="15"/>
        <item m="1" x="35"/>
        <item m="1" x="22"/>
        <item m="1" x="24"/>
        <item m="1" x="19"/>
        <item m="1" x="34"/>
        <item m="1" x="1"/>
        <item m="1" x="4"/>
        <item m="1" x="6"/>
        <item m="1" x="8"/>
        <item m="1" x="26"/>
        <item m="1" x="25"/>
        <item m="1" x="27"/>
        <item m="1" x="12"/>
        <item x="0"/>
        <item t="default"/>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16">
        <item m="1" x="12"/>
        <item m="1" x="4"/>
        <item m="1" x="13"/>
        <item m="1" x="2"/>
        <item m="1" x="1"/>
        <item m="1" x="3"/>
        <item m="1" x="6"/>
        <item m="1" x="7"/>
        <item m="1" x="5"/>
        <item m="1" x="14"/>
        <item m="1" x="8"/>
        <item x="0"/>
        <item m="1" x="11"/>
        <item m="1" x="9"/>
        <item m="1" x="1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Items count="1">
    <i/>
  </rowItems>
  <colFields count="1">
    <field x="12"/>
  </colFields>
  <colItems count="2">
    <i>
      <x v="11"/>
    </i>
    <i t="grand">
      <x/>
    </i>
  </colItems>
  <pageFields count="1">
    <pageField fld="0" item="38" hier="0"/>
  </pageFields>
  <dataFields count="1">
    <dataField name="Cuenta de Proceso" fld="0" subtotal="count" showDataAs="percentOfRow" baseField="1" baseItem="13" numFmtId="10"/>
  </dataFields>
  <formats count="8">
    <format dxfId="131">
      <pivotArea dataOnly="0" labelOnly="1" outline="0" fieldPosition="0">
        <references count="1">
          <reference field="0" count="0"/>
        </references>
      </pivotArea>
    </format>
    <format dxfId="130">
      <pivotArea dataOnly="0" labelOnly="1" outline="0" fieldPosition="0">
        <references count="1">
          <reference field="0" count="0"/>
        </references>
      </pivotArea>
    </format>
    <format dxfId="129">
      <pivotArea field="0" type="button" dataOnly="0" labelOnly="1" outline="0" axis="axisPage" fieldPosition="0"/>
    </format>
    <format dxfId="128">
      <pivotArea field="0" type="button" dataOnly="0" labelOnly="1" outline="0" axis="axisPage" fieldPosition="0"/>
    </format>
    <format dxfId="127">
      <pivotArea field="0" type="button" dataOnly="0" labelOnly="1" outline="0" axis="axisPage" fieldPosition="0"/>
    </format>
    <format dxfId="126">
      <pivotArea dataOnly="0" labelOnly="1" outline="0" fieldPosition="0">
        <references count="1">
          <reference field="0" count="1">
            <x v="38"/>
          </reference>
        </references>
      </pivotArea>
    </format>
    <format dxfId="125">
      <pivotArea dataOnly="0" labelOnly="1" outline="0" fieldPosition="0">
        <references count="1">
          <reference field="0" count="1">
            <x v="38"/>
          </reference>
        </references>
      </pivotArea>
    </format>
    <format dxfId="124">
      <pivotArea dataOnly="0" labelOnly="1" outline="0" fieldPosition="0">
        <references count="1">
          <reference field="0" count="1">
            <x v="38"/>
          </reference>
        </references>
      </pivotArea>
    </format>
  </formats>
  <chartFormats count="11">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8"/>
          </reference>
        </references>
      </pivotArea>
    </chartFormat>
    <chartFormat chart="0" format="9" series="1">
      <pivotArea type="data" outline="0" fieldPosition="0">
        <references count="2">
          <reference field="4294967294" count="1" selected="0">
            <x v="0"/>
          </reference>
          <reference field="12" count="1" selected="0">
            <x v="10"/>
          </reference>
        </references>
      </pivotArea>
    </chartFormat>
    <chartFormat chart="0" format="11" series="1">
      <pivotArea type="data" outline="0" fieldPosition="0">
        <references count="2">
          <reference field="4294967294" count="1" selected="0">
            <x v="0"/>
          </reference>
          <reference field="12" count="1" selected="0">
            <x v="11"/>
          </reference>
        </references>
      </pivotArea>
    </chartFormat>
  </chartFormats>
  <pivotTableStyleInfo name="PivotStyleMedium13" showRowHeaders="1" showColHeaders="1" showRowStripes="0" showColStripes="0" showLastColumn="1"/>
</pivotTableDefinition>
</file>

<file path=xl/pivotTables/pivotTable7.xml><?xml version="1.0" encoding="utf-8"?>
<pivotTableDefinition xmlns="http://schemas.openxmlformats.org/spreadsheetml/2006/main" name="Tabla dinámica1" cacheId="0"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B11:D13" firstHeaderRow="1" firstDataRow="2" firstDataCol="1" rowPageCount="2" colPageCount="1"/>
  <pivotFields count="44">
    <pivotField axis="axisPage" dataField="1" compact="0" outline="0" subtotalTop="0" showAll="0" includeNewItemsInFilter="1">
      <items count="40">
        <item m="1" x="20"/>
        <item m="1" x="21"/>
        <item m="1" x="5"/>
        <item m="1" x="36"/>
        <item m="1" x="17"/>
        <item m="1" x="10"/>
        <item m="1" x="23"/>
        <item m="1" x="38"/>
        <item m="1" x="16"/>
        <item m="1" x="9"/>
        <item m="1" x="29"/>
        <item m="1" x="32"/>
        <item m="1" x="31"/>
        <item m="1" x="33"/>
        <item m="1" x="14"/>
        <item m="1" x="3"/>
        <item m="1" x="28"/>
        <item m="1" x="37"/>
        <item m="1" x="2"/>
        <item m="1" x="13"/>
        <item m="1" x="18"/>
        <item m="1" x="30"/>
        <item m="1" x="7"/>
        <item m="1" x="11"/>
        <item m="1" x="15"/>
        <item m="1" x="35"/>
        <item m="1" x="22"/>
        <item m="1" x="24"/>
        <item m="1" x="19"/>
        <item m="1" x="34"/>
        <item m="1" x="1"/>
        <item m="1" x="4"/>
        <item m="1" x="6"/>
        <item m="1" x="8"/>
        <item m="1" x="26"/>
        <item m="1" x="25"/>
        <item m="1" x="27"/>
        <item m="1" x="12"/>
        <item x="0"/>
        <item t="default"/>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16">
        <item m="1" x="12"/>
        <item m="1" x="4"/>
        <item m="1" x="13"/>
        <item m="1" x="2"/>
        <item m="1" x="1"/>
        <item m="1" x="3"/>
        <item m="1" x="6"/>
        <item m="1" x="7"/>
        <item m="1" x="5"/>
        <item m="1" x="14"/>
        <item m="1" x="8"/>
        <item x="0"/>
        <item m="1" x="11"/>
        <item m="1" x="9"/>
        <item m="1" x="10"/>
        <item t="default"/>
      </items>
    </pivotField>
    <pivotField axis="axisCol" compact="0" outline="0" subtotalTop="0" showAll="0" includeNewItemsInFilter="1">
      <items count="74">
        <item m="1" x="26"/>
        <item m="1" x="28"/>
        <item m="1" x="40"/>
        <item m="1" x="66"/>
        <item m="1" x="34"/>
        <item m="1" x="13"/>
        <item m="1" x="59"/>
        <item m="1" x="30"/>
        <item m="1" x="22"/>
        <item m="1" x="4"/>
        <item m="1" x="37"/>
        <item m="1" x="17"/>
        <item m="1" x="10"/>
        <item m="1" x="5"/>
        <item m="1" x="39"/>
        <item m="1" x="11"/>
        <item m="1" x="16"/>
        <item m="1" x="9"/>
        <item m="1" x="29"/>
        <item m="1" x="52"/>
        <item m="1" x="54"/>
        <item m="1" x="20"/>
        <item m="1" x="49"/>
        <item m="1" x="46"/>
        <item m="1" x="8"/>
        <item m="1" x="62"/>
        <item m="1" x="12"/>
        <item m="1" x="45"/>
        <item m="1" x="68"/>
        <item m="1" x="35"/>
        <item m="1" x="38"/>
        <item m="1" x="60"/>
        <item m="1" x="1"/>
        <item m="1" x="67"/>
        <item m="1" x="2"/>
        <item m="1" x="69"/>
        <item m="1" x="44"/>
        <item m="1" x="56"/>
        <item m="1" x="3"/>
        <item m="1" x="47"/>
        <item m="1" x="53"/>
        <item m="1" x="31"/>
        <item m="1" x="32"/>
        <item m="1" x="71"/>
        <item m="1" x="41"/>
        <item m="1" x="42"/>
        <item m="1" x="27"/>
        <item m="1" x="6"/>
        <item m="1" x="7"/>
        <item m="1" x="25"/>
        <item m="1" x="18"/>
        <item m="1" x="48"/>
        <item m="1" x="33"/>
        <item x="0"/>
        <item m="1" x="63"/>
        <item m="1" x="72"/>
        <item m="1" x="24"/>
        <item m="1" x="57"/>
        <item m="1" x="50"/>
        <item m="1" x="36"/>
        <item m="1" x="70"/>
        <item m="1" x="64"/>
        <item m="1" x="19"/>
        <item m="1" x="15"/>
        <item m="1" x="23"/>
        <item m="1" x="58"/>
        <item m="1" x="55"/>
        <item m="1" x="51"/>
        <item m="1" x="14"/>
        <item m="1" x="21"/>
        <item m="1" x="61"/>
        <item m="1" x="65"/>
        <item m="1" x="43"/>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Items count="1">
    <i/>
  </rowItems>
  <colFields count="1">
    <field x="13"/>
  </colFields>
  <colItems count="2">
    <i>
      <x v="53"/>
    </i>
    <i t="grand">
      <x/>
    </i>
  </colItems>
  <pageFields count="2">
    <pageField fld="0" hier="0"/>
    <pageField fld="12" hier="0"/>
  </pageFields>
  <dataFields count="1">
    <dataField name="Cuenta de Proceso" fld="0" subtotal="count" showDataAs="percentOfRow" baseField="1" baseItem="13" numFmtId="10"/>
  </dataFields>
  <formats count="16">
    <format dxfId="123">
      <pivotArea dataOnly="0" labelOnly="1" outline="0" fieldPosition="0">
        <references count="1">
          <reference field="0" count="0"/>
        </references>
      </pivotArea>
    </format>
    <format dxfId="122">
      <pivotArea dataOnly="0" labelOnly="1" outline="0" fieldPosition="0">
        <references count="1">
          <reference field="12" count="0"/>
        </references>
      </pivotArea>
    </format>
    <format dxfId="121">
      <pivotArea dataOnly="0" labelOnly="1" outline="0" fieldPosition="0">
        <references count="1">
          <reference field="0" count="0"/>
        </references>
      </pivotArea>
    </format>
    <format dxfId="120">
      <pivotArea dataOnly="0" labelOnly="1" outline="0" fieldPosition="0">
        <references count="1">
          <reference field="12" count="0"/>
        </references>
      </pivotArea>
    </format>
    <format dxfId="119">
      <pivotArea dataOnly="0" labelOnly="1" outline="0" fieldPosition="0">
        <references count="1">
          <reference field="0" count="0"/>
        </references>
      </pivotArea>
    </format>
    <format dxfId="118">
      <pivotArea dataOnly="0" labelOnly="1" outline="0" fieldPosition="0">
        <references count="1">
          <reference field="12" count="0"/>
        </references>
      </pivotArea>
    </format>
    <format dxfId="117">
      <pivotArea field="0" type="button" dataOnly="0" labelOnly="1" outline="0" axis="axisPage" fieldPosition="0"/>
    </format>
    <format dxfId="116">
      <pivotArea field="0" type="button" dataOnly="0" labelOnly="1" outline="0" axis="axisPage" fieldPosition="0"/>
    </format>
    <format dxfId="115">
      <pivotArea field="0" type="button" dataOnly="0" labelOnly="1" outline="0" axis="axisPage" fieldPosition="0"/>
    </format>
    <format dxfId="114">
      <pivotArea field="12" type="button" dataOnly="0" labelOnly="1" outline="0" axis="axisPage" fieldPosition="1"/>
    </format>
    <format dxfId="113">
      <pivotArea field="12" type="button" dataOnly="0" labelOnly="1" outline="0" axis="axisPage" fieldPosition="1"/>
    </format>
    <format dxfId="112">
      <pivotArea field="12" type="button" dataOnly="0" labelOnly="1" outline="0" axis="axisPage" fieldPosition="1"/>
    </format>
    <format dxfId="111">
      <pivotArea dataOnly="0" labelOnly="1" outline="0" fieldPosition="0">
        <references count="1">
          <reference field="0" count="0"/>
        </references>
      </pivotArea>
    </format>
    <format dxfId="110">
      <pivotArea dataOnly="0" labelOnly="1" outline="0" fieldPosition="0">
        <references count="1">
          <reference field="0" count="0"/>
        </references>
      </pivotArea>
    </format>
    <format dxfId="109">
      <pivotArea dataOnly="0" outline="0" fieldPosition="0">
        <references count="1">
          <reference field="12" count="0"/>
        </references>
      </pivotArea>
    </format>
    <format dxfId="108">
      <pivotArea dataOnly="0" outline="0" fieldPosition="0">
        <references count="1">
          <reference field="12" count="0"/>
        </references>
      </pivotArea>
    </format>
  </formats>
  <chartFormats count="6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4"/>
          </reference>
        </references>
      </pivotArea>
    </chartFormat>
    <chartFormat chart="0" format="3" series="1">
      <pivotArea type="data" outline="0" fieldPosition="0">
        <references count="2">
          <reference field="4294967294" count="1" selected="0">
            <x v="0"/>
          </reference>
          <reference field="13" count="1" selected="0">
            <x v="5"/>
          </reference>
        </references>
      </pivotArea>
    </chartFormat>
    <chartFormat chart="0" format="4" series="1">
      <pivotArea type="data" outline="0" fieldPosition="0">
        <references count="2">
          <reference field="4294967294" count="1" selected="0">
            <x v="0"/>
          </reference>
          <reference field="13" count="1" selected="0">
            <x v="6"/>
          </reference>
        </references>
      </pivotArea>
    </chartFormat>
    <chartFormat chart="0" format="5" series="1">
      <pivotArea type="data" outline="0" fieldPosition="0">
        <references count="2">
          <reference field="4294967294" count="1" selected="0">
            <x v="0"/>
          </reference>
          <reference field="13" count="1" selected="0">
            <x v="7"/>
          </reference>
        </references>
      </pivotArea>
    </chartFormat>
    <chartFormat chart="0" format="6" series="1">
      <pivotArea type="data" outline="0" fieldPosition="0">
        <references count="2">
          <reference field="4294967294" count="1" selected="0">
            <x v="0"/>
          </reference>
          <reference field="13" count="1" selected="0">
            <x v="8"/>
          </reference>
        </references>
      </pivotArea>
    </chartFormat>
    <chartFormat chart="0" format="7" series="1">
      <pivotArea type="data" outline="0" fieldPosition="0">
        <references count="2">
          <reference field="4294967294" count="1" selected="0">
            <x v="0"/>
          </reference>
          <reference field="13" count="1" selected="0">
            <x v="9"/>
          </reference>
        </references>
      </pivotArea>
    </chartFormat>
    <chartFormat chart="0" format="8" series="1">
      <pivotArea type="data" outline="0" fieldPosition="0">
        <references count="2">
          <reference field="4294967294" count="1" selected="0">
            <x v="0"/>
          </reference>
          <reference field="13" count="1" selected="0">
            <x v="10"/>
          </reference>
        </references>
      </pivotArea>
    </chartFormat>
    <chartFormat chart="0" format="9" series="1">
      <pivotArea type="data" outline="0" fieldPosition="0">
        <references count="2">
          <reference field="4294967294" count="1" selected="0">
            <x v="0"/>
          </reference>
          <reference field="13" count="1" selected="0">
            <x v="12"/>
          </reference>
        </references>
      </pivotArea>
    </chartFormat>
    <chartFormat chart="0" format="10" series="1">
      <pivotArea type="data" outline="0" fieldPosition="0">
        <references count="2">
          <reference field="4294967294" count="1" selected="0">
            <x v="0"/>
          </reference>
          <reference field="13" count="1" selected="0">
            <x v="13"/>
          </reference>
        </references>
      </pivotArea>
    </chartFormat>
    <chartFormat chart="0" format="11" series="1">
      <pivotArea type="data" outline="0" fieldPosition="0">
        <references count="2">
          <reference field="4294967294" count="1" selected="0">
            <x v="0"/>
          </reference>
          <reference field="13" count="1" selected="0">
            <x v="14"/>
          </reference>
        </references>
      </pivotArea>
    </chartFormat>
    <chartFormat chart="0" format="12" series="1">
      <pivotArea type="data" outline="0" fieldPosition="0">
        <references count="2">
          <reference field="4294967294" count="1" selected="0">
            <x v="0"/>
          </reference>
          <reference field="13" count="1" selected="0">
            <x v="15"/>
          </reference>
        </references>
      </pivotArea>
    </chartFormat>
    <chartFormat chart="0" format="13" series="1">
      <pivotArea type="data" outline="0" fieldPosition="0">
        <references count="2">
          <reference field="4294967294" count="1" selected="0">
            <x v="0"/>
          </reference>
          <reference field="13" count="1" selected="0">
            <x v="16"/>
          </reference>
        </references>
      </pivotArea>
    </chartFormat>
    <chartFormat chart="0" format="14" series="1">
      <pivotArea type="data" outline="0" fieldPosition="0">
        <references count="2">
          <reference field="4294967294" count="1" selected="0">
            <x v="0"/>
          </reference>
          <reference field="13" count="1" selected="0">
            <x v="17"/>
          </reference>
        </references>
      </pivotArea>
    </chartFormat>
    <chartFormat chart="0" format="15" series="1">
      <pivotArea type="data" outline="0" fieldPosition="0">
        <references count="2">
          <reference field="4294967294" count="1" selected="0">
            <x v="0"/>
          </reference>
          <reference field="13" count="1" selected="0">
            <x v="18"/>
          </reference>
        </references>
      </pivotArea>
    </chartFormat>
    <chartFormat chart="0" format="16" series="1">
      <pivotArea type="data" outline="0" fieldPosition="0">
        <references count="2">
          <reference field="4294967294" count="1" selected="0">
            <x v="0"/>
          </reference>
          <reference field="13" count="1" selected="0">
            <x v="19"/>
          </reference>
        </references>
      </pivotArea>
    </chartFormat>
    <chartFormat chart="0" format="17" series="1">
      <pivotArea type="data" outline="0" fieldPosition="0">
        <references count="2">
          <reference field="4294967294" count="1" selected="0">
            <x v="0"/>
          </reference>
          <reference field="13" count="1" selected="0">
            <x v="20"/>
          </reference>
        </references>
      </pivotArea>
    </chartFormat>
    <chartFormat chart="0" format="18" series="1">
      <pivotArea type="data" outline="0" fieldPosition="0">
        <references count="2">
          <reference field="4294967294" count="1" selected="0">
            <x v="0"/>
          </reference>
          <reference field="13" count="1" selected="0">
            <x v="23"/>
          </reference>
        </references>
      </pivotArea>
    </chartFormat>
    <chartFormat chart="0" format="19" series="1">
      <pivotArea type="data" outline="0" fieldPosition="0">
        <references count="2">
          <reference field="4294967294" count="1" selected="0">
            <x v="0"/>
          </reference>
          <reference field="13" count="1" selected="0">
            <x v="24"/>
          </reference>
        </references>
      </pivotArea>
    </chartFormat>
    <chartFormat chart="0" format="20" series="1">
      <pivotArea type="data" outline="0" fieldPosition="0">
        <references count="2">
          <reference field="4294967294" count="1" selected="0">
            <x v="0"/>
          </reference>
          <reference field="13" count="1" selected="0">
            <x v="26"/>
          </reference>
        </references>
      </pivotArea>
    </chartFormat>
    <chartFormat chart="0" format="21" series="1">
      <pivotArea type="data" outline="0" fieldPosition="0">
        <references count="2">
          <reference field="4294967294" count="1" selected="0">
            <x v="0"/>
          </reference>
          <reference field="13" count="1" selected="0">
            <x v="27"/>
          </reference>
        </references>
      </pivotArea>
    </chartFormat>
    <chartFormat chart="0" format="22" series="1">
      <pivotArea type="data" outline="0" fieldPosition="0">
        <references count="2">
          <reference field="4294967294" count="1" selected="0">
            <x v="0"/>
          </reference>
          <reference field="13" count="1" selected="0">
            <x v="28"/>
          </reference>
        </references>
      </pivotArea>
    </chartFormat>
    <chartFormat chart="0" format="23" series="1">
      <pivotArea type="data" outline="0" fieldPosition="0">
        <references count="2">
          <reference field="4294967294" count="1" selected="0">
            <x v="0"/>
          </reference>
          <reference field="13" count="1" selected="0">
            <x v="29"/>
          </reference>
        </references>
      </pivotArea>
    </chartFormat>
    <chartFormat chart="0" format="24" series="1">
      <pivotArea type="data" outline="0" fieldPosition="0">
        <references count="2">
          <reference field="4294967294" count="1" selected="0">
            <x v="0"/>
          </reference>
          <reference field="13" count="1" selected="0">
            <x v="31"/>
          </reference>
        </references>
      </pivotArea>
    </chartFormat>
    <chartFormat chart="0" format="25" series="1">
      <pivotArea type="data" outline="0" fieldPosition="0">
        <references count="2">
          <reference field="4294967294" count="1" selected="0">
            <x v="0"/>
          </reference>
          <reference field="13" count="1" selected="0">
            <x v="32"/>
          </reference>
        </references>
      </pivotArea>
    </chartFormat>
    <chartFormat chart="0" format="26" series="1">
      <pivotArea type="data" outline="0" fieldPosition="0">
        <references count="2">
          <reference field="4294967294" count="1" selected="0">
            <x v="0"/>
          </reference>
          <reference field="13" count="1" selected="0">
            <x v="33"/>
          </reference>
        </references>
      </pivotArea>
    </chartFormat>
    <chartFormat chart="0" format="27" series="1">
      <pivotArea type="data" outline="0" fieldPosition="0">
        <references count="2">
          <reference field="4294967294" count="1" selected="0">
            <x v="0"/>
          </reference>
          <reference field="13" count="1" selected="0">
            <x v="34"/>
          </reference>
        </references>
      </pivotArea>
    </chartFormat>
    <chartFormat chart="0" format="28" series="1">
      <pivotArea type="data" outline="0" fieldPosition="0">
        <references count="2">
          <reference field="4294967294" count="1" selected="0">
            <x v="0"/>
          </reference>
          <reference field="13" count="1" selected="0">
            <x v="35"/>
          </reference>
        </references>
      </pivotArea>
    </chartFormat>
    <chartFormat chart="0" format="29" series="1">
      <pivotArea type="data" outline="0" fieldPosition="0">
        <references count="2">
          <reference field="4294967294" count="1" selected="0">
            <x v="0"/>
          </reference>
          <reference field="13" count="1" selected="0">
            <x v="36"/>
          </reference>
        </references>
      </pivotArea>
    </chartFormat>
    <chartFormat chart="0" format="30" series="1">
      <pivotArea type="data" outline="0" fieldPosition="0">
        <references count="2">
          <reference field="4294967294" count="1" selected="0">
            <x v="0"/>
          </reference>
          <reference field="13" count="1" selected="0">
            <x v="37"/>
          </reference>
        </references>
      </pivotArea>
    </chartFormat>
    <chartFormat chart="0" format="31" series="1">
      <pivotArea type="data" outline="0" fieldPosition="0">
        <references count="2">
          <reference field="4294967294" count="1" selected="0">
            <x v="0"/>
          </reference>
          <reference field="13" count="1" selected="0">
            <x v="38"/>
          </reference>
        </references>
      </pivotArea>
    </chartFormat>
    <chartFormat chart="0" format="32" series="1">
      <pivotArea type="data" outline="0" fieldPosition="0">
        <references count="2">
          <reference field="4294967294" count="1" selected="0">
            <x v="0"/>
          </reference>
          <reference field="13" count="1" selected="0">
            <x v="39"/>
          </reference>
        </references>
      </pivotArea>
    </chartFormat>
    <chartFormat chart="0" format="33" series="1">
      <pivotArea type="data" outline="0" fieldPosition="0">
        <references count="2">
          <reference field="4294967294" count="1" selected="0">
            <x v="0"/>
          </reference>
          <reference field="13" count="1" selected="0">
            <x v="40"/>
          </reference>
        </references>
      </pivotArea>
    </chartFormat>
    <chartFormat chart="0" format="34" series="1">
      <pivotArea type="data" outline="0" fieldPosition="0">
        <references count="2">
          <reference field="4294967294" count="1" selected="0">
            <x v="0"/>
          </reference>
          <reference field="13" count="1" selected="0">
            <x v="41"/>
          </reference>
        </references>
      </pivotArea>
    </chartFormat>
    <chartFormat chart="0" format="35" series="1">
      <pivotArea type="data" outline="0" fieldPosition="0">
        <references count="2">
          <reference field="4294967294" count="1" selected="0">
            <x v="0"/>
          </reference>
          <reference field="13" count="1" selected="0">
            <x v="42"/>
          </reference>
        </references>
      </pivotArea>
    </chartFormat>
    <chartFormat chart="0" format="36" series="1">
      <pivotArea type="data" outline="0" fieldPosition="0">
        <references count="2">
          <reference field="4294967294" count="1" selected="0">
            <x v="0"/>
          </reference>
          <reference field="13" count="1" selected="0">
            <x v="43"/>
          </reference>
        </references>
      </pivotArea>
    </chartFormat>
    <chartFormat chart="0" format="37" series="1">
      <pivotArea type="data" outline="0" fieldPosition="0">
        <references count="2">
          <reference field="4294967294" count="1" selected="0">
            <x v="0"/>
          </reference>
          <reference field="13" count="1" selected="0">
            <x v="44"/>
          </reference>
        </references>
      </pivotArea>
    </chartFormat>
    <chartFormat chart="0" format="38" series="1">
      <pivotArea type="data" outline="0" fieldPosition="0">
        <references count="2">
          <reference field="4294967294" count="1" selected="0">
            <x v="0"/>
          </reference>
          <reference field="13" count="1" selected="0">
            <x v="45"/>
          </reference>
        </references>
      </pivotArea>
    </chartFormat>
    <chartFormat chart="0" format="39" series="1">
      <pivotArea type="data" outline="0" fieldPosition="0">
        <references count="2">
          <reference field="4294967294" count="1" selected="0">
            <x v="0"/>
          </reference>
          <reference field="13" count="1" selected="0">
            <x v="46"/>
          </reference>
        </references>
      </pivotArea>
    </chartFormat>
    <chartFormat chart="0" format="40" series="1">
      <pivotArea type="data" outline="0" fieldPosition="0">
        <references count="2">
          <reference field="4294967294" count="1" selected="0">
            <x v="0"/>
          </reference>
          <reference field="13" count="1" selected="0">
            <x v="47"/>
          </reference>
        </references>
      </pivotArea>
    </chartFormat>
    <chartFormat chart="0" format="41" series="1">
      <pivotArea type="data" outline="0" fieldPosition="0">
        <references count="2">
          <reference field="4294967294" count="1" selected="0">
            <x v="0"/>
          </reference>
          <reference field="13" count="1" selected="0">
            <x v="48"/>
          </reference>
        </references>
      </pivotArea>
    </chartFormat>
    <chartFormat chart="0" format="42" series="1">
      <pivotArea type="data" outline="0" fieldPosition="0">
        <references count="2">
          <reference field="4294967294" count="1" selected="0">
            <x v="0"/>
          </reference>
          <reference field="13" count="1" selected="0">
            <x v="49"/>
          </reference>
        </references>
      </pivotArea>
    </chartFormat>
    <chartFormat chart="0" format="43" series="1">
      <pivotArea type="data" outline="0" fieldPosition="0">
        <references count="2">
          <reference field="4294967294" count="1" selected="0">
            <x v="0"/>
          </reference>
          <reference field="13" count="1" selected="0">
            <x v="50"/>
          </reference>
        </references>
      </pivotArea>
    </chartFormat>
    <chartFormat chart="0" format="44" series="1">
      <pivotArea type="data" outline="0" fieldPosition="0">
        <references count="2">
          <reference field="4294967294" count="1" selected="0">
            <x v="0"/>
          </reference>
          <reference field="13" count="1" selected="0">
            <x v="51"/>
          </reference>
        </references>
      </pivotArea>
    </chartFormat>
    <chartFormat chart="0" format="45" series="1">
      <pivotArea type="data" outline="0" fieldPosition="0">
        <references count="2">
          <reference field="4294967294" count="1" selected="0">
            <x v="0"/>
          </reference>
          <reference field="13" count="1" selected="0">
            <x v="52"/>
          </reference>
        </references>
      </pivotArea>
    </chartFormat>
    <chartFormat chart="0" format="47" series="1">
      <pivotArea type="data" outline="0" fieldPosition="0">
        <references count="2">
          <reference field="4294967294" count="1" selected="0">
            <x v="0"/>
          </reference>
          <reference field="13" count="1" selected="0">
            <x v="53"/>
          </reference>
        </references>
      </pivotArea>
    </chartFormat>
    <chartFormat chart="0" format="48" series="1">
      <pivotArea type="data" outline="0" fieldPosition="0">
        <references count="2">
          <reference field="4294967294" count="1" selected="0">
            <x v="0"/>
          </reference>
          <reference field="13" count="1" selected="0">
            <x v="54"/>
          </reference>
        </references>
      </pivotArea>
    </chartFormat>
    <chartFormat chart="0" format="49" series="1">
      <pivotArea type="data" outline="0" fieldPosition="0">
        <references count="2">
          <reference field="4294967294" count="1" selected="0">
            <x v="0"/>
          </reference>
          <reference field="13" count="1" selected="0">
            <x v="55"/>
          </reference>
        </references>
      </pivotArea>
    </chartFormat>
    <chartFormat chart="0" format="50" series="1">
      <pivotArea type="data" outline="0" fieldPosition="0">
        <references count="2">
          <reference field="4294967294" count="1" selected="0">
            <x v="0"/>
          </reference>
          <reference field="13" count="1" selected="0">
            <x v="60"/>
          </reference>
        </references>
      </pivotArea>
    </chartFormat>
    <chartFormat chart="0" format="51" series="1">
      <pivotArea type="data" outline="0" fieldPosition="0">
        <references count="2">
          <reference field="4294967294" count="1" selected="0">
            <x v="0"/>
          </reference>
          <reference field="13" count="1" selected="0">
            <x v="61"/>
          </reference>
        </references>
      </pivotArea>
    </chartFormat>
    <chartFormat chart="0" format="52" series="1">
      <pivotArea type="data" outline="0" fieldPosition="0">
        <references count="2">
          <reference field="4294967294" count="1" selected="0">
            <x v="0"/>
          </reference>
          <reference field="13" count="1" selected="0">
            <x v="62"/>
          </reference>
        </references>
      </pivotArea>
    </chartFormat>
    <chartFormat chart="0" format="53" series="1">
      <pivotArea type="data" outline="0" fieldPosition="0">
        <references count="2">
          <reference field="4294967294" count="1" selected="0">
            <x v="0"/>
          </reference>
          <reference field="13" count="1" selected="0">
            <x v="63"/>
          </reference>
        </references>
      </pivotArea>
    </chartFormat>
    <chartFormat chart="0" format="54" series="1">
      <pivotArea type="data" outline="0" fieldPosition="0">
        <references count="2">
          <reference field="4294967294" count="1" selected="0">
            <x v="0"/>
          </reference>
          <reference field="13" count="1" selected="0">
            <x v="64"/>
          </reference>
        </references>
      </pivotArea>
    </chartFormat>
    <chartFormat chart="0" format="55" series="1">
      <pivotArea type="data" outline="0" fieldPosition="0">
        <references count="2">
          <reference field="4294967294" count="1" selected="0">
            <x v="0"/>
          </reference>
          <reference field="13" count="1" selected="0">
            <x v="65"/>
          </reference>
        </references>
      </pivotArea>
    </chartFormat>
    <chartFormat chart="0" format="56" series="1">
      <pivotArea type="data" outline="0" fieldPosition="0">
        <references count="2">
          <reference field="4294967294" count="1" selected="0">
            <x v="0"/>
          </reference>
          <reference field="13" count="1" selected="0">
            <x v="66"/>
          </reference>
        </references>
      </pivotArea>
    </chartFormat>
    <chartFormat chart="0" format="57" series="1">
      <pivotArea type="data" outline="0" fieldPosition="0">
        <references count="2">
          <reference field="4294967294" count="1" selected="0">
            <x v="0"/>
          </reference>
          <reference field="13" count="1" selected="0">
            <x v="67"/>
          </reference>
        </references>
      </pivotArea>
    </chartFormat>
    <chartFormat chart="0" format="58" series="1">
      <pivotArea type="data" outline="0" fieldPosition="0">
        <references count="2">
          <reference field="4294967294" count="1" selected="0">
            <x v="0"/>
          </reference>
          <reference field="13" count="1" selected="0">
            <x v="68"/>
          </reference>
        </references>
      </pivotArea>
    </chartFormat>
    <chartFormat chart="0" format="59" series="1">
      <pivotArea type="data" outline="0" fieldPosition="0">
        <references count="2">
          <reference field="4294967294" count="1" selected="0">
            <x v="0"/>
          </reference>
          <reference field="13" count="1" selected="0">
            <x v="69"/>
          </reference>
        </references>
      </pivotArea>
    </chartFormat>
    <chartFormat chart="0" format="60" series="1">
      <pivotArea type="data" outline="0" fieldPosition="0">
        <references count="2">
          <reference field="4294967294" count="1" selected="0">
            <x v="0"/>
          </reference>
          <reference field="13" count="1" selected="0">
            <x v="70"/>
          </reference>
        </references>
      </pivotArea>
    </chartFormat>
    <chartFormat chart="0" format="61" series="1">
      <pivotArea type="data" outline="0" fieldPosition="0">
        <references count="2">
          <reference field="4294967294" count="1" selected="0">
            <x v="0"/>
          </reference>
          <reference field="13" count="1" selected="0">
            <x v="71"/>
          </reference>
        </references>
      </pivotArea>
    </chartFormat>
    <chartFormat chart="0" format="62" series="1">
      <pivotArea type="data" outline="0" fieldPosition="0">
        <references count="2">
          <reference field="4294967294" count="1" selected="0">
            <x v="0"/>
          </reference>
          <reference field="13" count="1" selected="0">
            <x v="72"/>
          </reference>
        </references>
      </pivotArea>
    </chartFormat>
    <chartFormat chart="0" format="63" series="1">
      <pivotArea type="data" outline="0" fieldPosition="0">
        <references count="2">
          <reference field="4294967294" count="1" selected="0">
            <x v="0"/>
          </reference>
          <reference field="13" count="1" selected="0">
            <x v="3"/>
          </reference>
        </references>
      </pivotArea>
    </chartFormat>
    <chartFormat chart="0" format="64" series="1">
      <pivotArea type="data" outline="0" fieldPosition="0">
        <references count="2">
          <reference field="4294967294" count="1" selected="0">
            <x v="0"/>
          </reference>
          <reference field="13" count="1" selected="0">
            <x v="21"/>
          </reference>
        </references>
      </pivotArea>
    </chartFormat>
  </chartFormats>
  <pivotTableStyleInfo name="PivotStyleMedium13" showRowHeaders="1" showColHeaders="1" showRowStripes="0" showColStripes="0" showLastColumn="1"/>
</pivotTableDefinition>
</file>

<file path=xl/pivotTables/pivotTable8.xml><?xml version="1.0" encoding="utf-8"?>
<pivotTableDefinition xmlns="http://schemas.openxmlformats.org/spreadsheetml/2006/main" name="Tabla dinámica1" cacheId="0"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A5:C8" firstHeaderRow="1" firstDataRow="2" firstDataCol="1"/>
  <pivotFields count="44">
    <pivotField axis="axisRow" dataField="1" compact="0" outline="0" subtotalTop="0" showAll="0" includeNewItemsInFilter="1">
      <items count="40">
        <item m="1" x="20"/>
        <item m="1" x="13"/>
        <item m="1" x="21"/>
        <item m="1" x="37"/>
        <item m="1" x="3"/>
        <item m="1" x="5"/>
        <item m="1" x="28"/>
        <item m="1" x="18"/>
        <item m="1" x="33"/>
        <item m="1" x="36"/>
        <item m="1" x="17"/>
        <item m="1" x="10"/>
        <item m="1" x="23"/>
        <item m="1" x="31"/>
        <item m="1" x="38"/>
        <item m="1" x="16"/>
        <item m="1" x="32"/>
        <item m="1" x="2"/>
        <item m="1" x="9"/>
        <item m="1" x="14"/>
        <item m="1" x="29"/>
        <item m="1" x="30"/>
        <item m="1" x="7"/>
        <item m="1" x="11"/>
        <item m="1" x="15"/>
        <item m="1" x="35"/>
        <item m="1" x="22"/>
        <item m="1" x="24"/>
        <item m="1" x="19"/>
        <item m="1" x="34"/>
        <item m="1" x="1"/>
        <item m="1" x="4"/>
        <item m="1" x="6"/>
        <item m="1" x="8"/>
        <item m="1" x="26"/>
        <item m="1" x="25"/>
        <item m="1" x="27"/>
        <item m="1" x="12"/>
        <item x="0"/>
        <item t="default"/>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
        <item x="0"/>
        <item m="1" x="1"/>
        <item m="1" x="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
    <i>
      <x v="38"/>
    </i>
    <i t="grand">
      <x/>
    </i>
  </rowItems>
  <colFields count="1">
    <field x="25"/>
  </colFields>
  <colItems count="2">
    <i>
      <x/>
    </i>
    <i t="grand">
      <x/>
    </i>
  </colItems>
  <dataFields count="1">
    <dataField name="Cuenta de Proceso" fld="0" subtotal="count" baseField="0" baseItem="0"/>
  </dataFields>
  <formats count="11">
    <format dxfId="96">
      <pivotArea type="all" dataOnly="0" outline="0" fieldPosition="0"/>
    </format>
    <format dxfId="95">
      <pivotArea type="all" dataOnly="0" outline="0" fieldPosition="0"/>
    </format>
    <format dxfId="94">
      <pivotArea outline="0" fieldPosition="0">
        <references count="1">
          <reference field="0" count="0" selected="0"/>
        </references>
      </pivotArea>
    </format>
    <format dxfId="93">
      <pivotArea type="origin" dataOnly="0" labelOnly="1" outline="0" fieldPosition="0"/>
    </format>
    <format dxfId="92">
      <pivotArea field="0" type="button" dataOnly="0" labelOnly="1" outline="0" axis="axisRow" fieldPosition="0"/>
    </format>
    <format dxfId="91">
      <pivotArea field="25" type="button" dataOnly="0" labelOnly="1" outline="0" axis="axisCol" fieldPosition="0"/>
    </format>
    <format dxfId="90">
      <pivotArea type="topRight" dataOnly="0" labelOnly="1" outline="0" fieldPosition="0"/>
    </format>
    <format dxfId="89">
      <pivotArea dataOnly="0" labelOnly="1" outline="0" fieldPosition="0">
        <references count="1">
          <reference field="0" count="0"/>
        </references>
      </pivotArea>
    </format>
    <format dxfId="88">
      <pivotArea dataOnly="0" labelOnly="1" outline="0" fieldPosition="0">
        <references count="1">
          <reference field="25" count="0"/>
        </references>
      </pivotArea>
    </format>
    <format dxfId="87">
      <pivotArea dataOnly="0" labelOnly="1" grandCol="1" outline="0" fieldPosition="0"/>
    </format>
    <format dxfId="86">
      <pivotArea dataOnly="0" labelOnly="1" grandRow="1" outline="0" fieldPosition="0"/>
    </format>
  </formats>
  <chartFormats count="3">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s>
  <pivotTableStyleInfo showRowHeaders="1" showColHeaders="1" showRowStripes="0" showColStripes="0" showLastColumn="1"/>
</pivotTableDefinition>
</file>

<file path=xl/pivotTables/pivotTable9.xml><?xml version="1.0" encoding="utf-8"?>
<pivotTableDefinition xmlns="http://schemas.openxmlformats.org/spreadsheetml/2006/main" name="Tabla dinámica2" cacheId="0"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G5:I8" firstHeaderRow="1" firstDataRow="2" firstDataCol="1"/>
  <pivotFields count="44">
    <pivotField axis="axisRow" dataField="1" compact="0" outline="0" subtotalTop="0" showAll="0" includeNewItemsInFilter="1">
      <items count="40">
        <item m="1" x="20"/>
        <item m="1" x="13"/>
        <item m="1" x="21"/>
        <item m="1" x="37"/>
        <item m="1" x="3"/>
        <item m="1" x="5"/>
        <item m="1" x="28"/>
        <item m="1" x="18"/>
        <item m="1" x="33"/>
        <item m="1" x="36"/>
        <item m="1" x="17"/>
        <item m="1" x="10"/>
        <item m="1" x="23"/>
        <item m="1" x="31"/>
        <item m="1" x="38"/>
        <item m="1" x="16"/>
        <item m="1" x="32"/>
        <item m="1" x="2"/>
        <item m="1" x="9"/>
        <item m="1" x="14"/>
        <item m="1" x="29"/>
        <item m="1" x="30"/>
        <item m="1" x="7"/>
        <item m="1" x="11"/>
        <item m="1" x="15"/>
        <item m="1" x="35"/>
        <item m="1" x="22"/>
        <item m="1" x="24"/>
        <item m="1" x="19"/>
        <item m="1" x="34"/>
        <item m="1" x="1"/>
        <item m="1" x="4"/>
        <item m="1" x="6"/>
        <item m="1" x="8"/>
        <item m="1" x="26"/>
        <item m="1" x="25"/>
        <item m="1" x="27"/>
        <item m="1" x="12"/>
        <item x="0"/>
        <item t="default"/>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
        <item x="0"/>
        <item m="1" x="1"/>
        <item m="1" x="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
    <i>
      <x v="38"/>
    </i>
    <i t="grand">
      <x/>
    </i>
  </rowItems>
  <colFields count="1">
    <field x="37"/>
  </colFields>
  <colItems count="2">
    <i>
      <x/>
    </i>
    <i t="grand">
      <x/>
    </i>
  </colItems>
  <dataFields count="1">
    <dataField name="Cuenta de Proceso" fld="0" subtotal="count" baseField="0" baseItem="0"/>
  </dataFields>
  <formats count="11">
    <format dxfId="107">
      <pivotArea type="all" dataOnly="0" outline="0" fieldPosition="0"/>
    </format>
    <format dxfId="106">
      <pivotArea type="all" dataOnly="0" outline="0" fieldPosition="0"/>
    </format>
    <format dxfId="105">
      <pivotArea outline="0" fieldPosition="0">
        <references count="1">
          <reference field="0" count="0" selected="0"/>
        </references>
      </pivotArea>
    </format>
    <format dxfId="104">
      <pivotArea type="origin" dataOnly="0" labelOnly="1" outline="0" fieldPosition="0"/>
    </format>
    <format dxfId="103">
      <pivotArea field="0" type="button" dataOnly="0" labelOnly="1" outline="0" axis="axisRow" fieldPosition="0"/>
    </format>
    <format dxfId="102">
      <pivotArea field="37" type="button" dataOnly="0" labelOnly="1" outline="0" axis="axisCol" fieldPosition="0"/>
    </format>
    <format dxfId="101">
      <pivotArea type="topRight" dataOnly="0" labelOnly="1" outline="0" fieldPosition="0"/>
    </format>
    <format dxfId="100">
      <pivotArea dataOnly="0" labelOnly="1" outline="0" fieldPosition="0">
        <references count="1">
          <reference field="0" count="0"/>
        </references>
      </pivotArea>
    </format>
    <format dxfId="99">
      <pivotArea dataOnly="0" labelOnly="1" outline="0" fieldPosition="0">
        <references count="1">
          <reference field="37" count="0"/>
        </references>
      </pivotArea>
    </format>
    <format dxfId="98">
      <pivotArea dataOnly="0" labelOnly="1" grandCol="1" outline="0" fieldPosition="0"/>
    </format>
    <format dxfId="97">
      <pivotArea type="origin" dataOnly="0" labelOnly="1" outline="0" fieldPosition="0"/>
    </format>
  </formats>
  <chartFormats count="3">
    <chartFormat chart="0" format="0" series="1">
      <pivotArea type="data" outline="0" fieldPosition="0">
        <references count="2">
          <reference field="4294967294" count="1" selected="0">
            <x v="0"/>
          </reference>
          <reference field="37" count="1" selected="0">
            <x v="0"/>
          </reference>
        </references>
      </pivotArea>
    </chartFormat>
    <chartFormat chart="0" format="1" series="1">
      <pivotArea type="data" outline="0" fieldPosition="0">
        <references count="2">
          <reference field="4294967294" count="1" selected="0">
            <x v="0"/>
          </reference>
          <reference field="37" count="1" selected="0">
            <x v="1"/>
          </reference>
        </references>
      </pivotArea>
    </chartFormat>
    <chartFormat chart="0" format="2" series="1">
      <pivotArea type="data" outline="0" fieldPosition="0">
        <references count="2">
          <reference field="4294967294" count="1" selected="0">
            <x v="0"/>
          </reference>
          <reference field="37" count="1" selected="0">
            <x v="2"/>
          </reference>
        </references>
      </pivotArea>
    </chartFormat>
  </chartFormats>
  <pivotTableStyleInfo showRowHeaders="1" showColHeaders="1" showRowStripes="0" showColStripes="0" showLastColumn="1"/>
</pivotTableDefinition>
</file>

<file path=xl/pivotTables/pivotTable10.xml><?xml version="1.0" encoding="utf-8"?>
<pivotTableDefinition xmlns="http://schemas.openxmlformats.org/spreadsheetml/2006/main" name="Tabla dinámica1" cacheId="0" dataOnRows="1" applyNumberFormats="0" applyBorderFormats="0" applyFontFormats="0" applyPatternFormats="0" applyAlignmentFormats="0" applyWidthHeightFormats="1" dataCaption="Datos" updatedVersion="4" minRefreshableVersion="3" showMemberPropertyTips="0" itemPrintTitles="1" createdVersion="4" indent="0" compact="0" compactData="0" gridDropZones="1" chartFormat="1">
  <location ref="B11:C13" firstHeaderRow="2" firstDataRow="2" firstDataCol="1" rowPageCount="1" colPageCount="1"/>
  <pivotFields count="44">
    <pivotField axis="axisRow" dataField="1" compact="0" outline="0" subtotalTop="0" showAll="0" includeNewItemsInFilter="1">
      <items count="40">
        <item m="1" x="20"/>
        <item m="1" x="21"/>
        <item m="1" x="5"/>
        <item m="1" x="36"/>
        <item m="1" x="17"/>
        <item m="1" x="10"/>
        <item m="1" x="23"/>
        <item m="1" x="38"/>
        <item m="1" x="16"/>
        <item m="1" x="9"/>
        <item m="1" x="29"/>
        <item m="1" x="32"/>
        <item m="1" x="31"/>
        <item m="1" x="33"/>
        <item m="1" x="14"/>
        <item m="1" x="3"/>
        <item m="1" x="28"/>
        <item m="1" x="37"/>
        <item m="1" x="2"/>
        <item m="1" x="13"/>
        <item m="1" x="18"/>
        <item m="1" x="30"/>
        <item m="1" x="7"/>
        <item m="1" x="11"/>
        <item m="1" x="15"/>
        <item m="1" x="35"/>
        <item m="1" x="22"/>
        <item m="1" x="24"/>
        <item m="1" x="19"/>
        <item m="1" x="34"/>
        <item m="1" x="1"/>
        <item m="1" x="4"/>
        <item m="1" x="6"/>
        <item m="1" x="8"/>
        <item m="1" x="26"/>
        <item m="1" x="25"/>
        <item m="1" x="27"/>
        <item m="1" x="12"/>
        <item x="0"/>
        <item t="default"/>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4">
        <item h="1" x="0"/>
        <item h="1" m="1" x="1"/>
        <item m="1" x="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Items count="1">
    <i/>
  </colItems>
  <pageFields count="1">
    <pageField fld="37" hier="0"/>
  </pageFields>
  <dataFields count="1">
    <dataField name="Cuenta de Proceso" fld="0" subtotal="count" baseField="0" baseItem="0"/>
  </dataFields>
  <formats count="6">
    <format dxfId="85">
      <pivotArea dataOnly="0" labelOnly="1" outline="0" fieldPosition="0">
        <references count="1">
          <reference field="37" count="1">
            <x v="2"/>
          </reference>
        </references>
      </pivotArea>
    </format>
    <format dxfId="84">
      <pivotArea dataOnly="0" labelOnly="1" outline="0" fieldPosition="0">
        <references count="1">
          <reference field="37" count="1">
            <x v="2"/>
          </reference>
        </references>
      </pivotArea>
    </format>
    <format dxfId="83">
      <pivotArea field="37" type="button" dataOnly="0" labelOnly="1" outline="0" axis="axisPage" fieldPosition="0"/>
    </format>
    <format dxfId="82">
      <pivotArea field="37" type="button" dataOnly="0" labelOnly="1" outline="0" axis="axisPage" fieldPosition="0"/>
    </format>
    <format dxfId="81">
      <pivotArea dataOnly="0" labelOnly="1" outline="0" fieldPosition="0">
        <references count="1">
          <reference field="37" count="0"/>
        </references>
      </pivotArea>
    </format>
    <format dxfId="80">
      <pivotArea dataOnly="0" labelOnly="1" outline="0" fieldPosition="0">
        <references count="1">
          <reference field="37"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pivotTableDefinition>
</file>

<file path=xl/pivotTables/pivotTable11.xml><?xml version="1.0" encoding="utf-8"?>
<pivotTableDefinition xmlns="http://schemas.openxmlformats.org/spreadsheetml/2006/main" name="Tabla dinámica9" cacheId="1" dataOnRows="1" applyNumberFormats="0" applyBorderFormats="0" applyFontFormats="0" applyPatternFormats="0" applyAlignmentFormats="0" applyWidthHeightFormats="1" dataCaption="Datos" updatedVersion="4" minRefreshableVersion="3" showMemberPropertyTips="0" useAutoFormatting="1" itemPrintTitles="1" createdVersion="4" indent="0" compact="0" compactData="0" gridDropZones="1" chartFormat="1">
  <location ref="G9:H12" firstHeaderRow="2" firstDataRow="2" firstDataCol="1"/>
  <pivotFields count="44">
    <pivotField dataField="1" compact="0" outline="0" subtotalTop="0" showAll="0" includeNewItemsInFilter="1" defaultSubtotal="0"/>
    <pivotField compact="0" outline="0" subtotalTop="0" showAll="0" includeNewItemsInFilter="1" defaultSubtotal="0"/>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6">
        <item m="1" x="12"/>
        <item sd="0" m="1" x="4"/>
        <item m="1" x="13"/>
        <item m="1" x="2"/>
        <item m="1" x="1"/>
        <item m="1" x="3"/>
        <item m="1" x="6"/>
        <item m="1" x="7"/>
        <item m="1" x="5"/>
        <item m="1" x="14"/>
        <item m="1" x="8"/>
        <item x="0"/>
        <item m="1" x="11"/>
        <item m="1" x="9"/>
        <item m="1" x="10"/>
        <item t="default" sd="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2"/>
  </rowFields>
  <rowItems count="2">
    <i>
      <x v="11"/>
    </i>
    <i t="grand">
      <x/>
    </i>
  </rowItems>
  <colItems count="1">
    <i/>
  </colItems>
  <dataFields count="1">
    <dataField name=" " fld="0" subtotal="count" baseField="16" baseItem="0"/>
  </dataFields>
  <formats count="6">
    <format dxfId="63">
      <pivotArea type="all" dataOnly="0" outline="0" fieldPosition="0"/>
    </format>
    <format dxfId="62">
      <pivotArea grandRow="1" outline="0" fieldPosition="0"/>
    </format>
    <format dxfId="61">
      <pivotArea dataOnly="0" labelOnly="1" grandRow="1" outline="0" fieldPosition="0"/>
    </format>
    <format dxfId="60">
      <pivotArea field="12" type="button" dataOnly="0" labelOnly="1" outline="0" axis="axisRow" fieldPosition="0"/>
    </format>
    <format dxfId="59">
      <pivotArea type="origin" dataOnly="0" labelOnly="1" outline="0" fieldPosition="0"/>
    </format>
    <format dxfId="58">
      <pivotArea type="topRight" dataOnly="0" labelOnly="1" outline="0" fieldPosition="0"/>
    </format>
  </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3"/>
          </reference>
        </references>
      </pivotArea>
    </chartFormat>
    <chartFormat chart="0" format="5">
      <pivotArea type="data" outline="0" fieldPosition="0">
        <references count="2">
          <reference field="4294967294" count="1" selected="0">
            <x v="0"/>
          </reference>
          <reference field="12" count="1" selected="0">
            <x v="4"/>
          </reference>
        </references>
      </pivotArea>
    </chartFormat>
    <chartFormat chart="0" format="6">
      <pivotArea type="data" outline="0" fieldPosition="0">
        <references count="2">
          <reference field="4294967294" count="1" selected="0">
            <x v="0"/>
          </reference>
          <reference field="12" count="1" selected="0">
            <x v="5"/>
          </reference>
        </references>
      </pivotArea>
    </chartFormat>
    <chartFormat chart="0" format="7">
      <pivotArea type="data" outline="0" fieldPosition="0">
        <references count="2">
          <reference field="4294967294" count="1" selected="0">
            <x v="0"/>
          </reference>
          <reference field="12" count="1" selected="0">
            <x v="6"/>
          </reference>
        </references>
      </pivotArea>
    </chartFormat>
    <chartFormat chart="0" format="8">
      <pivotArea type="data" outline="0" fieldPosition="0">
        <references count="2">
          <reference field="4294967294" count="1" selected="0">
            <x v="0"/>
          </reference>
          <reference field="12" count="1" selected="0">
            <x v="7"/>
          </reference>
        </references>
      </pivotArea>
    </chartFormat>
    <chartFormat chart="0" format="9">
      <pivotArea type="data" outline="0" fieldPosition="0">
        <references count="2">
          <reference field="4294967294" count="1" selected="0">
            <x v="0"/>
          </reference>
          <reference field="12" count="1" selected="0">
            <x v="8"/>
          </reference>
        </references>
      </pivotArea>
    </chartFormat>
    <chartFormat chart="0" format="10">
      <pivotArea type="data" outline="0" fieldPosition="0">
        <references count="2">
          <reference field="4294967294" count="1" selected="0">
            <x v="0"/>
          </reference>
          <reference field="12" count="1" selected="0">
            <x v="10"/>
          </reference>
        </references>
      </pivotArea>
    </chartFormat>
  </chartFormats>
  <pivotTableStyleInfo name="PivotStyleMedium9" showRowHeaders="1" showColHeaders="1" showRowStripes="1" showColStripes="0" showLastColumn="1"/>
</pivotTableDefinition>
</file>

<file path=xl/pivotTables/pivotTable12.xml><?xml version="1.0" encoding="utf-8"?>
<pivotTableDefinition xmlns="http://schemas.openxmlformats.org/spreadsheetml/2006/main" name="Tabla dinámica2" cacheId="1" dataOnRows="1" applyNumberFormats="0" applyBorderFormats="0" applyFontFormats="0" applyPatternFormats="0" applyAlignmentFormats="0" applyWidthHeightFormats="1" dataCaption="Datos" updatedVersion="4" minRefreshableVersion="3" showMemberPropertyTips="0" useAutoFormatting="1" itemPrintTitles="1" mergeItem="1" createdVersion="4" indent="0" compact="0" compactData="0" gridDropZones="1">
  <location ref="A6:C10" firstHeaderRow="2" firstDataRow="2" firstDataCol="2"/>
  <pivotFields count="44">
    <pivotField dataField="1"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axis="axisRow" compact="0" outline="0" subtotalTop="0" showAll="0" includeNewItemsInFilter="1">
      <items count="16">
        <item m="1" x="12"/>
        <item m="1" x="4"/>
        <item m="1" x="13"/>
        <item m="1" x="2"/>
        <item m="1" x="1"/>
        <item m="1" x="3"/>
        <item m="1" x="6"/>
        <item m="1" x="7"/>
        <item m="1" x="5"/>
        <item m="1" x="14"/>
        <item m="1" x="8"/>
        <item x="0"/>
        <item m="1" x="11"/>
        <item m="1" x="9"/>
        <item m="1" x="10"/>
        <item t="default"/>
      </items>
      <extLst>
        <ext xmlns:x14="http://schemas.microsoft.com/office/spreadsheetml/2009/9/main" uri="{2946ED86-A175-432a-8AC1-64E0C546D7DE}">
          <x14:pivotField fillDownLabels="1"/>
        </ext>
      </extLst>
    </pivotField>
    <pivotField axis="axisRow" compact="0" outline="0" subtotalTop="0" showAll="0" includeNewItemsInFilter="1">
      <items count="74">
        <item m="1" x="26"/>
        <item m="1" x="28"/>
        <item m="1" x="40"/>
        <item m="1" x="66"/>
        <item m="1" x="34"/>
        <item m="1" x="13"/>
        <item m="1" x="59"/>
        <item m="1" x="30"/>
        <item m="1" x="22"/>
        <item m="1" x="4"/>
        <item m="1" x="37"/>
        <item m="1" x="17"/>
        <item m="1" x="10"/>
        <item m="1" x="5"/>
        <item m="1" x="39"/>
        <item m="1" x="11"/>
        <item m="1" x="16"/>
        <item m="1" x="9"/>
        <item m="1" x="29"/>
        <item m="1" x="52"/>
        <item m="1" x="54"/>
        <item m="1" x="20"/>
        <item m="1" x="49"/>
        <item m="1" x="46"/>
        <item m="1" x="8"/>
        <item m="1" x="62"/>
        <item m="1" x="12"/>
        <item m="1" x="45"/>
        <item m="1" x="68"/>
        <item m="1" x="35"/>
        <item m="1" x="38"/>
        <item m="1" x="60"/>
        <item m="1" x="1"/>
        <item m="1" x="67"/>
        <item m="1" x="2"/>
        <item m="1" x="69"/>
        <item m="1" x="44"/>
        <item m="1" x="56"/>
        <item m="1" x="3"/>
        <item m="1" x="47"/>
        <item m="1" x="53"/>
        <item m="1" x="31"/>
        <item m="1" x="32"/>
        <item m="1" x="71"/>
        <item m="1" x="41"/>
        <item m="1" x="42"/>
        <item m="1" x="27"/>
        <item m="1" x="6"/>
        <item m="1" x="7"/>
        <item m="1" x="25"/>
        <item m="1" x="18"/>
        <item m="1" x="48"/>
        <item m="1" x="33"/>
        <item x="0"/>
        <item m="1" x="63"/>
        <item m="1" x="72"/>
        <item m="1" x="24"/>
        <item m="1" x="57"/>
        <item m="1" x="50"/>
        <item m="1" x="36"/>
        <item m="1" x="70"/>
        <item m="1" x="64"/>
        <item m="1" x="19"/>
        <item m="1" x="15"/>
        <item m="1" x="23"/>
        <item m="1" x="58"/>
        <item m="1" x="55"/>
        <item m="1" x="51"/>
        <item m="1" x="14"/>
        <item m="1" x="21"/>
        <item m="1" x="61"/>
        <item m="1" x="65"/>
        <item m="1" x="43"/>
        <item t="default"/>
      </items>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s>
  <rowFields count="2">
    <field x="12"/>
    <field x="13"/>
  </rowFields>
  <rowItems count="3">
    <i>
      <x v="11"/>
      <x v="53"/>
    </i>
    <i t="default">
      <x v="11"/>
    </i>
    <i t="grand">
      <x/>
    </i>
  </rowItems>
  <colItems count="1">
    <i/>
  </colItems>
  <dataFields count="1">
    <dataField name=" " fld="0" subtotal="count" baseField="16" baseItem="0"/>
  </dataFields>
  <formats count="8">
    <format dxfId="71">
      <pivotArea type="all" dataOnly="0" outline="0" fieldPosition="0"/>
    </format>
    <format dxfId="70">
      <pivotArea grandRow="1" outline="0" fieldPosition="0"/>
    </format>
    <format dxfId="69">
      <pivotArea dataOnly="0" labelOnly="1" grandRow="1" outline="0" fieldPosition="0"/>
    </format>
    <format dxfId="68">
      <pivotArea field="12" type="button" dataOnly="0" labelOnly="1" outline="0" axis="axisRow" fieldPosition="0"/>
    </format>
    <format dxfId="67">
      <pivotArea field="13" type="button" dataOnly="0" labelOnly="1" outline="0" axis="axisRow" fieldPosition="1"/>
    </format>
    <format dxfId="66">
      <pivotArea type="origin" dataOnly="0" labelOnly="1" outline="0" offset="A1" fieldPosition="0"/>
    </format>
    <format dxfId="65">
      <pivotArea type="origin" dataOnly="0" labelOnly="1" outline="0" offset="B1" fieldPosition="0"/>
    </format>
    <format dxfId="64">
      <pivotArea type="topRight" dataOnly="0" labelOnly="1" outline="0" fieldPosition="0"/>
    </format>
  </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ext>
  </extLst>
</pivotTableDefinition>
</file>

<file path=xl/pivotTables/pivotTable13.xml><?xml version="1.0" encoding="utf-8"?>
<pivotTableDefinition xmlns="http://schemas.openxmlformats.org/spreadsheetml/2006/main" name="Tabla dinámica10" cacheId="1" dataOnRows="1" applyNumberFormats="0" applyBorderFormats="0" applyFontFormats="0" applyPatternFormats="0" applyAlignmentFormats="0" applyWidthHeightFormats="1" dataCaption="Datos" updatedVersion="4" minRefreshableVersion="3" showMemberPropertyTips="0" itemPrintTitles="1" mergeItem="1" createdVersion="4" indent="0" compact="0" compactData="0" gridDropZones="1">
  <location ref="A10:D13" firstHeaderRow="1" firstDataRow="2" firstDataCol="2"/>
  <pivotFields count="44">
    <pivotField axis="axisCol" dataField="1" compact="0" outline="0" subtotalTop="0" showAll="0" includeNewItemsInFilter="1">
      <items count="38">
        <item sd="0" m="1" x="19"/>
        <item sd="0" m="1" x="23"/>
        <item sd="0" m="1" x="20"/>
        <item sd="0" m="1" x="5"/>
        <item sd="0" m="1" x="34"/>
        <item sd="0" m="1" x="17"/>
        <item sd="0" m="1" x="10"/>
        <item sd="0" m="1" x="22"/>
        <item sd="0" m="1" x="36"/>
        <item sd="0" m="1" x="16"/>
        <item sd="0" m="1" x="9"/>
        <item sd="0" m="1" x="28"/>
        <item sd="0" m="1" x="31"/>
        <item sd="0" m="1" x="30"/>
        <item sd="0" m="1" x="32"/>
        <item sd="0" m="1" x="14"/>
        <item sd="0" m="1" x="3"/>
        <item sd="0" m="1" x="27"/>
        <item sd="0" m="1" x="35"/>
        <item sd="0" m="1" x="2"/>
        <item sd="0" m="1" x="13"/>
        <item sd="0" m="1" x="18"/>
        <item sd="0" m="1" x="29"/>
        <item sd="0" m="1" x="7"/>
        <item sd="0" m="1" x="11"/>
        <item sd="0" m="1" x="15"/>
        <item sd="0" m="1" x="33"/>
        <item sd="0" m="1" x="21"/>
        <item m="1" x="1"/>
        <item m="1" x="4"/>
        <item m="1" x="6"/>
        <item m="1" x="8"/>
        <item m="1" x="25"/>
        <item m="1" x="24"/>
        <item m="1" x="26"/>
        <item m="1" x="12"/>
        <item x="0"/>
        <item t="default" sd="0"/>
      </items>
    </pivotField>
    <pivotField compact="0" outline="0" subtotalTop="0" showAll="0" includeNewItemsInFilter="1"/>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6">
        <item sd="0" m="1" x="12"/>
        <item sd="0" m="1" x="4"/>
        <item sd="0" m="1" x="13"/>
        <item sd="0" m="1" x="11"/>
        <item sd="0" m="1" x="2"/>
        <item sd="0" m="1" x="1"/>
        <item sd="0" m="1" x="3"/>
        <item sd="0" m="1" x="6"/>
        <item sd="0" m="1" x="7"/>
        <item sd="0" m="1" x="5"/>
        <item sd="0" m="1" x="14"/>
        <item sd="0" m="1" x="8"/>
        <item sd="0" x="0"/>
        <item m="1" x="9"/>
        <item m="1" x="10"/>
        <item t="default" sd="0"/>
      </items>
    </pivotField>
    <pivotField axis="axisRow" compact="0" outline="0" subtotalTop="0" showAll="0" includeNewItemsInFilter="1" defaultSubtotal="0">
      <items count="73">
        <item m="1" x="26"/>
        <item m="1" x="28"/>
        <item m="1" x="40"/>
        <item m="1" x="66"/>
        <item m="1" x="34"/>
        <item m="1" x="13"/>
        <item m="1" x="59"/>
        <item m="1" x="30"/>
        <item m="1" x="22"/>
        <item m="1" x="4"/>
        <item m="1" x="37"/>
        <item m="1" x="17"/>
        <item m="1" x="10"/>
        <item m="1" x="5"/>
        <item m="1" x="39"/>
        <item m="1" x="11"/>
        <item m="1" x="16"/>
        <item m="1" x="9"/>
        <item m="1" x="29"/>
        <item m="1" x="52"/>
        <item m="1" x="54"/>
        <item m="1" x="20"/>
        <item m="1" x="49"/>
        <item m="1" x="46"/>
        <item m="1" x="8"/>
        <item m="1" x="62"/>
        <item m="1" x="12"/>
        <item m="1" x="45"/>
        <item m="1" x="68"/>
        <item m="1" x="35"/>
        <item m="1" x="38"/>
        <item m="1" x="60"/>
        <item m="1" x="1"/>
        <item m="1" x="67"/>
        <item m="1" x="2"/>
        <item m="1" x="69"/>
        <item m="1" x="44"/>
        <item m="1" x="56"/>
        <item m="1" x="3"/>
        <item m="1" x="47"/>
        <item m="1" x="53"/>
        <item m="1" x="31"/>
        <item m="1" x="32"/>
        <item m="1" x="71"/>
        <item m="1" x="41"/>
        <item m="1" x="42"/>
        <item m="1" x="27"/>
        <item m="1" x="6"/>
        <item m="1" x="7"/>
        <item m="1" x="25"/>
        <item m="1" x="18"/>
        <item m="1" x="48"/>
        <item m="1" x="33"/>
        <item x="0"/>
        <item m="1" x="63"/>
        <item m="1" x="72"/>
        <item m="1" x="24"/>
        <item m="1" x="57"/>
        <item m="1" x="50"/>
        <item m="1" x="36"/>
        <item m="1" x="70"/>
        <item m="1" x="64"/>
        <item m="1" x="19"/>
        <item m="1" x="15"/>
        <item m="1" x="23"/>
        <item m="1" x="58"/>
        <item m="1" x="55"/>
        <item m="1" x="51"/>
        <item m="1" x="14"/>
        <item m="1" x="21"/>
        <item m="1" x="61"/>
        <item m="1" x="65"/>
        <item m="1" x="43"/>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12"/>
    <field x="13"/>
  </rowFields>
  <rowItems count="2">
    <i>
      <x v="12"/>
    </i>
    <i t="grand">
      <x/>
    </i>
  </rowItems>
  <colFields count="1">
    <field x="0"/>
  </colFields>
  <colItems count="2">
    <i>
      <x v="36"/>
    </i>
    <i t="grand">
      <x/>
    </i>
  </colItems>
  <dataFields count="1">
    <dataField name="Cuenta de Proceso" fld="0" subtotal="count" baseField="0" baseItem="0"/>
  </dataFields>
  <formats count="38">
    <format dxfId="57">
      <pivotArea dataOnly="0" labelOnly="1" outline="0" fieldPosition="0">
        <references count="1">
          <reference field="12" count="1" defaultSubtotal="1">
            <x v="0"/>
          </reference>
        </references>
      </pivotArea>
    </format>
    <format dxfId="56">
      <pivotArea dataOnly="0" labelOnly="1" outline="0" fieldPosition="0">
        <references count="1">
          <reference field="12" count="1" defaultSubtotal="1">
            <x v="1"/>
          </reference>
        </references>
      </pivotArea>
    </format>
    <format dxfId="55">
      <pivotArea dataOnly="0" labelOnly="1" outline="0" fieldPosition="0">
        <references count="1">
          <reference field="12" count="1" defaultSubtotal="1">
            <x v="2"/>
          </reference>
        </references>
      </pivotArea>
    </format>
    <format dxfId="54">
      <pivotArea dataOnly="0" labelOnly="1" outline="0" fieldPosition="0">
        <references count="1">
          <reference field="12" count="1" defaultSubtotal="1">
            <x v="4"/>
          </reference>
        </references>
      </pivotArea>
    </format>
    <format dxfId="53">
      <pivotArea dataOnly="0" labelOnly="1" outline="0" fieldPosition="0">
        <references count="1">
          <reference field="12" count="1" defaultSubtotal="1">
            <x v="5"/>
          </reference>
        </references>
      </pivotArea>
    </format>
    <format dxfId="52">
      <pivotArea dataOnly="0" labelOnly="1" outline="0" fieldPosition="0">
        <references count="1">
          <reference field="12" count="1" defaultSubtotal="1">
            <x v="6"/>
          </reference>
        </references>
      </pivotArea>
    </format>
    <format dxfId="51">
      <pivotArea dataOnly="0" labelOnly="1" outline="0" fieldPosition="0">
        <references count="1">
          <reference field="12" count="1" defaultSubtotal="1">
            <x v="7"/>
          </reference>
        </references>
      </pivotArea>
    </format>
    <format dxfId="50">
      <pivotArea dataOnly="0" labelOnly="1" outline="0" fieldPosition="0">
        <references count="1">
          <reference field="12" count="1" defaultSubtotal="1">
            <x v="8"/>
          </reference>
        </references>
      </pivotArea>
    </format>
    <format dxfId="49">
      <pivotArea dataOnly="0" labelOnly="1" outline="0" fieldPosition="0">
        <references count="1">
          <reference field="12" count="1" defaultSubtotal="1">
            <x v="9"/>
          </reference>
        </references>
      </pivotArea>
    </format>
    <format dxfId="48">
      <pivotArea dataOnly="0" labelOnly="1" outline="0" fieldPosition="0">
        <references count="1">
          <reference field="12" count="1" defaultSubtotal="1">
            <x v="10"/>
          </reference>
        </references>
      </pivotArea>
    </format>
    <format dxfId="47">
      <pivotArea dataOnly="0" labelOnly="1" outline="0" fieldPosition="0">
        <references count="1">
          <reference field="12" count="1" defaultSubtotal="1">
            <x v="11"/>
          </reference>
        </references>
      </pivotArea>
    </format>
    <format dxfId="46">
      <pivotArea dataOnly="0" labelOnly="1" outline="0" fieldPosition="0">
        <references count="1">
          <reference field="12" count="1" defaultSubtotal="1">
            <x v="12"/>
          </reference>
        </references>
      </pivotArea>
    </format>
    <format dxfId="45">
      <pivotArea dataOnly="0" labelOnly="1" grandRow="1" outline="0" fieldPosition="0"/>
    </format>
    <format dxfId="44">
      <pivotArea dataOnly="0" labelOnly="1" outline="0" fieldPosition="0">
        <references count="2">
          <reference field="12" count="1" selected="0">
            <x v="0"/>
          </reference>
          <reference field="13" count="3">
            <x v="0"/>
            <x v="1"/>
            <x v="2"/>
          </reference>
        </references>
      </pivotArea>
    </format>
    <format dxfId="43">
      <pivotArea dataOnly="0" labelOnly="1" outline="0" fieldPosition="0">
        <references count="2">
          <reference field="12" count="1" selected="0">
            <x v="1"/>
          </reference>
          <reference field="13" count="2">
            <x v="18"/>
            <x v="19"/>
          </reference>
        </references>
      </pivotArea>
    </format>
    <format dxfId="42">
      <pivotArea dataOnly="0" labelOnly="1" outline="0" fieldPosition="0">
        <references count="2">
          <reference field="12" count="1" selected="0">
            <x v="2"/>
          </reference>
          <reference field="13" count="13">
            <x v="20"/>
            <x v="21"/>
            <x v="22"/>
            <x v="23"/>
            <x v="24"/>
            <x v="25"/>
            <x v="26"/>
            <x v="27"/>
            <x v="28"/>
            <x v="29"/>
            <x v="30"/>
            <x v="31"/>
            <x v="32"/>
          </reference>
        </references>
      </pivotArea>
    </format>
    <format dxfId="41">
      <pivotArea dataOnly="0" labelOnly="1" outline="0" fieldPosition="0">
        <references count="2">
          <reference field="12" count="1" selected="0">
            <x v="4"/>
          </reference>
          <reference field="13" count="9">
            <x v="33"/>
            <x v="34"/>
            <x v="35"/>
            <x v="36"/>
            <x v="37"/>
            <x v="38"/>
            <x v="39"/>
            <x v="40"/>
            <x v="41"/>
          </reference>
        </references>
      </pivotArea>
    </format>
    <format dxfId="40">
      <pivotArea dataOnly="0" labelOnly="1" outline="0" fieldPosition="0">
        <references count="2">
          <reference field="12" count="1" selected="0">
            <x v="5"/>
          </reference>
          <reference field="13" count="2">
            <x v="42"/>
            <x v="43"/>
          </reference>
        </references>
      </pivotArea>
    </format>
    <format dxfId="39">
      <pivotArea dataOnly="0" labelOnly="1" outline="0" fieldPosition="0">
        <references count="2">
          <reference field="12" count="1" selected="0">
            <x v="6"/>
          </reference>
          <reference field="13" count="6">
            <x v="44"/>
            <x v="45"/>
            <x v="46"/>
            <x v="47"/>
            <x v="48"/>
            <x v="49"/>
          </reference>
        </references>
      </pivotArea>
    </format>
    <format dxfId="38">
      <pivotArea dataOnly="0" labelOnly="1" outline="0" fieldPosition="0">
        <references count="2">
          <reference field="12" count="1" selected="0">
            <x v="7"/>
          </reference>
          <reference field="13" count="1">
            <x v="50"/>
          </reference>
        </references>
      </pivotArea>
    </format>
    <format dxfId="37">
      <pivotArea dataOnly="0" labelOnly="1" outline="0" fieldPosition="0">
        <references count="2">
          <reference field="12" count="1" selected="0">
            <x v="8"/>
          </reference>
          <reference field="13" count="2">
            <x v="51"/>
            <x v="52"/>
          </reference>
        </references>
      </pivotArea>
    </format>
    <format dxfId="36">
      <pivotArea dataOnly="0" labelOnly="1" outline="0" fieldPosition="0">
        <references count="2">
          <reference field="12" count="1" selected="0">
            <x v="9"/>
          </reference>
          <reference field="13" count="8">
            <x v="3"/>
            <x v="4"/>
            <x v="5"/>
            <x v="6"/>
            <x v="7"/>
            <x v="8"/>
            <x v="9"/>
            <x v="10"/>
          </reference>
        </references>
      </pivotArea>
    </format>
    <format dxfId="35">
      <pivotArea dataOnly="0" labelOnly="1" outline="0" fieldPosition="0">
        <references count="2">
          <reference field="12" count="1" selected="0">
            <x v="10"/>
          </reference>
          <reference field="13" count="1">
            <x v="11"/>
          </reference>
        </references>
      </pivotArea>
    </format>
    <format dxfId="34">
      <pivotArea dataOnly="0" labelOnly="1" outline="0" fieldPosition="0">
        <references count="2">
          <reference field="12" count="1" selected="0">
            <x v="11"/>
          </reference>
          <reference field="13" count="7">
            <x v="12"/>
            <x v="13"/>
            <x v="14"/>
            <x v="15"/>
            <x v="16"/>
            <x v="17"/>
            <x v="18"/>
          </reference>
        </references>
      </pivotArea>
    </format>
    <format dxfId="33">
      <pivotArea dataOnly="0" labelOnly="1" outline="0" fieldPosition="0">
        <references count="2">
          <reference field="12" count="1" selected="0">
            <x v="12"/>
          </reference>
          <reference field="13" count="1">
            <x v="53"/>
          </reference>
        </references>
      </pivotArea>
    </format>
    <format dxfId="32">
      <pivotArea field="12" type="button" dataOnly="0" labelOnly="1" outline="0" axis="axisRow" fieldPosition="0"/>
    </format>
    <format dxfId="31">
      <pivotArea field="13" type="button" dataOnly="0" labelOnly="1" outline="0" axis="axisRow" fieldPosition="1"/>
    </format>
    <format dxfId="30">
      <pivotArea dataOnly="0" labelOnly="1" outline="0" fieldPosition="0">
        <references count="1">
          <reference field="0" count="0"/>
        </references>
      </pivotArea>
    </format>
    <format dxfId="29">
      <pivotArea dataOnly="0" labelOnly="1" outline="0" fieldPosition="0">
        <references count="1">
          <reference field="0" count="0" defaultSubtotal="1"/>
        </references>
      </pivotArea>
    </format>
    <format dxfId="28">
      <pivotArea dataOnly="0" labelOnly="1" grandCol="1" outline="0" fieldPosition="0"/>
    </format>
    <format dxfId="27">
      <pivotArea dataOnly="0" labelOnly="1" grandCol="1" outline="0" fieldPosition="0"/>
    </format>
    <format dxfId="26">
      <pivotArea type="topRight" dataOnly="0" labelOnly="1" outline="0" fieldPosition="0"/>
    </format>
    <format dxfId="25">
      <pivotArea dataOnly="0" labelOnly="1" outline="0" fieldPosition="0">
        <references count="1">
          <reference field="0" count="0"/>
        </references>
      </pivotArea>
    </format>
    <format dxfId="24">
      <pivotArea field="0" type="button" dataOnly="0" labelOnly="1" outline="0" axis="axisCol" fieldPosition="0"/>
    </format>
    <format dxfId="23">
      <pivotArea field="13" type="button" dataOnly="0" labelOnly="1" outline="0" axis="axisRow" fieldPosition="1"/>
    </format>
    <format dxfId="22">
      <pivotArea type="origin" dataOnly="0" labelOnly="1" outline="0" offset="B1" fieldPosition="0"/>
    </format>
    <format dxfId="21">
      <pivotArea field="12" type="button" dataOnly="0" labelOnly="1" outline="0" axis="axisRow" fieldPosition="0"/>
    </format>
    <format dxfId="20">
      <pivotArea type="origin" dataOnly="0" labelOnly="1" outline="0" offset="A1" fieldPosition="0"/>
    </format>
  </formats>
  <pivotTableStyleInfo name="PivotStyleMedium2" showRowHeaders="1" showColHeaders="1" showRowStripes="0" showColStripes="1" showLastColumn="1"/>
</pivotTableDefinition>
</file>

<file path=xl/pivotTables/pivotTable14.xml><?xml version="1.0" encoding="utf-8"?>
<pivotTableDefinition xmlns="http://schemas.openxmlformats.org/spreadsheetml/2006/main" name="Tabla dinámica2" cacheId="1" dataOnRows="1" applyNumberFormats="0" applyBorderFormats="0" applyFontFormats="0" applyPatternFormats="0" applyAlignmentFormats="0" applyWidthHeightFormats="1" dataCaption="Datos" updatedVersion="4" minRefreshableVersion="3" showMemberPropertyTips="0" useAutoFormatting="1" itemPrintTitles="1" mergeItem="1" createdVersion="4" indent="0" compact="0" compactData="0" gridDropZones="1">
  <location ref="A6:B9" firstHeaderRow="2" firstDataRow="2" firstDataCol="1"/>
  <pivotFields count="44">
    <pivotField axis="axisRow" dataField="1" compact="0" outline="0" subtotalTop="0" showAll="0" includeNewItemsInFilter="1">
      <items count="38">
        <item m="1" x="19"/>
        <item m="1" x="23"/>
        <item m="1" x="20"/>
        <item m="1" x="5"/>
        <item m="1" x="34"/>
        <item m="1" x="17"/>
        <item m="1" x="10"/>
        <item m="1" x="22"/>
        <item m="1" x="36"/>
        <item m="1" x="16"/>
        <item m="1" x="9"/>
        <item m="1" x="28"/>
        <item m="1" x="31"/>
        <item m="1" x="30"/>
        <item m="1" x="32"/>
        <item m="1" x="14"/>
        <item m="1" x="3"/>
        <item m="1" x="27"/>
        <item m="1" x="35"/>
        <item m="1" x="2"/>
        <item m="1" x="13"/>
        <item m="1" x="18"/>
        <item m="1" x="29"/>
        <item m="1" x="7"/>
        <item m="1" x="11"/>
        <item m="1" x="15"/>
        <item m="1" x="33"/>
        <item m="1" x="21"/>
        <item m="1" x="1"/>
        <item m="1" x="4"/>
        <item m="1" x="6"/>
        <item m="1" x="8"/>
        <item m="1" x="25"/>
        <item m="1" x="24"/>
        <item m="1" x="26"/>
        <item m="1" x="12"/>
        <item x="0"/>
        <item t="default"/>
      </items>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defaultSubtotal="0">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 compact="0" outline="0" subtotalTop="0" showAll="0" includeNewItemsInFilter="1">
      <extLst>
        <ext xmlns:x14="http://schemas.microsoft.com/office/spreadsheetml/2009/9/main" uri="{2946ED86-A175-432a-8AC1-64E0C546D7DE}">
          <x14:pivotField fillDownLabels="1"/>
        </ext>
      </extLst>
    </pivotField>
  </pivotFields>
  <rowFields count="1">
    <field x="0"/>
  </rowFields>
  <rowItems count="2">
    <i>
      <x v="36"/>
    </i>
    <i t="grand">
      <x/>
    </i>
  </rowItems>
  <colItems count="1">
    <i/>
  </colItems>
  <dataFields count="1">
    <dataField name=" " fld="0" subtotal="count" baseField="16" baseItem="0"/>
  </dataFields>
  <formats count="6">
    <format dxfId="5">
      <pivotArea type="all" dataOnly="0" outline="0" fieldPosition="0"/>
    </format>
    <format dxfId="4">
      <pivotArea grandRow="1" outline="0" fieldPosition="0"/>
    </format>
    <format dxfId="3">
      <pivotArea dataOnly="0" labelOnly="1" grandRow="1" outline="0" fieldPosition="0"/>
    </format>
    <format dxfId="2">
      <pivotArea field="0" type="button" dataOnly="0" labelOnly="1" outline="0" axis="axisRow" fieldPosition="0"/>
    </format>
    <format dxfId="1">
      <pivotArea type="topRight" dataOnly="0" labelOnly="1" outline="0" fieldPosition="0"/>
    </format>
    <format dxfId="0">
      <pivotArea type="origin" dataOnly="0" labelOnly="1" outline="0" fieldPosition="0"/>
    </format>
  </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ext>
  </extLst>
</pivotTableDefinition>
</file>

<file path=xl/pivotTables/pivotTable15.xml><?xml version="1.0" encoding="utf-8"?>
<pivotTableDefinition xmlns="http://schemas.openxmlformats.org/spreadsheetml/2006/main" name="Tabla dinámica9" cacheId="1" dataOnRows="1" applyNumberFormats="0" applyBorderFormats="0" applyFontFormats="0" applyPatternFormats="0" applyAlignmentFormats="0" applyWidthHeightFormats="1" dataCaption="Datos" updatedVersion="4" minRefreshableVersion="3" showMemberPropertyTips="0" useAutoFormatting="1" itemPrintTitles="1" createdVersion="4" indent="0" compact="0" compactData="0" gridDropZones="1" chartFormat="1">
  <location ref="G9:H12" firstHeaderRow="2" firstDataRow="2" firstDataCol="1"/>
  <pivotFields count="44">
    <pivotField axis="axisRow" dataField="1" compact="0" outline="0" subtotalTop="0" showAll="0" includeNewItemsInFilter="1" defaultSubtotal="0">
      <items count="37">
        <item m="1" x="19"/>
        <item m="1" x="23"/>
        <item m="1" x="20"/>
        <item m="1" x="5"/>
        <item m="1" x="34"/>
        <item m="1" x="17"/>
        <item m="1" x="10"/>
        <item m="1" x="22"/>
        <item m="1" x="36"/>
        <item m="1" x="16"/>
        <item m="1" x="9"/>
        <item m="1" x="28"/>
        <item m="1" x="31"/>
        <item m="1" x="30"/>
        <item m="1" x="32"/>
        <item m="1" x="14"/>
        <item m="1" x="3"/>
        <item m="1" x="27"/>
        <item m="1" x="35"/>
        <item m="1" x="2"/>
        <item m="1" x="13"/>
        <item m="1" x="18"/>
        <item m="1" x="29"/>
        <item m="1" x="7"/>
        <item m="1" x="11"/>
        <item m="1" x="15"/>
        <item m="1" x="33"/>
        <item m="1" x="21"/>
        <item m="1" x="1"/>
        <item m="1" x="4"/>
        <item m="1" x="6"/>
        <item m="1" x="8"/>
        <item m="1" x="25"/>
        <item m="1" x="24"/>
        <item m="1" x="26"/>
        <item m="1" x="12"/>
        <item x="0"/>
      </items>
    </pivotField>
    <pivotField compact="0" outline="0" subtotalTop="0" showAll="0" includeNewItemsInFilter="1" defaultSubtotal="0"/>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
    <i>
      <x v="36"/>
    </i>
    <i t="grand">
      <x/>
    </i>
  </rowItems>
  <colItems count="1">
    <i/>
  </colItems>
  <dataFields count="1">
    <dataField name=" " fld="0" subtotal="count" baseField="16" baseItem="0"/>
  </dataFields>
  <formats count="6">
    <format dxfId="11">
      <pivotArea type="all" dataOnly="0" outline="0" fieldPosition="0"/>
    </format>
    <format dxfId="10">
      <pivotArea grandRow="1" outline="0" fieldPosition="0"/>
    </format>
    <format dxfId="9">
      <pivotArea dataOnly="0" labelOnly="1" grandRow="1" outline="0" fieldPosition="0"/>
    </format>
    <format dxfId="8">
      <pivotArea type="origin" dataOnly="0" labelOnly="1" outline="0" fieldPosition="0"/>
    </format>
    <format dxfId="7">
      <pivotArea type="topRight" dataOnly="0" labelOnly="1" outline="0" fieldPosition="0"/>
    </format>
    <format dxfId="6">
      <pivotArea field="0" type="button" dataOnly="0" labelOnly="1" outline="0" axis="axisRow" fieldPosition="0"/>
    </format>
  </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0" format="3">
      <pivotArea type="data" outline="0" fieldPosition="0">
        <references count="2">
          <reference field="4294967294" count="1" selected="0">
            <x v="0"/>
          </reference>
          <reference field="0" count="1" selected="0">
            <x v="8"/>
          </reference>
        </references>
      </pivotArea>
    </chartFormat>
    <chartFormat chart="0" format="4">
      <pivotArea type="data" outline="0" fieldPosition="0">
        <references count="2">
          <reference field="4294967294" count="1" selected="0">
            <x v="0"/>
          </reference>
          <reference field="0" count="1" selected="0">
            <x v="9"/>
          </reference>
        </references>
      </pivotArea>
    </chartFormat>
    <chartFormat chart="0" format="5">
      <pivotArea type="data" outline="0" fieldPosition="0">
        <references count="2">
          <reference field="4294967294" count="1" selected="0">
            <x v="0"/>
          </reference>
          <reference field="0" count="1" selected="0">
            <x v="11"/>
          </reference>
        </references>
      </pivotArea>
    </chartFormat>
    <chartFormat chart="0" format="6">
      <pivotArea type="data" outline="0" fieldPosition="0">
        <references count="2">
          <reference field="4294967294" count="1" selected="0">
            <x v="0"/>
          </reference>
          <reference field="0" count="1" selected="0">
            <x v="23"/>
          </reference>
        </references>
      </pivotArea>
    </chartFormat>
    <chartFormat chart="0" format="7">
      <pivotArea type="data" outline="0" fieldPosition="0">
        <references count="2">
          <reference field="4294967294" count="1" selected="0">
            <x v="0"/>
          </reference>
          <reference field="0" count="1" selected="0">
            <x v="24"/>
          </reference>
        </references>
      </pivotArea>
    </chartFormat>
    <chartFormat chart="0" format="8">
      <pivotArea type="data" outline="0" fieldPosition="0">
        <references count="2">
          <reference field="4294967294" count="1" selected="0">
            <x v="0"/>
          </reference>
          <reference field="0" count="1" selected="0">
            <x v="25"/>
          </reference>
        </references>
      </pivotArea>
    </chartFormat>
    <chartFormat chart="0" format="9">
      <pivotArea type="data" outline="0" fieldPosition="0">
        <references count="2">
          <reference field="4294967294" count="1" selected="0">
            <x v="0"/>
          </reference>
          <reference field="0" count="1" selected="0">
            <x v="26"/>
          </reference>
        </references>
      </pivotArea>
    </chartFormat>
    <chartFormat chart="0" format="10">
      <pivotArea type="data" outline="0" fieldPosition="0">
        <references count="2">
          <reference field="4294967294" count="1" selected="0">
            <x v="0"/>
          </reference>
          <reference field="0" count="1" selected="0">
            <x v="27"/>
          </reference>
        </references>
      </pivotArea>
    </chartFormat>
  </chartFormats>
  <pivotTableStyleInfo name="PivotStyleMedium9" showRowHeaders="1" showColHeaders="1" showRowStripes="1" showColStripes="0" showLastColumn="1"/>
</pivotTableDefinition>
</file>

<file path=xl/tables/table1.xml><?xml version="1.0" encoding="utf-8"?>
<table xmlns="http://schemas.openxmlformats.org/spreadsheetml/2006/main" id="2" name="Tabla2" displayName="Tabla2" ref="B112:AS316" totalsRowShown="0" headerRowDxfId="275" dataDxfId="274" tableBorderDxfId="273" headerRowCellStyle="Normal_Panorama riesgos Coveñas  OCTUBRE 31 -1800" dataCellStyle="Normal_Panorama riesgos Coveñas  OCTUBRE 31 -1800">
  <autoFilter ref="B112:AS316"/>
  <tableColumns count="44">
    <tableColumn id="1" name="Proceso" dataDxfId="272" dataCellStyle="Normal_Panorama riesgos Coveñas  OCTUBRE 31 -1800"/>
    <tableColumn id="2" name="Actividad" dataDxfId="271" dataCellStyle="Normal_Panorama riesgos Coveñas  OCTUBRE 31 -1800"/>
    <tableColumn id="3" name="DESCRIPCIÓN DE LA ACTIVIDAD" dataDxfId="270" dataCellStyle="Normal_Panorama riesgos Coveñas  OCTUBRE 31 -1800"/>
    <tableColumn id="4" name="Sí es rutinaria" dataDxfId="269" dataCellStyle="Normal_Panorama riesgos Coveñas  OCTUBRE 31 -1800"/>
    <tableColumn id="5" name="No es rutinaria" dataDxfId="268" dataCellStyle="Normal_Panorama riesgos Coveñas  OCTUBRE 31 -1800"/>
    <tableColumn id="6" name="Lugar o Puesto de Trabajo" dataDxfId="267" dataCellStyle="Normal_Panorama riesgos Coveñas  OCTUBRE 31 -1800"/>
    <tableColumn id="7" name=" Cargos Expuestos" dataDxfId="266" dataCellStyle="Normal_Panorama riesgos Coveñas  OCTUBRE 31 -1800"/>
    <tableColumn id="8" name="Grupo según Profesiograma" dataDxfId="265" dataCellStyle="Normal_Panorama riesgos Coveñas  OCTUBRE 31 -1800"/>
    <tableColumn id="9" name="Número de expuestos directos" dataDxfId="264" dataCellStyle="Normal_Panorama riesgos Coveñas  OCTUBRE 31 -1800"/>
    <tableColumn id="10" name="Número de expuestos contratistas" dataDxfId="263" dataCellStyle="Normal_Panorama riesgos Coveñas  OCTUBRE 31 -1800"/>
    <tableColumn id="11" name="Número de expuestos visitantes" dataDxfId="262" dataCellStyle="Normal_Panorama riesgos Coveñas  OCTUBRE 31 -1800"/>
    <tableColumn id="12" name="Número de expuestos totales" dataDxfId="261" dataCellStyle="Normal_Panorama riesgos Coveñas  OCTUBRE 31 -1800">
      <calculatedColumnFormula>SUM(J113:L113)</calculatedColumnFormula>
    </tableColumn>
    <tableColumn id="13" name="Tipo de Riesgo" dataDxfId="260" dataCellStyle="Normal_Panorama riesgos Coveñas  OCTUBRE 31 -1800"/>
    <tableColumn id="14" name="Factor de Riesgo" dataDxfId="259" dataCellStyle="Normal_Panorama riesgos Coveñas  OCTUBRE 31 -1800"/>
    <tableColumn id="15" name="Fuente de Riesgo" dataDxfId="258" dataCellStyle="Normal_Panorama riesgos Coveñas  OCTUBRE 31 -1800"/>
    <tableColumn id="16" name="Generado en " dataDxfId="257" dataCellStyle="Normal_Panorama riesgos Coveñas  OCTUBRE 31 -1800"/>
    <tableColumn id="17" name="Efectos Posibles" dataDxfId="256" dataCellStyle="Normal_Panorama riesgos Coveñas  OCTUBRE 31 -1800"/>
    <tableColumn id="18" name="Cumple aspecto legal" dataDxfId="255" dataCellStyle="Normal_Panorama riesgos Coveñas  OCTUBRE 31 -1800"/>
    <tableColumn id="19" name="No cumple aspecto legal" dataDxfId="254" dataCellStyle="Normal_Panorama riesgos Coveñas  OCTUBRE 31 -1800"/>
    <tableColumn id="20" name="Nivel de deficiencia  antes del control (ND) " dataDxfId="253" dataCellStyle="Normal_Panorama riesgos Coveñas  OCTUBRE 31 -1800"/>
    <tableColumn id="21" name="Nivel de exposición  antes del control (NE)" dataDxfId="252" dataCellStyle="Normal_Panorama riesgos Coveñas  OCTUBRE 31 -1800"/>
    <tableColumn id="22" name="Nivel de probabilidad  antes del control (NP=ND*NE)" dataDxfId="251" dataCellStyle="Normal_Panorama riesgos Coveñas  OCTUBRE 31 -1800">
      <calculatedColumnFormula>U113*V113</calculatedColumnFormula>
    </tableColumn>
    <tableColumn id="23" name="Interpretación del nivel de probabilidad  antes del control (NP)" dataDxfId="250" dataCellStyle="Normal_Panorama riesgos Coveñas  OCTUBRE 31 -1800">
      <calculatedColumnFormula>IF(AND(W113&gt;=0,W113&lt;=4),"BAJO",IF(AND(W113&gt;=6,W113&lt;=8),"MEDIO",IF(AND(W113&gt;=10,W113&lt;=20),"ALTO",IF(AND(W113&gt;=24,W113&lt;=40),"MUY ALTO"))))</calculatedColumnFormula>
    </tableColumn>
    <tableColumn id="24" name="Nivel de consecuencia  antes del control (NC)" dataDxfId="249" dataCellStyle="Normal_Panorama riesgos Coveñas  OCTUBRE 31 -1800"/>
    <tableColumn id="25" name="Nivel del riesgo  antes del control (NP*NC)" dataDxfId="248" dataCellStyle="Normal_Panorama riesgos Coveñas  OCTUBRE 31 -1800">
      <calculatedColumnFormula>W113*Y113</calculatedColumnFormula>
    </tableColumn>
    <tableColumn id="26" name="Aceptabilidad del riesgo antes del control" dataDxfId="247" dataCellStyle="Normal_Panorama riesgos Coveñas  OCTUBRE 31 -1800">
      <calculatedColumnFormula>IF(AND(Z113&gt;=0,Z113&lt;=120),"RIESGO ACEPTABLE",IF(AND(Z113&gt;=150,Z113&lt;=500),"RIESGO ACEPTABLE CON CONTROL PRIORITARIO",IF(AND(Z113&gt;=600,Z113&lt;=4000),"RIESGO NO ACEPTABLE")))</calculatedColumnFormula>
    </tableColumn>
    <tableColumn id="27" name="Control Existente por Eliminación" dataDxfId="246" dataCellStyle="Normal_Panorama riesgos Coveñas  OCTUBRE 31 -1800"/>
    <tableColumn id="28" name="Control Existente por Sustitución" dataDxfId="245" dataCellStyle="Normal_Panorama riesgos Coveñas  OCTUBRE 31 -1800"/>
    <tableColumn id="29" name="Control Existente por Control ingeniería" dataDxfId="244" dataCellStyle="Normal_Panorama riesgos Coveñas  OCTUBRE 31 -1800"/>
    <tableColumn id="30" name="Control Existente por Control admón., señalización, advertencias" dataDxfId="243" dataCellStyle="Normal_Panorama riesgos Coveñas  OCTUBRE 31 -1800"/>
    <tableColumn id="31" name="Control Existente por EPP o colectivo" dataDxfId="242" dataCellStyle="Normal_Panorama riesgos Coveñas  OCTUBRE 31 -1800"/>
    <tableColumn id="32" name="Nivel de deficiencia después del control (ND) " dataDxfId="241" dataCellStyle="Normal_Panorama riesgos Coveñas  OCTUBRE 31 -1800"/>
    <tableColumn id="33" name="Nivel de exposición después del control (NE)" dataDxfId="240" dataCellStyle="Normal_Panorama riesgos Coveñas  OCTUBRE 31 -1800"/>
    <tableColumn id="34" name="Nivel de probabilidad después del control (NP=ND*NE)" dataDxfId="239" dataCellStyle="Normal_Panorama riesgos Coveñas  OCTUBRE 31 -1800">
      <calculatedColumnFormula>AG113*AH113</calculatedColumnFormula>
    </tableColumn>
    <tableColumn id="35" name="Interpretación del nivel de probabilidad después del control (NP)" dataDxfId="238" dataCellStyle="Normal_Panorama riesgos Coveñas  OCTUBRE 31 -1800">
      <calculatedColumnFormula>IF(AND(AI113&gt;=0,AI113&lt;=4),"BAJO",IF(AND(AI113&gt;=6,AI113&lt;=8),"MEDIO",IF(AND(AI113&gt;=10,AI113&lt;=20),"ALTO",IF(AND(AI113&gt;=24,AI113&lt;=40),"MUY ALTO"))))</calculatedColumnFormula>
    </tableColumn>
    <tableColumn id="36" name="Nivel de consecuencia después del control (NC)" dataDxfId="237" dataCellStyle="Normal_Panorama riesgos Coveñas  OCTUBRE 31 -1800"/>
    <tableColumn id="37" name="Nivel del riesgo después del control (NP*NC)" dataDxfId="236" dataCellStyle="Normal_Panorama riesgos Coveñas  OCTUBRE 31 -1800"/>
    <tableColumn id="38" name="Aceptabilidad del riesgo después del control" dataDxfId="235" dataCellStyle="Normal_Panorama riesgos Coveñas  OCTUBRE 31 -1800">
      <calculatedColumnFormula>IF(AND(AL113&gt;=0,AL113&lt;=120),"RIESGO ACEPTABLE",IF(AND(AL113&gt;=150,AL113&lt;=500),"RIESGO ACEPTABLE CON CONTROL PRIORITARIO",IF(AND(AL113&gt;=600,AL113&lt;=4000),"RIESGO NO ACEPTABLE")))</calculatedColumnFormula>
    </tableColumn>
    <tableColumn id="39" name="Control Propuesto por Eliminación" dataDxfId="234" dataCellStyle="Normal_Panorama riesgos Coveñas  OCTUBRE 31 -1800"/>
    <tableColumn id="40" name="Control Propuesto por Sustitución" dataDxfId="233" dataCellStyle="Normal_Panorama riesgos Coveñas  OCTUBRE 31 -1800"/>
    <tableColumn id="41" name="Control Propuesto por Control ingeniería" dataDxfId="232" dataCellStyle="Normal_Panorama riesgos Coveñas  OCTUBRE 31 -1800"/>
    <tableColumn id="42" name="Control Propuesto por Control admón.., señalización, advertencias" dataDxfId="231" dataCellStyle="Normal_Panorama riesgos Coveñas  OCTUBRE 31 -1800"/>
    <tableColumn id="43" name="Control Propuesto por EPP o colectivo" dataDxfId="230" dataCellStyle="Normal_Panorama riesgos Coveñas  OCTUBRE 31 -1800"/>
    <tableColumn id="44" name="SEGUIMIENTO " dataDxfId="229" dataCellStyle="Normal_Panorama riesgos Coveñas  OCTUBRE 31 -180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O33"/>
  <sheetViews>
    <sheetView showGridLines="0" zoomScaleNormal="100" workbookViewId="0">
      <selection activeCell="M4" sqref="M4:O4"/>
    </sheetView>
  </sheetViews>
  <sheetFormatPr baseColWidth="10" defaultColWidth="0" defaultRowHeight="12.75" zeroHeight="1" x14ac:dyDescent="0.2"/>
  <cols>
    <col min="1" max="6" width="11.42578125" customWidth="1"/>
    <col min="7" max="7" width="2.85546875" customWidth="1"/>
    <col min="8" max="11" width="11.42578125" customWidth="1"/>
    <col min="12" max="12" width="22.5703125" customWidth="1"/>
    <col min="13" max="14" width="11.42578125" customWidth="1"/>
    <col min="15" max="15" width="16.28515625" customWidth="1"/>
  </cols>
  <sheetData>
    <row r="1" spans="1:15" s="85" customFormat="1" ht="16.5" customHeight="1" x14ac:dyDescent="0.2">
      <c r="A1" s="222"/>
      <c r="B1" s="222"/>
      <c r="C1" s="223" t="s">
        <v>290</v>
      </c>
      <c r="D1" s="223"/>
      <c r="E1" s="223"/>
      <c r="F1" s="223"/>
      <c r="G1" s="223"/>
      <c r="H1" s="223"/>
      <c r="I1" s="223"/>
      <c r="J1" s="223"/>
      <c r="K1" s="223"/>
      <c r="L1" s="223"/>
      <c r="M1" s="228" t="s">
        <v>311</v>
      </c>
      <c r="N1" s="228"/>
      <c r="O1" s="228"/>
    </row>
    <row r="2" spans="1:15" s="227" customFormat="1" ht="16.5" customHeight="1" x14ac:dyDescent="0.2">
      <c r="A2" s="222"/>
      <c r="B2" s="222"/>
      <c r="C2" s="224" t="s">
        <v>289</v>
      </c>
      <c r="D2" s="224"/>
      <c r="E2" s="224"/>
      <c r="F2" s="224"/>
      <c r="G2" s="224"/>
      <c r="H2" s="224"/>
      <c r="I2" s="224"/>
      <c r="J2" s="224"/>
      <c r="K2" s="224"/>
      <c r="L2" s="224"/>
      <c r="M2" s="227" t="s">
        <v>293</v>
      </c>
    </row>
    <row r="3" spans="1:15" s="227" customFormat="1" ht="16.5" customHeight="1" x14ac:dyDescent="0.2">
      <c r="A3" s="222"/>
      <c r="B3" s="222"/>
      <c r="C3" s="224"/>
      <c r="D3" s="224"/>
      <c r="E3" s="224"/>
      <c r="F3" s="224"/>
      <c r="G3" s="224"/>
      <c r="H3" s="224"/>
      <c r="I3" s="224"/>
      <c r="J3" s="224"/>
      <c r="K3" s="224"/>
      <c r="L3" s="224"/>
    </row>
    <row r="4" spans="1:15" s="85" customFormat="1" ht="16.5" customHeight="1" x14ac:dyDescent="0.2">
      <c r="A4" s="222"/>
      <c r="B4" s="222"/>
      <c r="C4" s="230" t="s">
        <v>291</v>
      </c>
      <c r="D4" s="231"/>
      <c r="E4" s="231"/>
      <c r="F4" s="231"/>
      <c r="G4" s="231"/>
      <c r="H4" s="232"/>
      <c r="I4" s="230" t="s">
        <v>292</v>
      </c>
      <c r="J4" s="231"/>
      <c r="K4" s="231"/>
      <c r="L4" s="232"/>
      <c r="M4" s="229" t="s">
        <v>330</v>
      </c>
      <c r="N4" s="229"/>
      <c r="O4" s="229"/>
    </row>
    <row r="5" spans="1:15" ht="15.75" x14ac:dyDescent="0.25">
      <c r="A5" s="100"/>
      <c r="B5" s="100"/>
      <c r="C5" s="100"/>
      <c r="D5" s="100"/>
      <c r="E5" s="100"/>
      <c r="F5" s="100"/>
      <c r="G5" s="100"/>
      <c r="H5" s="100"/>
      <c r="I5" s="100"/>
      <c r="J5" s="100"/>
      <c r="K5" s="100"/>
      <c r="L5" s="100"/>
      <c r="M5" s="100"/>
      <c r="N5" s="100"/>
    </row>
    <row r="6" spans="1:15" ht="15.75" customHeight="1" x14ac:dyDescent="0.2">
      <c r="A6" s="221" t="s">
        <v>295</v>
      </c>
      <c r="B6" s="221"/>
      <c r="C6" s="221"/>
      <c r="D6" s="225"/>
      <c r="E6" s="225"/>
      <c r="F6" s="225"/>
      <c r="G6" s="101"/>
      <c r="H6" s="221" t="s">
        <v>297</v>
      </c>
      <c r="I6" s="221"/>
      <c r="J6" s="221"/>
      <c r="K6" s="221"/>
      <c r="L6" s="225"/>
      <c r="M6" s="225"/>
      <c r="N6" s="225"/>
      <c r="O6" s="225"/>
    </row>
    <row r="7" spans="1:15" ht="3.75" customHeight="1" x14ac:dyDescent="0.2">
      <c r="A7" s="101"/>
      <c r="B7" s="101"/>
      <c r="C7" s="101"/>
      <c r="D7" s="101"/>
      <c r="E7" s="101"/>
      <c r="F7" s="101"/>
      <c r="G7" s="101"/>
      <c r="H7" s="101"/>
      <c r="I7" s="101"/>
      <c r="J7" s="101"/>
      <c r="K7" s="101"/>
      <c r="L7" s="101"/>
      <c r="M7" s="101"/>
      <c r="N7" s="101"/>
    </row>
    <row r="8" spans="1:15" ht="15.75" customHeight="1" x14ac:dyDescent="0.2">
      <c r="A8" s="221" t="s">
        <v>294</v>
      </c>
      <c r="B8" s="221"/>
      <c r="C8" s="221"/>
      <c r="D8" s="226"/>
      <c r="E8" s="226"/>
      <c r="F8" s="226"/>
      <c r="G8" s="102"/>
      <c r="H8" s="221" t="s">
        <v>296</v>
      </c>
      <c r="I8" s="221"/>
      <c r="J8" s="221"/>
      <c r="K8" s="221"/>
      <c r="L8" s="225"/>
      <c r="M8" s="225"/>
      <c r="N8" s="225"/>
      <c r="O8" s="225"/>
    </row>
    <row r="9" spans="1:15" x14ac:dyDescent="0.2">
      <c r="I9" s="36"/>
    </row>
    <row r="10" spans="1:15" x14ac:dyDescent="0.2">
      <c r="I10" s="36"/>
    </row>
    <row r="11" spans="1:15" x14ac:dyDescent="0.2">
      <c r="M11" s="62"/>
    </row>
    <row r="12" spans="1:15" x14ac:dyDescent="0.2">
      <c r="B12" s="58"/>
    </row>
    <row r="13" spans="1:15" x14ac:dyDescent="0.2"/>
    <row r="14" spans="1:15" x14ac:dyDescent="0.2">
      <c r="B14" s="36"/>
    </row>
    <row r="15" spans="1:15" x14ac:dyDescent="0.2"/>
    <row r="16" spans="1:15"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hidden="1" x14ac:dyDescent="0.2"/>
  </sheetData>
  <sheetProtection selectLockedCells="1" selectUnlockedCells="1"/>
  <mergeCells count="16">
    <mergeCell ref="A8:C8"/>
    <mergeCell ref="A6:C6"/>
    <mergeCell ref="A1:B4"/>
    <mergeCell ref="C1:L1"/>
    <mergeCell ref="C2:L3"/>
    <mergeCell ref="H6:K6"/>
    <mergeCell ref="L6:O6"/>
    <mergeCell ref="L8:O8"/>
    <mergeCell ref="D8:F8"/>
    <mergeCell ref="D6:F6"/>
    <mergeCell ref="H8:K8"/>
    <mergeCell ref="M2:XFD3"/>
    <mergeCell ref="M1:O1"/>
    <mergeCell ref="M4:O4"/>
    <mergeCell ref="C4:H4"/>
    <mergeCell ref="I4:L4"/>
  </mergeCells>
  <pageMargins left="0.70866141732283472" right="0.70866141732283472" top="0.74803149606299213" bottom="0.74803149606299213" header="0.31496062992125984" footer="0.31496062992125984"/>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O88"/>
  <sheetViews>
    <sheetView workbookViewId="0">
      <selection activeCell="K4" sqref="K4:M4"/>
    </sheetView>
  </sheetViews>
  <sheetFormatPr baseColWidth="10" defaultColWidth="0" defaultRowHeight="12.75" zeroHeight="1" x14ac:dyDescent="0.2"/>
  <cols>
    <col min="1" max="13" width="11.42578125" customWidth="1"/>
  </cols>
  <sheetData>
    <row r="1" spans="1:15" s="85" customFormat="1" ht="16.5" customHeight="1" x14ac:dyDescent="0.2">
      <c r="A1" s="233"/>
      <c r="B1" s="234"/>
      <c r="C1" s="223" t="s">
        <v>290</v>
      </c>
      <c r="D1" s="223"/>
      <c r="E1" s="223"/>
      <c r="F1" s="223"/>
      <c r="G1" s="223"/>
      <c r="H1" s="223"/>
      <c r="I1" s="223"/>
      <c r="J1" s="223"/>
      <c r="K1" s="228" t="s">
        <v>311</v>
      </c>
      <c r="L1" s="228"/>
      <c r="M1" s="228"/>
      <c r="N1" s="77"/>
      <c r="O1" s="78"/>
    </row>
    <row r="2" spans="1:15" s="86" customFormat="1" ht="16.5" customHeight="1" x14ac:dyDescent="0.2">
      <c r="A2" s="235"/>
      <c r="B2" s="236"/>
      <c r="C2" s="224" t="s">
        <v>289</v>
      </c>
      <c r="D2" s="224"/>
      <c r="E2" s="224"/>
      <c r="F2" s="224"/>
      <c r="G2" s="224"/>
      <c r="H2" s="224"/>
      <c r="I2" s="224"/>
      <c r="J2" s="224"/>
      <c r="K2" s="227" t="s">
        <v>293</v>
      </c>
      <c r="L2" s="227"/>
      <c r="M2" s="227"/>
      <c r="N2" s="79"/>
      <c r="O2" s="80"/>
    </row>
    <row r="3" spans="1:15" s="86" customFormat="1" ht="16.5" customHeight="1" x14ac:dyDescent="0.2">
      <c r="A3" s="235"/>
      <c r="B3" s="236"/>
      <c r="C3" s="224"/>
      <c r="D3" s="224"/>
      <c r="E3" s="224"/>
      <c r="F3" s="224"/>
      <c r="G3" s="224"/>
      <c r="H3" s="224"/>
      <c r="I3" s="224"/>
      <c r="J3" s="224"/>
      <c r="K3" s="227"/>
      <c r="L3" s="227"/>
      <c r="M3" s="227"/>
      <c r="N3" s="81"/>
      <c r="O3" s="82"/>
    </row>
    <row r="4" spans="1:15" s="85" customFormat="1" ht="16.5" customHeight="1" x14ac:dyDescent="0.2">
      <c r="A4" s="237"/>
      <c r="B4" s="238"/>
      <c r="C4" s="229" t="s">
        <v>291</v>
      </c>
      <c r="D4" s="229"/>
      <c r="E4" s="229"/>
      <c r="F4" s="229"/>
      <c r="G4" s="229" t="s">
        <v>292</v>
      </c>
      <c r="H4" s="229"/>
      <c r="I4" s="229"/>
      <c r="J4" s="229"/>
      <c r="K4" s="229" t="s">
        <v>331</v>
      </c>
      <c r="L4" s="229"/>
      <c r="M4" s="229"/>
      <c r="N4" s="83"/>
      <c r="O4" s="84"/>
    </row>
    <row r="5" spans="1:15" x14ac:dyDescent="0.2"/>
    <row r="6" spans="1:15" x14ac:dyDescent="0.2"/>
    <row r="7" spans="1:15" ht="20.25" x14ac:dyDescent="0.3">
      <c r="D7" s="239" t="s">
        <v>253</v>
      </c>
      <c r="E7" s="239"/>
      <c r="F7" s="239"/>
      <c r="G7" s="239"/>
      <c r="H7" s="239"/>
      <c r="I7" s="239"/>
      <c r="J7" s="239"/>
    </row>
    <row r="8" spans="1:15" x14ac:dyDescent="0.2"/>
    <row r="9" spans="1:15" x14ac:dyDescent="0.2">
      <c r="C9" s="240" t="s">
        <v>254</v>
      </c>
      <c r="D9" s="240"/>
      <c r="E9" s="240"/>
      <c r="F9" s="240"/>
      <c r="G9" s="240"/>
      <c r="H9" s="240"/>
      <c r="I9" s="240"/>
      <c r="J9" s="240"/>
      <c r="K9" s="240"/>
    </row>
    <row r="10" spans="1:15" x14ac:dyDescent="0.2">
      <c r="C10" s="240"/>
      <c r="D10" s="240"/>
      <c r="E10" s="240"/>
      <c r="F10" s="240"/>
      <c r="G10" s="240"/>
      <c r="H10" s="240"/>
      <c r="I10" s="240"/>
      <c r="J10" s="240"/>
      <c r="K10" s="240"/>
    </row>
    <row r="11" spans="1:15" ht="12.75" customHeight="1" x14ac:dyDescent="0.2"/>
    <row r="12" spans="1:15" ht="20.25" x14ac:dyDescent="0.3">
      <c r="D12" s="239" t="s">
        <v>270</v>
      </c>
      <c r="E12" s="239"/>
      <c r="F12" s="239"/>
      <c r="G12" s="239"/>
      <c r="H12" s="239"/>
      <c r="I12" s="239"/>
      <c r="J12" s="239"/>
    </row>
    <row r="13" spans="1:15" x14ac:dyDescent="0.2"/>
    <row r="14" spans="1:15" x14ac:dyDescent="0.2"/>
    <row r="15" spans="1:15" ht="12.75" customHeight="1" x14ac:dyDescent="0.2">
      <c r="C15" s="241" t="s">
        <v>255</v>
      </c>
      <c r="D15" s="241"/>
      <c r="E15" s="242" t="s">
        <v>258</v>
      </c>
      <c r="F15" s="242"/>
      <c r="G15" s="242"/>
      <c r="H15" s="242"/>
      <c r="I15" s="242"/>
      <c r="J15" s="242"/>
      <c r="K15" s="242"/>
    </row>
    <row r="16" spans="1:15" ht="12.75" customHeight="1" x14ac:dyDescent="0.2">
      <c r="C16" s="241"/>
      <c r="D16" s="241"/>
      <c r="E16" s="242"/>
      <c r="F16" s="242"/>
      <c r="G16" s="242"/>
      <c r="H16" s="242"/>
      <c r="I16" s="242"/>
      <c r="J16" s="242"/>
      <c r="K16" s="242"/>
    </row>
    <row r="17" spans="3:11" ht="12.75" customHeight="1" x14ac:dyDescent="0.2">
      <c r="C17" s="241"/>
      <c r="D17" s="241"/>
      <c r="E17" s="242"/>
      <c r="F17" s="242"/>
      <c r="G17" s="242"/>
      <c r="H17" s="242"/>
      <c r="I17" s="242"/>
      <c r="J17" s="242"/>
      <c r="K17" s="242"/>
    </row>
    <row r="18" spans="3:11" ht="12.75" customHeight="1" x14ac:dyDescent="0.2">
      <c r="C18" s="241"/>
      <c r="D18" s="241"/>
      <c r="E18" s="242"/>
      <c r="F18" s="242"/>
      <c r="G18" s="242"/>
      <c r="H18" s="242"/>
      <c r="I18" s="242"/>
      <c r="J18" s="242"/>
      <c r="K18" s="242"/>
    </row>
    <row r="19" spans="3:11" ht="12.75" customHeight="1" x14ac:dyDescent="0.2">
      <c r="C19" s="241"/>
      <c r="D19" s="241"/>
      <c r="E19" s="242"/>
      <c r="F19" s="242"/>
      <c r="G19" s="242"/>
      <c r="H19" s="242"/>
      <c r="I19" s="242"/>
      <c r="J19" s="242"/>
      <c r="K19" s="242"/>
    </row>
    <row r="20" spans="3:11" ht="12.75" customHeight="1" x14ac:dyDescent="0.2">
      <c r="C20" s="241"/>
      <c r="D20" s="241"/>
      <c r="E20" s="242"/>
      <c r="F20" s="242"/>
      <c r="G20" s="242"/>
      <c r="H20" s="242"/>
      <c r="I20" s="242"/>
      <c r="J20" s="242"/>
      <c r="K20" s="242"/>
    </row>
    <row r="21" spans="3:11" ht="12.75" customHeight="1" x14ac:dyDescent="0.2">
      <c r="C21" s="241"/>
      <c r="D21" s="241"/>
      <c r="E21" s="242"/>
      <c r="F21" s="242"/>
      <c r="G21" s="242"/>
      <c r="H21" s="242"/>
      <c r="I21" s="242"/>
      <c r="J21" s="242"/>
      <c r="K21" s="242"/>
    </row>
    <row r="22" spans="3:11" x14ac:dyDescent="0.2"/>
    <row r="23" spans="3:11" ht="12.75" customHeight="1" x14ac:dyDescent="0.2">
      <c r="C23" s="243" t="s">
        <v>257</v>
      </c>
      <c r="D23" s="243"/>
      <c r="E23" s="242" t="s">
        <v>267</v>
      </c>
      <c r="F23" s="242"/>
      <c r="G23" s="242"/>
      <c r="H23" s="242"/>
      <c r="I23" s="242"/>
      <c r="J23" s="242"/>
      <c r="K23" s="242"/>
    </row>
    <row r="24" spans="3:11" ht="12.75" customHeight="1" x14ac:dyDescent="0.2">
      <c r="C24" s="243"/>
      <c r="D24" s="243"/>
      <c r="E24" s="242"/>
      <c r="F24" s="242"/>
      <c r="G24" s="242"/>
      <c r="H24" s="242"/>
      <c r="I24" s="242"/>
      <c r="J24" s="242"/>
      <c r="K24" s="242"/>
    </row>
    <row r="25" spans="3:11" ht="12.75" customHeight="1" x14ac:dyDescent="0.2">
      <c r="C25" s="243"/>
      <c r="D25" s="243"/>
      <c r="E25" s="242"/>
      <c r="F25" s="242"/>
      <c r="G25" s="242"/>
      <c r="H25" s="242"/>
      <c r="I25" s="242"/>
      <c r="J25" s="242"/>
      <c r="K25" s="242"/>
    </row>
    <row r="26" spans="3:11" ht="12.75" customHeight="1" x14ac:dyDescent="0.2">
      <c r="C26" s="243"/>
      <c r="D26" s="243"/>
      <c r="E26" s="242"/>
      <c r="F26" s="242"/>
      <c r="G26" s="242"/>
      <c r="H26" s="242"/>
      <c r="I26" s="242"/>
      <c r="J26" s="242"/>
      <c r="K26" s="242"/>
    </row>
    <row r="27" spans="3:11" ht="12.75" customHeight="1" x14ac:dyDescent="0.2">
      <c r="C27" s="243"/>
      <c r="D27" s="243"/>
      <c r="E27" s="242"/>
      <c r="F27" s="242"/>
      <c r="G27" s="242"/>
      <c r="H27" s="242"/>
      <c r="I27" s="242"/>
      <c r="J27" s="242"/>
      <c r="K27" s="242"/>
    </row>
    <row r="28" spans="3:11" ht="12.75" customHeight="1" x14ac:dyDescent="0.2">
      <c r="C28" s="243"/>
      <c r="D28" s="243"/>
      <c r="E28" s="242"/>
      <c r="F28" s="242"/>
      <c r="G28" s="242"/>
      <c r="H28" s="242"/>
      <c r="I28" s="242"/>
      <c r="J28" s="242"/>
      <c r="K28" s="242"/>
    </row>
    <row r="29" spans="3:11" ht="12.75" customHeight="1" x14ac:dyDescent="0.2">
      <c r="C29" s="243"/>
      <c r="D29" s="243"/>
      <c r="E29" s="242"/>
      <c r="F29" s="242"/>
      <c r="G29" s="242"/>
      <c r="H29" s="242"/>
      <c r="I29" s="242"/>
      <c r="J29" s="242"/>
      <c r="K29" s="242"/>
    </row>
    <row r="30" spans="3:11" ht="12.75" customHeight="1" x14ac:dyDescent="0.2">
      <c r="D30" s="42"/>
      <c r="E30" s="42"/>
      <c r="F30" s="42"/>
      <c r="G30" s="42"/>
      <c r="H30" s="42"/>
      <c r="I30" s="42"/>
      <c r="J30" s="42"/>
      <c r="K30" s="42"/>
    </row>
    <row r="31" spans="3:11" ht="12.75" customHeight="1" x14ac:dyDescent="0.2">
      <c r="C31" s="243" t="s">
        <v>259</v>
      </c>
      <c r="D31" s="243"/>
      <c r="E31" s="242" t="s">
        <v>261</v>
      </c>
      <c r="F31" s="242"/>
      <c r="G31" s="242"/>
      <c r="H31" s="242"/>
      <c r="I31" s="242"/>
      <c r="J31" s="242"/>
      <c r="K31" s="242"/>
    </row>
    <row r="32" spans="3:11" ht="12.75" customHeight="1" x14ac:dyDescent="0.2">
      <c r="C32" s="243"/>
      <c r="D32" s="243"/>
      <c r="E32" s="242"/>
      <c r="F32" s="242"/>
      <c r="G32" s="242"/>
      <c r="H32" s="242"/>
      <c r="I32" s="242"/>
      <c r="J32" s="242"/>
      <c r="K32" s="242"/>
    </row>
    <row r="33" spans="3:11" x14ac:dyDescent="0.2">
      <c r="C33" s="243"/>
      <c r="D33" s="243"/>
      <c r="E33" s="242"/>
      <c r="F33" s="242"/>
      <c r="G33" s="242"/>
      <c r="H33" s="242"/>
      <c r="I33" s="242"/>
      <c r="J33" s="242"/>
      <c r="K33" s="242"/>
    </row>
    <row r="34" spans="3:11" x14ac:dyDescent="0.2">
      <c r="C34" s="243"/>
      <c r="D34" s="243"/>
      <c r="E34" s="242"/>
      <c r="F34" s="242"/>
      <c r="G34" s="242"/>
      <c r="H34" s="242"/>
      <c r="I34" s="242"/>
      <c r="J34" s="242"/>
      <c r="K34" s="242"/>
    </row>
    <row r="35" spans="3:11" x14ac:dyDescent="0.2">
      <c r="C35" s="243"/>
      <c r="D35" s="243"/>
      <c r="E35" s="242"/>
      <c r="F35" s="242"/>
      <c r="G35" s="242"/>
      <c r="H35" s="242"/>
      <c r="I35" s="242"/>
      <c r="J35" s="242"/>
      <c r="K35" s="242"/>
    </row>
    <row r="36" spans="3:11" x14ac:dyDescent="0.2">
      <c r="C36" s="243"/>
      <c r="D36" s="243"/>
      <c r="E36" s="242"/>
      <c r="F36" s="242"/>
      <c r="G36" s="242"/>
      <c r="H36" s="242"/>
      <c r="I36" s="242"/>
      <c r="J36" s="242"/>
      <c r="K36" s="242"/>
    </row>
    <row r="37" spans="3:11" x14ac:dyDescent="0.2">
      <c r="C37" s="243"/>
      <c r="D37" s="243"/>
      <c r="E37" s="242"/>
      <c r="F37" s="242"/>
      <c r="G37" s="242"/>
      <c r="H37" s="242"/>
      <c r="I37" s="242"/>
      <c r="J37" s="242"/>
      <c r="K37" s="242"/>
    </row>
    <row r="38" spans="3:11" x14ac:dyDescent="0.2"/>
    <row r="39" spans="3:11" x14ac:dyDescent="0.2">
      <c r="C39" s="243" t="s">
        <v>260</v>
      </c>
      <c r="D39" s="243"/>
      <c r="E39" s="242" t="s">
        <v>312</v>
      </c>
      <c r="F39" s="242"/>
      <c r="G39" s="242"/>
      <c r="H39" s="242"/>
      <c r="I39" s="242"/>
      <c r="J39" s="242"/>
      <c r="K39" s="242"/>
    </row>
    <row r="40" spans="3:11" x14ac:dyDescent="0.2">
      <c r="C40" s="243"/>
      <c r="D40" s="243"/>
      <c r="E40" s="242"/>
      <c r="F40" s="242"/>
      <c r="G40" s="242"/>
      <c r="H40" s="242"/>
      <c r="I40" s="242"/>
      <c r="J40" s="242"/>
      <c r="K40" s="242"/>
    </row>
    <row r="41" spans="3:11" x14ac:dyDescent="0.2">
      <c r="C41" s="243"/>
      <c r="D41" s="243"/>
      <c r="E41" s="242"/>
      <c r="F41" s="242"/>
      <c r="G41" s="242"/>
      <c r="H41" s="242"/>
      <c r="I41" s="242"/>
      <c r="J41" s="242"/>
      <c r="K41" s="242"/>
    </row>
    <row r="42" spans="3:11" x14ac:dyDescent="0.2">
      <c r="C42" s="243"/>
      <c r="D42" s="243"/>
      <c r="E42" s="242"/>
      <c r="F42" s="242"/>
      <c r="G42" s="242"/>
      <c r="H42" s="242"/>
      <c r="I42" s="242"/>
      <c r="J42" s="242"/>
      <c r="K42" s="242"/>
    </row>
    <row r="43" spans="3:11" x14ac:dyDescent="0.2">
      <c r="C43" s="243"/>
      <c r="D43" s="243"/>
      <c r="E43" s="242"/>
      <c r="F43" s="242"/>
      <c r="G43" s="242"/>
      <c r="H43" s="242"/>
      <c r="I43" s="242"/>
      <c r="J43" s="242"/>
      <c r="K43" s="242"/>
    </row>
    <row r="44" spans="3:11" x14ac:dyDescent="0.2">
      <c r="C44" s="243"/>
      <c r="D44" s="243"/>
      <c r="E44" s="242"/>
      <c r="F44" s="242"/>
      <c r="G44" s="242"/>
      <c r="H44" s="242"/>
      <c r="I44" s="242"/>
      <c r="J44" s="242"/>
      <c r="K44" s="242"/>
    </row>
    <row r="45" spans="3:11" x14ac:dyDescent="0.2">
      <c r="C45" s="243"/>
      <c r="D45" s="243"/>
      <c r="E45" s="242"/>
      <c r="F45" s="242"/>
      <c r="G45" s="242"/>
      <c r="H45" s="242"/>
      <c r="I45" s="242"/>
      <c r="J45" s="242"/>
      <c r="K45" s="242"/>
    </row>
    <row r="46" spans="3:11" x14ac:dyDescent="0.2"/>
    <row r="47" spans="3:11" x14ac:dyDescent="0.2">
      <c r="C47" s="243" t="s">
        <v>256</v>
      </c>
      <c r="D47" s="243"/>
      <c r="E47" s="242" t="s">
        <v>265</v>
      </c>
      <c r="F47" s="242"/>
      <c r="G47" s="242"/>
      <c r="H47" s="242"/>
      <c r="I47" s="242"/>
      <c r="J47" s="242"/>
      <c r="K47" s="242"/>
    </row>
    <row r="48" spans="3:11" x14ac:dyDescent="0.2">
      <c r="C48" s="243"/>
      <c r="D48" s="243"/>
      <c r="E48" s="242"/>
      <c r="F48" s="242"/>
      <c r="G48" s="242"/>
      <c r="H48" s="242"/>
      <c r="I48" s="242"/>
      <c r="J48" s="242"/>
      <c r="K48" s="242"/>
    </row>
    <row r="49" spans="3:11" x14ac:dyDescent="0.2">
      <c r="C49" s="243"/>
      <c r="D49" s="243"/>
      <c r="E49" s="242"/>
      <c r="F49" s="242"/>
      <c r="G49" s="242"/>
      <c r="H49" s="242"/>
      <c r="I49" s="242"/>
      <c r="J49" s="242"/>
      <c r="K49" s="242"/>
    </row>
    <row r="50" spans="3:11" x14ac:dyDescent="0.2">
      <c r="C50" s="243"/>
      <c r="D50" s="243"/>
      <c r="E50" s="242"/>
      <c r="F50" s="242"/>
      <c r="G50" s="242"/>
      <c r="H50" s="242"/>
      <c r="I50" s="242"/>
      <c r="J50" s="242"/>
      <c r="K50" s="242"/>
    </row>
    <row r="51" spans="3:11" x14ac:dyDescent="0.2">
      <c r="C51" s="243"/>
      <c r="D51" s="243"/>
      <c r="E51" s="242"/>
      <c r="F51" s="242"/>
      <c r="G51" s="242"/>
      <c r="H51" s="242"/>
      <c r="I51" s="242"/>
      <c r="J51" s="242"/>
      <c r="K51" s="242"/>
    </row>
    <row r="52" spans="3:11" x14ac:dyDescent="0.2">
      <c r="C52" s="243"/>
      <c r="D52" s="243"/>
      <c r="E52" s="242"/>
      <c r="F52" s="242"/>
      <c r="G52" s="242"/>
      <c r="H52" s="242"/>
      <c r="I52" s="242"/>
      <c r="J52" s="242"/>
      <c r="K52" s="242"/>
    </row>
    <row r="53" spans="3:11" x14ac:dyDescent="0.2">
      <c r="C53" s="243"/>
      <c r="D53" s="243"/>
      <c r="E53" s="242"/>
      <c r="F53" s="242"/>
      <c r="G53" s="242"/>
      <c r="H53" s="242"/>
      <c r="I53" s="242"/>
      <c r="J53" s="242"/>
      <c r="K53" s="242"/>
    </row>
    <row r="54" spans="3:11" x14ac:dyDescent="0.2"/>
    <row r="55" spans="3:11" x14ac:dyDescent="0.2">
      <c r="E55" s="244" t="s">
        <v>266</v>
      </c>
      <c r="F55" s="242"/>
      <c r="G55" s="242"/>
      <c r="H55" s="242"/>
      <c r="I55" s="242"/>
      <c r="J55" s="242"/>
      <c r="K55" s="242"/>
    </row>
    <row r="56" spans="3:11" x14ac:dyDescent="0.2">
      <c r="E56" s="242"/>
      <c r="F56" s="242"/>
      <c r="G56" s="242"/>
      <c r="H56" s="242"/>
      <c r="I56" s="242"/>
      <c r="J56" s="242"/>
      <c r="K56" s="242"/>
    </row>
    <row r="57" spans="3:11" x14ac:dyDescent="0.2">
      <c r="E57" s="242"/>
      <c r="F57" s="242"/>
      <c r="G57" s="242"/>
      <c r="H57" s="242"/>
      <c r="I57" s="242"/>
      <c r="J57" s="242"/>
      <c r="K57" s="242"/>
    </row>
    <row r="58" spans="3:11" x14ac:dyDescent="0.2">
      <c r="E58" s="242"/>
      <c r="F58" s="242"/>
      <c r="G58" s="242"/>
      <c r="H58" s="242"/>
      <c r="I58" s="242"/>
      <c r="J58" s="242"/>
      <c r="K58" s="242"/>
    </row>
    <row r="59" spans="3:11" x14ac:dyDescent="0.2">
      <c r="E59" s="242"/>
      <c r="F59" s="242"/>
      <c r="G59" s="242"/>
      <c r="H59" s="242"/>
      <c r="I59" s="242"/>
      <c r="J59" s="242"/>
      <c r="K59" s="242"/>
    </row>
    <row r="60" spans="3:11" x14ac:dyDescent="0.2">
      <c r="E60" s="242"/>
      <c r="F60" s="242"/>
      <c r="G60" s="242"/>
      <c r="H60" s="242"/>
      <c r="I60" s="242"/>
      <c r="J60" s="242"/>
      <c r="K60" s="242"/>
    </row>
    <row r="61" spans="3:11" x14ac:dyDescent="0.2">
      <c r="E61" s="242"/>
      <c r="F61" s="242"/>
      <c r="G61" s="242"/>
      <c r="H61" s="242"/>
      <c r="I61" s="242"/>
      <c r="J61" s="242"/>
      <c r="K61" s="242"/>
    </row>
    <row r="62" spans="3:11" x14ac:dyDescent="0.2"/>
    <row r="63" spans="3:11" x14ac:dyDescent="0.2">
      <c r="E63" s="244" t="s">
        <v>262</v>
      </c>
      <c r="F63" s="242"/>
      <c r="G63" s="242"/>
      <c r="H63" s="242"/>
      <c r="I63" s="242"/>
      <c r="J63" s="242"/>
      <c r="K63" s="242"/>
    </row>
    <row r="64" spans="3:11" x14ac:dyDescent="0.2">
      <c r="E64" s="242"/>
      <c r="F64" s="242"/>
      <c r="G64" s="242"/>
      <c r="H64" s="242"/>
      <c r="I64" s="242"/>
      <c r="J64" s="242"/>
      <c r="K64" s="242"/>
    </row>
    <row r="65" spans="5:11" x14ac:dyDescent="0.2">
      <c r="E65" s="242"/>
      <c r="F65" s="242"/>
      <c r="G65" s="242"/>
      <c r="H65" s="242"/>
      <c r="I65" s="242"/>
      <c r="J65" s="242"/>
      <c r="K65" s="242"/>
    </row>
    <row r="66" spans="5:11" x14ac:dyDescent="0.2">
      <c r="E66" s="242"/>
      <c r="F66" s="242"/>
      <c r="G66" s="242"/>
      <c r="H66" s="242"/>
      <c r="I66" s="242"/>
      <c r="J66" s="242"/>
      <c r="K66" s="242"/>
    </row>
    <row r="67" spans="5:11" x14ac:dyDescent="0.2">
      <c r="E67" s="242"/>
      <c r="F67" s="242"/>
      <c r="G67" s="242"/>
      <c r="H67" s="242"/>
      <c r="I67" s="242"/>
      <c r="J67" s="242"/>
      <c r="K67" s="242"/>
    </row>
    <row r="68" spans="5:11" x14ac:dyDescent="0.2">
      <c r="E68" s="242"/>
      <c r="F68" s="242"/>
      <c r="G68" s="242"/>
      <c r="H68" s="242"/>
      <c r="I68" s="242"/>
      <c r="J68" s="242"/>
      <c r="K68" s="242"/>
    </row>
    <row r="69" spans="5:11" x14ac:dyDescent="0.2">
      <c r="E69" s="242"/>
      <c r="F69" s="242"/>
      <c r="G69" s="242"/>
      <c r="H69" s="242"/>
      <c r="I69" s="242"/>
      <c r="J69" s="242"/>
      <c r="K69" s="242"/>
    </row>
    <row r="70" spans="5:11" x14ac:dyDescent="0.2"/>
    <row r="71" spans="5:11" x14ac:dyDescent="0.2">
      <c r="E71" s="244" t="s">
        <v>263</v>
      </c>
      <c r="F71" s="242"/>
      <c r="G71" s="242"/>
      <c r="H71" s="242"/>
      <c r="I71" s="242"/>
      <c r="J71" s="242"/>
      <c r="K71" s="242"/>
    </row>
    <row r="72" spans="5:11" x14ac:dyDescent="0.2">
      <c r="E72" s="242"/>
      <c r="F72" s="242"/>
      <c r="G72" s="242"/>
      <c r="H72" s="242"/>
      <c r="I72" s="242"/>
      <c r="J72" s="242"/>
      <c r="K72" s="242"/>
    </row>
    <row r="73" spans="5:11" x14ac:dyDescent="0.2">
      <c r="E73" s="242"/>
      <c r="F73" s="242"/>
      <c r="G73" s="242"/>
      <c r="H73" s="242"/>
      <c r="I73" s="242"/>
      <c r="J73" s="242"/>
      <c r="K73" s="242"/>
    </row>
    <row r="74" spans="5:11" x14ac:dyDescent="0.2">
      <c r="E74" s="242"/>
      <c r="F74" s="242"/>
      <c r="G74" s="242"/>
      <c r="H74" s="242"/>
      <c r="I74" s="242"/>
      <c r="J74" s="242"/>
      <c r="K74" s="242"/>
    </row>
    <row r="75" spans="5:11" x14ac:dyDescent="0.2">
      <c r="E75" s="242"/>
      <c r="F75" s="242"/>
      <c r="G75" s="242"/>
      <c r="H75" s="242"/>
      <c r="I75" s="242"/>
      <c r="J75" s="242"/>
      <c r="K75" s="242"/>
    </row>
    <row r="76" spans="5:11" x14ac:dyDescent="0.2">
      <c r="E76" s="242"/>
      <c r="F76" s="242"/>
      <c r="G76" s="242"/>
      <c r="H76" s="242"/>
      <c r="I76" s="242"/>
      <c r="J76" s="242"/>
      <c r="K76" s="242"/>
    </row>
    <row r="77" spans="5:11" x14ac:dyDescent="0.2">
      <c r="E77" s="242"/>
      <c r="F77" s="242"/>
      <c r="G77" s="242"/>
      <c r="H77" s="242"/>
      <c r="I77" s="242"/>
      <c r="J77" s="242"/>
      <c r="K77" s="242"/>
    </row>
    <row r="78" spans="5:11" x14ac:dyDescent="0.2"/>
    <row r="79" spans="5:11" x14ac:dyDescent="0.2"/>
    <row r="80" spans="5:11" x14ac:dyDescent="0.2"/>
    <row r="81" x14ac:dyDescent="0.2"/>
    <row r="82" x14ac:dyDescent="0.2"/>
    <row r="83" x14ac:dyDescent="0.2"/>
    <row r="84" x14ac:dyDescent="0.2"/>
    <row r="85" x14ac:dyDescent="0.2"/>
    <row r="86" x14ac:dyDescent="0.2"/>
    <row r="87" x14ac:dyDescent="0.2"/>
    <row r="88" x14ac:dyDescent="0.2"/>
  </sheetData>
  <sheetProtection selectLockedCells="1" selectUnlockedCells="1"/>
  <mergeCells count="24">
    <mergeCell ref="E55:K61"/>
    <mergeCell ref="E63:K69"/>
    <mergeCell ref="E71:K77"/>
    <mergeCell ref="C31:D37"/>
    <mergeCell ref="E31:K37"/>
    <mergeCell ref="C39:D45"/>
    <mergeCell ref="E39:K45"/>
    <mergeCell ref="C47:D53"/>
    <mergeCell ref="E47:K53"/>
    <mergeCell ref="D7:J7"/>
    <mergeCell ref="C9:K10"/>
    <mergeCell ref="C15:D21"/>
    <mergeCell ref="E15:K21"/>
    <mergeCell ref="E23:K29"/>
    <mergeCell ref="C23:D29"/>
    <mergeCell ref="D12:J12"/>
    <mergeCell ref="G4:J4"/>
    <mergeCell ref="C4:F4"/>
    <mergeCell ref="A1:B4"/>
    <mergeCell ref="K1:M1"/>
    <mergeCell ref="K2:M3"/>
    <mergeCell ref="K4:M4"/>
    <mergeCell ref="C1:J1"/>
    <mergeCell ref="C2:J3"/>
  </mergeCells>
  <pageMargins left="0.70866141732283472" right="0.70866141732283472" top="0.74803149606299213" bottom="0.74803149606299213" header="0.31496062992125984" footer="0.31496062992125984"/>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zoomScale="50" zoomScaleNormal="50" workbookViewId="0">
      <selection activeCell="K5" sqref="K5"/>
    </sheetView>
  </sheetViews>
  <sheetFormatPr baseColWidth="10" defaultColWidth="0" defaultRowHeight="12.75" customHeight="1" zeroHeight="1" x14ac:dyDescent="0.2"/>
  <cols>
    <col min="1" max="13" width="11.42578125" customWidth="1"/>
  </cols>
  <sheetData>
    <row r="1" spans="1:13" ht="16.5" customHeight="1" x14ac:dyDescent="0.2">
      <c r="A1" s="233"/>
      <c r="B1" s="234"/>
      <c r="C1" s="223" t="s">
        <v>290</v>
      </c>
      <c r="D1" s="223"/>
      <c r="E1" s="223"/>
      <c r="F1" s="223"/>
      <c r="G1" s="223"/>
      <c r="H1" s="223"/>
      <c r="I1" s="223"/>
      <c r="J1" s="223"/>
      <c r="K1" s="228" t="s">
        <v>311</v>
      </c>
      <c r="L1" s="228"/>
      <c r="M1" s="228"/>
    </row>
    <row r="2" spans="1:13" ht="16.5" customHeight="1" x14ac:dyDescent="0.2">
      <c r="A2" s="235"/>
      <c r="B2" s="236"/>
      <c r="C2" s="224" t="s">
        <v>289</v>
      </c>
      <c r="D2" s="224"/>
      <c r="E2" s="224"/>
      <c r="F2" s="224"/>
      <c r="G2" s="224"/>
      <c r="H2" s="224"/>
      <c r="I2" s="224"/>
      <c r="J2" s="224"/>
      <c r="K2" s="227" t="s">
        <v>293</v>
      </c>
      <c r="L2" s="227"/>
      <c r="M2" s="227"/>
    </row>
    <row r="3" spans="1:13" ht="16.5" customHeight="1" x14ac:dyDescent="0.2">
      <c r="A3" s="235"/>
      <c r="B3" s="236"/>
      <c r="C3" s="224"/>
      <c r="D3" s="224"/>
      <c r="E3" s="224"/>
      <c r="F3" s="224"/>
      <c r="G3" s="224"/>
      <c r="H3" s="224"/>
      <c r="I3" s="224"/>
      <c r="J3" s="224"/>
      <c r="K3" s="227"/>
      <c r="L3" s="227"/>
      <c r="M3" s="227"/>
    </row>
    <row r="4" spans="1:13" ht="16.5" customHeight="1" x14ac:dyDescent="0.2">
      <c r="A4" s="237"/>
      <c r="B4" s="238"/>
      <c r="C4" s="229" t="s">
        <v>291</v>
      </c>
      <c r="D4" s="229"/>
      <c r="E4" s="229"/>
      <c r="F4" s="229"/>
      <c r="G4" s="229" t="s">
        <v>292</v>
      </c>
      <c r="H4" s="229"/>
      <c r="I4" s="229"/>
      <c r="J4" s="229"/>
      <c r="K4" s="229" t="s">
        <v>332</v>
      </c>
      <c r="L4" s="229"/>
      <c r="M4" s="229"/>
    </row>
    <row r="5" spans="1:13" x14ac:dyDescent="0.2"/>
    <row r="6" spans="1:13" x14ac:dyDescent="0.2"/>
    <row r="7" spans="1:13" ht="20.25" x14ac:dyDescent="0.3">
      <c r="D7" s="239" t="s">
        <v>253</v>
      </c>
      <c r="E7" s="239"/>
      <c r="F7" s="239"/>
      <c r="G7" s="239"/>
      <c r="H7" s="239"/>
      <c r="I7" s="239"/>
      <c r="J7" s="239"/>
    </row>
    <row r="8" spans="1:13" x14ac:dyDescent="0.2"/>
    <row r="9" spans="1:13" x14ac:dyDescent="0.2">
      <c r="C9" s="240" t="s">
        <v>254</v>
      </c>
      <c r="D9" s="240"/>
      <c r="E9" s="240"/>
      <c r="F9" s="240"/>
      <c r="G9" s="240"/>
      <c r="H9" s="240"/>
      <c r="I9" s="240"/>
      <c r="J9" s="240"/>
      <c r="K9" s="240"/>
    </row>
    <row r="10" spans="1:13" x14ac:dyDescent="0.2">
      <c r="C10" s="240"/>
      <c r="D10" s="240"/>
      <c r="E10" s="240"/>
      <c r="F10" s="240"/>
      <c r="G10" s="240"/>
      <c r="H10" s="240"/>
      <c r="I10" s="240"/>
      <c r="J10" s="240"/>
      <c r="K10" s="240"/>
    </row>
    <row r="11" spans="1:13" ht="12.75" customHeight="1" x14ac:dyDescent="0.2"/>
    <row r="12" spans="1:13" ht="20.25" x14ac:dyDescent="0.3">
      <c r="D12" s="239" t="s">
        <v>272</v>
      </c>
      <c r="E12" s="239"/>
      <c r="F12" s="239"/>
      <c r="G12" s="239"/>
      <c r="H12" s="239"/>
      <c r="I12" s="239"/>
      <c r="J12" s="239"/>
    </row>
    <row r="13" spans="1:13" x14ac:dyDescent="0.2"/>
    <row r="14" spans="1:13" x14ac:dyDescent="0.2"/>
    <row r="15" spans="1:13" ht="12.75" customHeight="1" x14ac:dyDescent="0.2">
      <c r="C15" s="241" t="s">
        <v>269</v>
      </c>
      <c r="D15" s="241"/>
      <c r="E15" s="242" t="s">
        <v>285</v>
      </c>
      <c r="F15" s="242"/>
      <c r="G15" s="242"/>
      <c r="H15" s="242"/>
      <c r="I15" s="242"/>
      <c r="J15" s="242"/>
      <c r="K15" s="242"/>
    </row>
    <row r="16" spans="1:13" ht="12.75" customHeight="1" x14ac:dyDescent="0.2">
      <c r="C16" s="241"/>
      <c r="D16" s="241"/>
      <c r="E16" s="242"/>
      <c r="F16" s="242"/>
      <c r="G16" s="242"/>
      <c r="H16" s="242"/>
      <c r="I16" s="242"/>
      <c r="J16" s="242"/>
      <c r="K16" s="242"/>
    </row>
    <row r="17" spans="3:11" ht="12.75" customHeight="1" x14ac:dyDescent="0.2">
      <c r="C17" s="241"/>
      <c r="D17" s="241"/>
      <c r="E17" s="242"/>
      <c r="F17" s="242"/>
      <c r="G17" s="242"/>
      <c r="H17" s="242"/>
      <c r="I17" s="242"/>
      <c r="J17" s="242"/>
      <c r="K17" s="242"/>
    </row>
    <row r="18" spans="3:11" ht="12.75" customHeight="1" x14ac:dyDescent="0.2">
      <c r="C18" s="241"/>
      <c r="D18" s="241"/>
      <c r="E18" s="242"/>
      <c r="F18" s="242"/>
      <c r="G18" s="242"/>
      <c r="H18" s="242"/>
      <c r="I18" s="242"/>
      <c r="J18" s="242"/>
      <c r="K18" s="242"/>
    </row>
    <row r="19" spans="3:11" x14ac:dyDescent="0.2"/>
    <row r="20" spans="3:11" ht="12.75" customHeight="1" x14ac:dyDescent="0.2">
      <c r="C20" s="243" t="s">
        <v>271</v>
      </c>
      <c r="D20" s="243"/>
      <c r="E20" s="242" t="s">
        <v>286</v>
      </c>
      <c r="F20" s="242"/>
      <c r="G20" s="242"/>
      <c r="H20" s="242"/>
      <c r="I20" s="242"/>
      <c r="J20" s="242"/>
      <c r="K20" s="242"/>
    </row>
    <row r="21" spans="3:11" ht="12.75" customHeight="1" x14ac:dyDescent="0.2">
      <c r="C21" s="243"/>
      <c r="D21" s="243"/>
      <c r="E21" s="242"/>
      <c r="F21" s="242"/>
      <c r="G21" s="242"/>
      <c r="H21" s="242"/>
      <c r="I21" s="242"/>
      <c r="J21" s="242"/>
      <c r="K21" s="242"/>
    </row>
    <row r="22" spans="3:11" ht="12.75" customHeight="1" x14ac:dyDescent="0.2">
      <c r="C22" s="243"/>
      <c r="D22" s="243"/>
      <c r="E22" s="242"/>
      <c r="F22" s="242"/>
      <c r="G22" s="242"/>
      <c r="H22" s="242"/>
      <c r="I22" s="242"/>
      <c r="J22" s="242"/>
      <c r="K22" s="242"/>
    </row>
    <row r="23" spans="3:11" ht="12.75" customHeight="1" x14ac:dyDescent="0.2">
      <c r="C23" s="243"/>
      <c r="D23" s="243"/>
      <c r="E23" s="242"/>
      <c r="F23" s="242"/>
      <c r="G23" s="242"/>
      <c r="H23" s="242"/>
      <c r="I23" s="242"/>
      <c r="J23" s="242"/>
      <c r="K23" s="242"/>
    </row>
    <row r="24" spans="3:11" ht="12.75" customHeight="1" x14ac:dyDescent="0.2">
      <c r="C24" s="243"/>
      <c r="D24" s="243"/>
      <c r="E24" s="242"/>
      <c r="F24" s="242"/>
      <c r="G24" s="242"/>
      <c r="H24" s="242"/>
      <c r="I24" s="242"/>
      <c r="J24" s="242"/>
      <c r="K24" s="242"/>
    </row>
    <row r="25" spans="3:11" ht="12.75" customHeight="1" x14ac:dyDescent="0.2">
      <c r="C25" s="243"/>
      <c r="D25" s="243"/>
      <c r="E25" s="242"/>
      <c r="F25" s="242"/>
      <c r="G25" s="242"/>
      <c r="H25" s="242"/>
      <c r="I25" s="242"/>
      <c r="J25" s="242"/>
      <c r="K25" s="242"/>
    </row>
    <row r="26" spans="3:11" ht="12.75" customHeight="1" x14ac:dyDescent="0.2">
      <c r="C26" s="243"/>
      <c r="D26" s="243"/>
      <c r="E26" s="242"/>
      <c r="F26" s="242"/>
      <c r="G26" s="242"/>
      <c r="H26" s="242"/>
      <c r="I26" s="242"/>
      <c r="J26" s="242"/>
      <c r="K26" s="242"/>
    </row>
    <row r="27" spans="3:11" ht="12.75" customHeight="1" x14ac:dyDescent="0.2">
      <c r="C27" s="243"/>
      <c r="D27" s="243"/>
      <c r="E27" s="242"/>
      <c r="F27" s="242"/>
      <c r="G27" s="242"/>
      <c r="H27" s="242"/>
      <c r="I27" s="242"/>
      <c r="J27" s="242"/>
      <c r="K27" s="242"/>
    </row>
    <row r="28" spans="3:11" ht="12.75" customHeight="1" x14ac:dyDescent="0.2">
      <c r="D28" s="42"/>
      <c r="E28" s="42"/>
      <c r="F28" s="42"/>
      <c r="G28" s="42"/>
      <c r="H28" s="42"/>
      <c r="I28" s="42"/>
      <c r="J28" s="42"/>
      <c r="K28" s="42"/>
    </row>
    <row r="29" spans="3:11" ht="12.75" customHeight="1" x14ac:dyDescent="0.2">
      <c r="C29" s="243" t="s">
        <v>274</v>
      </c>
      <c r="D29" s="243"/>
      <c r="E29" s="242" t="s">
        <v>276</v>
      </c>
      <c r="F29" s="242"/>
      <c r="G29" s="242"/>
      <c r="H29" s="242"/>
      <c r="I29" s="242"/>
      <c r="J29" s="242"/>
      <c r="K29" s="242"/>
    </row>
    <row r="30" spans="3:11" ht="12.75" customHeight="1" x14ac:dyDescent="0.2">
      <c r="C30" s="243"/>
      <c r="D30" s="243"/>
      <c r="E30" s="242"/>
      <c r="F30" s="242"/>
      <c r="G30" s="242"/>
      <c r="H30" s="242"/>
      <c r="I30" s="242"/>
      <c r="J30" s="242"/>
      <c r="K30" s="242"/>
    </row>
    <row r="31" spans="3:11" x14ac:dyDescent="0.2">
      <c r="C31" s="243"/>
      <c r="D31" s="243"/>
      <c r="E31" s="242"/>
      <c r="F31" s="242"/>
      <c r="G31" s="242"/>
      <c r="H31" s="242"/>
      <c r="I31" s="242"/>
      <c r="J31" s="242"/>
      <c r="K31" s="242"/>
    </row>
    <row r="32" spans="3:11" x14ac:dyDescent="0.2">
      <c r="C32" s="243"/>
      <c r="D32" s="243"/>
      <c r="E32" s="242"/>
      <c r="F32" s="242"/>
      <c r="G32" s="242"/>
      <c r="H32" s="242"/>
      <c r="I32" s="242"/>
      <c r="J32" s="242"/>
      <c r="K32" s="242"/>
    </row>
    <row r="33" spans="3:11" x14ac:dyDescent="0.2">
      <c r="C33" s="243"/>
      <c r="D33" s="243"/>
      <c r="E33" s="242"/>
      <c r="F33" s="242"/>
      <c r="G33" s="242"/>
      <c r="H33" s="242"/>
      <c r="I33" s="242"/>
      <c r="J33" s="242"/>
      <c r="K33" s="242"/>
    </row>
    <row r="34" spans="3:11" x14ac:dyDescent="0.2">
      <c r="C34" s="243"/>
      <c r="D34" s="243"/>
      <c r="E34" s="242"/>
      <c r="F34" s="242"/>
      <c r="G34" s="242"/>
      <c r="H34" s="242"/>
      <c r="I34" s="242"/>
      <c r="J34" s="242"/>
      <c r="K34" s="242"/>
    </row>
    <row r="35" spans="3:11" x14ac:dyDescent="0.2">
      <c r="C35" s="243"/>
      <c r="D35" s="243"/>
      <c r="E35" s="242"/>
      <c r="F35" s="242"/>
      <c r="G35" s="242"/>
      <c r="H35" s="242"/>
      <c r="I35" s="242"/>
      <c r="J35" s="242"/>
      <c r="K35" s="242"/>
    </row>
    <row r="36" spans="3:11" x14ac:dyDescent="0.2">
      <c r="G36" s="181"/>
    </row>
    <row r="37" spans="3:11" x14ac:dyDescent="0.2">
      <c r="C37" s="243" t="s">
        <v>275</v>
      </c>
      <c r="D37" s="243"/>
      <c r="E37" s="242" t="s">
        <v>273</v>
      </c>
      <c r="F37" s="242"/>
      <c r="G37" s="242"/>
      <c r="H37" s="242"/>
      <c r="I37" s="242"/>
      <c r="J37" s="242"/>
      <c r="K37" s="242"/>
    </row>
    <row r="38" spans="3:11" x14ac:dyDescent="0.2">
      <c r="C38" s="243"/>
      <c r="D38" s="243"/>
      <c r="E38" s="242"/>
      <c r="F38" s="242"/>
      <c r="G38" s="242"/>
      <c r="H38" s="242"/>
      <c r="I38" s="242"/>
      <c r="J38" s="242"/>
      <c r="K38" s="242"/>
    </row>
    <row r="39" spans="3:11" x14ac:dyDescent="0.2">
      <c r="C39" s="243"/>
      <c r="D39" s="243"/>
      <c r="E39" s="242"/>
      <c r="F39" s="242"/>
      <c r="G39" s="242"/>
      <c r="H39" s="242"/>
      <c r="I39" s="242"/>
      <c r="J39" s="242"/>
      <c r="K39" s="242"/>
    </row>
    <row r="40" spans="3:11" x14ac:dyDescent="0.2">
      <c r="C40" s="243"/>
      <c r="D40" s="243"/>
      <c r="E40" s="242"/>
      <c r="F40" s="242"/>
      <c r="G40" s="242"/>
      <c r="H40" s="242"/>
      <c r="I40" s="242"/>
      <c r="J40" s="242"/>
      <c r="K40" s="242"/>
    </row>
    <row r="41" spans="3:11" x14ac:dyDescent="0.2">
      <c r="C41" s="243"/>
      <c r="D41" s="243"/>
      <c r="E41" s="242"/>
      <c r="F41" s="242"/>
      <c r="G41" s="242"/>
      <c r="H41" s="242"/>
      <c r="I41" s="242"/>
      <c r="J41" s="242"/>
      <c r="K41" s="242"/>
    </row>
    <row r="42" spans="3:11" x14ac:dyDescent="0.2">
      <c r="C42" s="243"/>
      <c r="D42" s="243"/>
      <c r="E42" s="242"/>
      <c r="F42" s="242"/>
      <c r="G42" s="242"/>
      <c r="H42" s="242"/>
      <c r="I42" s="242"/>
      <c r="J42" s="242"/>
      <c r="K42" s="242"/>
    </row>
    <row r="43" spans="3:11" x14ac:dyDescent="0.2">
      <c r="C43" s="243"/>
      <c r="D43" s="243"/>
      <c r="E43" s="242"/>
      <c r="F43" s="242"/>
      <c r="G43" s="242"/>
      <c r="H43" s="242"/>
      <c r="I43" s="242"/>
      <c r="J43" s="242"/>
      <c r="K43" s="242"/>
    </row>
    <row r="44" spans="3:11" x14ac:dyDescent="0.2">
      <c r="C44" s="243"/>
      <c r="D44" s="243"/>
      <c r="E44" s="242"/>
      <c r="F44" s="242"/>
      <c r="G44" s="242"/>
      <c r="H44" s="242"/>
      <c r="I44" s="242"/>
      <c r="J44" s="242"/>
      <c r="K44" s="242"/>
    </row>
    <row r="45" spans="3:11" x14ac:dyDescent="0.2">
      <c r="C45" s="243"/>
      <c r="D45" s="243"/>
      <c r="E45" s="242"/>
      <c r="F45" s="242"/>
      <c r="G45" s="242"/>
      <c r="H45" s="242"/>
      <c r="I45" s="242"/>
      <c r="J45" s="242"/>
      <c r="K45" s="242"/>
    </row>
    <row r="46" spans="3:11" x14ac:dyDescent="0.2"/>
    <row r="47" spans="3:11" x14ac:dyDescent="0.2">
      <c r="C47" s="243" t="s">
        <v>277</v>
      </c>
      <c r="D47" s="243"/>
      <c r="E47" s="242" t="s">
        <v>278</v>
      </c>
      <c r="F47" s="242"/>
      <c r="G47" s="242"/>
      <c r="H47" s="242"/>
      <c r="I47" s="242"/>
      <c r="J47" s="242"/>
      <c r="K47" s="242"/>
    </row>
    <row r="48" spans="3:11" x14ac:dyDescent="0.2">
      <c r="C48" s="243"/>
      <c r="D48" s="243"/>
      <c r="E48" s="242"/>
      <c r="F48" s="242"/>
      <c r="G48" s="242"/>
      <c r="H48" s="242"/>
      <c r="I48" s="242"/>
      <c r="J48" s="242"/>
      <c r="K48" s="242"/>
    </row>
    <row r="49" spans="3:11" x14ac:dyDescent="0.2">
      <c r="C49" s="243"/>
      <c r="D49" s="243"/>
      <c r="E49" s="242"/>
      <c r="F49" s="242"/>
      <c r="G49" s="242"/>
      <c r="H49" s="242"/>
      <c r="I49" s="242"/>
      <c r="J49" s="242"/>
      <c r="K49" s="242"/>
    </row>
    <row r="50" spans="3:11" x14ac:dyDescent="0.2">
      <c r="C50" s="243"/>
      <c r="D50" s="243"/>
      <c r="E50" s="242"/>
      <c r="F50" s="242"/>
      <c r="G50" s="242"/>
      <c r="H50" s="242"/>
      <c r="I50" s="242"/>
      <c r="J50" s="242"/>
      <c r="K50" s="242"/>
    </row>
    <row r="51" spans="3:11" x14ac:dyDescent="0.2">
      <c r="C51" s="243"/>
      <c r="D51" s="243"/>
      <c r="E51" s="242"/>
      <c r="F51" s="242"/>
      <c r="G51" s="242"/>
      <c r="H51" s="242"/>
      <c r="I51" s="242"/>
      <c r="J51" s="242"/>
      <c r="K51" s="242"/>
    </row>
    <row r="52" spans="3:11" x14ac:dyDescent="0.2">
      <c r="C52" s="243"/>
      <c r="D52" s="243"/>
      <c r="E52" s="242"/>
      <c r="F52" s="242"/>
      <c r="G52" s="242"/>
      <c r="H52" s="242"/>
      <c r="I52" s="242"/>
      <c r="J52" s="242"/>
      <c r="K52" s="242"/>
    </row>
    <row r="53" spans="3:11" x14ac:dyDescent="0.2">
      <c r="C53" s="243"/>
      <c r="D53" s="243"/>
      <c r="E53" s="242"/>
      <c r="F53" s="242"/>
      <c r="G53" s="242"/>
      <c r="H53" s="242"/>
      <c r="I53" s="242"/>
      <c r="J53" s="242"/>
      <c r="K53" s="242"/>
    </row>
    <row r="54" spans="3:11" x14ac:dyDescent="0.2"/>
    <row r="55" spans="3:11" x14ac:dyDescent="0.2">
      <c r="C55" s="243" t="s">
        <v>279</v>
      </c>
      <c r="D55" s="243"/>
      <c r="E55" s="244" t="s">
        <v>280</v>
      </c>
      <c r="F55" s="242"/>
      <c r="G55" s="242"/>
      <c r="H55" s="242"/>
      <c r="I55" s="242"/>
      <c r="J55" s="242"/>
      <c r="K55" s="242"/>
    </row>
    <row r="56" spans="3:11" x14ac:dyDescent="0.2">
      <c r="C56" s="243"/>
      <c r="D56" s="243"/>
      <c r="E56" s="242"/>
      <c r="F56" s="242"/>
      <c r="G56" s="242"/>
      <c r="H56" s="242"/>
      <c r="I56" s="242"/>
      <c r="J56" s="242"/>
      <c r="K56" s="242"/>
    </row>
    <row r="57" spans="3:11" x14ac:dyDescent="0.2">
      <c r="C57" s="243"/>
      <c r="D57" s="243"/>
      <c r="E57" s="242"/>
      <c r="F57" s="242"/>
      <c r="G57" s="242"/>
      <c r="H57" s="242"/>
      <c r="I57" s="242"/>
      <c r="J57" s="242"/>
      <c r="K57" s="242"/>
    </row>
    <row r="58" spans="3:11" x14ac:dyDescent="0.2">
      <c r="C58" s="243"/>
      <c r="D58" s="243"/>
      <c r="E58" s="242"/>
      <c r="F58" s="242"/>
      <c r="G58" s="242"/>
      <c r="H58" s="242"/>
      <c r="I58" s="242"/>
      <c r="J58" s="242"/>
      <c r="K58" s="242"/>
    </row>
    <row r="59" spans="3:11" x14ac:dyDescent="0.2">
      <c r="C59" s="243"/>
      <c r="D59" s="243"/>
      <c r="E59" s="242"/>
      <c r="F59" s="242"/>
      <c r="G59" s="242"/>
      <c r="H59" s="242"/>
      <c r="I59" s="242"/>
      <c r="J59" s="242"/>
      <c r="K59" s="242"/>
    </row>
    <row r="60" spans="3:11" x14ac:dyDescent="0.2"/>
    <row r="61" spans="3:11" x14ac:dyDescent="0.2">
      <c r="C61" s="243" t="s">
        <v>281</v>
      </c>
      <c r="D61" s="243"/>
      <c r="E61" s="242" t="s">
        <v>288</v>
      </c>
      <c r="F61" s="242"/>
      <c r="G61" s="242"/>
      <c r="H61" s="242"/>
      <c r="I61" s="242"/>
      <c r="J61" s="242"/>
      <c r="K61" s="242"/>
    </row>
    <row r="62" spans="3:11" x14ac:dyDescent="0.2">
      <c r="C62" s="243"/>
      <c r="D62" s="243"/>
      <c r="E62" s="242"/>
      <c r="F62" s="242"/>
      <c r="G62" s="242"/>
      <c r="H62" s="242"/>
      <c r="I62" s="242"/>
      <c r="J62" s="242"/>
      <c r="K62" s="242"/>
    </row>
    <row r="63" spans="3:11" x14ac:dyDescent="0.2">
      <c r="C63" s="243"/>
      <c r="D63" s="243"/>
      <c r="E63" s="242"/>
      <c r="F63" s="242"/>
      <c r="G63" s="242"/>
      <c r="H63" s="242"/>
      <c r="I63" s="242"/>
      <c r="J63" s="242"/>
      <c r="K63" s="242"/>
    </row>
    <row r="64" spans="3:11" x14ac:dyDescent="0.2">
      <c r="C64" s="243"/>
      <c r="D64" s="243"/>
      <c r="E64" s="242"/>
      <c r="F64" s="242"/>
      <c r="G64" s="242"/>
      <c r="H64" s="242"/>
      <c r="I64" s="242"/>
      <c r="J64" s="242"/>
      <c r="K64" s="242"/>
    </row>
    <row r="65" spans="3:11" x14ac:dyDescent="0.2">
      <c r="C65" s="243"/>
      <c r="D65" s="243"/>
      <c r="E65" s="242"/>
      <c r="F65" s="242"/>
      <c r="G65" s="242"/>
      <c r="H65" s="242"/>
      <c r="I65" s="242"/>
      <c r="J65" s="242"/>
      <c r="K65" s="242"/>
    </row>
    <row r="66" spans="3:11" x14ac:dyDescent="0.2">
      <c r="C66" s="243"/>
      <c r="D66" s="243"/>
      <c r="E66" s="242"/>
      <c r="F66" s="242"/>
      <c r="G66" s="242"/>
      <c r="H66" s="242"/>
      <c r="I66" s="242"/>
      <c r="J66" s="242"/>
      <c r="K66" s="242"/>
    </row>
    <row r="67" spans="3:11" x14ac:dyDescent="0.2">
      <c r="C67" s="243"/>
      <c r="D67" s="243"/>
      <c r="E67" s="242"/>
      <c r="F67" s="242"/>
      <c r="G67" s="242"/>
      <c r="H67" s="242"/>
      <c r="I67" s="242"/>
      <c r="J67" s="242"/>
      <c r="K67" s="242"/>
    </row>
    <row r="68" spans="3:11" x14ac:dyDescent="0.2">
      <c r="C68" s="243"/>
      <c r="D68" s="243"/>
      <c r="E68" s="242"/>
      <c r="F68" s="242"/>
      <c r="G68" s="242"/>
      <c r="H68" s="242"/>
      <c r="I68" s="242"/>
      <c r="J68" s="242"/>
      <c r="K68" s="242"/>
    </row>
    <row r="69" spans="3:11" x14ac:dyDescent="0.2">
      <c r="C69" s="243"/>
      <c r="D69" s="243"/>
      <c r="E69" s="242"/>
      <c r="F69" s="242"/>
      <c r="G69" s="242"/>
      <c r="H69" s="242"/>
      <c r="I69" s="242"/>
      <c r="J69" s="242"/>
      <c r="K69" s="242"/>
    </row>
    <row r="70" spans="3:11" x14ac:dyDescent="0.2">
      <c r="C70" s="243"/>
      <c r="D70" s="243"/>
      <c r="E70" s="242"/>
      <c r="F70" s="242"/>
      <c r="G70" s="242"/>
      <c r="H70" s="242"/>
      <c r="I70" s="242"/>
      <c r="J70" s="242"/>
      <c r="K70" s="242"/>
    </row>
    <row r="71" spans="3:11" x14ac:dyDescent="0.2">
      <c r="C71" s="243"/>
      <c r="D71" s="243"/>
      <c r="E71" s="242"/>
      <c r="F71" s="242"/>
      <c r="G71" s="242"/>
      <c r="H71" s="242"/>
      <c r="I71" s="242"/>
      <c r="J71" s="242"/>
      <c r="K71" s="242"/>
    </row>
    <row r="72" spans="3:11" x14ac:dyDescent="0.2">
      <c r="C72" s="243"/>
      <c r="D72" s="243"/>
      <c r="E72" s="242"/>
      <c r="F72" s="242"/>
      <c r="G72" s="242"/>
      <c r="H72" s="242"/>
      <c r="I72" s="242"/>
      <c r="J72" s="242"/>
      <c r="K72" s="242"/>
    </row>
    <row r="73" spans="3:11" x14ac:dyDescent="0.2">
      <c r="C73" s="243"/>
      <c r="D73" s="243"/>
      <c r="E73" s="242"/>
      <c r="F73" s="242"/>
      <c r="G73" s="242"/>
      <c r="H73" s="242"/>
      <c r="I73" s="242"/>
      <c r="J73" s="242"/>
      <c r="K73" s="242"/>
    </row>
    <row r="74" spans="3:11" x14ac:dyDescent="0.2">
      <c r="C74" s="243"/>
      <c r="D74" s="243"/>
      <c r="E74" s="242"/>
      <c r="F74" s="242"/>
      <c r="G74" s="242"/>
      <c r="H74" s="242"/>
      <c r="I74" s="242"/>
      <c r="J74" s="242"/>
      <c r="K74" s="242"/>
    </row>
    <row r="75" spans="3:11" x14ac:dyDescent="0.2">
      <c r="C75" s="243"/>
      <c r="D75" s="243"/>
      <c r="E75" s="242"/>
      <c r="F75" s="242"/>
      <c r="G75" s="242"/>
      <c r="H75" s="242"/>
      <c r="I75" s="242"/>
      <c r="J75" s="242"/>
      <c r="K75" s="242"/>
    </row>
    <row r="76" spans="3:11" x14ac:dyDescent="0.2">
      <c r="C76" s="243"/>
      <c r="D76" s="243"/>
      <c r="E76" s="242"/>
      <c r="F76" s="242"/>
      <c r="G76" s="242"/>
      <c r="H76" s="242"/>
      <c r="I76" s="242"/>
      <c r="J76" s="242"/>
      <c r="K76" s="242"/>
    </row>
    <row r="77" spans="3:11" x14ac:dyDescent="0.2">
      <c r="C77" s="243"/>
      <c r="D77" s="243"/>
      <c r="E77" s="242"/>
      <c r="F77" s="242"/>
      <c r="G77" s="242"/>
      <c r="H77" s="242"/>
      <c r="I77" s="242"/>
      <c r="J77" s="242"/>
      <c r="K77" s="242"/>
    </row>
    <row r="78" spans="3:11" x14ac:dyDescent="0.2">
      <c r="C78" s="243"/>
      <c r="D78" s="243"/>
      <c r="E78" s="242"/>
      <c r="F78" s="242"/>
      <c r="G78" s="242"/>
      <c r="H78" s="242"/>
      <c r="I78" s="242"/>
      <c r="J78" s="242"/>
      <c r="K78" s="242"/>
    </row>
    <row r="79" spans="3:11" x14ac:dyDescent="0.2">
      <c r="C79" s="243"/>
      <c r="D79" s="243"/>
      <c r="E79" s="242"/>
      <c r="F79" s="242"/>
      <c r="G79" s="242"/>
      <c r="H79" s="242"/>
      <c r="I79" s="242"/>
      <c r="J79" s="242"/>
      <c r="K79" s="242"/>
    </row>
    <row r="80" spans="3:11" x14ac:dyDescent="0.2">
      <c r="C80" s="243"/>
      <c r="D80" s="243"/>
      <c r="E80" s="242"/>
      <c r="F80" s="242"/>
      <c r="G80" s="242"/>
      <c r="H80" s="242"/>
      <c r="I80" s="242"/>
      <c r="J80" s="242"/>
      <c r="K80" s="242"/>
    </row>
    <row r="81" spans="2:11" x14ac:dyDescent="0.2">
      <c r="C81" s="243"/>
      <c r="D81" s="243"/>
      <c r="E81" s="242"/>
      <c r="F81" s="242"/>
      <c r="G81" s="242"/>
      <c r="H81" s="242"/>
      <c r="I81" s="242"/>
      <c r="J81" s="242"/>
      <c r="K81" s="242"/>
    </row>
    <row r="82" spans="2:11" x14ac:dyDescent="0.2">
      <c r="C82" s="243"/>
      <c r="D82" s="243"/>
      <c r="E82" s="242"/>
      <c r="F82" s="242"/>
      <c r="G82" s="242"/>
      <c r="H82" s="242"/>
      <c r="I82" s="242"/>
      <c r="J82" s="242"/>
      <c r="K82" s="242"/>
    </row>
    <row r="83" spans="2:11" x14ac:dyDescent="0.2">
      <c r="C83" s="243"/>
      <c r="D83" s="243"/>
      <c r="E83" s="242"/>
      <c r="F83" s="242"/>
      <c r="G83" s="242"/>
      <c r="H83" s="242"/>
      <c r="I83" s="242"/>
      <c r="J83" s="242"/>
      <c r="K83" s="242"/>
    </row>
    <row r="84" spans="2:11" x14ac:dyDescent="0.2">
      <c r="C84" s="243"/>
      <c r="D84" s="243"/>
      <c r="E84" s="242"/>
      <c r="F84" s="242"/>
      <c r="G84" s="242"/>
      <c r="H84" s="242"/>
      <c r="I84" s="242"/>
      <c r="J84" s="242"/>
      <c r="K84" s="242"/>
    </row>
    <row r="85" spans="2:11" x14ac:dyDescent="0.2"/>
    <row r="86" spans="2:11" x14ac:dyDescent="0.2">
      <c r="B86" s="75"/>
      <c r="C86" s="243" t="s">
        <v>282</v>
      </c>
      <c r="D86" s="243"/>
      <c r="E86" s="244" t="s">
        <v>284</v>
      </c>
      <c r="F86" s="242"/>
      <c r="G86" s="242"/>
      <c r="H86" s="242"/>
      <c r="I86" s="242"/>
      <c r="J86" s="242"/>
      <c r="K86" s="242"/>
    </row>
    <row r="87" spans="2:11" x14ac:dyDescent="0.2">
      <c r="B87" s="76"/>
      <c r="C87" s="243"/>
      <c r="D87" s="243"/>
      <c r="E87" s="242"/>
      <c r="F87" s="242"/>
      <c r="G87" s="242"/>
      <c r="H87" s="242"/>
      <c r="I87" s="242"/>
      <c r="J87" s="242"/>
      <c r="K87" s="242"/>
    </row>
    <row r="88" spans="2:11" x14ac:dyDescent="0.2">
      <c r="B88" s="75"/>
      <c r="C88" s="243"/>
      <c r="D88" s="243"/>
      <c r="E88" s="242"/>
      <c r="F88" s="242"/>
      <c r="G88" s="242"/>
      <c r="H88" s="242"/>
      <c r="I88" s="242"/>
      <c r="J88" s="242"/>
      <c r="K88" s="242"/>
    </row>
    <row r="89" spans="2:11" x14ac:dyDescent="0.2">
      <c r="B89" s="76"/>
      <c r="C89" s="243"/>
      <c r="D89" s="243"/>
      <c r="E89" s="242"/>
      <c r="F89" s="242"/>
      <c r="G89" s="242"/>
      <c r="H89" s="242"/>
      <c r="I89" s="242"/>
      <c r="J89" s="242"/>
      <c r="K89" s="242"/>
    </row>
    <row r="90" spans="2:11" x14ac:dyDescent="0.2">
      <c r="B90" s="75"/>
      <c r="C90" s="243"/>
      <c r="D90" s="243"/>
      <c r="E90" s="242"/>
      <c r="F90" s="242"/>
      <c r="G90" s="242"/>
      <c r="H90" s="242"/>
      <c r="I90" s="242"/>
      <c r="J90" s="242"/>
      <c r="K90" s="242"/>
    </row>
    <row r="91" spans="2:11" x14ac:dyDescent="0.2">
      <c r="B91" s="76"/>
      <c r="C91" s="243"/>
      <c r="D91" s="243"/>
      <c r="E91" s="242"/>
      <c r="F91" s="242"/>
      <c r="G91" s="242"/>
      <c r="H91" s="242"/>
      <c r="I91" s="242"/>
      <c r="J91" s="242"/>
      <c r="K91" s="242"/>
    </row>
    <row r="92" spans="2:11" x14ac:dyDescent="0.2">
      <c r="B92" s="75"/>
      <c r="C92" s="243"/>
      <c r="D92" s="243"/>
      <c r="E92" s="242"/>
      <c r="F92" s="242"/>
      <c r="G92" s="242"/>
      <c r="H92" s="242"/>
      <c r="I92" s="242"/>
      <c r="J92" s="242"/>
      <c r="K92" s="242"/>
    </row>
    <row r="93" spans="2:11" x14ac:dyDescent="0.2"/>
    <row r="94" spans="2:11" x14ac:dyDescent="0.2">
      <c r="C94" s="243" t="s">
        <v>283</v>
      </c>
      <c r="D94" s="243"/>
      <c r="E94" s="244" t="s">
        <v>287</v>
      </c>
      <c r="F94" s="242"/>
      <c r="G94" s="242"/>
      <c r="H94" s="242"/>
      <c r="I94" s="242"/>
      <c r="J94" s="242"/>
      <c r="K94" s="242"/>
    </row>
    <row r="95" spans="2:11" x14ac:dyDescent="0.2">
      <c r="C95" s="243"/>
      <c r="D95" s="243"/>
      <c r="E95" s="242"/>
      <c r="F95" s="242"/>
      <c r="G95" s="242"/>
      <c r="H95" s="242"/>
      <c r="I95" s="242"/>
      <c r="J95" s="242"/>
      <c r="K95" s="242"/>
    </row>
    <row r="96" spans="2:11" x14ac:dyDescent="0.2">
      <c r="C96" s="243"/>
      <c r="D96" s="243"/>
      <c r="E96" s="242"/>
      <c r="F96" s="242"/>
      <c r="G96" s="242"/>
      <c r="H96" s="242"/>
      <c r="I96" s="242"/>
      <c r="J96" s="242"/>
      <c r="K96" s="242"/>
    </row>
    <row r="97" spans="3:11" x14ac:dyDescent="0.2">
      <c r="C97" s="243"/>
      <c r="D97" s="243"/>
      <c r="E97" s="242"/>
      <c r="F97" s="242"/>
      <c r="G97" s="242"/>
      <c r="H97" s="242"/>
      <c r="I97" s="242"/>
      <c r="J97" s="242"/>
      <c r="K97" s="242"/>
    </row>
    <row r="98" spans="3:11" x14ac:dyDescent="0.2">
      <c r="C98" s="243"/>
      <c r="D98" s="243"/>
      <c r="E98" s="242"/>
      <c r="F98" s="242"/>
      <c r="G98" s="242"/>
      <c r="H98" s="242"/>
      <c r="I98" s="242"/>
      <c r="J98" s="242"/>
      <c r="K98" s="242"/>
    </row>
    <row r="99" spans="3:11" x14ac:dyDescent="0.2">
      <c r="C99" s="243"/>
      <c r="D99" s="243"/>
      <c r="E99" s="242"/>
      <c r="F99" s="242"/>
      <c r="G99" s="242"/>
      <c r="H99" s="242"/>
      <c r="I99" s="242"/>
      <c r="J99" s="242"/>
      <c r="K99" s="242"/>
    </row>
    <row r="100" spans="3:11" x14ac:dyDescent="0.2">
      <c r="C100" s="243"/>
      <c r="D100" s="243"/>
      <c r="E100" s="242"/>
      <c r="F100" s="242"/>
      <c r="G100" s="242"/>
      <c r="H100" s="242"/>
      <c r="I100" s="242"/>
      <c r="J100" s="242"/>
      <c r="K100" s="242"/>
    </row>
    <row r="101" spans="3:11" x14ac:dyDescent="0.2">
      <c r="C101" s="243"/>
      <c r="D101" s="243"/>
      <c r="E101" s="242"/>
      <c r="F101" s="242"/>
      <c r="G101" s="242"/>
      <c r="H101" s="242"/>
      <c r="I101" s="242"/>
      <c r="J101" s="242"/>
      <c r="K101" s="242"/>
    </row>
    <row r="102" spans="3:11" x14ac:dyDescent="0.2">
      <c r="C102" s="243"/>
      <c r="D102" s="243"/>
      <c r="E102" s="242"/>
      <c r="F102" s="242"/>
      <c r="G102" s="242"/>
      <c r="H102" s="242"/>
      <c r="I102" s="242"/>
      <c r="J102" s="242"/>
      <c r="K102" s="242"/>
    </row>
    <row r="103" spans="3:11" x14ac:dyDescent="0.2">
      <c r="C103" s="243"/>
      <c r="D103" s="243"/>
      <c r="E103" s="242"/>
      <c r="F103" s="242"/>
      <c r="G103" s="242"/>
      <c r="H103" s="242"/>
      <c r="I103" s="242"/>
      <c r="J103" s="242"/>
      <c r="K103" s="242"/>
    </row>
    <row r="104" spans="3:11" x14ac:dyDescent="0.2">
      <c r="C104" s="243"/>
      <c r="D104" s="243"/>
      <c r="E104" s="242"/>
      <c r="F104" s="242"/>
      <c r="G104" s="242"/>
      <c r="H104" s="242"/>
      <c r="I104" s="242"/>
      <c r="J104" s="242"/>
      <c r="K104" s="242"/>
    </row>
    <row r="105" spans="3:11" x14ac:dyDescent="0.2">
      <c r="C105" s="243"/>
      <c r="D105" s="243"/>
      <c r="E105" s="242"/>
      <c r="F105" s="242"/>
      <c r="G105" s="242"/>
      <c r="H105" s="242"/>
      <c r="I105" s="242"/>
      <c r="J105" s="242"/>
      <c r="K105" s="242"/>
    </row>
    <row r="106" spans="3:11" x14ac:dyDescent="0.2">
      <c r="C106" s="243"/>
      <c r="D106" s="243"/>
      <c r="E106" s="242"/>
      <c r="F106" s="242"/>
      <c r="G106" s="242"/>
      <c r="H106" s="242"/>
      <c r="I106" s="242"/>
      <c r="J106" s="242"/>
      <c r="K106" s="242"/>
    </row>
    <row r="107" spans="3:11" x14ac:dyDescent="0.2">
      <c r="C107" s="243"/>
      <c r="D107" s="243"/>
      <c r="E107" s="242"/>
      <c r="F107" s="242"/>
      <c r="G107" s="242"/>
      <c r="H107" s="242"/>
      <c r="I107" s="242"/>
      <c r="J107" s="242"/>
      <c r="K107" s="242"/>
    </row>
    <row r="108" spans="3:11" x14ac:dyDescent="0.2">
      <c r="C108" s="243"/>
      <c r="D108" s="243"/>
      <c r="E108" s="242"/>
      <c r="F108" s="242"/>
      <c r="G108" s="242"/>
      <c r="H108" s="242"/>
      <c r="I108" s="242"/>
      <c r="J108" s="242"/>
      <c r="K108" s="242"/>
    </row>
    <row r="109" spans="3:11" x14ac:dyDescent="0.2">
      <c r="C109" s="243"/>
      <c r="D109" s="243"/>
      <c r="E109" s="242"/>
      <c r="F109" s="242"/>
      <c r="G109" s="242"/>
      <c r="H109" s="242"/>
      <c r="I109" s="242"/>
      <c r="J109" s="242"/>
      <c r="K109" s="242"/>
    </row>
    <row r="110" spans="3:11" x14ac:dyDescent="0.2">
      <c r="C110" s="243"/>
      <c r="D110" s="243"/>
      <c r="E110" s="242"/>
      <c r="F110" s="242"/>
      <c r="G110" s="242"/>
      <c r="H110" s="242"/>
      <c r="I110" s="242"/>
      <c r="J110" s="242"/>
      <c r="K110" s="242"/>
    </row>
    <row r="111" spans="3:11" ht="12.75" customHeight="1" x14ac:dyDescent="0.2"/>
    <row r="112" spans="3:11" ht="12.75"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sheetData>
  <sheetProtection selectLockedCells="1" selectUnlockedCells="1"/>
  <mergeCells count="29">
    <mergeCell ref="C20:D27"/>
    <mergeCell ref="E20:K27"/>
    <mergeCell ref="D7:J7"/>
    <mergeCell ref="C9:K10"/>
    <mergeCell ref="D12:J12"/>
    <mergeCell ref="C15:D18"/>
    <mergeCell ref="E15:K18"/>
    <mergeCell ref="C29:D35"/>
    <mergeCell ref="E29:K35"/>
    <mergeCell ref="C37:D45"/>
    <mergeCell ref="E37:K45"/>
    <mergeCell ref="C47:D53"/>
    <mergeCell ref="E47:K53"/>
    <mergeCell ref="C94:D110"/>
    <mergeCell ref="E94:K110"/>
    <mergeCell ref="E55:K59"/>
    <mergeCell ref="E61:K84"/>
    <mergeCell ref="E86:K92"/>
    <mergeCell ref="C55:D59"/>
    <mergeCell ref="C61:D84"/>
    <mergeCell ref="C86:D92"/>
    <mergeCell ref="A1:B4"/>
    <mergeCell ref="C1:J1"/>
    <mergeCell ref="K1:M1"/>
    <mergeCell ref="C2:J3"/>
    <mergeCell ref="K2:M3"/>
    <mergeCell ref="C4:F4"/>
    <mergeCell ref="G4:J4"/>
    <mergeCell ref="K4:M4"/>
  </mergeCells>
  <pageMargins left="0.70866141732283472" right="0.70866141732283472" top="0.74803149606299213" bottom="0.74803149606299213" header="0.31496062992125984" footer="0.31496062992125984"/>
  <pageSetup orientation="portrait"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tabColor indexed="43"/>
    <pageSetUpPr autoPageBreaks="0"/>
  </sheetPr>
  <dimension ref="A1:IV795"/>
  <sheetViews>
    <sheetView zoomScale="60" zoomScaleNormal="60" zoomScaleSheetLayoutView="25" zoomScalePageLayoutView="25" workbookViewId="0">
      <selection activeCell="K105" sqref="K105"/>
    </sheetView>
  </sheetViews>
  <sheetFormatPr baseColWidth="10" defaultColWidth="11.42578125" defaultRowHeight="15" x14ac:dyDescent="0.2"/>
  <cols>
    <col min="1" max="1" width="5" style="3" customWidth="1"/>
    <col min="2" max="2" width="22.7109375" style="13" customWidth="1"/>
    <col min="3" max="3" width="28.42578125" style="14" customWidth="1"/>
    <col min="4" max="4" width="85.7109375" style="1" customWidth="1"/>
    <col min="5" max="6" width="9.5703125" style="1" customWidth="1"/>
    <col min="7" max="7" width="14.28515625" style="1" customWidth="1"/>
    <col min="8" max="8" width="34.28515625" style="1" customWidth="1"/>
    <col min="9" max="9" width="15.28515625" style="1" customWidth="1"/>
    <col min="10" max="10" width="10.140625" style="1" customWidth="1"/>
    <col min="11" max="11" width="10.85546875" style="1" customWidth="1"/>
    <col min="12" max="12" width="7" style="1" customWidth="1"/>
    <col min="13" max="13" width="7.5703125" style="1" customWidth="1"/>
    <col min="14" max="14" width="13.5703125" style="1" customWidth="1"/>
    <col min="15" max="15" width="29.7109375" style="1" customWidth="1"/>
    <col min="16" max="16" width="16.85546875" style="1" customWidth="1"/>
    <col min="17" max="17" width="12.140625" style="1" customWidth="1"/>
    <col min="18" max="18" width="16.28515625" style="1" customWidth="1"/>
    <col min="19" max="19" width="9.140625" style="1" customWidth="1"/>
    <col min="20" max="20" width="8.5703125" style="1" customWidth="1"/>
    <col min="21" max="23" width="6.42578125" style="1" customWidth="1"/>
    <col min="24" max="24" width="8.7109375" style="1" customWidth="1"/>
    <col min="25" max="26" width="6.42578125" style="1" customWidth="1"/>
    <col min="27" max="27" width="14.28515625" style="1" customWidth="1"/>
    <col min="28" max="28" width="12.28515625" style="1" customWidth="1"/>
    <col min="29" max="29" width="11.5703125" style="1" customWidth="1"/>
    <col min="30" max="30" width="13" style="1" customWidth="1"/>
    <col min="31" max="31" width="28.5703125" style="1" customWidth="1"/>
    <col min="32" max="32" width="16.5703125" style="1" customWidth="1"/>
    <col min="33" max="35" width="6.42578125" style="1" customWidth="1"/>
    <col min="36" max="36" width="8.85546875" style="1" customWidth="1"/>
    <col min="37" max="38" width="6.42578125" style="1" customWidth="1"/>
    <col min="39" max="39" width="14.28515625" style="1" customWidth="1"/>
    <col min="40" max="42" width="23" style="1" customWidth="1"/>
    <col min="43" max="43" width="42.85546875" style="1" customWidth="1"/>
    <col min="44" max="44" width="23" style="1" customWidth="1"/>
    <col min="45" max="45" width="22.85546875" style="1" customWidth="1"/>
    <col min="46" max="46" width="16.85546875" style="3" customWidth="1"/>
    <col min="47" max="47" width="4.7109375" style="3" customWidth="1"/>
    <col min="48" max="48" width="11.85546875" style="3" hidden="1" customWidth="1"/>
    <col min="49" max="49" width="52.85546875" style="3" hidden="1" customWidth="1"/>
    <col min="50" max="50" width="13.7109375" style="3" hidden="1" customWidth="1"/>
    <col min="51" max="51" width="9.28515625" style="3" hidden="1" customWidth="1"/>
    <col min="52" max="52" width="65.140625" style="3" hidden="1" customWidth="1"/>
    <col min="53" max="53" width="9.7109375" style="3" hidden="1" customWidth="1"/>
    <col min="54" max="54" width="8.7109375" style="3" hidden="1" customWidth="1"/>
    <col min="55" max="55" width="12.28515625" style="3" hidden="1" customWidth="1"/>
    <col min="56" max="56" width="8.85546875" style="3" customWidth="1"/>
    <col min="57" max="57" width="7.140625" style="3" customWidth="1"/>
    <col min="58" max="58" width="7" style="3" customWidth="1"/>
    <col min="59" max="59" width="7.5703125" style="3" customWidth="1"/>
    <col min="60" max="60" width="13.5703125" style="3" customWidth="1"/>
    <col min="61" max="61" width="20.42578125" style="3" customWidth="1"/>
    <col min="62" max="62" width="16.85546875" style="3" customWidth="1"/>
    <col min="63" max="63" width="12.140625" style="3" customWidth="1"/>
    <col min="64" max="64" width="16.28515625" style="3" customWidth="1"/>
    <col min="65" max="65" width="9.140625" style="3" customWidth="1"/>
    <col min="66" max="66" width="8.5703125" style="3" customWidth="1"/>
    <col min="67" max="69" width="6.42578125" style="3" customWidth="1"/>
    <col min="70" max="70" width="8.7109375" style="3" customWidth="1"/>
    <col min="71" max="72" width="6.42578125" style="3" customWidth="1"/>
    <col min="73" max="73" width="14.28515625" style="3" customWidth="1"/>
    <col min="74" max="74" width="12.28515625" style="3" customWidth="1"/>
    <col min="75" max="75" width="11.5703125" style="3" customWidth="1"/>
    <col min="76" max="76" width="13" style="3" customWidth="1"/>
    <col min="77" max="77" width="28.5703125" style="3" customWidth="1"/>
    <col min="78" max="78" width="12.7109375" style="3" customWidth="1"/>
    <col min="79" max="81" width="6.42578125" style="3" customWidth="1"/>
    <col min="82" max="82" width="8.85546875" style="3" customWidth="1"/>
    <col min="83" max="84" width="6.42578125" style="3" customWidth="1"/>
    <col min="85" max="85" width="14.28515625" style="3" customWidth="1"/>
    <col min="86" max="88" width="23" style="3" customWidth="1"/>
    <col min="89" max="89" width="42.85546875" style="3" customWidth="1"/>
    <col min="90" max="90" width="23" style="3" customWidth="1"/>
    <col min="91" max="91" width="22.85546875" style="3" customWidth="1"/>
    <col min="92" max="121" width="11.42578125" style="3" customWidth="1"/>
    <col min="122" max="130" width="20.7109375" style="3" customWidth="1"/>
    <col min="131" max="157" width="11.42578125" style="3" customWidth="1"/>
    <col min="158" max="158" width="14.42578125" style="3" customWidth="1"/>
    <col min="159" max="159" width="26.7109375" style="3" customWidth="1"/>
    <col min="160" max="161" width="14.42578125" style="3" customWidth="1"/>
    <col min="162" max="162" width="24" style="3" customWidth="1"/>
    <col min="163" max="165" width="14.42578125" style="3" customWidth="1"/>
    <col min="166" max="16384" width="11.42578125" style="3"/>
  </cols>
  <sheetData>
    <row r="1" spans="1:256" x14ac:dyDescent="0.2">
      <c r="A1" s="103"/>
      <c r="B1" s="104"/>
      <c r="C1" s="105"/>
      <c r="D1" s="106"/>
      <c r="E1" s="106"/>
      <c r="F1" s="106"/>
      <c r="G1" s="106"/>
      <c r="H1" s="106"/>
      <c r="I1" s="106"/>
      <c r="J1" s="106"/>
      <c r="K1" s="106"/>
      <c r="L1" s="106"/>
      <c r="M1" s="106"/>
      <c r="N1" s="106"/>
      <c r="O1" s="106"/>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row>
    <row r="2" spans="1:256" s="6" customFormat="1" ht="27" hidden="1" x14ac:dyDescent="0.2">
      <c r="A2" s="107"/>
      <c r="B2" s="108"/>
      <c r="C2" s="108"/>
      <c r="D2" s="108"/>
      <c r="E2" s="108"/>
      <c r="F2" s="108"/>
      <c r="G2" s="108"/>
      <c r="H2" s="108"/>
      <c r="I2" s="108"/>
      <c r="J2" s="106"/>
      <c r="K2" s="106"/>
      <c r="L2" s="107"/>
      <c r="M2" s="107"/>
      <c r="N2" s="107"/>
      <c r="O2" s="107"/>
      <c r="P2" s="107"/>
      <c r="Q2" s="107"/>
      <c r="R2" s="107"/>
      <c r="S2" s="107"/>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8"/>
      <c r="AV2" s="140" t="s">
        <v>71</v>
      </c>
      <c r="AW2" s="140" t="s">
        <v>72</v>
      </c>
      <c r="AX2" s="136" t="s">
        <v>73</v>
      </c>
      <c r="AY2" s="136" t="s">
        <v>74</v>
      </c>
      <c r="AZ2" s="136" t="s">
        <v>0</v>
      </c>
      <c r="BA2" s="137" t="s">
        <v>75</v>
      </c>
      <c r="BB2" s="137" t="s">
        <v>68</v>
      </c>
      <c r="BC2" s="137" t="s">
        <v>69</v>
      </c>
    </row>
    <row r="3" spans="1:256" s="6" customFormat="1" hidden="1" x14ac:dyDescent="0.25">
      <c r="A3" s="107"/>
      <c r="B3" s="109"/>
      <c r="C3" s="110"/>
      <c r="D3" s="111"/>
      <c r="E3" s="111"/>
      <c r="F3" s="110"/>
      <c r="G3" s="111"/>
      <c r="H3" s="111"/>
      <c r="I3" s="111"/>
      <c r="J3" s="106"/>
      <c r="K3" s="106"/>
      <c r="L3" s="107"/>
      <c r="M3" s="107"/>
      <c r="N3" s="107"/>
      <c r="O3" s="107"/>
      <c r="P3" s="107"/>
      <c r="Q3" s="107"/>
      <c r="R3" s="107"/>
      <c r="S3" s="107"/>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
      <c r="AU3" s="139"/>
      <c r="AV3" s="197" t="s">
        <v>8</v>
      </c>
      <c r="AW3" s="198" t="s">
        <v>81</v>
      </c>
      <c r="AX3" s="199" t="s">
        <v>9</v>
      </c>
      <c r="AY3" s="199" t="s">
        <v>5</v>
      </c>
      <c r="AZ3" s="200" t="s">
        <v>316</v>
      </c>
      <c r="BA3" s="201">
        <v>10</v>
      </c>
      <c r="BB3" s="202">
        <v>4</v>
      </c>
      <c r="BC3" s="138">
        <v>100</v>
      </c>
    </row>
    <row r="4" spans="1:256" s="6" customFormat="1" hidden="1" x14ac:dyDescent="0.25">
      <c r="A4" s="107"/>
      <c r="B4" s="109"/>
      <c r="C4" s="110"/>
      <c r="D4" s="109"/>
      <c r="E4" s="109"/>
      <c r="F4" s="111"/>
      <c r="G4" s="109"/>
      <c r="H4" s="109"/>
      <c r="I4" s="109"/>
      <c r="J4" s="106"/>
      <c r="K4" s="106"/>
      <c r="L4" s="107"/>
      <c r="M4" s="107"/>
      <c r="N4" s="107"/>
      <c r="O4" s="107"/>
      <c r="P4" s="107"/>
      <c r="Q4" s="107"/>
      <c r="R4" s="107"/>
      <c r="S4" s="107"/>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
      <c r="AU4" s="139"/>
      <c r="AV4" s="197" t="s">
        <v>10</v>
      </c>
      <c r="AW4" s="198" t="s">
        <v>82</v>
      </c>
      <c r="AX4" s="199" t="s">
        <v>298</v>
      </c>
      <c r="AY4" s="199" t="s">
        <v>89</v>
      </c>
      <c r="AZ4" s="200" t="s">
        <v>11</v>
      </c>
      <c r="BA4" s="201">
        <v>6</v>
      </c>
      <c r="BB4" s="202">
        <v>3</v>
      </c>
      <c r="BC4" s="138">
        <v>60</v>
      </c>
    </row>
    <row r="5" spans="1:256" s="6" customFormat="1" hidden="1" x14ac:dyDescent="0.25">
      <c r="A5" s="107"/>
      <c r="B5" s="109"/>
      <c r="C5" s="110"/>
      <c r="D5" s="109"/>
      <c r="E5" s="109"/>
      <c r="F5" s="111"/>
      <c r="G5" s="109"/>
      <c r="H5" s="109"/>
      <c r="I5" s="109"/>
      <c r="J5" s="106"/>
      <c r="K5" s="106"/>
      <c r="L5" s="107"/>
      <c r="M5" s="107"/>
      <c r="N5" s="107"/>
      <c r="O5" s="107"/>
      <c r="P5" s="107"/>
      <c r="Q5" s="107"/>
      <c r="R5" s="107"/>
      <c r="S5" s="107"/>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
      <c r="AU5" s="139"/>
      <c r="AV5" s="197" t="s">
        <v>67</v>
      </c>
      <c r="AW5" s="198" t="s">
        <v>83</v>
      </c>
      <c r="AX5" s="199" t="s">
        <v>12</v>
      </c>
      <c r="AY5" s="199"/>
      <c r="AZ5" s="200" t="s">
        <v>317</v>
      </c>
      <c r="BA5" s="203">
        <v>2</v>
      </c>
      <c r="BB5" s="197">
        <v>2</v>
      </c>
      <c r="BC5" s="138">
        <v>25</v>
      </c>
    </row>
    <row r="6" spans="1:256" s="6" customFormat="1" hidden="1" x14ac:dyDescent="0.25">
      <c r="A6" s="107"/>
      <c r="B6" s="109"/>
      <c r="C6" s="110"/>
      <c r="D6" s="109"/>
      <c r="E6" s="109"/>
      <c r="F6" s="123"/>
      <c r="G6" s="109"/>
      <c r="H6" s="109"/>
      <c r="I6" s="109"/>
      <c r="J6" s="106"/>
      <c r="K6" s="106"/>
      <c r="L6" s="107"/>
      <c r="M6" s="107"/>
      <c r="N6" s="107"/>
      <c r="O6" s="107"/>
      <c r="P6" s="107"/>
      <c r="Q6" s="107"/>
      <c r="R6" s="107"/>
      <c r="S6" s="107"/>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
      <c r="AU6" s="139"/>
      <c r="AV6" s="197" t="s">
        <v>13</v>
      </c>
      <c r="AW6" s="198" t="s">
        <v>84</v>
      </c>
      <c r="AX6" s="199"/>
      <c r="AY6" s="199"/>
      <c r="AZ6" s="200" t="s">
        <v>14</v>
      </c>
      <c r="BA6" s="204"/>
      <c r="BB6" s="197">
        <v>1</v>
      </c>
      <c r="BC6" s="138">
        <v>10</v>
      </c>
    </row>
    <row r="7" spans="1:256" s="6" customFormat="1" ht="39" hidden="1" x14ac:dyDescent="0.25">
      <c r="A7" s="107"/>
      <c r="B7" s="109"/>
      <c r="C7" s="110"/>
      <c r="D7" s="109"/>
      <c r="E7" s="109"/>
      <c r="F7" s="123"/>
      <c r="G7" s="109"/>
      <c r="H7" s="109"/>
      <c r="I7" s="109"/>
      <c r="J7" s="106"/>
      <c r="K7" s="106"/>
      <c r="L7" s="107"/>
      <c r="M7" s="107"/>
      <c r="N7" s="107"/>
      <c r="O7" s="107"/>
      <c r="P7" s="107"/>
      <c r="Q7" s="107"/>
      <c r="R7" s="107"/>
      <c r="S7" s="107"/>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
      <c r="AU7" s="139"/>
      <c r="AV7" s="197" t="s">
        <v>15</v>
      </c>
      <c r="AW7" s="198" t="s">
        <v>90</v>
      </c>
      <c r="AX7" s="199"/>
      <c r="AY7" s="199"/>
      <c r="AZ7" s="205" t="s">
        <v>299</v>
      </c>
      <c r="BA7" s="199"/>
      <c r="BB7" s="199"/>
      <c r="BC7" s="15"/>
    </row>
    <row r="8" spans="1:256" s="6" customFormat="1" ht="39" hidden="1" x14ac:dyDescent="0.25">
      <c r="A8" s="107"/>
      <c r="B8" s="109"/>
      <c r="C8" s="110"/>
      <c r="D8" s="109"/>
      <c r="E8" s="109"/>
      <c r="F8" s="123"/>
      <c r="G8" s="109"/>
      <c r="H8" s="109"/>
      <c r="I8" s="109"/>
      <c r="J8" s="106"/>
      <c r="K8" s="106"/>
      <c r="L8" s="107"/>
      <c r="M8" s="107"/>
      <c r="N8" s="107"/>
      <c r="O8" s="107"/>
      <c r="P8" s="107"/>
      <c r="Q8" s="107"/>
      <c r="R8" s="107"/>
      <c r="S8" s="107"/>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
      <c r="AU8" s="139"/>
      <c r="AV8" s="197" t="s">
        <v>16</v>
      </c>
      <c r="AW8" s="198" t="s">
        <v>91</v>
      </c>
      <c r="AX8" s="199"/>
      <c r="AY8" s="199"/>
      <c r="AZ8" s="205" t="s">
        <v>131</v>
      </c>
      <c r="BA8" s="199"/>
      <c r="BB8" s="199"/>
      <c r="BC8" s="15"/>
    </row>
    <row r="9" spans="1:256" s="6" customFormat="1" ht="22.5" hidden="1" x14ac:dyDescent="0.25">
      <c r="A9" s="107"/>
      <c r="B9" s="109"/>
      <c r="C9" s="110"/>
      <c r="D9" s="109"/>
      <c r="E9" s="109"/>
      <c r="F9" s="123"/>
      <c r="G9" s="109"/>
      <c r="H9" s="109"/>
      <c r="I9" s="109"/>
      <c r="J9" s="106"/>
      <c r="K9" s="106"/>
      <c r="L9" s="107"/>
      <c r="M9" s="107"/>
      <c r="N9" s="107"/>
      <c r="O9" s="107"/>
      <c r="P9" s="107"/>
      <c r="Q9" s="107"/>
      <c r="R9" s="107"/>
      <c r="S9" s="107"/>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
      <c r="AU9" s="139"/>
      <c r="AV9" s="206" t="s">
        <v>17</v>
      </c>
      <c r="AW9" s="198" t="s">
        <v>92</v>
      </c>
      <c r="AX9" s="199"/>
      <c r="AY9" s="199"/>
      <c r="AZ9" s="205" t="s">
        <v>132</v>
      </c>
      <c r="BA9" s="199"/>
      <c r="BB9" s="199"/>
      <c r="BC9" s="15"/>
    </row>
    <row r="10" spans="1:256" s="6" customFormat="1" hidden="1" x14ac:dyDescent="0.25">
      <c r="A10" s="107"/>
      <c r="B10" s="109"/>
      <c r="C10" s="110"/>
      <c r="D10" s="109"/>
      <c r="E10" s="109"/>
      <c r="F10" s="123"/>
      <c r="G10" s="109"/>
      <c r="H10" s="109"/>
      <c r="I10" s="109"/>
      <c r="J10" s="106"/>
      <c r="K10" s="106"/>
      <c r="L10" s="107"/>
      <c r="M10" s="107"/>
      <c r="N10" s="107"/>
      <c r="O10" s="107"/>
      <c r="P10" s="107"/>
      <c r="Q10" s="107"/>
      <c r="R10" s="107"/>
      <c r="S10" s="107"/>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
      <c r="AU10" s="139"/>
      <c r="AV10" s="206" t="s">
        <v>18</v>
      </c>
      <c r="AW10" s="198" t="s">
        <v>93</v>
      </c>
      <c r="AX10" s="199"/>
      <c r="AY10" s="199"/>
      <c r="AZ10" s="205" t="s">
        <v>133</v>
      </c>
      <c r="BA10" s="199"/>
      <c r="BB10" s="199"/>
      <c r="BC10" s="15"/>
    </row>
    <row r="11" spans="1:256" s="6" customFormat="1" ht="22.5" hidden="1" x14ac:dyDescent="0.25">
      <c r="A11" s="107"/>
      <c r="B11" s="109"/>
      <c r="C11" s="110"/>
      <c r="D11" s="109"/>
      <c r="E11" s="109"/>
      <c r="F11" s="123"/>
      <c r="G11" s="109"/>
      <c r="H11" s="109"/>
      <c r="I11" s="109"/>
      <c r="J11" s="106"/>
      <c r="K11" s="106"/>
      <c r="L11" s="107"/>
      <c r="M11" s="107"/>
      <c r="N11" s="107"/>
      <c r="O11" s="107"/>
      <c r="P11" s="107"/>
      <c r="Q11" s="107"/>
      <c r="R11" s="107"/>
      <c r="S11" s="107"/>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
      <c r="AU11" s="139"/>
      <c r="AV11" s="202" t="s">
        <v>19</v>
      </c>
      <c r="AW11" s="198" t="s">
        <v>300</v>
      </c>
      <c r="AX11" s="199"/>
      <c r="AY11" s="199"/>
      <c r="AZ11" s="205" t="s">
        <v>301</v>
      </c>
      <c r="BA11" s="199"/>
      <c r="BB11" s="199"/>
      <c r="BC11" s="15"/>
    </row>
    <row r="12" spans="1:256" s="6" customFormat="1" ht="22.5" hidden="1" x14ac:dyDescent="0.25">
      <c r="A12" s="107"/>
      <c r="B12" s="109"/>
      <c r="C12" s="110"/>
      <c r="D12" s="109"/>
      <c r="E12" s="109"/>
      <c r="F12" s="123"/>
      <c r="G12" s="109"/>
      <c r="H12" s="109"/>
      <c r="I12" s="109"/>
      <c r="J12" s="106"/>
      <c r="K12" s="106"/>
      <c r="L12" s="107"/>
      <c r="M12" s="107"/>
      <c r="N12" s="107"/>
      <c r="O12" s="107"/>
      <c r="P12" s="107"/>
      <c r="Q12" s="107"/>
      <c r="R12" s="107"/>
      <c r="S12" s="107"/>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
      <c r="AU12" s="139"/>
      <c r="AV12" s="202" t="s">
        <v>20</v>
      </c>
      <c r="AW12" s="198" t="s">
        <v>23</v>
      </c>
      <c r="AX12" s="199"/>
      <c r="AY12" s="199"/>
      <c r="AZ12" s="205" t="s">
        <v>24</v>
      </c>
      <c r="BA12" s="199"/>
      <c r="BB12" s="199"/>
      <c r="BC12" s="15"/>
    </row>
    <row r="13" spans="1:256" s="6" customFormat="1" hidden="1" x14ac:dyDescent="0.25">
      <c r="A13" s="107"/>
      <c r="B13" s="109"/>
      <c r="C13" s="110"/>
      <c r="D13" s="109"/>
      <c r="E13" s="109"/>
      <c r="F13" s="123"/>
      <c r="G13" s="109"/>
      <c r="H13" s="109"/>
      <c r="I13" s="109"/>
      <c r="J13" s="106"/>
      <c r="K13" s="106"/>
      <c r="L13" s="107"/>
      <c r="M13" s="107"/>
      <c r="N13" s="107"/>
      <c r="O13" s="107"/>
      <c r="P13" s="107"/>
      <c r="Q13" s="107"/>
      <c r="R13" s="107"/>
      <c r="S13" s="107"/>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
      <c r="AU13" s="139"/>
      <c r="AV13" s="197" t="s">
        <v>21</v>
      </c>
      <c r="AW13" s="198" t="s">
        <v>26</v>
      </c>
      <c r="AX13" s="199"/>
      <c r="AY13" s="199"/>
      <c r="AZ13" s="205" t="s">
        <v>27</v>
      </c>
      <c r="BA13" s="199"/>
      <c r="BB13" s="199"/>
      <c r="BC13" s="16"/>
    </row>
    <row r="14" spans="1:256" s="2" customFormat="1" ht="26.25" hidden="1" x14ac:dyDescent="0.25">
      <c r="A14" s="107"/>
      <c r="B14" s="109"/>
      <c r="C14" s="110"/>
      <c r="D14" s="109"/>
      <c r="E14" s="109"/>
      <c r="F14" s="124"/>
      <c r="G14" s="109"/>
      <c r="H14" s="109"/>
      <c r="I14" s="109"/>
      <c r="J14" s="106"/>
      <c r="K14" s="106"/>
      <c r="L14" s="118"/>
      <c r="M14" s="118"/>
      <c r="N14" s="118"/>
      <c r="O14" s="118"/>
      <c r="P14" s="118"/>
      <c r="Q14" s="118"/>
      <c r="R14" s="118"/>
      <c r="S14" s="118"/>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
      <c r="AU14" s="139"/>
      <c r="AV14" s="202" t="s">
        <v>22</v>
      </c>
      <c r="AW14" s="198" t="s">
        <v>94</v>
      </c>
      <c r="AX14" s="199"/>
      <c r="AY14" s="199"/>
      <c r="AZ14" s="205" t="s">
        <v>302</v>
      </c>
      <c r="BA14" s="199"/>
      <c r="BB14" s="199"/>
      <c r="BC14" s="16"/>
      <c r="FA14" s="6"/>
    </row>
    <row r="15" spans="1:256" s="2" customFormat="1" ht="22.5" hidden="1" x14ac:dyDescent="0.25">
      <c r="A15" s="107"/>
      <c r="B15" s="109"/>
      <c r="C15" s="177"/>
      <c r="D15" s="178"/>
      <c r="E15" s="173"/>
      <c r="F15" s="174"/>
      <c r="G15" s="173"/>
      <c r="H15" s="173"/>
      <c r="I15" s="173"/>
      <c r="J15" s="175"/>
      <c r="K15" s="175"/>
      <c r="L15" s="118"/>
      <c r="M15" s="118"/>
      <c r="N15" s="118"/>
      <c r="O15" s="118"/>
      <c r="P15" s="118"/>
      <c r="Q15" s="118"/>
      <c r="R15" s="118"/>
      <c r="S15" s="118"/>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
      <c r="AU15" s="139"/>
      <c r="AV15" s="202" t="s">
        <v>25</v>
      </c>
      <c r="AW15" s="198" t="s">
        <v>95</v>
      </c>
      <c r="AX15" s="199"/>
      <c r="AY15" s="199"/>
      <c r="AZ15" s="205" t="s">
        <v>134</v>
      </c>
      <c r="BA15" s="199"/>
      <c r="BB15" s="199"/>
      <c r="BC15" s="16"/>
    </row>
    <row r="16" spans="1:256" s="12" customFormat="1" hidden="1" x14ac:dyDescent="0.25">
      <c r="A16" s="107"/>
      <c r="B16" s="109"/>
      <c r="C16" s="177"/>
      <c r="D16" s="178"/>
      <c r="E16" s="173"/>
      <c r="F16" s="174"/>
      <c r="G16" s="173"/>
      <c r="H16" s="173"/>
      <c r="I16" s="173"/>
      <c r="J16" s="175"/>
      <c r="K16" s="175"/>
      <c r="L16" s="125"/>
      <c r="M16" s="125"/>
      <c r="N16" s="125"/>
      <c r="O16" s="126"/>
      <c r="P16" s="119"/>
      <c r="Q16" s="119"/>
      <c r="R16" s="119"/>
      <c r="S16" s="119"/>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
      <c r="AU16" s="139"/>
      <c r="AV16" s="199"/>
      <c r="AW16" s="198" t="s">
        <v>96</v>
      </c>
      <c r="AX16" s="199"/>
      <c r="AY16" s="199"/>
      <c r="AZ16" s="205" t="s">
        <v>303</v>
      </c>
      <c r="BA16" s="199"/>
      <c r="BB16" s="199"/>
      <c r="BC16" s="16"/>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2"/>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row>
    <row r="17" spans="1:256" s="12" customFormat="1" hidden="1" x14ac:dyDescent="0.25">
      <c r="A17" s="107"/>
      <c r="B17" s="109"/>
      <c r="C17" s="178"/>
      <c r="D17" s="178"/>
      <c r="E17" s="173"/>
      <c r="F17" s="173"/>
      <c r="G17" s="173"/>
      <c r="H17" s="173"/>
      <c r="I17" s="173"/>
      <c r="J17" s="175"/>
      <c r="K17" s="175"/>
      <c r="L17" s="125"/>
      <c r="M17" s="125"/>
      <c r="N17" s="125"/>
      <c r="O17" s="126"/>
      <c r="P17" s="119"/>
      <c r="Q17" s="119"/>
      <c r="R17" s="119"/>
      <c r="S17" s="119"/>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
      <c r="AU17" s="139"/>
      <c r="AV17" s="199"/>
      <c r="AW17" s="198" t="s">
        <v>97</v>
      </c>
      <c r="AX17" s="199"/>
      <c r="AY17" s="199"/>
      <c r="AZ17" s="205" t="s">
        <v>127</v>
      </c>
      <c r="BA17" s="199"/>
      <c r="BB17" s="199"/>
      <c r="BC17" s="16"/>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row>
    <row r="18" spans="1:256" s="12" customFormat="1" ht="33.75" hidden="1" x14ac:dyDescent="0.25">
      <c r="A18" s="107"/>
      <c r="B18" s="109"/>
      <c r="C18" s="177"/>
      <c r="D18" s="178"/>
      <c r="E18" s="173"/>
      <c r="F18" s="174"/>
      <c r="G18" s="173"/>
      <c r="H18" s="173"/>
      <c r="I18" s="173"/>
      <c r="J18" s="175"/>
      <c r="K18" s="175"/>
      <c r="L18" s="125"/>
      <c r="M18" s="125"/>
      <c r="N18" s="125"/>
      <c r="O18" s="126"/>
      <c r="P18" s="119"/>
      <c r="Q18" s="119"/>
      <c r="R18" s="119"/>
      <c r="S18" s="119"/>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
      <c r="AU18" s="139"/>
      <c r="AV18" s="199"/>
      <c r="AW18" s="198" t="s">
        <v>304</v>
      </c>
      <c r="AX18" s="199"/>
      <c r="AY18" s="199"/>
      <c r="AZ18" s="205" t="s">
        <v>128</v>
      </c>
      <c r="BA18" s="199"/>
      <c r="BB18" s="199"/>
      <c r="BC18" s="16"/>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row>
    <row r="19" spans="1:256" s="12" customFormat="1" ht="22.5" hidden="1" x14ac:dyDescent="0.25">
      <c r="A19" s="107"/>
      <c r="B19" s="109"/>
      <c r="C19" s="177"/>
      <c r="D19" s="178"/>
      <c r="E19" s="173"/>
      <c r="F19" s="176"/>
      <c r="G19" s="173"/>
      <c r="H19" s="173"/>
      <c r="I19" s="173"/>
      <c r="J19" s="175"/>
      <c r="K19" s="175"/>
      <c r="L19" s="125"/>
      <c r="M19" s="125"/>
      <c r="N19" s="125"/>
      <c r="O19" s="126"/>
      <c r="P19" s="119"/>
      <c r="Q19" s="119"/>
      <c r="R19" s="119"/>
      <c r="S19" s="119"/>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
      <c r="AU19" s="139"/>
      <c r="AV19" s="199"/>
      <c r="AW19" s="198" t="s">
        <v>98</v>
      </c>
      <c r="AX19" s="199"/>
      <c r="AY19" s="199"/>
      <c r="AZ19" s="205" t="s">
        <v>305</v>
      </c>
      <c r="BA19" s="199"/>
      <c r="BB19" s="199"/>
      <c r="BC19" s="16"/>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row>
    <row r="20" spans="1:256" s="12" customFormat="1" ht="26.25" hidden="1" x14ac:dyDescent="0.25">
      <c r="A20" s="107"/>
      <c r="B20" s="109"/>
      <c r="C20" s="177"/>
      <c r="D20" s="178"/>
      <c r="E20" s="173"/>
      <c r="F20" s="176"/>
      <c r="G20" s="173"/>
      <c r="H20" s="173"/>
      <c r="I20" s="173"/>
      <c r="J20" s="175"/>
      <c r="K20" s="175"/>
      <c r="L20" s="125"/>
      <c r="M20" s="125"/>
      <c r="N20" s="125"/>
      <c r="O20" s="126"/>
      <c r="P20" s="119"/>
      <c r="Q20" s="119"/>
      <c r="R20" s="119"/>
      <c r="S20" s="119"/>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
      <c r="AU20" s="139"/>
      <c r="AV20" s="199"/>
      <c r="AW20" s="198" t="s">
        <v>99</v>
      </c>
      <c r="AX20" s="199"/>
      <c r="AY20" s="199"/>
      <c r="AZ20" s="205" t="s">
        <v>129</v>
      </c>
      <c r="BA20" s="199"/>
      <c r="BB20" s="199"/>
      <c r="BC20" s="16"/>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row>
    <row r="21" spans="1:256" s="12" customFormat="1" hidden="1" x14ac:dyDescent="0.25">
      <c r="A21" s="107"/>
      <c r="B21" s="109"/>
      <c r="C21" s="177"/>
      <c r="D21" s="178"/>
      <c r="E21" s="173"/>
      <c r="F21" s="176"/>
      <c r="G21" s="173"/>
      <c r="H21" s="173"/>
      <c r="I21" s="173"/>
      <c r="J21" s="175"/>
      <c r="K21" s="175"/>
      <c r="L21" s="125"/>
      <c r="M21" s="125"/>
      <c r="N21" s="125"/>
      <c r="O21" s="126"/>
      <c r="P21" s="119"/>
      <c r="Q21" s="119"/>
      <c r="R21" s="119"/>
      <c r="S21" s="119"/>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
      <c r="AU21" s="139"/>
      <c r="AV21" s="199"/>
      <c r="AW21" s="198" t="s">
        <v>100</v>
      </c>
      <c r="AX21" s="199"/>
      <c r="AY21" s="199"/>
      <c r="AZ21" s="205" t="s">
        <v>130</v>
      </c>
      <c r="BA21" s="199"/>
      <c r="BB21" s="199"/>
      <c r="BC21" s="16"/>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row>
    <row r="22" spans="1:256" s="12" customFormat="1" hidden="1" x14ac:dyDescent="0.25">
      <c r="A22" s="107"/>
      <c r="B22" s="109"/>
      <c r="C22" s="110"/>
      <c r="D22" s="109"/>
      <c r="E22" s="109"/>
      <c r="F22" s="110"/>
      <c r="G22" s="109"/>
      <c r="H22" s="109"/>
      <c r="I22" s="109"/>
      <c r="J22" s="106"/>
      <c r="K22" s="106"/>
      <c r="L22" s="125"/>
      <c r="M22" s="125"/>
      <c r="N22" s="125"/>
      <c r="O22" s="126"/>
      <c r="P22" s="119"/>
      <c r="Q22" s="119"/>
      <c r="R22" s="119"/>
      <c r="S22" s="119"/>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
      <c r="AU22" s="139"/>
      <c r="AV22" s="199"/>
      <c r="AW22" s="198" t="s">
        <v>101</v>
      </c>
      <c r="AX22" s="199"/>
      <c r="AY22" s="199"/>
      <c r="AZ22" s="205" t="s">
        <v>135</v>
      </c>
      <c r="BA22" s="199"/>
      <c r="BB22" s="199"/>
      <c r="BC22" s="16"/>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row>
    <row r="23" spans="1:256" s="12" customFormat="1" hidden="1" x14ac:dyDescent="0.25">
      <c r="A23" s="107"/>
      <c r="B23" s="109"/>
      <c r="C23" s="177"/>
      <c r="D23" s="178"/>
      <c r="E23" s="173"/>
      <c r="F23" s="176"/>
      <c r="G23" s="173"/>
      <c r="H23" s="173"/>
      <c r="I23" s="173"/>
      <c r="J23" s="175"/>
      <c r="K23" s="175"/>
      <c r="L23" s="125"/>
      <c r="M23" s="125"/>
      <c r="N23" s="125"/>
      <c r="O23" s="126"/>
      <c r="P23" s="119"/>
      <c r="Q23" s="119"/>
      <c r="R23" s="119"/>
      <c r="S23" s="119"/>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
      <c r="AU23" s="139"/>
      <c r="AV23" s="199"/>
      <c r="AW23" s="198" t="s">
        <v>102</v>
      </c>
      <c r="AX23" s="199"/>
      <c r="AY23" s="199"/>
      <c r="AZ23" s="205" t="s">
        <v>136</v>
      </c>
      <c r="BA23" s="199"/>
      <c r="BB23" s="199"/>
      <c r="BC23" s="16"/>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row>
    <row r="24" spans="1:256" s="12" customFormat="1" hidden="1" x14ac:dyDescent="0.25">
      <c r="A24" s="107"/>
      <c r="B24" s="109"/>
      <c r="C24" s="177"/>
      <c r="D24" s="178"/>
      <c r="E24" s="173"/>
      <c r="F24" s="176"/>
      <c r="G24" s="173"/>
      <c r="H24" s="173"/>
      <c r="I24" s="173"/>
      <c r="J24" s="175"/>
      <c r="K24" s="175"/>
      <c r="L24" s="125"/>
      <c r="M24" s="125"/>
      <c r="N24" s="125"/>
      <c r="O24" s="126"/>
      <c r="P24" s="119"/>
      <c r="Q24" s="119"/>
      <c r="R24" s="119"/>
      <c r="S24" s="119"/>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
      <c r="AU24" s="139"/>
      <c r="AV24" s="199"/>
      <c r="AW24" s="198" t="s">
        <v>103</v>
      </c>
      <c r="AX24" s="199"/>
      <c r="AY24" s="199"/>
      <c r="AZ24" s="205" t="s">
        <v>137</v>
      </c>
      <c r="BA24" s="199"/>
      <c r="BB24" s="199"/>
      <c r="BC24" s="16"/>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row>
    <row r="25" spans="1:256" s="12" customFormat="1" hidden="1" x14ac:dyDescent="0.25">
      <c r="A25" s="107"/>
      <c r="B25" s="109"/>
      <c r="C25" s="177"/>
      <c r="D25" s="178"/>
      <c r="E25" s="173"/>
      <c r="F25" s="176"/>
      <c r="G25" s="173"/>
      <c r="H25" s="173"/>
      <c r="I25" s="173"/>
      <c r="J25" s="175"/>
      <c r="K25" s="175"/>
      <c r="L25" s="125"/>
      <c r="M25" s="125"/>
      <c r="N25" s="125"/>
      <c r="O25" s="126"/>
      <c r="P25" s="119"/>
      <c r="Q25" s="119"/>
      <c r="R25" s="119"/>
      <c r="S25" s="119"/>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
      <c r="AU25" s="139"/>
      <c r="AV25" s="199"/>
      <c r="AW25" s="198" t="s">
        <v>104</v>
      </c>
      <c r="AX25" s="199"/>
      <c r="AY25" s="199"/>
      <c r="AZ25" s="205" t="s">
        <v>138</v>
      </c>
      <c r="BA25" s="199"/>
      <c r="BB25" s="199"/>
      <c r="BC25" s="16"/>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row>
    <row r="26" spans="1:256" s="12" customFormat="1" hidden="1" x14ac:dyDescent="0.25">
      <c r="A26" s="107"/>
      <c r="B26" s="109"/>
      <c r="C26" s="177"/>
      <c r="D26" s="178"/>
      <c r="E26" s="173"/>
      <c r="F26" s="176"/>
      <c r="G26" s="173"/>
      <c r="H26" s="173"/>
      <c r="I26" s="173"/>
      <c r="J26" s="175"/>
      <c r="K26" s="175"/>
      <c r="L26" s="125"/>
      <c r="M26" s="125"/>
      <c r="N26" s="125"/>
      <c r="O26" s="126"/>
      <c r="P26" s="119"/>
      <c r="Q26" s="119"/>
      <c r="R26" s="119"/>
      <c r="S26" s="119"/>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
      <c r="AU26" s="139"/>
      <c r="AV26" s="199"/>
      <c r="AW26" s="198" t="s">
        <v>105</v>
      </c>
      <c r="AX26" s="199"/>
      <c r="AY26" s="199"/>
      <c r="AZ26" s="205" t="s">
        <v>139</v>
      </c>
      <c r="BA26" s="199"/>
      <c r="BB26" s="199"/>
      <c r="BC26" s="16"/>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row>
    <row r="27" spans="1:256" s="12" customFormat="1" ht="22.5" hidden="1" x14ac:dyDescent="0.25">
      <c r="A27" s="107"/>
      <c r="B27" s="109"/>
      <c r="C27" s="177"/>
      <c r="D27" s="178"/>
      <c r="E27" s="173"/>
      <c r="F27" s="176"/>
      <c r="G27" s="173"/>
      <c r="H27" s="173"/>
      <c r="I27" s="173"/>
      <c r="J27" s="175"/>
      <c r="K27" s="175"/>
      <c r="L27" s="125"/>
      <c r="M27" s="125"/>
      <c r="N27" s="125"/>
      <c r="O27" s="126"/>
      <c r="P27" s="119"/>
      <c r="Q27" s="119"/>
      <c r="R27" s="119"/>
      <c r="S27" s="119"/>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
      <c r="AU27" s="139"/>
      <c r="AV27" s="199"/>
      <c r="AW27" s="198" t="s">
        <v>106</v>
      </c>
      <c r="AX27" s="199"/>
      <c r="AY27" s="199"/>
      <c r="AZ27" s="205" t="s">
        <v>140</v>
      </c>
      <c r="BA27" s="199"/>
      <c r="BB27" s="199"/>
      <c r="BC27" s="16"/>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row>
    <row r="28" spans="1:256" s="12" customFormat="1" hidden="1" x14ac:dyDescent="0.25">
      <c r="A28" s="107"/>
      <c r="B28" s="109"/>
      <c r="C28" s="177"/>
      <c r="D28" s="178"/>
      <c r="E28" s="173"/>
      <c r="F28" s="176"/>
      <c r="G28" s="173"/>
      <c r="H28" s="173"/>
      <c r="I28" s="173"/>
      <c r="J28" s="175"/>
      <c r="K28" s="175"/>
      <c r="L28" s="125"/>
      <c r="M28" s="125"/>
      <c r="N28" s="125"/>
      <c r="O28" s="126"/>
      <c r="P28" s="119"/>
      <c r="Q28" s="119"/>
      <c r="R28" s="119"/>
      <c r="S28" s="119"/>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
      <c r="AU28" s="139"/>
      <c r="AV28" s="199"/>
      <c r="AW28" s="198" t="s">
        <v>107</v>
      </c>
      <c r="AX28" s="199"/>
      <c r="AY28" s="199"/>
      <c r="AZ28" s="207" t="s">
        <v>28</v>
      </c>
      <c r="BA28" s="199"/>
      <c r="BB28" s="199"/>
      <c r="BC28" s="16"/>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row>
    <row r="29" spans="1:256" s="12" customFormat="1" ht="25.5" hidden="1" customHeight="1" x14ac:dyDescent="0.25">
      <c r="A29" s="107"/>
      <c r="B29" s="109"/>
      <c r="C29" s="177"/>
      <c r="D29" s="178"/>
      <c r="E29" s="173"/>
      <c r="F29" s="176"/>
      <c r="G29" s="173"/>
      <c r="H29" s="173"/>
      <c r="I29" s="173"/>
      <c r="J29" s="175"/>
      <c r="K29" s="175"/>
      <c r="L29" s="125"/>
      <c r="M29" s="125"/>
      <c r="N29" s="125"/>
      <c r="O29" s="126"/>
      <c r="P29" s="119"/>
      <c r="Q29" s="119"/>
      <c r="R29" s="119"/>
      <c r="S29" s="119"/>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
      <c r="AU29" s="139"/>
      <c r="AV29" s="199"/>
      <c r="AW29" s="198" t="s">
        <v>108</v>
      </c>
      <c r="AX29" s="199"/>
      <c r="AY29" s="199"/>
      <c r="AZ29" s="207" t="s">
        <v>185</v>
      </c>
      <c r="BA29" s="199"/>
      <c r="BB29" s="199"/>
      <c r="BC29" s="16"/>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row>
    <row r="30" spans="1:256" s="12" customFormat="1" ht="22.5" hidden="1" x14ac:dyDescent="0.25">
      <c r="A30" s="107"/>
      <c r="B30" s="109"/>
      <c r="C30" s="110"/>
      <c r="D30" s="109"/>
      <c r="E30" s="109"/>
      <c r="F30" s="110"/>
      <c r="G30" s="109"/>
      <c r="H30" s="109"/>
      <c r="I30" s="109"/>
      <c r="J30" s="106"/>
      <c r="K30" s="106"/>
      <c r="L30" s="125"/>
      <c r="M30" s="125"/>
      <c r="N30" s="125"/>
      <c r="O30" s="126"/>
      <c r="P30" s="119"/>
      <c r="Q30" s="119"/>
      <c r="R30" s="119"/>
      <c r="S30" s="119"/>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
      <c r="AU30" s="139"/>
      <c r="AV30" s="199"/>
      <c r="AW30" s="198" t="s">
        <v>109</v>
      </c>
      <c r="AX30" s="199"/>
      <c r="AY30" s="199"/>
      <c r="AZ30" s="207" t="s">
        <v>186</v>
      </c>
      <c r="BA30" s="199"/>
      <c r="BB30" s="199"/>
      <c r="BC30" s="16"/>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row>
    <row r="31" spans="1:256" s="12" customFormat="1" ht="22.5" hidden="1" x14ac:dyDescent="0.25">
      <c r="A31" s="107"/>
      <c r="B31" s="109"/>
      <c r="C31" s="177"/>
      <c r="D31" s="178"/>
      <c r="E31" s="173"/>
      <c r="F31" s="176"/>
      <c r="G31" s="173"/>
      <c r="H31" s="173"/>
      <c r="I31" s="173"/>
      <c r="J31" s="175"/>
      <c r="K31" s="175"/>
      <c r="L31" s="125"/>
      <c r="M31" s="125"/>
      <c r="N31" s="125"/>
      <c r="O31" s="126"/>
      <c r="P31" s="119"/>
      <c r="Q31" s="119"/>
      <c r="R31" s="119"/>
      <c r="S31" s="119"/>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
      <c r="AU31" s="139"/>
      <c r="AV31" s="199"/>
      <c r="AW31" s="198" t="s">
        <v>110</v>
      </c>
      <c r="AX31" s="199"/>
      <c r="AY31" s="199"/>
      <c r="AZ31" s="207" t="s">
        <v>141</v>
      </c>
      <c r="BA31" s="199"/>
      <c r="BB31" s="199"/>
      <c r="BC31" s="16"/>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row>
    <row r="32" spans="1:256" s="12" customFormat="1" ht="15" hidden="1" customHeight="1" x14ac:dyDescent="0.25">
      <c r="A32" s="107"/>
      <c r="B32" s="109"/>
      <c r="C32" s="177"/>
      <c r="D32" s="178"/>
      <c r="E32" s="173"/>
      <c r="F32" s="176"/>
      <c r="G32" s="173"/>
      <c r="H32" s="173"/>
      <c r="I32" s="173"/>
      <c r="J32" s="175"/>
      <c r="K32" s="175"/>
      <c r="L32" s="125"/>
      <c r="M32" s="125"/>
      <c r="N32" s="125"/>
      <c r="O32" s="126"/>
      <c r="P32" s="119"/>
      <c r="Q32" s="119"/>
      <c r="R32" s="119"/>
      <c r="S32" s="119"/>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
      <c r="AU32" s="139"/>
      <c r="AV32" s="199"/>
      <c r="AW32" s="198" t="s">
        <v>111</v>
      </c>
      <c r="AX32" s="199"/>
      <c r="AY32" s="199"/>
      <c r="AZ32" s="207" t="s">
        <v>142</v>
      </c>
      <c r="BA32" s="199"/>
      <c r="BB32" s="199"/>
      <c r="BC32" s="16"/>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row>
    <row r="33" spans="1:256" s="12" customFormat="1" hidden="1" x14ac:dyDescent="0.25">
      <c r="A33" s="107"/>
      <c r="B33" s="109"/>
      <c r="C33" s="177"/>
      <c r="D33" s="178"/>
      <c r="E33" s="173"/>
      <c r="F33" s="176"/>
      <c r="G33" s="173"/>
      <c r="H33" s="173"/>
      <c r="I33" s="173"/>
      <c r="J33" s="175"/>
      <c r="K33" s="175"/>
      <c r="L33" s="125"/>
      <c r="M33" s="125"/>
      <c r="N33" s="125"/>
      <c r="O33" s="126"/>
      <c r="P33" s="119"/>
      <c r="Q33" s="119"/>
      <c r="R33" s="119"/>
      <c r="S33" s="119"/>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
      <c r="AU33" s="139"/>
      <c r="AV33" s="199"/>
      <c r="AW33" s="198" t="s">
        <v>306</v>
      </c>
      <c r="AX33" s="199"/>
      <c r="AY33" s="199"/>
      <c r="AZ33" s="207" t="s">
        <v>143</v>
      </c>
      <c r="BA33" s="199"/>
      <c r="BB33" s="199"/>
      <c r="BC33" s="16"/>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row>
    <row r="34" spans="1:256" s="12" customFormat="1" hidden="1" x14ac:dyDescent="0.25">
      <c r="A34" s="107"/>
      <c r="B34" s="109"/>
      <c r="C34" s="177"/>
      <c r="D34" s="178"/>
      <c r="E34" s="173"/>
      <c r="F34" s="176"/>
      <c r="G34" s="173"/>
      <c r="H34" s="173"/>
      <c r="I34" s="173"/>
      <c r="J34" s="175"/>
      <c r="K34" s="175"/>
      <c r="L34" s="125"/>
      <c r="M34" s="125"/>
      <c r="N34" s="125"/>
      <c r="O34" s="126"/>
      <c r="P34" s="119"/>
      <c r="Q34" s="119"/>
      <c r="R34" s="119"/>
      <c r="S34" s="119"/>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
      <c r="AU34" s="139"/>
      <c r="AV34" s="199"/>
      <c r="AW34" s="198" t="s">
        <v>112</v>
      </c>
      <c r="AX34" s="199"/>
      <c r="AY34" s="199"/>
      <c r="AZ34" s="207" t="s">
        <v>144</v>
      </c>
      <c r="BA34" s="199"/>
      <c r="BB34" s="199"/>
      <c r="BC34" s="16"/>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row>
    <row r="35" spans="1:256" s="12" customFormat="1" hidden="1" x14ac:dyDescent="0.25">
      <c r="A35" s="107"/>
      <c r="B35" s="109"/>
      <c r="C35" s="177"/>
      <c r="D35" s="178"/>
      <c r="E35" s="173"/>
      <c r="F35" s="176"/>
      <c r="G35" s="173"/>
      <c r="H35" s="173"/>
      <c r="I35" s="173"/>
      <c r="J35" s="175"/>
      <c r="K35" s="175"/>
      <c r="L35" s="125"/>
      <c r="M35" s="125"/>
      <c r="N35" s="125"/>
      <c r="O35" s="126"/>
      <c r="P35" s="119"/>
      <c r="Q35" s="119"/>
      <c r="R35" s="119"/>
      <c r="S35" s="119"/>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
      <c r="AU35" s="139"/>
      <c r="AV35" s="199"/>
      <c r="AW35" s="198" t="s">
        <v>307</v>
      </c>
      <c r="AX35" s="199"/>
      <c r="AY35" s="199"/>
      <c r="AZ35" s="207" t="s">
        <v>145</v>
      </c>
      <c r="BA35" s="199"/>
      <c r="BB35" s="199"/>
      <c r="BC35" s="16"/>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row>
    <row r="36" spans="1:256" s="12" customFormat="1" hidden="1" x14ac:dyDescent="0.25">
      <c r="A36" s="107"/>
      <c r="B36" s="109"/>
      <c r="C36" s="177"/>
      <c r="D36" s="178"/>
      <c r="E36" s="173"/>
      <c r="F36" s="176"/>
      <c r="G36" s="173"/>
      <c r="H36" s="173"/>
      <c r="I36" s="173"/>
      <c r="J36" s="175"/>
      <c r="K36" s="175"/>
      <c r="L36" s="125"/>
      <c r="M36" s="125"/>
      <c r="N36" s="125"/>
      <c r="O36" s="126"/>
      <c r="P36" s="119"/>
      <c r="Q36" s="119"/>
      <c r="R36" s="119"/>
      <c r="S36" s="119"/>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
      <c r="AU36" s="139"/>
      <c r="AV36" s="199"/>
      <c r="AW36" s="198" t="s">
        <v>113</v>
      </c>
      <c r="AX36" s="199"/>
      <c r="AY36" s="199"/>
      <c r="AZ36" s="207" t="s">
        <v>146</v>
      </c>
      <c r="BA36" s="199"/>
      <c r="BB36" s="199"/>
      <c r="BC36" s="16"/>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row>
    <row r="37" spans="1:256" s="12" customFormat="1" ht="39" hidden="1" x14ac:dyDescent="0.25">
      <c r="A37" s="107"/>
      <c r="B37" s="109"/>
      <c r="C37" s="177"/>
      <c r="D37" s="178"/>
      <c r="E37" s="173"/>
      <c r="F37" s="176"/>
      <c r="G37" s="173"/>
      <c r="H37" s="173"/>
      <c r="I37" s="173"/>
      <c r="J37" s="175"/>
      <c r="K37" s="175"/>
      <c r="L37" s="125"/>
      <c r="M37" s="125"/>
      <c r="N37" s="125"/>
      <c r="O37" s="126"/>
      <c r="P37" s="119"/>
      <c r="Q37" s="119"/>
      <c r="R37" s="119"/>
      <c r="S37" s="119"/>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
      <c r="AU37" s="139"/>
      <c r="AV37" s="199"/>
      <c r="AW37" s="198" t="s">
        <v>114</v>
      </c>
      <c r="AX37" s="199"/>
      <c r="AY37" s="199"/>
      <c r="AZ37" s="207" t="s">
        <v>182</v>
      </c>
      <c r="BA37" s="199"/>
      <c r="BB37" s="199"/>
      <c r="BC37" s="16"/>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row>
    <row r="38" spans="1:256" s="12" customFormat="1" hidden="1" x14ac:dyDescent="0.25">
      <c r="A38" s="107"/>
      <c r="B38" s="109"/>
      <c r="C38" s="110"/>
      <c r="D38" s="109"/>
      <c r="E38" s="109"/>
      <c r="F38" s="110"/>
      <c r="G38" s="109"/>
      <c r="H38" s="109"/>
      <c r="I38" s="109"/>
      <c r="J38" s="106"/>
      <c r="K38" s="106"/>
      <c r="L38" s="125"/>
      <c r="M38" s="125"/>
      <c r="N38" s="125"/>
      <c r="O38" s="126"/>
      <c r="P38" s="119"/>
      <c r="Q38" s="119"/>
      <c r="R38" s="119"/>
      <c r="S38" s="119"/>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
      <c r="AU38" s="139"/>
      <c r="AV38" s="199"/>
      <c r="AW38" s="198" t="s">
        <v>308</v>
      </c>
      <c r="AX38" s="199"/>
      <c r="AY38" s="199"/>
      <c r="AZ38" s="207" t="s">
        <v>147</v>
      </c>
      <c r="BA38" s="199"/>
      <c r="BB38" s="199"/>
      <c r="BC38" s="16"/>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row>
    <row r="39" spans="1:256" s="12" customFormat="1" ht="22.5" hidden="1" x14ac:dyDescent="0.25">
      <c r="A39" s="107"/>
      <c r="B39" s="109"/>
      <c r="C39" s="177"/>
      <c r="D39" s="178"/>
      <c r="E39" s="173"/>
      <c r="F39" s="176"/>
      <c r="G39" s="173"/>
      <c r="H39" s="173"/>
      <c r="I39" s="173"/>
      <c r="J39" s="175"/>
      <c r="K39" s="175"/>
      <c r="L39" s="125"/>
      <c r="M39" s="125"/>
      <c r="N39" s="125"/>
      <c r="O39" s="126"/>
      <c r="P39" s="119"/>
      <c r="Q39" s="119"/>
      <c r="R39" s="119"/>
      <c r="S39" s="119"/>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
      <c r="AU39" s="139"/>
      <c r="AV39" s="199"/>
      <c r="AW39" s="198" t="s">
        <v>115</v>
      </c>
      <c r="AX39" s="199"/>
      <c r="AY39" s="199"/>
      <c r="AZ39" s="207" t="s">
        <v>148</v>
      </c>
      <c r="BA39" s="199"/>
      <c r="BB39" s="199"/>
      <c r="BC39" s="16"/>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row>
    <row r="40" spans="1:256" s="12" customFormat="1" ht="22.5" hidden="1" x14ac:dyDescent="0.25">
      <c r="A40" s="107"/>
      <c r="B40" s="109"/>
      <c r="C40" s="177"/>
      <c r="D40" s="178"/>
      <c r="E40" s="173"/>
      <c r="F40" s="176"/>
      <c r="G40" s="173"/>
      <c r="H40" s="173"/>
      <c r="I40" s="173"/>
      <c r="J40" s="175"/>
      <c r="K40" s="175"/>
      <c r="L40" s="125"/>
      <c r="M40" s="125"/>
      <c r="N40" s="125"/>
      <c r="O40" s="126"/>
      <c r="P40" s="119"/>
      <c r="Q40" s="119"/>
      <c r="R40" s="119"/>
      <c r="S40" s="119"/>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
      <c r="AU40" s="139"/>
      <c r="AV40" s="199"/>
      <c r="AW40" s="198" t="s">
        <v>116</v>
      </c>
      <c r="AX40" s="199"/>
      <c r="AY40" s="199"/>
      <c r="AZ40" s="207" t="s">
        <v>309</v>
      </c>
      <c r="BA40" s="199"/>
      <c r="BB40" s="199"/>
      <c r="BC40" s="16"/>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row>
    <row r="41" spans="1:256" s="12" customFormat="1" hidden="1" x14ac:dyDescent="0.25">
      <c r="A41" s="107"/>
      <c r="B41" s="109"/>
      <c r="C41" s="177"/>
      <c r="D41" s="178"/>
      <c r="E41" s="173"/>
      <c r="F41" s="176"/>
      <c r="G41" s="173"/>
      <c r="H41" s="173"/>
      <c r="I41" s="173"/>
      <c r="J41" s="175"/>
      <c r="K41" s="175"/>
      <c r="L41" s="125"/>
      <c r="M41" s="125"/>
      <c r="N41" s="125"/>
      <c r="O41" s="126"/>
      <c r="P41" s="119"/>
      <c r="Q41" s="119"/>
      <c r="R41" s="119"/>
      <c r="S41" s="119"/>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
      <c r="AU41" s="139"/>
      <c r="AV41" s="199"/>
      <c r="AW41" s="198" t="s">
        <v>29</v>
      </c>
      <c r="AX41" s="199"/>
      <c r="AY41" s="199"/>
      <c r="AZ41" s="207" t="s">
        <v>149</v>
      </c>
      <c r="BA41" s="199"/>
      <c r="BB41" s="199"/>
      <c r="BC41" s="16"/>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row>
    <row r="42" spans="1:256" s="12" customFormat="1" ht="26.25" hidden="1" x14ac:dyDescent="0.25">
      <c r="A42" s="107"/>
      <c r="B42" s="109"/>
      <c r="C42" s="177"/>
      <c r="D42" s="178"/>
      <c r="E42" s="173"/>
      <c r="F42" s="176"/>
      <c r="G42" s="173"/>
      <c r="H42" s="173"/>
      <c r="I42" s="173"/>
      <c r="J42" s="175"/>
      <c r="K42" s="175"/>
      <c r="L42" s="125"/>
      <c r="M42" s="125"/>
      <c r="N42" s="125"/>
      <c r="O42" s="126"/>
      <c r="P42" s="119"/>
      <c r="Q42" s="119"/>
      <c r="R42" s="119"/>
      <c r="S42" s="119"/>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
      <c r="AU42" s="139"/>
      <c r="AV42" s="199"/>
      <c r="AW42" s="208" t="s">
        <v>31</v>
      </c>
      <c r="AX42" s="199"/>
      <c r="AY42" s="199"/>
      <c r="AZ42" s="207" t="s">
        <v>193</v>
      </c>
      <c r="BA42" s="199"/>
      <c r="BB42" s="199"/>
      <c r="BC42" s="16"/>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row>
    <row r="43" spans="1:256" s="12" customFormat="1" hidden="1" x14ac:dyDescent="0.25">
      <c r="A43" s="107"/>
      <c r="B43" s="109"/>
      <c r="C43" s="177"/>
      <c r="D43" s="178"/>
      <c r="E43" s="173"/>
      <c r="F43" s="176"/>
      <c r="G43" s="173"/>
      <c r="H43" s="173"/>
      <c r="I43" s="173"/>
      <c r="J43" s="175"/>
      <c r="K43" s="175"/>
      <c r="L43" s="125"/>
      <c r="M43" s="125"/>
      <c r="N43" s="125"/>
      <c r="O43" s="126"/>
      <c r="P43" s="119"/>
      <c r="Q43" s="119"/>
      <c r="R43" s="119"/>
      <c r="S43" s="119"/>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
      <c r="AU43" s="139"/>
      <c r="AV43" s="199"/>
      <c r="AW43" s="198" t="s">
        <v>33</v>
      </c>
      <c r="AX43" s="199"/>
      <c r="AY43" s="199"/>
      <c r="AZ43" s="205" t="s">
        <v>150</v>
      </c>
      <c r="BA43" s="199"/>
      <c r="BB43" s="199"/>
      <c r="BC43" s="16"/>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row>
    <row r="44" spans="1:256" s="12" customFormat="1" hidden="1" x14ac:dyDescent="0.25">
      <c r="A44" s="107"/>
      <c r="B44" s="109"/>
      <c r="C44" s="177"/>
      <c r="D44" s="178"/>
      <c r="E44" s="173"/>
      <c r="F44" s="176"/>
      <c r="G44" s="173"/>
      <c r="H44" s="173"/>
      <c r="I44" s="173"/>
      <c r="J44" s="175"/>
      <c r="K44" s="175"/>
      <c r="L44" s="125"/>
      <c r="M44" s="125"/>
      <c r="N44" s="125"/>
      <c r="O44" s="126"/>
      <c r="P44" s="119"/>
      <c r="Q44" s="119"/>
      <c r="R44" s="119"/>
      <c r="S44" s="119"/>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
      <c r="AU44" s="139"/>
      <c r="AV44" s="199"/>
      <c r="AW44" s="198" t="s">
        <v>35</v>
      </c>
      <c r="AX44" s="199"/>
      <c r="AY44" s="199"/>
      <c r="AZ44" s="205" t="s">
        <v>151</v>
      </c>
      <c r="BA44" s="199"/>
      <c r="BB44" s="199"/>
      <c r="BC44" s="16"/>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row>
    <row r="45" spans="1:256" s="12" customFormat="1" ht="26.25" hidden="1" x14ac:dyDescent="0.25">
      <c r="A45" s="107"/>
      <c r="B45" s="109"/>
      <c r="C45" s="177"/>
      <c r="D45" s="178"/>
      <c r="E45" s="173"/>
      <c r="F45" s="176"/>
      <c r="G45" s="173"/>
      <c r="H45" s="173"/>
      <c r="I45" s="173"/>
      <c r="J45" s="175"/>
      <c r="K45" s="175"/>
      <c r="L45" s="125"/>
      <c r="M45" s="125"/>
      <c r="N45" s="125"/>
      <c r="O45" s="126"/>
      <c r="P45" s="119"/>
      <c r="Q45" s="119"/>
      <c r="R45" s="119"/>
      <c r="S45" s="119"/>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
      <c r="AU45" s="139"/>
      <c r="AV45" s="199"/>
      <c r="AW45" s="198" t="s">
        <v>117</v>
      </c>
      <c r="AX45" s="199"/>
      <c r="AY45" s="199"/>
      <c r="AZ45" s="205" t="s">
        <v>181</v>
      </c>
      <c r="BA45" s="199"/>
      <c r="BB45" s="199"/>
      <c r="BC45" s="16"/>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row>
    <row r="46" spans="1:256" s="12" customFormat="1" hidden="1" x14ac:dyDescent="0.25">
      <c r="A46" s="107"/>
      <c r="B46" s="109"/>
      <c r="C46" s="110"/>
      <c r="D46" s="109"/>
      <c r="E46" s="109"/>
      <c r="F46" s="110"/>
      <c r="G46" s="109"/>
      <c r="H46" s="109"/>
      <c r="I46" s="109"/>
      <c r="J46" s="106"/>
      <c r="K46" s="106"/>
      <c r="L46" s="125"/>
      <c r="M46" s="125"/>
      <c r="N46" s="125"/>
      <c r="O46" s="126"/>
      <c r="P46" s="119"/>
      <c r="Q46" s="119"/>
      <c r="R46" s="119"/>
      <c r="S46" s="119"/>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
      <c r="AU46" s="139"/>
      <c r="AV46" s="199"/>
      <c r="AW46" s="198" t="s">
        <v>38</v>
      </c>
      <c r="AX46" s="199"/>
      <c r="AY46" s="199"/>
      <c r="AZ46" s="205" t="s">
        <v>30</v>
      </c>
      <c r="BA46" s="199"/>
      <c r="BB46" s="199"/>
      <c r="BC46" s="16"/>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row>
    <row r="47" spans="1:256" s="12" customFormat="1" hidden="1" x14ac:dyDescent="0.25">
      <c r="A47" s="107"/>
      <c r="B47" s="109"/>
      <c r="C47" s="177"/>
      <c r="D47" s="178"/>
      <c r="E47" s="173"/>
      <c r="F47" s="176"/>
      <c r="G47" s="173"/>
      <c r="H47" s="173"/>
      <c r="I47" s="173"/>
      <c r="J47" s="175"/>
      <c r="K47" s="175"/>
      <c r="L47" s="125"/>
      <c r="M47" s="125"/>
      <c r="N47" s="125"/>
      <c r="O47" s="126"/>
      <c r="P47" s="119"/>
      <c r="Q47" s="119"/>
      <c r="R47" s="119"/>
      <c r="S47" s="119"/>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
      <c r="AU47" s="139"/>
      <c r="AV47" s="199"/>
      <c r="AW47" s="198" t="s">
        <v>40</v>
      </c>
      <c r="AX47" s="199"/>
      <c r="AY47" s="199"/>
      <c r="AZ47" s="207" t="s">
        <v>32</v>
      </c>
      <c r="BA47" s="199"/>
      <c r="BB47" s="199"/>
      <c r="BC47" s="16"/>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row>
    <row r="48" spans="1:256" s="12" customFormat="1" hidden="1" x14ac:dyDescent="0.25">
      <c r="A48" s="107"/>
      <c r="B48" s="109"/>
      <c r="C48" s="177"/>
      <c r="D48" s="178"/>
      <c r="E48" s="173"/>
      <c r="F48" s="176"/>
      <c r="G48" s="173"/>
      <c r="H48" s="173"/>
      <c r="I48" s="173"/>
      <c r="J48" s="175"/>
      <c r="K48" s="175"/>
      <c r="L48" s="125"/>
      <c r="M48" s="125"/>
      <c r="N48" s="125"/>
      <c r="O48" s="126"/>
      <c r="P48" s="119"/>
      <c r="Q48" s="119"/>
      <c r="R48" s="119"/>
      <c r="S48" s="119"/>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
      <c r="AU48" s="139"/>
      <c r="AV48" s="199"/>
      <c r="AW48" s="198" t="s">
        <v>42</v>
      </c>
      <c r="AX48" s="199"/>
      <c r="AY48" s="199"/>
      <c r="AZ48" s="207" t="s">
        <v>34</v>
      </c>
      <c r="BA48" s="199"/>
      <c r="BB48" s="199"/>
      <c r="BC48" s="16"/>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row>
    <row r="49" spans="1:256" s="12" customFormat="1" hidden="1" x14ac:dyDescent="0.25">
      <c r="A49" s="107"/>
      <c r="B49" s="109"/>
      <c r="C49" s="177"/>
      <c r="D49" s="178"/>
      <c r="E49" s="173"/>
      <c r="F49" s="176"/>
      <c r="G49" s="173"/>
      <c r="H49" s="173"/>
      <c r="I49" s="173"/>
      <c r="J49" s="175"/>
      <c r="K49" s="175"/>
      <c r="L49" s="125"/>
      <c r="M49" s="125"/>
      <c r="N49" s="125"/>
      <c r="O49" s="126"/>
      <c r="P49" s="119"/>
      <c r="Q49" s="119"/>
      <c r="R49" s="119"/>
      <c r="S49" s="119"/>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
      <c r="AU49" s="139"/>
      <c r="AV49" s="199"/>
      <c r="AW49" s="205" t="s">
        <v>44</v>
      </c>
      <c r="AX49" s="199"/>
      <c r="AY49" s="199"/>
      <c r="AZ49" s="207" t="s">
        <v>36</v>
      </c>
      <c r="BA49" s="199"/>
      <c r="BB49" s="199"/>
      <c r="BC49" s="16"/>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row>
    <row r="50" spans="1:256" s="12" customFormat="1" ht="26.25" hidden="1" x14ac:dyDescent="0.25">
      <c r="A50" s="107"/>
      <c r="B50" s="109"/>
      <c r="C50" s="177"/>
      <c r="D50" s="178"/>
      <c r="E50" s="173"/>
      <c r="F50" s="176"/>
      <c r="G50" s="173"/>
      <c r="H50" s="173"/>
      <c r="I50" s="173"/>
      <c r="J50" s="175"/>
      <c r="K50" s="175"/>
      <c r="L50" s="125"/>
      <c r="M50" s="125"/>
      <c r="N50" s="125"/>
      <c r="O50" s="126"/>
      <c r="P50" s="119"/>
      <c r="Q50" s="119"/>
      <c r="R50" s="119"/>
      <c r="S50" s="119"/>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
      <c r="AU50" s="139"/>
      <c r="AV50" s="199"/>
      <c r="AW50" s="205" t="s">
        <v>45</v>
      </c>
      <c r="AX50" s="199"/>
      <c r="AY50" s="199"/>
      <c r="AZ50" s="207" t="s">
        <v>37</v>
      </c>
      <c r="BA50" s="199"/>
      <c r="BB50" s="199"/>
      <c r="BC50" s="16"/>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row>
    <row r="51" spans="1:256" s="12" customFormat="1" hidden="1" x14ac:dyDescent="0.25">
      <c r="A51" s="107"/>
      <c r="B51" s="109"/>
      <c r="C51" s="177"/>
      <c r="D51" s="178"/>
      <c r="E51" s="173"/>
      <c r="F51" s="176"/>
      <c r="G51" s="173"/>
      <c r="H51" s="173"/>
      <c r="I51" s="173"/>
      <c r="J51" s="175"/>
      <c r="K51" s="175"/>
      <c r="L51" s="125"/>
      <c r="M51" s="125"/>
      <c r="N51" s="125"/>
      <c r="O51" s="126"/>
      <c r="P51" s="119"/>
      <c r="Q51" s="119"/>
      <c r="R51" s="119"/>
      <c r="S51" s="119"/>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
      <c r="AU51" s="139"/>
      <c r="AV51" s="199"/>
      <c r="AW51" s="205" t="s">
        <v>47</v>
      </c>
      <c r="AX51" s="199"/>
      <c r="AY51" s="199"/>
      <c r="AZ51" s="207" t="s">
        <v>39</v>
      </c>
      <c r="BA51" s="199"/>
      <c r="BB51" s="199"/>
      <c r="BC51" s="16"/>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row>
    <row r="52" spans="1:256" s="12" customFormat="1" hidden="1" x14ac:dyDescent="0.25">
      <c r="A52" s="107"/>
      <c r="B52" s="104"/>
      <c r="C52" s="179"/>
      <c r="D52" s="180"/>
      <c r="E52" s="175"/>
      <c r="F52" s="175"/>
      <c r="G52" s="175"/>
      <c r="H52" s="175"/>
      <c r="I52" s="175"/>
      <c r="J52" s="175"/>
      <c r="K52" s="175"/>
      <c r="L52" s="125"/>
      <c r="M52" s="125"/>
      <c r="N52" s="125"/>
      <c r="O52" s="126"/>
      <c r="P52" s="119"/>
      <c r="Q52" s="119"/>
      <c r="R52" s="119"/>
      <c r="S52" s="119"/>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
      <c r="AU52" s="139"/>
      <c r="AV52" s="199"/>
      <c r="AW52" s="205" t="s">
        <v>48</v>
      </c>
      <c r="AX52" s="199"/>
      <c r="AY52" s="199"/>
      <c r="AZ52" s="207" t="s">
        <v>41</v>
      </c>
      <c r="BA52" s="199"/>
      <c r="BB52" s="199"/>
      <c r="BC52" s="16"/>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row>
    <row r="53" spans="1:256" s="12" customFormat="1" hidden="1" x14ac:dyDescent="0.25">
      <c r="A53" s="107"/>
      <c r="B53" s="104"/>
      <c r="C53" s="179"/>
      <c r="D53" s="180"/>
      <c r="E53" s="175"/>
      <c r="F53" s="175"/>
      <c r="G53" s="175"/>
      <c r="H53" s="175"/>
      <c r="I53" s="175"/>
      <c r="J53" s="175"/>
      <c r="K53" s="175"/>
      <c r="L53" s="125"/>
      <c r="M53" s="125"/>
      <c r="N53" s="125"/>
      <c r="O53" s="126"/>
      <c r="P53" s="119"/>
      <c r="Q53" s="119"/>
      <c r="R53" s="119"/>
      <c r="S53" s="119"/>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
      <c r="AU53" s="139"/>
      <c r="AV53" s="199"/>
      <c r="AW53" s="205" t="s">
        <v>49</v>
      </c>
      <c r="AX53" s="199"/>
      <c r="AY53" s="199"/>
      <c r="AZ53" s="207" t="s">
        <v>43</v>
      </c>
      <c r="BA53" s="199"/>
      <c r="BB53" s="199"/>
      <c r="BC53" s="16"/>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row>
    <row r="54" spans="1:256" s="12" customFormat="1" hidden="1" x14ac:dyDescent="0.25">
      <c r="A54" s="107"/>
      <c r="B54" s="104"/>
      <c r="C54" s="105"/>
      <c r="D54" s="106"/>
      <c r="E54" s="106"/>
      <c r="F54" s="106"/>
      <c r="G54" s="106"/>
      <c r="H54" s="106"/>
      <c r="I54" s="106"/>
      <c r="J54" s="106"/>
      <c r="K54" s="106"/>
      <c r="L54" s="125"/>
      <c r="M54" s="125"/>
      <c r="N54" s="125"/>
      <c r="O54" s="126"/>
      <c r="P54" s="119"/>
      <c r="Q54" s="119"/>
      <c r="R54" s="119"/>
      <c r="S54" s="119"/>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
      <c r="AU54" s="139"/>
      <c r="AV54" s="199"/>
      <c r="AW54" s="205" t="s">
        <v>50</v>
      </c>
      <c r="AX54" s="199"/>
      <c r="AY54" s="199"/>
      <c r="AZ54" s="207" t="s">
        <v>152</v>
      </c>
      <c r="BA54" s="199"/>
      <c r="BB54" s="199"/>
      <c r="BC54" s="16"/>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row>
    <row r="55" spans="1:256" s="12" customFormat="1" hidden="1" x14ac:dyDescent="0.25">
      <c r="A55" s="107"/>
      <c r="B55" s="104"/>
      <c r="C55" s="105"/>
      <c r="D55" s="106"/>
      <c r="E55" s="175"/>
      <c r="F55" s="175"/>
      <c r="G55" s="175"/>
      <c r="H55" s="175"/>
      <c r="I55" s="175"/>
      <c r="J55" s="175"/>
      <c r="K55" s="175"/>
      <c r="L55" s="125"/>
      <c r="M55" s="125"/>
      <c r="N55" s="125"/>
      <c r="O55" s="126"/>
      <c r="P55" s="119"/>
      <c r="Q55" s="119"/>
      <c r="R55" s="119"/>
      <c r="S55" s="119"/>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
      <c r="AU55" s="139"/>
      <c r="AV55" s="199"/>
      <c r="AW55" s="205" t="s">
        <v>76</v>
      </c>
      <c r="AX55" s="199"/>
      <c r="AY55" s="199"/>
      <c r="AZ55" s="207" t="s">
        <v>46</v>
      </c>
      <c r="BA55" s="199"/>
      <c r="BB55" s="199"/>
      <c r="BC55" s="16"/>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row>
    <row r="56" spans="1:256" s="12" customFormat="1" hidden="1" x14ac:dyDescent="0.25">
      <c r="A56" s="107"/>
      <c r="B56" s="104"/>
      <c r="C56" s="105"/>
      <c r="D56" s="106"/>
      <c r="E56" s="175"/>
      <c r="F56" s="175"/>
      <c r="G56" s="175"/>
      <c r="H56" s="175"/>
      <c r="I56" s="175"/>
      <c r="J56" s="175"/>
      <c r="K56" s="175"/>
      <c r="L56" s="125"/>
      <c r="M56" s="125"/>
      <c r="N56" s="125"/>
      <c r="O56" s="126"/>
      <c r="P56" s="119"/>
      <c r="Q56" s="119"/>
      <c r="R56" s="119"/>
      <c r="S56" s="119"/>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
      <c r="AU56" s="139"/>
      <c r="AV56" s="199"/>
      <c r="AW56" s="205" t="s">
        <v>118</v>
      </c>
      <c r="AX56" s="199"/>
      <c r="AY56" s="199"/>
      <c r="AZ56" s="205" t="s">
        <v>184</v>
      </c>
      <c r="BA56" s="199"/>
      <c r="BB56" s="199"/>
      <c r="BC56" s="16"/>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row>
    <row r="57" spans="1:256" s="12" customFormat="1" hidden="1" x14ac:dyDescent="0.25">
      <c r="A57" s="107"/>
      <c r="B57" s="104"/>
      <c r="C57" s="105"/>
      <c r="D57" s="106"/>
      <c r="E57" s="175"/>
      <c r="F57" s="175"/>
      <c r="G57" s="175"/>
      <c r="H57" s="175"/>
      <c r="I57" s="175"/>
      <c r="J57" s="175"/>
      <c r="K57" s="175"/>
      <c r="L57" s="125"/>
      <c r="M57" s="125"/>
      <c r="N57" s="125"/>
      <c r="O57" s="126"/>
      <c r="P57" s="119"/>
      <c r="Q57" s="119"/>
      <c r="R57" s="119"/>
      <c r="S57" s="119"/>
      <c r="T57" s="103"/>
      <c r="U57" s="103"/>
      <c r="V57" s="103"/>
      <c r="W57" s="103"/>
      <c r="X57" s="103"/>
      <c r="Y57" s="103"/>
      <c r="Z57" s="103"/>
      <c r="AA57" s="103"/>
      <c r="AB57" s="103"/>
      <c r="AC57" s="103"/>
      <c r="AD57" s="103"/>
      <c r="AE57" s="103"/>
      <c r="AF57" s="103"/>
      <c r="AG57" s="103"/>
      <c r="AH57" s="103"/>
      <c r="AI57" s="103"/>
      <c r="AJ57" s="103"/>
      <c r="AK57" s="103"/>
      <c r="AL57" s="103"/>
      <c r="AM57" s="103"/>
      <c r="AN57" s="103"/>
      <c r="AO57" s="103"/>
      <c r="AP57" s="103"/>
      <c r="AQ57" s="103"/>
      <c r="AR57" s="103"/>
      <c r="AS57" s="103"/>
      <c r="AT57" s="10"/>
      <c r="AU57" s="139"/>
      <c r="AV57" s="199"/>
      <c r="AW57" s="205" t="s">
        <v>119</v>
      </c>
      <c r="AX57" s="199"/>
      <c r="AY57" s="199"/>
      <c r="AZ57" s="207" t="s">
        <v>187</v>
      </c>
      <c r="BA57" s="199"/>
      <c r="BB57" s="199"/>
      <c r="BC57" s="16"/>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row>
    <row r="58" spans="1:256" s="12" customFormat="1" hidden="1" x14ac:dyDescent="0.25">
      <c r="A58" s="107"/>
      <c r="B58" s="104"/>
      <c r="C58" s="105"/>
      <c r="D58" s="106"/>
      <c r="E58" s="175"/>
      <c r="F58" s="175"/>
      <c r="G58" s="175"/>
      <c r="H58" s="175"/>
      <c r="I58" s="175"/>
      <c r="J58" s="175"/>
      <c r="K58" s="175"/>
      <c r="L58" s="125"/>
      <c r="M58" s="125"/>
      <c r="N58" s="125"/>
      <c r="O58" s="126"/>
      <c r="P58" s="119"/>
      <c r="Q58" s="119"/>
      <c r="R58" s="119"/>
      <c r="S58" s="119"/>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
      <c r="AU58" s="139"/>
      <c r="AV58" s="199"/>
      <c r="AW58" s="205" t="s">
        <v>77</v>
      </c>
      <c r="AX58" s="199"/>
      <c r="AY58" s="199"/>
      <c r="AZ58" s="205" t="s">
        <v>188</v>
      </c>
      <c r="BA58" s="199"/>
      <c r="BB58" s="199"/>
      <c r="BC58" s="16"/>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row>
    <row r="59" spans="1:256" s="12" customFormat="1" hidden="1" x14ac:dyDescent="0.25">
      <c r="A59" s="107"/>
      <c r="B59" s="104"/>
      <c r="C59" s="105"/>
      <c r="D59" s="106"/>
      <c r="E59" s="175"/>
      <c r="F59" s="175"/>
      <c r="G59" s="175"/>
      <c r="H59" s="175"/>
      <c r="I59" s="175"/>
      <c r="J59" s="175"/>
      <c r="K59" s="175"/>
      <c r="L59" s="125"/>
      <c r="M59" s="125"/>
      <c r="N59" s="125"/>
      <c r="O59" s="126"/>
      <c r="P59" s="119"/>
      <c r="Q59" s="119"/>
      <c r="R59" s="119"/>
      <c r="S59" s="119"/>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
      <c r="AU59" s="139"/>
      <c r="AV59" s="199"/>
      <c r="AW59" s="198" t="s">
        <v>51</v>
      </c>
      <c r="AX59" s="199"/>
      <c r="AY59" s="199"/>
      <c r="AZ59" s="205" t="s">
        <v>183</v>
      </c>
      <c r="BA59" s="199"/>
      <c r="BB59" s="199"/>
      <c r="BC59" s="16"/>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row>
    <row r="60" spans="1:256" s="12" customFormat="1" hidden="1" x14ac:dyDescent="0.25">
      <c r="A60" s="107"/>
      <c r="B60" s="104"/>
      <c r="C60" s="105"/>
      <c r="D60" s="106"/>
      <c r="E60" s="175"/>
      <c r="F60" s="175"/>
      <c r="G60" s="175"/>
      <c r="H60" s="175"/>
      <c r="I60" s="175"/>
      <c r="J60" s="175"/>
      <c r="K60" s="175"/>
      <c r="L60" s="125"/>
      <c r="M60" s="125"/>
      <c r="N60" s="125"/>
      <c r="O60" s="126"/>
      <c r="P60" s="119"/>
      <c r="Q60" s="119"/>
      <c r="R60" s="119"/>
      <c r="S60" s="119"/>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
      <c r="AU60" s="139"/>
      <c r="AV60" s="199"/>
      <c r="AW60" s="198" t="s">
        <v>120</v>
      </c>
      <c r="AX60" s="199"/>
      <c r="AY60" s="199"/>
      <c r="AZ60" s="205" t="s">
        <v>189</v>
      </c>
      <c r="BA60" s="199"/>
      <c r="BB60" s="199"/>
      <c r="BC60" s="17"/>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row>
    <row r="61" spans="1:256" s="12" customFormat="1" hidden="1" x14ac:dyDescent="0.25">
      <c r="A61" s="107"/>
      <c r="B61" s="104"/>
      <c r="C61" s="105"/>
      <c r="D61" s="106"/>
      <c r="E61" s="175"/>
      <c r="F61" s="175"/>
      <c r="G61" s="175"/>
      <c r="H61" s="175"/>
      <c r="I61" s="175"/>
      <c r="J61" s="175"/>
      <c r="K61" s="175"/>
      <c r="L61" s="125"/>
      <c r="M61" s="125"/>
      <c r="N61" s="125"/>
      <c r="O61" s="126"/>
      <c r="P61" s="119"/>
      <c r="Q61" s="119"/>
      <c r="R61" s="119"/>
      <c r="S61" s="119"/>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
      <c r="AU61" s="139"/>
      <c r="AV61" s="199"/>
      <c r="AW61" s="205" t="s">
        <v>52</v>
      </c>
      <c r="AX61" s="199"/>
      <c r="AY61" s="199"/>
      <c r="AZ61" s="205" t="s">
        <v>190</v>
      </c>
      <c r="BA61" s="199"/>
      <c r="BB61" s="199"/>
      <c r="BC61" s="16"/>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row>
    <row r="62" spans="1:256" s="12" customFormat="1" hidden="1" x14ac:dyDescent="0.25">
      <c r="A62" s="107"/>
      <c r="B62" s="104"/>
      <c r="C62" s="105"/>
      <c r="D62" s="106"/>
      <c r="E62" s="106"/>
      <c r="F62" s="106"/>
      <c r="G62" s="106"/>
      <c r="H62" s="106"/>
      <c r="I62" s="106"/>
      <c r="J62" s="106"/>
      <c r="K62" s="106"/>
      <c r="L62" s="125"/>
      <c r="M62" s="125"/>
      <c r="N62" s="125"/>
      <c r="O62" s="126"/>
      <c r="P62" s="119"/>
      <c r="Q62" s="119"/>
      <c r="R62" s="119"/>
      <c r="S62" s="119"/>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
      <c r="AU62" s="139"/>
      <c r="AV62" s="199"/>
      <c r="AW62" s="205" t="s">
        <v>54</v>
      </c>
      <c r="AX62" s="199"/>
      <c r="AY62" s="199"/>
      <c r="AZ62" s="205" t="s">
        <v>191</v>
      </c>
      <c r="BA62" s="199"/>
      <c r="BB62" s="199"/>
      <c r="BC62" s="16"/>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row>
    <row r="63" spans="1:256" s="12" customFormat="1" hidden="1" x14ac:dyDescent="0.25">
      <c r="A63" s="107"/>
      <c r="B63" s="104"/>
      <c r="C63" s="105"/>
      <c r="D63" s="106"/>
      <c r="E63" s="175"/>
      <c r="F63" s="175"/>
      <c r="G63" s="175"/>
      <c r="H63" s="175"/>
      <c r="I63" s="175"/>
      <c r="J63" s="175"/>
      <c r="K63" s="175"/>
      <c r="L63" s="125"/>
      <c r="M63" s="125"/>
      <c r="N63" s="125"/>
      <c r="O63" s="126"/>
      <c r="P63" s="119"/>
      <c r="Q63" s="119"/>
      <c r="R63" s="119"/>
      <c r="S63" s="119"/>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
      <c r="AU63" s="139"/>
      <c r="AV63" s="199"/>
      <c r="AW63" s="205" t="s">
        <v>56</v>
      </c>
      <c r="AX63" s="199"/>
      <c r="AY63" s="199"/>
      <c r="AZ63" s="205" t="s">
        <v>192</v>
      </c>
      <c r="BA63" s="199"/>
      <c r="BB63" s="199"/>
      <c r="BC63" s="16"/>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row>
    <row r="64" spans="1:256" s="12" customFormat="1" hidden="1" x14ac:dyDescent="0.25">
      <c r="A64" s="107"/>
      <c r="B64" s="104"/>
      <c r="C64" s="105"/>
      <c r="D64" s="106"/>
      <c r="E64" s="175"/>
      <c r="F64" s="175"/>
      <c r="G64" s="175"/>
      <c r="H64" s="175"/>
      <c r="I64" s="175"/>
      <c r="J64" s="175"/>
      <c r="K64" s="175"/>
      <c r="L64" s="125"/>
      <c r="M64" s="125"/>
      <c r="N64" s="125"/>
      <c r="O64" s="126"/>
      <c r="P64" s="119"/>
      <c r="Q64" s="119"/>
      <c r="R64" s="119"/>
      <c r="S64" s="119"/>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
      <c r="AU64" s="139"/>
      <c r="AV64" s="199"/>
      <c r="AW64" s="205" t="s">
        <v>58</v>
      </c>
      <c r="AX64" s="199"/>
      <c r="AY64" s="199"/>
      <c r="AZ64" s="205" t="s">
        <v>153</v>
      </c>
      <c r="BA64" s="199"/>
      <c r="BB64" s="199"/>
      <c r="BC64" s="16"/>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4"/>
      <c r="DT64" s="5"/>
      <c r="DU64" s="4"/>
      <c r="DV64" s="4"/>
      <c r="DW64" s="5"/>
      <c r="DX64" s="4"/>
      <c r="DY64" s="4"/>
      <c r="DZ64" s="4"/>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row>
    <row r="65" spans="1:256" s="12" customFormat="1" hidden="1" x14ac:dyDescent="0.2">
      <c r="A65" s="107"/>
      <c r="B65" s="104"/>
      <c r="C65" s="105"/>
      <c r="D65" s="106"/>
      <c r="E65" s="175"/>
      <c r="F65" s="175"/>
      <c r="G65" s="175"/>
      <c r="H65" s="175"/>
      <c r="I65" s="175"/>
      <c r="J65" s="175"/>
      <c r="K65" s="175"/>
      <c r="L65" s="125"/>
      <c r="M65" s="125"/>
      <c r="N65" s="125"/>
      <c r="O65" s="126"/>
      <c r="P65" s="119"/>
      <c r="Q65" s="119"/>
      <c r="R65" s="119"/>
      <c r="S65" s="119"/>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
      <c r="AU65" s="10"/>
      <c r="AV65" s="199"/>
      <c r="AW65" s="205" t="s">
        <v>59</v>
      </c>
      <c r="AX65" s="199"/>
      <c r="AY65" s="199"/>
      <c r="AZ65" s="205" t="s">
        <v>154</v>
      </c>
      <c r="BA65" s="199"/>
      <c r="BB65" s="199"/>
      <c r="BC65" s="16"/>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row>
    <row r="66" spans="1:256" s="12" customFormat="1" hidden="1" x14ac:dyDescent="0.2">
      <c r="A66" s="107"/>
      <c r="B66" s="104"/>
      <c r="C66" s="105"/>
      <c r="D66" s="106"/>
      <c r="E66" s="175"/>
      <c r="F66" s="175"/>
      <c r="G66" s="175"/>
      <c r="H66" s="175"/>
      <c r="I66" s="175"/>
      <c r="J66" s="175"/>
      <c r="K66" s="175"/>
      <c r="L66" s="125"/>
      <c r="M66" s="125"/>
      <c r="N66" s="125"/>
      <c r="O66" s="126"/>
      <c r="P66" s="119"/>
      <c r="Q66" s="119"/>
      <c r="R66" s="119"/>
      <c r="S66" s="119"/>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
      <c r="AU66" s="10"/>
      <c r="AV66" s="199"/>
      <c r="AW66" s="198" t="s">
        <v>121</v>
      </c>
      <c r="AX66" s="199"/>
      <c r="AY66" s="199"/>
      <c r="AZ66" s="205" t="s">
        <v>155</v>
      </c>
      <c r="BA66" s="199"/>
      <c r="BB66" s="199"/>
      <c r="BC66" s="16"/>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row>
    <row r="67" spans="1:256" s="12" customFormat="1" hidden="1" x14ac:dyDescent="0.2">
      <c r="A67" s="107"/>
      <c r="B67" s="104"/>
      <c r="C67" s="105"/>
      <c r="D67" s="106"/>
      <c r="E67" s="175"/>
      <c r="F67" s="175"/>
      <c r="G67" s="175"/>
      <c r="H67" s="175"/>
      <c r="I67" s="175"/>
      <c r="J67" s="175"/>
      <c r="K67" s="175"/>
      <c r="L67" s="125"/>
      <c r="M67" s="125"/>
      <c r="N67" s="125"/>
      <c r="O67" s="126"/>
      <c r="P67" s="119"/>
      <c r="Q67" s="119"/>
      <c r="R67" s="119"/>
      <c r="S67" s="119"/>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
      <c r="AU67" s="10"/>
      <c r="AV67" s="199"/>
      <c r="AW67" s="198" t="s">
        <v>122</v>
      </c>
      <c r="AX67" s="199"/>
      <c r="AY67" s="199"/>
      <c r="AZ67" s="205" t="s">
        <v>53</v>
      </c>
      <c r="BA67" s="199"/>
      <c r="BB67" s="199"/>
      <c r="BC67" s="16"/>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row>
    <row r="68" spans="1:256" s="12" customFormat="1" hidden="1" x14ac:dyDescent="0.2">
      <c r="A68" s="107"/>
      <c r="B68" s="104"/>
      <c r="C68" s="105"/>
      <c r="D68" s="106"/>
      <c r="E68" s="175"/>
      <c r="F68" s="175"/>
      <c r="G68" s="175"/>
      <c r="H68" s="175"/>
      <c r="I68" s="175"/>
      <c r="J68" s="175"/>
      <c r="K68" s="175"/>
      <c r="L68" s="125"/>
      <c r="M68" s="125"/>
      <c r="N68" s="125"/>
      <c r="O68" s="126"/>
      <c r="P68" s="119"/>
      <c r="Q68" s="119"/>
      <c r="R68" s="119"/>
      <c r="S68" s="119"/>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
      <c r="AU68" s="10"/>
      <c r="AV68" s="199"/>
      <c r="AW68" s="198" t="s">
        <v>61</v>
      </c>
      <c r="AX68" s="199"/>
      <c r="AY68" s="199"/>
      <c r="AZ68" s="205" t="s">
        <v>55</v>
      </c>
      <c r="BA68" s="199"/>
      <c r="BB68" s="199"/>
      <c r="BC68" s="16"/>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row>
    <row r="69" spans="1:256" s="12" customFormat="1" hidden="1" x14ac:dyDescent="0.2">
      <c r="A69" s="107"/>
      <c r="B69" s="104"/>
      <c r="C69" s="105"/>
      <c r="D69" s="106"/>
      <c r="E69" s="175"/>
      <c r="F69" s="175"/>
      <c r="G69" s="175"/>
      <c r="H69" s="175"/>
      <c r="I69" s="175"/>
      <c r="J69" s="175"/>
      <c r="K69" s="175"/>
      <c r="L69" s="125"/>
      <c r="M69" s="125"/>
      <c r="N69" s="125"/>
      <c r="O69" s="126"/>
      <c r="P69" s="119"/>
      <c r="Q69" s="119"/>
      <c r="R69" s="119"/>
      <c r="S69" s="119"/>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
      <c r="AU69" s="10"/>
      <c r="AV69" s="199"/>
      <c r="AW69" s="198" t="s">
        <v>123</v>
      </c>
      <c r="AX69" s="199"/>
      <c r="AY69" s="199"/>
      <c r="AZ69" s="205" t="s">
        <v>57</v>
      </c>
      <c r="BA69" s="199"/>
      <c r="BB69" s="199"/>
      <c r="BC69" s="16"/>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row>
    <row r="70" spans="1:256" s="12" customFormat="1" hidden="1" x14ac:dyDescent="0.2">
      <c r="A70" s="107"/>
      <c r="B70" s="104"/>
      <c r="C70" s="105"/>
      <c r="D70" s="106"/>
      <c r="E70" s="106"/>
      <c r="F70" s="106"/>
      <c r="G70" s="106"/>
      <c r="H70" s="106"/>
      <c r="I70" s="106"/>
      <c r="J70" s="106"/>
      <c r="K70" s="106"/>
      <c r="L70" s="125"/>
      <c r="M70" s="125"/>
      <c r="N70" s="125"/>
      <c r="O70" s="126"/>
      <c r="P70" s="119"/>
      <c r="Q70" s="119"/>
      <c r="R70" s="119"/>
      <c r="S70" s="119"/>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
      <c r="AU70" s="10"/>
      <c r="AV70" s="199"/>
      <c r="AW70" s="198" t="s">
        <v>62</v>
      </c>
      <c r="AX70" s="199"/>
      <c r="AY70" s="199"/>
      <c r="AZ70" s="205" t="s">
        <v>156</v>
      </c>
      <c r="BA70" s="199"/>
      <c r="BB70" s="199"/>
      <c r="BC70" s="16"/>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row>
    <row r="71" spans="1:256" s="12" customFormat="1" hidden="1" x14ac:dyDescent="0.2">
      <c r="A71" s="107"/>
      <c r="B71" s="104"/>
      <c r="C71" s="105"/>
      <c r="D71" s="106"/>
      <c r="E71" s="175"/>
      <c r="F71" s="175"/>
      <c r="G71" s="175"/>
      <c r="H71" s="175"/>
      <c r="I71" s="175"/>
      <c r="J71" s="175"/>
      <c r="K71" s="175"/>
      <c r="L71" s="125"/>
      <c r="M71" s="125"/>
      <c r="N71" s="125"/>
      <c r="O71" s="126"/>
      <c r="P71" s="119"/>
      <c r="Q71" s="119"/>
      <c r="R71" s="119"/>
      <c r="S71" s="119"/>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
      <c r="AU71" s="10"/>
      <c r="AV71" s="199"/>
      <c r="AW71" s="198" t="s">
        <v>124</v>
      </c>
      <c r="AX71" s="199"/>
      <c r="AY71" s="199"/>
      <c r="AZ71" s="205" t="s">
        <v>60</v>
      </c>
      <c r="BA71" s="199"/>
      <c r="BB71" s="199"/>
      <c r="BC71" s="16"/>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row>
    <row r="72" spans="1:256" s="12" customFormat="1" hidden="1" x14ac:dyDescent="0.2">
      <c r="A72" s="107"/>
      <c r="B72" s="104"/>
      <c r="C72" s="105"/>
      <c r="D72" s="106"/>
      <c r="E72" s="175"/>
      <c r="F72" s="175"/>
      <c r="G72" s="175"/>
      <c r="H72" s="175"/>
      <c r="I72" s="175"/>
      <c r="J72" s="175"/>
      <c r="K72" s="175"/>
      <c r="L72" s="125"/>
      <c r="M72" s="125"/>
      <c r="N72" s="125"/>
      <c r="O72" s="126"/>
      <c r="P72" s="119"/>
      <c r="Q72" s="119"/>
      <c r="R72" s="119"/>
      <c r="S72" s="119"/>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
      <c r="AU72" s="10"/>
      <c r="AV72" s="199"/>
      <c r="AW72" s="125" t="s">
        <v>78</v>
      </c>
      <c r="AX72" s="199"/>
      <c r="AY72" s="199"/>
      <c r="AZ72" s="205" t="s">
        <v>157</v>
      </c>
      <c r="BA72" s="199"/>
      <c r="BB72" s="199"/>
      <c r="BC72" s="16"/>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row>
    <row r="73" spans="1:256" s="12" customFormat="1" hidden="1" x14ac:dyDescent="0.2">
      <c r="A73" s="107"/>
      <c r="B73" s="104"/>
      <c r="C73" s="105"/>
      <c r="D73" s="106"/>
      <c r="E73" s="175"/>
      <c r="F73" s="175"/>
      <c r="G73" s="175"/>
      <c r="H73" s="175"/>
      <c r="I73" s="175"/>
      <c r="J73" s="175"/>
      <c r="K73" s="175"/>
      <c r="L73" s="125"/>
      <c r="M73" s="125"/>
      <c r="N73" s="125"/>
      <c r="O73" s="126"/>
      <c r="P73" s="119"/>
      <c r="Q73" s="119"/>
      <c r="R73" s="119"/>
      <c r="S73" s="119"/>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
      <c r="AU73" s="10"/>
      <c r="AV73" s="199"/>
      <c r="AW73" s="125" t="s">
        <v>79</v>
      </c>
      <c r="AX73" s="199"/>
      <c r="AY73" s="199"/>
      <c r="AZ73" s="205" t="s">
        <v>158</v>
      </c>
      <c r="BA73" s="199"/>
      <c r="BB73" s="199"/>
      <c r="BC73" s="16"/>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row>
    <row r="74" spans="1:256" s="12" customFormat="1" hidden="1" x14ac:dyDescent="0.2">
      <c r="A74" s="107"/>
      <c r="B74" s="104"/>
      <c r="C74" s="105"/>
      <c r="D74" s="106"/>
      <c r="E74" s="175"/>
      <c r="F74" s="175"/>
      <c r="G74" s="175"/>
      <c r="H74" s="175"/>
      <c r="I74" s="175"/>
      <c r="J74" s="175"/>
      <c r="K74" s="175"/>
      <c r="L74" s="125"/>
      <c r="M74" s="125"/>
      <c r="N74" s="125"/>
      <c r="O74" s="126"/>
      <c r="P74" s="119"/>
      <c r="Q74" s="119"/>
      <c r="R74" s="119"/>
      <c r="S74" s="119"/>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
      <c r="AU74" s="10"/>
      <c r="AV74" s="199"/>
      <c r="AW74" s="125" t="s">
        <v>125</v>
      </c>
      <c r="AX74" s="199"/>
      <c r="AY74" s="199"/>
      <c r="AZ74" s="205" t="s">
        <v>80</v>
      </c>
      <c r="BA74" s="199"/>
      <c r="BB74" s="119"/>
      <c r="BC74" s="11"/>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row>
    <row r="75" spans="1:256" s="12" customFormat="1" hidden="1" x14ac:dyDescent="0.2">
      <c r="A75" s="107"/>
      <c r="B75" s="104"/>
      <c r="C75" s="105"/>
      <c r="D75" s="106"/>
      <c r="E75" s="175"/>
      <c r="F75" s="175"/>
      <c r="G75" s="175"/>
      <c r="H75" s="175"/>
      <c r="I75" s="175"/>
      <c r="J75" s="175"/>
      <c r="K75" s="175"/>
      <c r="L75" s="125"/>
      <c r="M75" s="125"/>
      <c r="N75" s="125"/>
      <c r="O75" s="126"/>
      <c r="P75" s="119"/>
      <c r="Q75" s="119"/>
      <c r="R75" s="119"/>
      <c r="S75" s="119"/>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
      <c r="AU75" s="10"/>
      <c r="AV75" s="119"/>
      <c r="AW75" s="125" t="s">
        <v>126</v>
      </c>
      <c r="AX75" s="119"/>
      <c r="AY75" s="119"/>
      <c r="AZ75" s="205" t="s">
        <v>159</v>
      </c>
      <c r="BA75" s="119"/>
      <c r="BB75" s="119"/>
      <c r="BC75" s="11"/>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row>
    <row r="76" spans="1:256" s="12" customFormat="1" hidden="1" x14ac:dyDescent="0.2">
      <c r="A76" s="107"/>
      <c r="B76" s="104"/>
      <c r="C76" s="105"/>
      <c r="D76" s="106"/>
      <c r="E76" s="175"/>
      <c r="F76" s="175"/>
      <c r="G76" s="175"/>
      <c r="H76" s="175"/>
      <c r="I76" s="175"/>
      <c r="J76" s="175"/>
      <c r="K76" s="175"/>
      <c r="L76" s="125"/>
      <c r="M76" s="125"/>
      <c r="N76" s="125"/>
      <c r="O76" s="126"/>
      <c r="P76" s="119"/>
      <c r="Q76" s="119"/>
      <c r="R76" s="119"/>
      <c r="S76" s="119"/>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
      <c r="AU76" s="10"/>
      <c r="AV76" s="119"/>
      <c r="AW76" s="125" t="s">
        <v>310</v>
      </c>
      <c r="AX76" s="119"/>
      <c r="AY76" s="119"/>
      <c r="AZ76" s="205" t="s">
        <v>160</v>
      </c>
      <c r="BA76" s="119"/>
      <c r="BB76" s="119"/>
      <c r="BC76" s="11"/>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row>
    <row r="77" spans="1:256" s="12" customFormat="1" hidden="1" x14ac:dyDescent="0.2">
      <c r="A77" s="107"/>
      <c r="B77" s="104"/>
      <c r="C77" s="105"/>
      <c r="D77" s="106"/>
      <c r="E77" s="175"/>
      <c r="F77" s="175"/>
      <c r="G77" s="175"/>
      <c r="H77" s="175"/>
      <c r="I77" s="175"/>
      <c r="J77" s="175"/>
      <c r="K77" s="175"/>
      <c r="L77" s="125"/>
      <c r="M77" s="125"/>
      <c r="N77" s="125"/>
      <c r="O77" s="126"/>
      <c r="P77" s="119"/>
      <c r="Q77" s="119"/>
      <c r="R77" s="119"/>
      <c r="S77" s="119"/>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
      <c r="AU77" s="10"/>
      <c r="AV77" s="119"/>
      <c r="AW77" s="125" t="s">
        <v>63</v>
      </c>
      <c r="AX77" s="119"/>
      <c r="AY77" s="119"/>
      <c r="AZ77" s="205" t="s">
        <v>161</v>
      </c>
      <c r="BA77" s="119"/>
      <c r="BB77" s="119"/>
      <c r="BC77" s="11"/>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row>
    <row r="78" spans="1:256" s="12" customFormat="1" hidden="1" x14ac:dyDescent="0.2">
      <c r="A78" s="107"/>
      <c r="B78" s="104"/>
      <c r="C78" s="105"/>
      <c r="D78" s="106"/>
      <c r="E78" s="106"/>
      <c r="F78" s="106"/>
      <c r="G78" s="106"/>
      <c r="H78" s="106"/>
      <c r="I78" s="106"/>
      <c r="J78" s="106"/>
      <c r="K78" s="106"/>
      <c r="L78" s="125"/>
      <c r="M78" s="125"/>
      <c r="N78" s="125"/>
      <c r="O78" s="126"/>
      <c r="P78" s="119"/>
      <c r="Q78" s="119"/>
      <c r="R78" s="119"/>
      <c r="S78" s="119"/>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
      <c r="AU78" s="10"/>
      <c r="AV78" s="119"/>
      <c r="AW78" s="125" t="s">
        <v>64</v>
      </c>
      <c r="AX78" s="119"/>
      <c r="AY78" s="119"/>
      <c r="AZ78" s="205" t="s">
        <v>162</v>
      </c>
      <c r="BA78" s="119"/>
      <c r="BB78" s="119"/>
      <c r="BC78" s="11"/>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row>
    <row r="79" spans="1:256" s="12" customFormat="1" hidden="1" x14ac:dyDescent="0.2">
      <c r="A79" s="107"/>
      <c r="B79" s="104"/>
      <c r="C79" s="105"/>
      <c r="D79" s="106"/>
      <c r="E79" s="106"/>
      <c r="F79" s="106"/>
      <c r="G79" s="106"/>
      <c r="H79" s="106"/>
      <c r="I79" s="106"/>
      <c r="J79" s="106"/>
      <c r="K79" s="106"/>
      <c r="L79" s="125"/>
      <c r="M79" s="125"/>
      <c r="N79" s="125"/>
      <c r="O79" s="126"/>
      <c r="P79" s="119"/>
      <c r="Q79" s="119"/>
      <c r="R79" s="119"/>
      <c r="S79" s="119"/>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
      <c r="AU79" s="10"/>
      <c r="AV79" s="119"/>
      <c r="AW79" s="125" t="s">
        <v>65</v>
      </c>
      <c r="AX79" s="119"/>
      <c r="AY79" s="119"/>
      <c r="AZ79" s="205" t="s">
        <v>163</v>
      </c>
      <c r="BA79" s="119"/>
      <c r="BB79" s="119"/>
      <c r="BC79" s="11"/>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row>
    <row r="80" spans="1:256" s="12" customFormat="1" hidden="1" x14ac:dyDescent="0.2">
      <c r="A80" s="107"/>
      <c r="B80" s="104"/>
      <c r="C80" s="105"/>
      <c r="D80" s="106"/>
      <c r="E80" s="106"/>
      <c r="F80" s="106"/>
      <c r="G80" s="106"/>
      <c r="H80" s="106"/>
      <c r="I80" s="106"/>
      <c r="J80" s="106"/>
      <c r="K80" s="106"/>
      <c r="L80" s="125"/>
      <c r="M80" s="125"/>
      <c r="N80" s="125"/>
      <c r="O80" s="126"/>
      <c r="P80" s="119"/>
      <c r="Q80" s="119"/>
      <c r="R80" s="119"/>
      <c r="S80" s="119"/>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
      <c r="AU80" s="10"/>
      <c r="AV80" s="119"/>
      <c r="AW80" s="125" t="s">
        <v>64</v>
      </c>
      <c r="AX80" s="119"/>
      <c r="AY80" s="119"/>
      <c r="AZ80" s="205" t="s">
        <v>164</v>
      </c>
      <c r="BA80" s="119"/>
      <c r="BB80" s="119"/>
      <c r="BC80" s="11"/>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row>
    <row r="81" spans="1:256" s="12" customFormat="1" hidden="1" x14ac:dyDescent="0.2">
      <c r="A81" s="107"/>
      <c r="B81" s="104"/>
      <c r="C81" s="105"/>
      <c r="D81" s="106"/>
      <c r="E81" s="106"/>
      <c r="F81" s="106"/>
      <c r="G81" s="106"/>
      <c r="H81" s="106"/>
      <c r="I81" s="106"/>
      <c r="J81" s="106"/>
      <c r="K81" s="106"/>
      <c r="L81" s="125"/>
      <c r="M81" s="125"/>
      <c r="N81" s="125"/>
      <c r="O81" s="126"/>
      <c r="P81" s="119"/>
      <c r="Q81" s="119"/>
      <c r="R81" s="119"/>
      <c r="S81" s="119"/>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
      <c r="AU81" s="10"/>
      <c r="AV81" s="119"/>
      <c r="AW81" s="125" t="s">
        <v>65</v>
      </c>
      <c r="AX81" s="119"/>
      <c r="AY81" s="119"/>
      <c r="AZ81" s="205" t="s">
        <v>165</v>
      </c>
      <c r="BA81" s="119"/>
      <c r="BB81" s="119"/>
      <c r="BC81" s="11"/>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row>
    <row r="82" spans="1:256" s="12" customFormat="1" hidden="1" x14ac:dyDescent="0.2">
      <c r="A82" s="107"/>
      <c r="B82" s="104"/>
      <c r="C82" s="105"/>
      <c r="D82" s="106"/>
      <c r="E82" s="106"/>
      <c r="F82" s="106"/>
      <c r="G82" s="106"/>
      <c r="H82" s="106"/>
      <c r="I82" s="106"/>
      <c r="J82" s="106"/>
      <c r="K82" s="106"/>
      <c r="L82" s="125"/>
      <c r="M82" s="125"/>
      <c r="N82" s="125"/>
      <c r="O82" s="126"/>
      <c r="P82" s="119"/>
      <c r="Q82" s="119"/>
      <c r="R82" s="119"/>
      <c r="S82" s="119"/>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
      <c r="AU82" s="10"/>
      <c r="AV82" s="119"/>
      <c r="AW82" s="119"/>
      <c r="AX82" s="119"/>
      <c r="AY82" s="119"/>
      <c r="AZ82" s="205" t="s">
        <v>166</v>
      </c>
      <c r="BA82" s="119"/>
      <c r="BB82" s="119"/>
      <c r="BC82" s="11"/>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row>
    <row r="83" spans="1:256" s="12" customFormat="1" hidden="1" x14ac:dyDescent="0.2">
      <c r="A83" s="107"/>
      <c r="B83" s="104"/>
      <c r="C83" s="105"/>
      <c r="D83" s="106"/>
      <c r="E83" s="106"/>
      <c r="F83" s="106"/>
      <c r="G83" s="106"/>
      <c r="H83" s="106"/>
      <c r="I83" s="106"/>
      <c r="J83" s="106"/>
      <c r="K83" s="106"/>
      <c r="L83" s="125"/>
      <c r="M83" s="125"/>
      <c r="N83" s="125"/>
      <c r="O83" s="126"/>
      <c r="P83" s="119"/>
      <c r="Q83" s="119"/>
      <c r="R83" s="119"/>
      <c r="S83" s="119"/>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
      <c r="AU83" s="10"/>
      <c r="AV83" s="119"/>
      <c r="AW83" s="119"/>
      <c r="AX83" s="119"/>
      <c r="AY83" s="119"/>
      <c r="AZ83" s="205" t="s">
        <v>167</v>
      </c>
      <c r="BA83" s="119"/>
      <c r="BB83" s="119"/>
      <c r="BC83" s="11"/>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row>
    <row r="84" spans="1:256" s="12" customFormat="1" hidden="1" x14ac:dyDescent="0.2">
      <c r="A84" s="107"/>
      <c r="B84" s="104"/>
      <c r="C84" s="105"/>
      <c r="D84" s="106"/>
      <c r="E84" s="106"/>
      <c r="F84" s="106"/>
      <c r="G84" s="106"/>
      <c r="H84" s="106"/>
      <c r="I84" s="106"/>
      <c r="J84" s="106"/>
      <c r="K84" s="106"/>
      <c r="L84" s="125"/>
      <c r="M84" s="125"/>
      <c r="N84" s="125"/>
      <c r="O84" s="126"/>
      <c r="P84" s="119"/>
      <c r="Q84" s="119"/>
      <c r="R84" s="119"/>
      <c r="S84" s="119"/>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
      <c r="AU84" s="10"/>
      <c r="AV84" s="119"/>
      <c r="AW84" s="119"/>
      <c r="AX84" s="119"/>
      <c r="AY84" s="119"/>
      <c r="AZ84" s="205" t="s">
        <v>168</v>
      </c>
      <c r="BA84" s="119"/>
      <c r="BB84" s="119"/>
      <c r="BC84" s="11"/>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row>
    <row r="85" spans="1:256" s="12" customFormat="1" hidden="1" x14ac:dyDescent="0.2">
      <c r="A85" s="107"/>
      <c r="B85" s="104"/>
      <c r="C85" s="105"/>
      <c r="D85" s="106"/>
      <c r="E85" s="106"/>
      <c r="F85" s="106"/>
      <c r="G85" s="106"/>
      <c r="H85" s="106"/>
      <c r="I85" s="106"/>
      <c r="J85" s="106"/>
      <c r="K85" s="106"/>
      <c r="L85" s="125"/>
      <c r="M85" s="125"/>
      <c r="N85" s="125"/>
      <c r="O85" s="126"/>
      <c r="P85" s="119"/>
      <c r="Q85" s="119"/>
      <c r="R85" s="119"/>
      <c r="S85" s="119"/>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
      <c r="AU85" s="10"/>
      <c r="AV85" s="119"/>
      <c r="AW85" s="119"/>
      <c r="AX85" s="119"/>
      <c r="AY85" s="119"/>
      <c r="AZ85" s="205" t="s">
        <v>169</v>
      </c>
      <c r="BA85" s="119"/>
      <c r="BB85" s="119"/>
      <c r="BC85" s="11"/>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row>
    <row r="86" spans="1:256" s="12" customFormat="1" hidden="1" x14ac:dyDescent="0.2">
      <c r="A86" s="107"/>
      <c r="B86" s="104"/>
      <c r="C86" s="105"/>
      <c r="D86" s="106"/>
      <c r="E86" s="106"/>
      <c r="F86" s="106"/>
      <c r="G86" s="106"/>
      <c r="H86" s="106"/>
      <c r="I86" s="106"/>
      <c r="J86" s="106"/>
      <c r="K86" s="106"/>
      <c r="L86" s="125"/>
      <c r="M86" s="125"/>
      <c r="N86" s="125"/>
      <c r="O86" s="126"/>
      <c r="P86" s="119"/>
      <c r="Q86" s="119"/>
      <c r="R86" s="119"/>
      <c r="S86" s="119"/>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
      <c r="AU86" s="10"/>
      <c r="AV86" s="119"/>
      <c r="AW86" s="119"/>
      <c r="AX86" s="119"/>
      <c r="AY86" s="119"/>
      <c r="AZ86" s="205" t="s">
        <v>170</v>
      </c>
      <c r="BA86" s="119"/>
      <c r="BB86" s="119"/>
      <c r="BC86" s="11"/>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row>
    <row r="87" spans="1:256" s="12" customFormat="1" hidden="1" x14ac:dyDescent="0.2">
      <c r="A87" s="107"/>
      <c r="B87" s="104"/>
      <c r="C87" s="105"/>
      <c r="D87" s="106"/>
      <c r="E87" s="106"/>
      <c r="F87" s="106"/>
      <c r="G87" s="106"/>
      <c r="H87" s="106"/>
      <c r="I87" s="106"/>
      <c r="J87" s="106"/>
      <c r="K87" s="106"/>
      <c r="L87" s="125"/>
      <c r="M87" s="125"/>
      <c r="N87" s="125"/>
      <c r="O87" s="126"/>
      <c r="P87" s="119"/>
      <c r="Q87" s="119"/>
      <c r="R87" s="119"/>
      <c r="S87" s="119"/>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
      <c r="AU87" s="10"/>
      <c r="AV87" s="11"/>
      <c r="AW87" s="11"/>
      <c r="AX87" s="11"/>
      <c r="AY87" s="11"/>
      <c r="AZ87" s="141" t="s">
        <v>171</v>
      </c>
      <c r="BA87" s="11"/>
      <c r="BB87" s="11"/>
      <c r="BC87" s="11"/>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row>
    <row r="88" spans="1:256" s="12" customFormat="1" hidden="1" x14ac:dyDescent="0.2">
      <c r="A88" s="107"/>
      <c r="B88" s="104"/>
      <c r="C88" s="105"/>
      <c r="D88" s="106"/>
      <c r="E88" s="106"/>
      <c r="F88" s="106"/>
      <c r="G88" s="106"/>
      <c r="H88" s="106"/>
      <c r="I88" s="106"/>
      <c r="J88" s="106"/>
      <c r="K88" s="106"/>
      <c r="L88" s="125"/>
      <c r="M88" s="125"/>
      <c r="N88" s="125"/>
      <c r="O88" s="126"/>
      <c r="P88" s="119"/>
      <c r="Q88" s="119"/>
      <c r="R88" s="119"/>
      <c r="S88" s="119"/>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
      <c r="AU88" s="10"/>
      <c r="AV88" s="11"/>
      <c r="AW88" s="11"/>
      <c r="AX88" s="11"/>
      <c r="AY88" s="11"/>
      <c r="AZ88" s="141" t="s">
        <v>172</v>
      </c>
      <c r="BA88" s="11"/>
      <c r="BB88" s="11"/>
      <c r="BC88" s="11"/>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row>
    <row r="89" spans="1:256" s="12" customFormat="1" hidden="1" x14ac:dyDescent="0.2">
      <c r="A89" s="107"/>
      <c r="B89" s="104"/>
      <c r="C89" s="105"/>
      <c r="D89" s="106"/>
      <c r="E89" s="106"/>
      <c r="F89" s="106"/>
      <c r="G89" s="106"/>
      <c r="H89" s="106"/>
      <c r="I89" s="106"/>
      <c r="J89" s="106"/>
      <c r="K89" s="106"/>
      <c r="L89" s="125"/>
      <c r="M89" s="125"/>
      <c r="N89" s="125"/>
      <c r="O89" s="126"/>
      <c r="P89" s="119"/>
      <c r="Q89" s="119"/>
      <c r="R89" s="119"/>
      <c r="S89" s="119"/>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
      <c r="AU89" s="10"/>
      <c r="AV89" s="11"/>
      <c r="AW89" s="11"/>
      <c r="AX89" s="11"/>
      <c r="AY89" s="11"/>
      <c r="AZ89" s="141" t="s">
        <v>173</v>
      </c>
      <c r="BA89" s="11"/>
      <c r="BB89" s="11"/>
      <c r="BC89" s="11"/>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row>
    <row r="90" spans="1:256" s="12" customFormat="1" hidden="1" x14ac:dyDescent="0.2">
      <c r="A90" s="107"/>
      <c r="B90" s="104"/>
      <c r="C90" s="105"/>
      <c r="D90" s="106"/>
      <c r="E90" s="106"/>
      <c r="F90" s="106"/>
      <c r="G90" s="106"/>
      <c r="H90" s="106"/>
      <c r="I90" s="106"/>
      <c r="J90" s="106"/>
      <c r="K90" s="106"/>
      <c r="L90" s="125"/>
      <c r="M90" s="125"/>
      <c r="N90" s="125"/>
      <c r="O90" s="126"/>
      <c r="P90" s="119"/>
      <c r="Q90" s="119"/>
      <c r="R90" s="119"/>
      <c r="S90" s="119"/>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
      <c r="AU90" s="10"/>
      <c r="AV90" s="11"/>
      <c r="AW90" s="11"/>
      <c r="AX90" s="11"/>
      <c r="AY90" s="11"/>
      <c r="AZ90" s="141" t="s">
        <v>174</v>
      </c>
      <c r="BA90" s="11"/>
      <c r="BB90" s="11"/>
      <c r="BC90" s="11"/>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row>
    <row r="91" spans="1:256" s="12" customFormat="1" hidden="1" x14ac:dyDescent="0.2">
      <c r="A91" s="107"/>
      <c r="B91" s="104"/>
      <c r="C91" s="105"/>
      <c r="D91" s="106"/>
      <c r="E91" s="106"/>
      <c r="F91" s="106"/>
      <c r="G91" s="106"/>
      <c r="H91" s="106"/>
      <c r="I91" s="106"/>
      <c r="J91" s="106"/>
      <c r="K91" s="106"/>
      <c r="L91" s="125"/>
      <c r="M91" s="125"/>
      <c r="N91" s="125"/>
      <c r="O91" s="126"/>
      <c r="P91" s="119"/>
      <c r="Q91" s="119"/>
      <c r="R91" s="119"/>
      <c r="S91" s="119"/>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
      <c r="AU91" s="10"/>
      <c r="AV91" s="11"/>
      <c r="AW91" s="11"/>
      <c r="AX91" s="11"/>
      <c r="AY91" s="11"/>
      <c r="AZ91" s="141" t="s">
        <v>175</v>
      </c>
      <c r="BA91" s="11"/>
      <c r="BB91" s="11"/>
      <c r="BC91" s="11"/>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row>
    <row r="92" spans="1:256" s="12" customFormat="1" hidden="1" x14ac:dyDescent="0.2">
      <c r="A92" s="107"/>
      <c r="B92" s="104"/>
      <c r="C92" s="105"/>
      <c r="D92" s="106"/>
      <c r="E92" s="106"/>
      <c r="F92" s="106"/>
      <c r="G92" s="106"/>
      <c r="H92" s="106"/>
      <c r="I92" s="106"/>
      <c r="J92" s="106"/>
      <c r="K92" s="106"/>
      <c r="L92" s="125"/>
      <c r="M92" s="125"/>
      <c r="N92" s="125"/>
      <c r="O92" s="126"/>
      <c r="P92" s="119"/>
      <c r="Q92" s="119"/>
      <c r="R92" s="119"/>
      <c r="S92" s="119"/>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
      <c r="AU92" s="10"/>
      <c r="AV92" s="11"/>
      <c r="AW92" s="11"/>
      <c r="AX92" s="11"/>
      <c r="AY92" s="11"/>
      <c r="AZ92" s="141" t="s">
        <v>176</v>
      </c>
      <c r="BA92" s="11"/>
      <c r="BB92" s="11"/>
      <c r="BC92" s="11"/>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row>
    <row r="93" spans="1:256" s="12" customFormat="1" hidden="1" x14ac:dyDescent="0.2">
      <c r="A93" s="107"/>
      <c r="B93" s="104"/>
      <c r="C93" s="105"/>
      <c r="D93" s="106"/>
      <c r="E93" s="106"/>
      <c r="F93" s="106"/>
      <c r="G93" s="106"/>
      <c r="H93" s="106"/>
      <c r="I93" s="106"/>
      <c r="J93" s="106"/>
      <c r="K93" s="106"/>
      <c r="L93" s="125"/>
      <c r="M93" s="125"/>
      <c r="N93" s="125"/>
      <c r="O93" s="126"/>
      <c r="P93" s="119"/>
      <c r="Q93" s="119"/>
      <c r="R93" s="119"/>
      <c r="S93" s="119"/>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
      <c r="AU93" s="10"/>
      <c r="AV93" s="11"/>
      <c r="AW93" s="11"/>
      <c r="AX93" s="11"/>
      <c r="AY93" s="11"/>
      <c r="AZ93" s="141" t="s">
        <v>177</v>
      </c>
      <c r="BA93" s="11"/>
      <c r="BB93" s="11"/>
      <c r="BC93" s="11"/>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row>
    <row r="94" spans="1:256" s="12" customFormat="1" hidden="1" x14ac:dyDescent="0.2">
      <c r="A94" s="107"/>
      <c r="B94" s="104"/>
      <c r="C94" s="105"/>
      <c r="D94" s="106"/>
      <c r="E94" s="106"/>
      <c r="F94" s="106"/>
      <c r="G94" s="106"/>
      <c r="H94" s="106"/>
      <c r="I94" s="106"/>
      <c r="J94" s="106"/>
      <c r="K94" s="106"/>
      <c r="L94" s="125"/>
      <c r="M94" s="125"/>
      <c r="N94" s="125"/>
      <c r="O94" s="126"/>
      <c r="P94" s="119"/>
      <c r="Q94" s="119"/>
      <c r="R94" s="119"/>
      <c r="S94" s="119"/>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
      <c r="AU94" s="10"/>
      <c r="AV94" s="11"/>
      <c r="AW94" s="11"/>
      <c r="AX94" s="11"/>
      <c r="AY94" s="11"/>
      <c r="AZ94" s="141" t="s">
        <v>178</v>
      </c>
      <c r="BA94" s="11"/>
      <c r="BB94" s="11"/>
      <c r="BC94" s="11"/>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row>
    <row r="95" spans="1:256" s="12" customFormat="1" hidden="1" x14ac:dyDescent="0.2">
      <c r="A95" s="107"/>
      <c r="B95" s="104"/>
      <c r="C95" s="105"/>
      <c r="D95" s="106"/>
      <c r="E95" s="106"/>
      <c r="F95" s="106"/>
      <c r="G95" s="106"/>
      <c r="H95" s="106"/>
      <c r="I95" s="106"/>
      <c r="J95" s="106"/>
      <c r="K95" s="106"/>
      <c r="L95" s="125"/>
      <c r="M95" s="125"/>
      <c r="N95" s="125"/>
      <c r="O95" s="126"/>
      <c r="P95" s="119"/>
      <c r="Q95" s="119"/>
      <c r="R95" s="119"/>
      <c r="S95" s="119"/>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
      <c r="AU95" s="10"/>
      <c r="AV95" s="11"/>
      <c r="AW95" s="11"/>
      <c r="AX95" s="11"/>
      <c r="AY95" s="11"/>
      <c r="AZ95" s="141" t="s">
        <v>179</v>
      </c>
      <c r="BA95" s="11"/>
      <c r="BB95" s="11"/>
      <c r="BC95" s="11"/>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row>
    <row r="96" spans="1:256" s="12" customFormat="1" hidden="1" x14ac:dyDescent="0.2">
      <c r="A96" s="107"/>
      <c r="B96" s="104"/>
      <c r="C96" s="105"/>
      <c r="D96" s="106"/>
      <c r="E96" s="106"/>
      <c r="F96" s="106"/>
      <c r="G96" s="106"/>
      <c r="H96" s="106"/>
      <c r="I96" s="106"/>
      <c r="J96" s="106"/>
      <c r="K96" s="106"/>
      <c r="L96" s="119"/>
      <c r="M96" s="119"/>
      <c r="N96" s="119"/>
      <c r="O96" s="119"/>
      <c r="P96" s="119"/>
      <c r="Q96" s="119"/>
      <c r="R96" s="119"/>
      <c r="S96" s="119"/>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
      <c r="AU96" s="10"/>
      <c r="AV96" s="10"/>
      <c r="AW96" s="10"/>
      <c r="AX96" s="10"/>
      <c r="AY96" s="10"/>
      <c r="AZ96" s="141" t="s">
        <v>180</v>
      </c>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row>
    <row r="97" spans="1:256" s="12" customFormat="1" hidden="1" x14ac:dyDescent="0.2">
      <c r="A97" s="107"/>
      <c r="B97" s="104"/>
      <c r="C97" s="105"/>
      <c r="D97" s="106"/>
      <c r="E97" s="106"/>
      <c r="F97" s="106"/>
      <c r="G97" s="106"/>
      <c r="H97" s="106"/>
      <c r="I97" s="106"/>
      <c r="J97" s="106"/>
      <c r="K97" s="106"/>
      <c r="L97" s="106"/>
      <c r="M97" s="106"/>
      <c r="N97" s="106"/>
      <c r="O97" s="106"/>
      <c r="P97" s="103"/>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row>
    <row r="98" spans="1:256" s="12" customFormat="1" hidden="1" x14ac:dyDescent="0.2">
      <c r="A98" s="107"/>
      <c r="B98" s="104"/>
      <c r="C98" s="105"/>
      <c r="D98" s="106"/>
      <c r="E98" s="106"/>
      <c r="F98" s="106"/>
      <c r="G98" s="106"/>
      <c r="H98" s="106"/>
      <c r="I98" s="106"/>
      <c r="J98" s="106"/>
      <c r="K98" s="106"/>
      <c r="L98" s="106"/>
      <c r="M98" s="106"/>
      <c r="N98" s="106"/>
      <c r="O98" s="106"/>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row>
    <row r="99" spans="1:256" s="12" customFormat="1" hidden="1" x14ac:dyDescent="0.2">
      <c r="A99" s="107"/>
      <c r="B99" s="104"/>
      <c r="C99" s="105"/>
      <c r="D99" s="106"/>
      <c r="E99" s="106"/>
      <c r="F99" s="106"/>
      <c r="G99" s="106"/>
      <c r="H99" s="106"/>
      <c r="I99" s="106"/>
      <c r="J99" s="106"/>
      <c r="K99" s="106"/>
      <c r="L99" s="106"/>
      <c r="M99" s="106"/>
      <c r="N99" s="106"/>
      <c r="O99" s="106"/>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row>
    <row r="100" spans="1:256" s="12" customFormat="1" x14ac:dyDescent="0.2">
      <c r="A100" s="107"/>
      <c r="B100" s="104"/>
      <c r="C100" s="105"/>
      <c r="D100" s="106"/>
      <c r="E100" s="106"/>
      <c r="F100" s="106"/>
      <c r="G100" s="106"/>
      <c r="H100" s="106"/>
      <c r="I100" s="106"/>
      <c r="J100" s="106"/>
      <c r="K100" s="106"/>
      <c r="L100" s="106"/>
      <c r="M100" s="106"/>
      <c r="N100" s="106"/>
      <c r="O100" s="106"/>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3"/>
      <c r="AS100" s="103"/>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row>
    <row r="101" spans="1:256" s="12" customFormat="1" ht="17.25" customHeight="1" x14ac:dyDescent="0.2">
      <c r="A101" s="127"/>
      <c r="B101" s="245"/>
      <c r="C101" s="245"/>
      <c r="D101" s="247" t="s">
        <v>290</v>
      </c>
      <c r="E101" s="247"/>
      <c r="F101" s="247"/>
      <c r="G101" s="247"/>
      <c r="H101" s="247"/>
      <c r="I101" s="247"/>
      <c r="J101" s="247"/>
      <c r="K101" s="249" t="s">
        <v>311</v>
      </c>
      <c r="L101" s="249"/>
      <c r="M101" s="249"/>
      <c r="N101" s="249"/>
      <c r="O101" s="249"/>
      <c r="P101" s="103"/>
      <c r="Q101" s="119"/>
      <c r="R101" s="119"/>
      <c r="S101" s="119"/>
      <c r="T101" s="119"/>
      <c r="U101" s="119"/>
      <c r="V101" s="120"/>
      <c r="W101" s="120"/>
      <c r="X101" s="119"/>
      <c r="Y101" s="92"/>
      <c r="Z101" s="103"/>
      <c r="AA101" s="103"/>
      <c r="AB101" s="103"/>
      <c r="AC101" s="103"/>
      <c r="AD101" s="103"/>
      <c r="AE101" s="103"/>
      <c r="AF101" s="103"/>
      <c r="AG101" s="103"/>
      <c r="AH101" s="103"/>
      <c r="AI101" s="103"/>
      <c r="AJ101" s="103"/>
      <c r="AK101" s="103"/>
      <c r="AL101" s="103"/>
      <c r="AM101" s="103"/>
      <c r="AN101" s="103"/>
      <c r="AO101" s="103"/>
      <c r="AP101" s="103"/>
      <c r="AQ101" s="103"/>
      <c r="AR101" s="103"/>
      <c r="AS101" s="103"/>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row>
    <row r="102" spans="1:256" s="12" customFormat="1" ht="17.25" customHeight="1" x14ac:dyDescent="0.2">
      <c r="A102" s="127"/>
      <c r="B102" s="245"/>
      <c r="C102" s="245"/>
      <c r="D102" s="248" t="s">
        <v>289</v>
      </c>
      <c r="E102" s="248"/>
      <c r="F102" s="248"/>
      <c r="G102" s="248"/>
      <c r="H102" s="248"/>
      <c r="I102" s="248"/>
      <c r="J102" s="248"/>
      <c r="K102" s="250" t="s">
        <v>293</v>
      </c>
      <c r="L102" s="250"/>
      <c r="M102" s="250"/>
      <c r="N102" s="250"/>
      <c r="O102" s="250"/>
      <c r="P102" s="103"/>
      <c r="Q102" s="119"/>
      <c r="R102" s="119"/>
      <c r="S102" s="119"/>
      <c r="T102" s="119"/>
      <c r="U102" s="119"/>
      <c r="V102" s="121"/>
      <c r="W102" s="121"/>
      <c r="X102" s="119"/>
      <c r="Y102" s="9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row>
    <row r="103" spans="1:256" s="12" customFormat="1" ht="17.25" customHeight="1" x14ac:dyDescent="0.2">
      <c r="A103" s="127"/>
      <c r="B103" s="245"/>
      <c r="C103" s="245"/>
      <c r="D103" s="248"/>
      <c r="E103" s="248"/>
      <c r="F103" s="248"/>
      <c r="G103" s="248"/>
      <c r="H103" s="248"/>
      <c r="I103" s="248"/>
      <c r="J103" s="248"/>
      <c r="K103" s="250"/>
      <c r="L103" s="250"/>
      <c r="M103" s="250"/>
      <c r="N103" s="250"/>
      <c r="O103" s="250"/>
      <c r="P103" s="103"/>
      <c r="Q103" s="119"/>
      <c r="R103" s="119"/>
      <c r="S103" s="119"/>
      <c r="T103" s="119"/>
      <c r="U103" s="119"/>
      <c r="V103" s="121"/>
      <c r="W103" s="121"/>
      <c r="X103" s="119"/>
      <c r="Y103" s="93"/>
      <c r="Z103" s="103"/>
      <c r="AA103" s="103"/>
      <c r="AB103" s="103"/>
      <c r="AC103" s="103"/>
      <c r="AD103" s="103"/>
      <c r="AE103" s="103"/>
      <c r="AF103" s="103"/>
      <c r="AG103" s="103"/>
      <c r="AH103" s="103"/>
      <c r="AI103" s="103"/>
      <c r="AJ103" s="103"/>
      <c r="AK103" s="103"/>
      <c r="AL103" s="103"/>
      <c r="AM103" s="103"/>
      <c r="AN103" s="103"/>
      <c r="AO103" s="103"/>
      <c r="AP103" s="103"/>
      <c r="AQ103" s="103"/>
      <c r="AR103" s="103"/>
      <c r="AS103" s="103"/>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row>
    <row r="104" spans="1:256" s="12" customFormat="1" ht="17.25" customHeight="1" x14ac:dyDescent="0.2">
      <c r="A104" s="127"/>
      <c r="B104" s="245"/>
      <c r="C104" s="245"/>
      <c r="D104" s="128" t="s">
        <v>291</v>
      </c>
      <c r="E104" s="246" t="s">
        <v>292</v>
      </c>
      <c r="F104" s="246"/>
      <c r="G104" s="246"/>
      <c r="H104" s="246"/>
      <c r="I104" s="246"/>
      <c r="J104" s="246"/>
      <c r="K104" s="246" t="s">
        <v>333</v>
      </c>
      <c r="L104" s="246"/>
      <c r="M104" s="246"/>
      <c r="N104" s="246"/>
      <c r="O104" s="246"/>
      <c r="P104" s="107"/>
      <c r="Q104" s="119"/>
      <c r="R104" s="119"/>
      <c r="S104" s="119"/>
      <c r="T104" s="119"/>
      <c r="U104" s="119"/>
      <c r="V104" s="94"/>
      <c r="W104" s="94"/>
      <c r="X104" s="119"/>
      <c r="Y104" s="94"/>
      <c r="Z104" s="107"/>
      <c r="AA104" s="107"/>
      <c r="AB104" s="107"/>
      <c r="AC104" s="107"/>
      <c r="AD104" s="107"/>
      <c r="AE104" s="107"/>
      <c r="AF104" s="107"/>
      <c r="AG104" s="107"/>
      <c r="AH104" s="107"/>
      <c r="AI104" s="107"/>
      <c r="AJ104" s="107"/>
      <c r="AK104" s="107"/>
      <c r="AL104" s="107"/>
      <c r="AM104" s="107"/>
      <c r="AN104" s="107"/>
      <c r="AO104" s="107"/>
      <c r="AP104" s="107"/>
      <c r="AQ104" s="107"/>
      <c r="AR104" s="107"/>
      <c r="AS104" s="107"/>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row>
    <row r="105" spans="1:256" s="12" customFormat="1" ht="12" x14ac:dyDescent="0.2">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c r="AL105" s="107"/>
      <c r="AM105" s="107"/>
      <c r="AN105" s="107"/>
      <c r="AO105" s="107"/>
      <c r="AP105" s="107"/>
      <c r="AQ105" s="107"/>
      <c r="AR105" s="107"/>
      <c r="AS105" s="107"/>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row>
    <row r="106" spans="1:256" s="12" customFormat="1" ht="18.75" x14ac:dyDescent="0.2">
      <c r="A106" s="107"/>
      <c r="B106" s="107"/>
      <c r="C106" s="107"/>
      <c r="D106" s="188" t="s">
        <v>295</v>
      </c>
      <c r="E106" s="251"/>
      <c r="F106" s="252"/>
      <c r="G106" s="252"/>
      <c r="H106" s="253"/>
      <c r="I106" s="113"/>
      <c r="J106" s="259" t="s">
        <v>297</v>
      </c>
      <c r="K106" s="259"/>
      <c r="L106" s="259"/>
      <c r="M106" s="259"/>
      <c r="N106" s="259"/>
      <c r="O106" s="259"/>
      <c r="P106" s="260"/>
      <c r="Q106" s="260"/>
      <c r="R106" s="260"/>
      <c r="S106" s="260"/>
      <c r="T106" s="260"/>
      <c r="U106" s="260"/>
      <c r="V106" s="260"/>
      <c r="W106" s="260"/>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row>
    <row r="107" spans="1:256" s="12" customFormat="1" ht="15.75" x14ac:dyDescent="0.2">
      <c r="A107" s="107"/>
      <c r="B107" s="107"/>
      <c r="C107" s="107"/>
      <c r="D107" s="112"/>
      <c r="E107" s="114"/>
      <c r="F107" s="114"/>
      <c r="G107" s="114"/>
      <c r="H107" s="114"/>
      <c r="I107" s="114"/>
      <c r="J107" s="112"/>
      <c r="K107" s="112"/>
      <c r="L107" s="112"/>
      <c r="M107" s="112"/>
      <c r="N107" s="114"/>
      <c r="O107" s="119"/>
      <c r="P107" s="114"/>
      <c r="Q107" s="114"/>
      <c r="R107" s="122"/>
      <c r="S107" s="107"/>
      <c r="T107" s="107"/>
      <c r="U107" s="107"/>
      <c r="V107" s="107"/>
      <c r="W107" s="107"/>
      <c r="X107" s="107"/>
      <c r="Y107" s="107"/>
      <c r="Z107" s="107"/>
      <c r="AA107" s="107"/>
      <c r="AB107" s="107"/>
      <c r="AC107" s="107"/>
      <c r="AD107" s="107"/>
      <c r="AE107" s="107"/>
      <c r="AF107" s="107"/>
      <c r="AG107" s="107"/>
      <c r="AH107" s="107"/>
      <c r="AI107" s="107"/>
      <c r="AJ107" s="107"/>
      <c r="AK107" s="107"/>
      <c r="AL107" s="107"/>
      <c r="AM107" s="107"/>
      <c r="AN107" s="107"/>
      <c r="AO107" s="107"/>
      <c r="AP107" s="107"/>
      <c r="AQ107" s="107"/>
      <c r="AR107" s="107"/>
      <c r="AS107" s="107"/>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row>
    <row r="108" spans="1:256" s="12" customFormat="1" ht="18.75" x14ac:dyDescent="0.2">
      <c r="A108" s="107"/>
      <c r="B108" s="107"/>
      <c r="C108" s="107"/>
      <c r="D108" s="188" t="s">
        <v>294</v>
      </c>
      <c r="E108" s="254"/>
      <c r="F108" s="255"/>
      <c r="G108" s="255"/>
      <c r="H108" s="256"/>
      <c r="I108" s="115"/>
      <c r="J108" s="259" t="s">
        <v>296</v>
      </c>
      <c r="K108" s="259"/>
      <c r="L108" s="259"/>
      <c r="M108" s="259"/>
      <c r="N108" s="259"/>
      <c r="O108" s="259"/>
      <c r="P108" s="260"/>
      <c r="Q108" s="260"/>
      <c r="R108" s="260"/>
      <c r="S108" s="260"/>
      <c r="T108" s="260"/>
      <c r="U108" s="260"/>
      <c r="V108" s="260"/>
      <c r="W108" s="260"/>
      <c r="X108" s="107"/>
      <c r="Y108" s="107"/>
      <c r="Z108" s="107"/>
      <c r="AA108" s="107"/>
      <c r="AB108" s="107"/>
      <c r="AC108" s="107"/>
      <c r="AD108" s="107"/>
      <c r="AE108" s="107"/>
      <c r="AF108" s="107"/>
      <c r="AG108" s="107"/>
      <c r="AH108" s="107"/>
      <c r="AI108" s="107"/>
      <c r="AJ108" s="107"/>
      <c r="AK108" s="107"/>
      <c r="AL108" s="107"/>
      <c r="AM108" s="107"/>
      <c r="AN108" s="107"/>
      <c r="AO108" s="107"/>
      <c r="AP108" s="107"/>
      <c r="AQ108" s="107"/>
      <c r="AR108" s="107"/>
      <c r="AS108" s="107"/>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row>
    <row r="109" spans="1:256" s="12" customFormat="1" ht="12" x14ac:dyDescent="0.2">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c r="AH109" s="107"/>
      <c r="AI109" s="107"/>
      <c r="AJ109" s="107"/>
      <c r="AK109" s="107"/>
      <c r="AL109" s="107"/>
      <c r="AM109" s="107"/>
      <c r="AN109" s="107"/>
      <c r="AO109" s="107"/>
      <c r="AP109" s="107"/>
      <c r="AQ109" s="107"/>
      <c r="AR109" s="107"/>
      <c r="AS109" s="107"/>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row>
    <row r="110" spans="1:256" s="12" customFormat="1" x14ac:dyDescent="0.2">
      <c r="A110" s="107"/>
      <c r="B110" s="129"/>
      <c r="C110" s="130"/>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c r="AL110" s="107"/>
      <c r="AM110" s="107"/>
      <c r="AN110" s="107"/>
      <c r="AO110" s="107"/>
      <c r="AP110" s="107"/>
      <c r="AQ110" s="107"/>
      <c r="AR110" s="107"/>
      <c r="AS110" s="107"/>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row>
    <row r="111" spans="1:256" s="12" customFormat="1" ht="12" x14ac:dyDescent="0.2">
      <c r="A111" s="6"/>
      <c r="B111" s="261" t="s">
        <v>3</v>
      </c>
      <c r="C111" s="262"/>
      <c r="D111" s="263"/>
      <c r="E111" s="258" t="s">
        <v>219</v>
      </c>
      <c r="F111" s="258"/>
      <c r="G111" s="34"/>
      <c r="H111" s="34"/>
      <c r="I111" s="35"/>
      <c r="J111" s="258" t="s">
        <v>218</v>
      </c>
      <c r="K111" s="258"/>
      <c r="L111" s="258"/>
      <c r="M111" s="258"/>
      <c r="N111" s="34"/>
      <c r="O111" s="34"/>
      <c r="P111" s="116"/>
      <c r="Q111" s="116"/>
      <c r="R111" s="116"/>
      <c r="S111" s="257" t="s">
        <v>217</v>
      </c>
      <c r="T111" s="257"/>
      <c r="U111" s="257" t="s">
        <v>212</v>
      </c>
      <c r="V111" s="257"/>
      <c r="W111" s="257"/>
      <c r="X111" s="257"/>
      <c r="Y111" s="257"/>
      <c r="Z111" s="257"/>
      <c r="AA111" s="257"/>
      <c r="AB111" s="257" t="s">
        <v>216</v>
      </c>
      <c r="AC111" s="257"/>
      <c r="AD111" s="257"/>
      <c r="AE111" s="257"/>
      <c r="AF111" s="257"/>
      <c r="AG111" s="257" t="s">
        <v>213</v>
      </c>
      <c r="AH111" s="257"/>
      <c r="AI111" s="257"/>
      <c r="AJ111" s="257"/>
      <c r="AK111" s="257"/>
      <c r="AL111" s="257"/>
      <c r="AM111" s="257"/>
      <c r="AN111" s="257" t="s">
        <v>214</v>
      </c>
      <c r="AO111" s="257"/>
      <c r="AP111" s="257"/>
      <c r="AQ111" s="257"/>
      <c r="AR111" s="257"/>
      <c r="AS111" s="117" t="s">
        <v>215</v>
      </c>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row>
    <row r="112" spans="1:256" s="12" customFormat="1" ht="132" x14ac:dyDescent="0.2">
      <c r="A112" s="6"/>
      <c r="B112" s="131" t="s">
        <v>88</v>
      </c>
      <c r="C112" s="132" t="s">
        <v>314</v>
      </c>
      <c r="D112" s="20" t="s">
        <v>315</v>
      </c>
      <c r="E112" s="20" t="s">
        <v>209</v>
      </c>
      <c r="F112" s="20" t="s">
        <v>210</v>
      </c>
      <c r="G112" s="20" t="s">
        <v>268</v>
      </c>
      <c r="H112" s="189" t="s">
        <v>7</v>
      </c>
      <c r="I112" s="20" t="s">
        <v>86</v>
      </c>
      <c r="J112" s="20" t="s">
        <v>194</v>
      </c>
      <c r="K112" s="20" t="s">
        <v>195</v>
      </c>
      <c r="L112" s="20" t="s">
        <v>196</v>
      </c>
      <c r="M112" s="20" t="s">
        <v>197</v>
      </c>
      <c r="N112" s="189" t="s">
        <v>85</v>
      </c>
      <c r="O112" s="20" t="s">
        <v>1</v>
      </c>
      <c r="P112" s="20" t="s">
        <v>4</v>
      </c>
      <c r="Q112" s="20" t="s">
        <v>66</v>
      </c>
      <c r="R112" s="20" t="s">
        <v>2</v>
      </c>
      <c r="S112" s="20" t="s">
        <v>198</v>
      </c>
      <c r="T112" s="20" t="s">
        <v>211</v>
      </c>
      <c r="U112" s="21" t="s">
        <v>226</v>
      </c>
      <c r="V112" s="21" t="s">
        <v>227</v>
      </c>
      <c r="W112" s="21" t="s">
        <v>228</v>
      </c>
      <c r="X112" s="21" t="s">
        <v>229</v>
      </c>
      <c r="Y112" s="21" t="s">
        <v>230</v>
      </c>
      <c r="Z112" s="21" t="s">
        <v>231</v>
      </c>
      <c r="AA112" s="190" t="s">
        <v>232</v>
      </c>
      <c r="AB112" s="22" t="s">
        <v>199</v>
      </c>
      <c r="AC112" s="22" t="s">
        <v>200</v>
      </c>
      <c r="AD112" s="22" t="s">
        <v>201</v>
      </c>
      <c r="AE112" s="22" t="s">
        <v>202</v>
      </c>
      <c r="AF112" s="22" t="s">
        <v>203</v>
      </c>
      <c r="AG112" s="21" t="s">
        <v>234</v>
      </c>
      <c r="AH112" s="21" t="s">
        <v>235</v>
      </c>
      <c r="AI112" s="21" t="s">
        <v>236</v>
      </c>
      <c r="AJ112" s="21" t="s">
        <v>237</v>
      </c>
      <c r="AK112" s="21" t="s">
        <v>240</v>
      </c>
      <c r="AL112" s="21" t="s">
        <v>238</v>
      </c>
      <c r="AM112" s="190" t="s">
        <v>239</v>
      </c>
      <c r="AN112" s="22" t="s">
        <v>204</v>
      </c>
      <c r="AO112" s="22" t="s">
        <v>205</v>
      </c>
      <c r="AP112" s="22" t="s">
        <v>206</v>
      </c>
      <c r="AQ112" s="22" t="s">
        <v>207</v>
      </c>
      <c r="AR112" s="22" t="s">
        <v>208</v>
      </c>
      <c r="AS112" s="22" t="s">
        <v>6</v>
      </c>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row>
    <row r="113" spans="2:45" ht="24" x14ac:dyDescent="0.2">
      <c r="B113" s="142"/>
      <c r="C113" s="143"/>
      <c r="D113" s="135"/>
      <c r="E113" s="9"/>
      <c r="F113" s="9"/>
      <c r="G113" s="7"/>
      <c r="H113" s="7"/>
      <c r="I113" s="144"/>
      <c r="J113" s="7"/>
      <c r="K113" s="7"/>
      <c r="L113" s="7"/>
      <c r="M113" s="9"/>
      <c r="N113" s="19"/>
      <c r="O113" s="7"/>
      <c r="P113" s="7"/>
      <c r="Q113" s="7"/>
      <c r="R113" s="7"/>
      <c r="S113" s="7"/>
      <c r="T113" s="7"/>
      <c r="U113" s="7"/>
      <c r="V113" s="7"/>
      <c r="W113" s="8">
        <f t="shared" ref="W113:W140" si="0">U113*V113</f>
        <v>0</v>
      </c>
      <c r="X113" s="8" t="str">
        <f t="shared" ref="X113:X140" si="1">IF(AND(W113&gt;=0,W113&lt;=4),"BAJO",IF(AND(W113&gt;=6,W113&lt;=8),"MEDIO",IF(AND(W113&gt;=10,W113&lt;=20),"ALTO",IF(AND(W113&gt;=24,W113&lt;=40),"MUY ALTO"))))</f>
        <v>BAJO</v>
      </c>
      <c r="Y113" s="7"/>
      <c r="Z113" s="8">
        <f t="shared" ref="Z113:Z140" si="2">W113*Y113</f>
        <v>0</v>
      </c>
      <c r="AA113" s="8" t="str">
        <f t="shared" ref="AA113:AA140" si="3">IF(AND(Z113&gt;=0,Z113&lt;=120),"RIESGO ACEPTABLE",IF(AND(Z113&gt;=150,Z113&lt;=500),"RIESGO ACEPTABLE CON CONTROL PRIORITARIO",IF(AND(Z113&gt;=600,Z113&lt;=4000),"RIESGO NO ACEPTABLE")))</f>
        <v>RIESGO ACEPTABLE</v>
      </c>
      <c r="AB113" s="7"/>
      <c r="AC113" s="7"/>
      <c r="AD113" s="7"/>
      <c r="AE113" s="7"/>
      <c r="AF113" s="7"/>
      <c r="AG113" s="7"/>
      <c r="AH113" s="7"/>
      <c r="AI113" s="8">
        <f t="shared" ref="AI113:AI140" si="4">AG113*AH113</f>
        <v>0</v>
      </c>
      <c r="AJ113" s="8" t="str">
        <f t="shared" ref="AJ113:AJ140" si="5">IF(AND(AI113&gt;=0,AI113&lt;=4),"BAJO",IF(AND(AI113&gt;=6,AI113&lt;=8),"MEDIO",IF(AND(AI113&gt;=10,AI113&lt;=20),"ALTO",IF(AND(AI113&gt;=24,AI113&lt;=40),"MUY ALTO"))))</f>
        <v>BAJO</v>
      </c>
      <c r="AK113" s="7"/>
      <c r="AL113" s="8">
        <f t="shared" ref="AL113:AL140" si="6">AI113*AK113</f>
        <v>0</v>
      </c>
      <c r="AM113" s="8" t="str">
        <f t="shared" ref="AM113:AM140" si="7">IF(AND(AL113&gt;=0,AL113&lt;=120),"RIESGO ACEPTABLE",IF(AND(AL113&gt;=150,AL113&lt;=500),"RIESGO ACEPTABLE CON CONTROL PRIORITARIO",IF(AND(AL113&gt;=600,AL113&lt;=4000),"RIESGO NO ACEPTABLE")))</f>
        <v>RIESGO ACEPTABLE</v>
      </c>
      <c r="AN113" s="8"/>
      <c r="AO113" s="7"/>
      <c r="AP113" s="7"/>
      <c r="AQ113" s="7"/>
      <c r="AR113" s="7"/>
      <c r="AS113" s="7"/>
    </row>
    <row r="114" spans="2:45" ht="24" x14ac:dyDescent="0.2">
      <c r="B114" s="142"/>
      <c r="C114" s="143"/>
      <c r="D114" s="135"/>
      <c r="E114" s="9"/>
      <c r="F114" s="9"/>
      <c r="G114" s="7"/>
      <c r="H114" s="7"/>
      <c r="I114" s="144"/>
      <c r="J114" s="7"/>
      <c r="K114" s="7"/>
      <c r="L114" s="7"/>
      <c r="M114" s="9"/>
      <c r="N114" s="19"/>
      <c r="O114" s="7"/>
      <c r="P114" s="7"/>
      <c r="Q114" s="7"/>
      <c r="R114" s="7"/>
      <c r="S114" s="7"/>
      <c r="T114" s="7"/>
      <c r="U114" s="7"/>
      <c r="V114" s="7"/>
      <c r="W114" s="8">
        <f t="shared" si="0"/>
        <v>0</v>
      </c>
      <c r="X114" s="8" t="str">
        <f t="shared" si="1"/>
        <v>BAJO</v>
      </c>
      <c r="Y114" s="7"/>
      <c r="Z114" s="8">
        <f t="shared" si="2"/>
        <v>0</v>
      </c>
      <c r="AA114" s="8" t="str">
        <f t="shared" si="3"/>
        <v>RIESGO ACEPTABLE</v>
      </c>
      <c r="AB114" s="7"/>
      <c r="AC114" s="7"/>
      <c r="AD114" s="7"/>
      <c r="AE114" s="7"/>
      <c r="AF114" s="7"/>
      <c r="AG114" s="7"/>
      <c r="AH114" s="7"/>
      <c r="AI114" s="8">
        <f t="shared" si="4"/>
        <v>0</v>
      </c>
      <c r="AJ114" s="8" t="str">
        <f t="shared" si="5"/>
        <v>BAJO</v>
      </c>
      <c r="AK114" s="7"/>
      <c r="AL114" s="8">
        <f t="shared" si="6"/>
        <v>0</v>
      </c>
      <c r="AM114" s="8" t="str">
        <f t="shared" si="7"/>
        <v>RIESGO ACEPTABLE</v>
      </c>
      <c r="AN114" s="8"/>
      <c r="AO114" s="7"/>
      <c r="AP114" s="7"/>
      <c r="AQ114" s="7"/>
      <c r="AR114" s="7"/>
      <c r="AS114" s="7"/>
    </row>
    <row r="115" spans="2:45" ht="24" x14ac:dyDescent="0.2">
      <c r="B115" s="142"/>
      <c r="C115" s="143"/>
      <c r="D115" s="135"/>
      <c r="E115" s="9"/>
      <c r="F115" s="9"/>
      <c r="G115" s="7"/>
      <c r="H115" s="7"/>
      <c r="I115" s="144"/>
      <c r="J115" s="7"/>
      <c r="K115" s="7"/>
      <c r="L115" s="7"/>
      <c r="M115" s="9"/>
      <c r="N115" s="19"/>
      <c r="O115" s="7"/>
      <c r="P115" s="7"/>
      <c r="Q115" s="7"/>
      <c r="R115" s="7"/>
      <c r="S115" s="7"/>
      <c r="T115" s="7"/>
      <c r="U115" s="7"/>
      <c r="V115" s="7"/>
      <c r="W115" s="8">
        <f t="shared" si="0"/>
        <v>0</v>
      </c>
      <c r="X115" s="8" t="str">
        <f t="shared" si="1"/>
        <v>BAJO</v>
      </c>
      <c r="Y115" s="7"/>
      <c r="Z115" s="8">
        <f t="shared" si="2"/>
        <v>0</v>
      </c>
      <c r="AA115" s="8" t="str">
        <f t="shared" si="3"/>
        <v>RIESGO ACEPTABLE</v>
      </c>
      <c r="AB115" s="7"/>
      <c r="AC115" s="7"/>
      <c r="AD115" s="7"/>
      <c r="AE115" s="7"/>
      <c r="AF115" s="7"/>
      <c r="AG115" s="7"/>
      <c r="AH115" s="7"/>
      <c r="AI115" s="8">
        <f t="shared" si="4"/>
        <v>0</v>
      </c>
      <c r="AJ115" s="8" t="str">
        <f t="shared" si="5"/>
        <v>BAJO</v>
      </c>
      <c r="AK115" s="7"/>
      <c r="AL115" s="8">
        <f t="shared" si="6"/>
        <v>0</v>
      </c>
      <c r="AM115" s="8" t="str">
        <f t="shared" si="7"/>
        <v>RIESGO ACEPTABLE</v>
      </c>
      <c r="AN115" s="8"/>
      <c r="AO115" s="7"/>
      <c r="AP115" s="7"/>
      <c r="AQ115" s="7"/>
      <c r="AR115" s="7"/>
      <c r="AS115" s="7"/>
    </row>
    <row r="116" spans="2:45" ht="24" x14ac:dyDescent="0.2">
      <c r="B116" s="142"/>
      <c r="C116" s="143"/>
      <c r="D116" s="135"/>
      <c r="E116" s="9"/>
      <c r="F116" s="9"/>
      <c r="G116" s="7"/>
      <c r="H116" s="7"/>
      <c r="I116" s="144"/>
      <c r="J116" s="7"/>
      <c r="K116" s="7"/>
      <c r="L116" s="7"/>
      <c r="M116" s="9"/>
      <c r="N116" s="19"/>
      <c r="O116" s="7"/>
      <c r="P116" s="7"/>
      <c r="Q116" s="7"/>
      <c r="R116" s="7"/>
      <c r="S116" s="7"/>
      <c r="T116" s="7"/>
      <c r="U116" s="7"/>
      <c r="V116" s="7"/>
      <c r="W116" s="8">
        <f t="shared" si="0"/>
        <v>0</v>
      </c>
      <c r="X116" s="8" t="str">
        <f t="shared" si="1"/>
        <v>BAJO</v>
      </c>
      <c r="Y116" s="7"/>
      <c r="Z116" s="8">
        <f t="shared" si="2"/>
        <v>0</v>
      </c>
      <c r="AA116" s="8" t="str">
        <f t="shared" si="3"/>
        <v>RIESGO ACEPTABLE</v>
      </c>
      <c r="AB116" s="7"/>
      <c r="AC116" s="7"/>
      <c r="AD116" s="7"/>
      <c r="AE116" s="7"/>
      <c r="AF116" s="7"/>
      <c r="AG116" s="7"/>
      <c r="AH116" s="7"/>
      <c r="AI116" s="8">
        <f t="shared" si="4"/>
        <v>0</v>
      </c>
      <c r="AJ116" s="8" t="str">
        <f t="shared" si="5"/>
        <v>BAJO</v>
      </c>
      <c r="AK116" s="7"/>
      <c r="AL116" s="8">
        <f t="shared" si="6"/>
        <v>0</v>
      </c>
      <c r="AM116" s="8" t="str">
        <f t="shared" si="7"/>
        <v>RIESGO ACEPTABLE</v>
      </c>
      <c r="AN116" s="8"/>
      <c r="AO116" s="7"/>
      <c r="AP116" s="7"/>
      <c r="AQ116" s="9"/>
      <c r="AR116" s="9"/>
      <c r="AS116" s="153"/>
    </row>
    <row r="117" spans="2:45" ht="24" x14ac:dyDescent="0.2">
      <c r="B117" s="142"/>
      <c r="C117" s="143"/>
      <c r="D117" s="135"/>
      <c r="E117" s="9"/>
      <c r="F117" s="9"/>
      <c r="G117" s="7"/>
      <c r="H117" s="7"/>
      <c r="I117" s="144"/>
      <c r="J117" s="7"/>
      <c r="K117" s="7"/>
      <c r="L117" s="7"/>
      <c r="M117" s="9"/>
      <c r="N117" s="19"/>
      <c r="O117" s="7"/>
      <c r="P117" s="7"/>
      <c r="Q117" s="7"/>
      <c r="R117" s="7"/>
      <c r="S117" s="7"/>
      <c r="T117" s="7"/>
      <c r="U117" s="7"/>
      <c r="V117" s="7"/>
      <c r="W117" s="8">
        <f t="shared" si="0"/>
        <v>0</v>
      </c>
      <c r="X117" s="8" t="str">
        <f t="shared" si="1"/>
        <v>BAJO</v>
      </c>
      <c r="Y117" s="7"/>
      <c r="Z117" s="8">
        <f t="shared" si="2"/>
        <v>0</v>
      </c>
      <c r="AA117" s="8" t="str">
        <f t="shared" si="3"/>
        <v>RIESGO ACEPTABLE</v>
      </c>
      <c r="AB117" s="7"/>
      <c r="AC117" s="7"/>
      <c r="AD117" s="7"/>
      <c r="AE117" s="7"/>
      <c r="AF117" s="7"/>
      <c r="AG117" s="7"/>
      <c r="AH117" s="7"/>
      <c r="AI117" s="8">
        <f t="shared" si="4"/>
        <v>0</v>
      </c>
      <c r="AJ117" s="8" t="str">
        <f t="shared" si="5"/>
        <v>BAJO</v>
      </c>
      <c r="AK117" s="7"/>
      <c r="AL117" s="8">
        <f t="shared" si="6"/>
        <v>0</v>
      </c>
      <c r="AM117" s="8" t="str">
        <f t="shared" si="7"/>
        <v>RIESGO ACEPTABLE</v>
      </c>
      <c r="AN117" s="8"/>
      <c r="AO117" s="7"/>
      <c r="AP117" s="7"/>
      <c r="AQ117" s="9"/>
      <c r="AR117" s="7"/>
      <c r="AS117" s="7"/>
    </row>
    <row r="118" spans="2:45" ht="24" x14ac:dyDescent="0.2">
      <c r="B118" s="142"/>
      <c r="C118" s="143"/>
      <c r="D118" s="135"/>
      <c r="E118" s="9"/>
      <c r="F118" s="9"/>
      <c r="G118" s="7"/>
      <c r="H118" s="7"/>
      <c r="I118" s="144"/>
      <c r="J118" s="7"/>
      <c r="K118" s="7"/>
      <c r="L118" s="7"/>
      <c r="M118" s="9"/>
      <c r="N118" s="19"/>
      <c r="O118" s="7"/>
      <c r="P118" s="7"/>
      <c r="Q118" s="7"/>
      <c r="R118" s="7"/>
      <c r="S118" s="7"/>
      <c r="T118" s="7"/>
      <c r="U118" s="7"/>
      <c r="V118" s="7"/>
      <c r="W118" s="8">
        <f t="shared" si="0"/>
        <v>0</v>
      </c>
      <c r="X118" s="8" t="str">
        <f t="shared" si="1"/>
        <v>BAJO</v>
      </c>
      <c r="Y118" s="7"/>
      <c r="Z118" s="8">
        <f t="shared" si="2"/>
        <v>0</v>
      </c>
      <c r="AA118" s="8" t="str">
        <f t="shared" si="3"/>
        <v>RIESGO ACEPTABLE</v>
      </c>
      <c r="AB118" s="7"/>
      <c r="AC118" s="7"/>
      <c r="AD118" s="7"/>
      <c r="AE118" s="7"/>
      <c r="AF118" s="7"/>
      <c r="AG118" s="7"/>
      <c r="AH118" s="7"/>
      <c r="AI118" s="8">
        <f t="shared" si="4"/>
        <v>0</v>
      </c>
      <c r="AJ118" s="8" t="str">
        <f t="shared" si="5"/>
        <v>BAJO</v>
      </c>
      <c r="AK118" s="7"/>
      <c r="AL118" s="8">
        <f t="shared" si="6"/>
        <v>0</v>
      </c>
      <c r="AM118" s="8" t="str">
        <f t="shared" si="7"/>
        <v>RIESGO ACEPTABLE</v>
      </c>
      <c r="AN118" s="8"/>
      <c r="AO118" s="7"/>
      <c r="AP118" s="7"/>
      <c r="AQ118" s="9"/>
      <c r="AR118" s="7"/>
      <c r="AS118" s="7"/>
    </row>
    <row r="119" spans="2:45" ht="24" x14ac:dyDescent="0.2">
      <c r="B119" s="142"/>
      <c r="C119" s="143"/>
      <c r="D119" s="135"/>
      <c r="E119" s="9"/>
      <c r="F119" s="9"/>
      <c r="G119" s="7"/>
      <c r="H119" s="7"/>
      <c r="I119" s="144"/>
      <c r="J119" s="7"/>
      <c r="K119" s="7"/>
      <c r="L119" s="7"/>
      <c r="M119" s="9"/>
      <c r="N119" s="19"/>
      <c r="O119" s="7"/>
      <c r="P119" s="7"/>
      <c r="Q119" s="7"/>
      <c r="R119" s="7"/>
      <c r="S119" s="7"/>
      <c r="T119" s="7"/>
      <c r="U119" s="7"/>
      <c r="V119" s="7"/>
      <c r="W119" s="8">
        <f t="shared" si="0"/>
        <v>0</v>
      </c>
      <c r="X119" s="8" t="str">
        <f t="shared" si="1"/>
        <v>BAJO</v>
      </c>
      <c r="Y119" s="7"/>
      <c r="Z119" s="8">
        <f t="shared" si="2"/>
        <v>0</v>
      </c>
      <c r="AA119" s="8" t="str">
        <f t="shared" si="3"/>
        <v>RIESGO ACEPTABLE</v>
      </c>
      <c r="AB119" s="7"/>
      <c r="AC119" s="7"/>
      <c r="AD119" s="7"/>
      <c r="AE119" s="153"/>
      <c r="AF119" s="7"/>
      <c r="AG119" s="7"/>
      <c r="AH119" s="7"/>
      <c r="AI119" s="8">
        <f t="shared" si="4"/>
        <v>0</v>
      </c>
      <c r="AJ119" s="8" t="str">
        <f t="shared" si="5"/>
        <v>BAJO</v>
      </c>
      <c r="AK119" s="7"/>
      <c r="AL119" s="8">
        <f t="shared" si="6"/>
        <v>0</v>
      </c>
      <c r="AM119" s="8" t="str">
        <f t="shared" si="7"/>
        <v>RIESGO ACEPTABLE</v>
      </c>
      <c r="AN119" s="8"/>
      <c r="AO119" s="7"/>
      <c r="AP119" s="7"/>
      <c r="AQ119" s="160"/>
      <c r="AR119" s="7"/>
      <c r="AS119" s="7"/>
    </row>
    <row r="120" spans="2:45" ht="24" x14ac:dyDescent="0.2">
      <c r="B120" s="142"/>
      <c r="C120" s="143"/>
      <c r="D120" s="135"/>
      <c r="E120" s="9"/>
      <c r="F120" s="9"/>
      <c r="G120" s="7"/>
      <c r="H120" s="7"/>
      <c r="I120" s="144"/>
      <c r="J120" s="7"/>
      <c r="K120" s="7"/>
      <c r="L120" s="7"/>
      <c r="M120" s="9"/>
      <c r="N120" s="19"/>
      <c r="O120" s="7"/>
      <c r="P120" s="7"/>
      <c r="Q120" s="7"/>
      <c r="R120" s="7"/>
      <c r="S120" s="7"/>
      <c r="T120" s="7"/>
      <c r="U120" s="7"/>
      <c r="V120" s="7"/>
      <c r="W120" s="8">
        <f t="shared" si="0"/>
        <v>0</v>
      </c>
      <c r="X120" s="8" t="str">
        <f t="shared" si="1"/>
        <v>BAJO</v>
      </c>
      <c r="Y120" s="7"/>
      <c r="Z120" s="8">
        <f t="shared" si="2"/>
        <v>0</v>
      </c>
      <c r="AA120" s="8" t="str">
        <f t="shared" si="3"/>
        <v>RIESGO ACEPTABLE</v>
      </c>
      <c r="AB120" s="7"/>
      <c r="AC120" s="7"/>
      <c r="AD120" s="7"/>
      <c r="AE120" s="153"/>
      <c r="AF120" s="7"/>
      <c r="AG120" s="7"/>
      <c r="AH120" s="7"/>
      <c r="AI120" s="8">
        <f t="shared" si="4"/>
        <v>0</v>
      </c>
      <c r="AJ120" s="8" t="str">
        <f t="shared" si="5"/>
        <v>BAJO</v>
      </c>
      <c r="AK120" s="7"/>
      <c r="AL120" s="8">
        <f t="shared" si="6"/>
        <v>0</v>
      </c>
      <c r="AM120" s="8" t="str">
        <f t="shared" si="7"/>
        <v>RIESGO ACEPTABLE</v>
      </c>
      <c r="AN120" s="8"/>
      <c r="AO120" s="7"/>
      <c r="AP120" s="7"/>
      <c r="AQ120" s="160"/>
      <c r="AR120" s="7"/>
      <c r="AS120" s="7"/>
    </row>
    <row r="121" spans="2:45" ht="24" x14ac:dyDescent="0.2">
      <c r="B121" s="142"/>
      <c r="C121" s="143"/>
      <c r="D121" s="135"/>
      <c r="E121" s="9"/>
      <c r="F121" s="9"/>
      <c r="G121" s="7"/>
      <c r="H121" s="7"/>
      <c r="I121" s="144"/>
      <c r="J121" s="7"/>
      <c r="K121" s="7"/>
      <c r="L121" s="7"/>
      <c r="M121" s="9"/>
      <c r="N121" s="19"/>
      <c r="O121" s="7"/>
      <c r="P121" s="7"/>
      <c r="Q121" s="7"/>
      <c r="R121" s="7"/>
      <c r="S121" s="7"/>
      <c r="T121" s="7"/>
      <c r="U121" s="7"/>
      <c r="V121" s="7"/>
      <c r="W121" s="8">
        <f t="shared" si="0"/>
        <v>0</v>
      </c>
      <c r="X121" s="8" t="str">
        <f t="shared" si="1"/>
        <v>BAJO</v>
      </c>
      <c r="Y121" s="7"/>
      <c r="Z121" s="8">
        <f t="shared" si="2"/>
        <v>0</v>
      </c>
      <c r="AA121" s="8" t="str">
        <f t="shared" si="3"/>
        <v>RIESGO ACEPTABLE</v>
      </c>
      <c r="AB121" s="7"/>
      <c r="AC121" s="7"/>
      <c r="AD121" s="7"/>
      <c r="AE121" s="153"/>
      <c r="AF121" s="7"/>
      <c r="AG121" s="7"/>
      <c r="AH121" s="7"/>
      <c r="AI121" s="8">
        <f t="shared" si="4"/>
        <v>0</v>
      </c>
      <c r="AJ121" s="8" t="str">
        <f t="shared" si="5"/>
        <v>BAJO</v>
      </c>
      <c r="AK121" s="7"/>
      <c r="AL121" s="8">
        <f t="shared" si="6"/>
        <v>0</v>
      </c>
      <c r="AM121" s="8" t="str">
        <f t="shared" si="7"/>
        <v>RIESGO ACEPTABLE</v>
      </c>
      <c r="AN121" s="8"/>
      <c r="AO121" s="7"/>
      <c r="AP121" s="7"/>
      <c r="AQ121" s="160"/>
      <c r="AR121" s="7"/>
      <c r="AS121" s="7"/>
    </row>
    <row r="122" spans="2:45" ht="24" x14ac:dyDescent="0.2">
      <c r="B122" s="142"/>
      <c r="C122" s="143"/>
      <c r="D122" s="135"/>
      <c r="E122" s="9"/>
      <c r="F122" s="9"/>
      <c r="G122" s="7"/>
      <c r="H122" s="7"/>
      <c r="I122" s="144"/>
      <c r="J122" s="7"/>
      <c r="K122" s="7"/>
      <c r="L122" s="7"/>
      <c r="M122" s="9"/>
      <c r="N122" s="19"/>
      <c r="O122" s="7"/>
      <c r="P122" s="7"/>
      <c r="Q122" s="7"/>
      <c r="R122" s="7"/>
      <c r="S122" s="7"/>
      <c r="T122" s="7"/>
      <c r="U122" s="7"/>
      <c r="V122" s="7"/>
      <c r="W122" s="8">
        <f t="shared" si="0"/>
        <v>0</v>
      </c>
      <c r="X122" s="8" t="str">
        <f t="shared" si="1"/>
        <v>BAJO</v>
      </c>
      <c r="Y122" s="7"/>
      <c r="Z122" s="8">
        <f t="shared" si="2"/>
        <v>0</v>
      </c>
      <c r="AA122" s="8" t="str">
        <f t="shared" si="3"/>
        <v>RIESGO ACEPTABLE</v>
      </c>
      <c r="AB122" s="7"/>
      <c r="AC122" s="7"/>
      <c r="AD122" s="7"/>
      <c r="AE122" s="7"/>
      <c r="AF122" s="7"/>
      <c r="AG122" s="7"/>
      <c r="AH122" s="7"/>
      <c r="AI122" s="8">
        <f t="shared" si="4"/>
        <v>0</v>
      </c>
      <c r="AJ122" s="8" t="str">
        <f t="shared" si="5"/>
        <v>BAJO</v>
      </c>
      <c r="AK122" s="7"/>
      <c r="AL122" s="8">
        <f t="shared" si="6"/>
        <v>0</v>
      </c>
      <c r="AM122" s="8" t="str">
        <f t="shared" si="7"/>
        <v>RIESGO ACEPTABLE</v>
      </c>
      <c r="AN122" s="8"/>
      <c r="AO122" s="7"/>
      <c r="AP122" s="7"/>
      <c r="AQ122" s="7"/>
      <c r="AR122" s="7"/>
      <c r="AS122" s="7"/>
    </row>
    <row r="123" spans="2:45" ht="24" x14ac:dyDescent="0.2">
      <c r="B123" s="142"/>
      <c r="C123" s="143"/>
      <c r="D123" s="135"/>
      <c r="E123" s="9"/>
      <c r="F123" s="9"/>
      <c r="G123" s="7"/>
      <c r="H123" s="7"/>
      <c r="I123" s="144"/>
      <c r="J123" s="7"/>
      <c r="K123" s="7"/>
      <c r="L123" s="7"/>
      <c r="M123" s="9"/>
      <c r="N123" s="19"/>
      <c r="O123" s="7"/>
      <c r="P123" s="7"/>
      <c r="Q123" s="7"/>
      <c r="R123" s="7"/>
      <c r="S123" s="7"/>
      <c r="T123" s="7"/>
      <c r="U123" s="7"/>
      <c r="V123" s="7"/>
      <c r="W123" s="8">
        <f t="shared" si="0"/>
        <v>0</v>
      </c>
      <c r="X123" s="8" t="str">
        <f t="shared" si="1"/>
        <v>BAJO</v>
      </c>
      <c r="Y123" s="7"/>
      <c r="Z123" s="8">
        <f t="shared" si="2"/>
        <v>0</v>
      </c>
      <c r="AA123" s="8" t="str">
        <f t="shared" si="3"/>
        <v>RIESGO ACEPTABLE</v>
      </c>
      <c r="AB123" s="7"/>
      <c r="AC123" s="7"/>
      <c r="AD123" s="7"/>
      <c r="AE123" s="7"/>
      <c r="AF123" s="7"/>
      <c r="AG123" s="7"/>
      <c r="AH123" s="7"/>
      <c r="AI123" s="8">
        <f t="shared" si="4"/>
        <v>0</v>
      </c>
      <c r="AJ123" s="8" t="str">
        <f t="shared" si="5"/>
        <v>BAJO</v>
      </c>
      <c r="AK123" s="7"/>
      <c r="AL123" s="8">
        <f t="shared" si="6"/>
        <v>0</v>
      </c>
      <c r="AM123" s="8" t="str">
        <f t="shared" si="7"/>
        <v>RIESGO ACEPTABLE</v>
      </c>
      <c r="AN123" s="8"/>
      <c r="AO123" s="7"/>
      <c r="AP123" s="7"/>
      <c r="AQ123" s="7"/>
      <c r="AR123" s="7"/>
      <c r="AS123" s="7"/>
    </row>
    <row r="124" spans="2:45" ht="24" x14ac:dyDescent="0.2">
      <c r="B124" s="142"/>
      <c r="C124" s="143"/>
      <c r="D124" s="135"/>
      <c r="E124" s="9"/>
      <c r="F124" s="9"/>
      <c r="G124" s="7"/>
      <c r="H124" s="7"/>
      <c r="I124" s="144"/>
      <c r="J124" s="7"/>
      <c r="K124" s="7"/>
      <c r="L124" s="7"/>
      <c r="M124" s="9"/>
      <c r="N124" s="19"/>
      <c r="O124" s="7"/>
      <c r="P124" s="7"/>
      <c r="Q124" s="7"/>
      <c r="R124" s="7"/>
      <c r="S124" s="7"/>
      <c r="T124" s="7"/>
      <c r="U124" s="7"/>
      <c r="V124" s="7"/>
      <c r="W124" s="8">
        <f t="shared" si="0"/>
        <v>0</v>
      </c>
      <c r="X124" s="8" t="str">
        <f t="shared" si="1"/>
        <v>BAJO</v>
      </c>
      <c r="Y124" s="7"/>
      <c r="Z124" s="8">
        <f t="shared" si="2"/>
        <v>0</v>
      </c>
      <c r="AA124" s="8" t="str">
        <f t="shared" si="3"/>
        <v>RIESGO ACEPTABLE</v>
      </c>
      <c r="AB124" s="7"/>
      <c r="AC124" s="7"/>
      <c r="AD124" s="7"/>
      <c r="AE124" s="154"/>
      <c r="AF124" s="154"/>
      <c r="AG124" s="7"/>
      <c r="AH124" s="7"/>
      <c r="AI124" s="8">
        <f t="shared" si="4"/>
        <v>0</v>
      </c>
      <c r="AJ124" s="8" t="str">
        <f t="shared" si="5"/>
        <v>BAJO</v>
      </c>
      <c r="AK124" s="7"/>
      <c r="AL124" s="8">
        <f t="shared" si="6"/>
        <v>0</v>
      </c>
      <c r="AM124" s="8" t="str">
        <f t="shared" si="7"/>
        <v>RIESGO ACEPTABLE</v>
      </c>
      <c r="AN124" s="8"/>
      <c r="AO124" s="7"/>
      <c r="AP124" s="7"/>
      <c r="AQ124" s="154"/>
      <c r="AR124" s="154"/>
      <c r="AS124" s="7"/>
    </row>
    <row r="125" spans="2:45" ht="24" x14ac:dyDescent="0.2">
      <c r="B125" s="142"/>
      <c r="C125" s="143"/>
      <c r="D125" s="135"/>
      <c r="E125" s="9"/>
      <c r="F125" s="9"/>
      <c r="G125" s="7"/>
      <c r="H125" s="7"/>
      <c r="I125" s="144"/>
      <c r="J125" s="7"/>
      <c r="K125" s="7"/>
      <c r="L125" s="7"/>
      <c r="M125" s="9"/>
      <c r="N125" s="19"/>
      <c r="O125" s="7"/>
      <c r="P125" s="7"/>
      <c r="Q125" s="7"/>
      <c r="R125" s="7"/>
      <c r="S125" s="7"/>
      <c r="T125" s="7"/>
      <c r="U125" s="7"/>
      <c r="V125" s="7"/>
      <c r="W125" s="8">
        <f t="shared" si="0"/>
        <v>0</v>
      </c>
      <c r="X125" s="8" t="str">
        <f t="shared" si="1"/>
        <v>BAJO</v>
      </c>
      <c r="Y125" s="7"/>
      <c r="Z125" s="8">
        <f t="shared" si="2"/>
        <v>0</v>
      </c>
      <c r="AA125" s="8" t="str">
        <f t="shared" si="3"/>
        <v>RIESGO ACEPTABLE</v>
      </c>
      <c r="AB125" s="7"/>
      <c r="AC125" s="7"/>
      <c r="AD125" s="7"/>
      <c r="AE125" s="153"/>
      <c r="AF125" s="7"/>
      <c r="AG125" s="7"/>
      <c r="AH125" s="7"/>
      <c r="AI125" s="8">
        <f t="shared" si="4"/>
        <v>0</v>
      </c>
      <c r="AJ125" s="8" t="str">
        <f t="shared" si="5"/>
        <v>BAJO</v>
      </c>
      <c r="AK125" s="7"/>
      <c r="AL125" s="8">
        <f t="shared" si="6"/>
        <v>0</v>
      </c>
      <c r="AM125" s="8" t="str">
        <f t="shared" si="7"/>
        <v>RIESGO ACEPTABLE</v>
      </c>
      <c r="AN125" s="8"/>
      <c r="AO125" s="7"/>
      <c r="AP125" s="7"/>
      <c r="AQ125" s="160"/>
      <c r="AR125" s="7"/>
      <c r="AS125" s="7"/>
    </row>
    <row r="126" spans="2:45" ht="24" x14ac:dyDescent="0.2">
      <c r="B126" s="142"/>
      <c r="C126" s="143"/>
      <c r="D126" s="135"/>
      <c r="E126" s="9"/>
      <c r="F126" s="9"/>
      <c r="G126" s="7"/>
      <c r="H126" s="7"/>
      <c r="I126" s="144"/>
      <c r="J126" s="7"/>
      <c r="K126" s="7"/>
      <c r="L126" s="7"/>
      <c r="M126" s="9"/>
      <c r="N126" s="19"/>
      <c r="O126" s="7"/>
      <c r="P126" s="7"/>
      <c r="Q126" s="7"/>
      <c r="R126" s="7"/>
      <c r="S126" s="7"/>
      <c r="T126" s="7"/>
      <c r="U126" s="7"/>
      <c r="V126" s="7"/>
      <c r="W126" s="8">
        <f t="shared" si="0"/>
        <v>0</v>
      </c>
      <c r="X126" s="8" t="str">
        <f t="shared" si="1"/>
        <v>BAJO</v>
      </c>
      <c r="Y126" s="7"/>
      <c r="Z126" s="8">
        <f t="shared" si="2"/>
        <v>0</v>
      </c>
      <c r="AA126" s="8" t="str">
        <f t="shared" si="3"/>
        <v>RIESGO ACEPTABLE</v>
      </c>
      <c r="AB126" s="7"/>
      <c r="AC126" s="7"/>
      <c r="AD126" s="7"/>
      <c r="AE126" s="7"/>
      <c r="AF126" s="7"/>
      <c r="AG126" s="7"/>
      <c r="AH126" s="7"/>
      <c r="AI126" s="8">
        <f t="shared" si="4"/>
        <v>0</v>
      </c>
      <c r="AJ126" s="8" t="str">
        <f t="shared" si="5"/>
        <v>BAJO</v>
      </c>
      <c r="AK126" s="7"/>
      <c r="AL126" s="8">
        <f t="shared" si="6"/>
        <v>0</v>
      </c>
      <c r="AM126" s="8" t="str">
        <f t="shared" si="7"/>
        <v>RIESGO ACEPTABLE</v>
      </c>
      <c r="AN126" s="8"/>
      <c r="AO126" s="7"/>
      <c r="AP126" s="7"/>
      <c r="AQ126" s="160"/>
      <c r="AR126" s="7"/>
      <c r="AS126" s="7"/>
    </row>
    <row r="127" spans="2:45" ht="24" x14ac:dyDescent="0.2">
      <c r="B127" s="142"/>
      <c r="C127" s="143"/>
      <c r="D127" s="135"/>
      <c r="E127" s="9"/>
      <c r="F127" s="9"/>
      <c r="G127" s="7"/>
      <c r="H127" s="7"/>
      <c r="I127" s="144"/>
      <c r="J127" s="7"/>
      <c r="K127" s="7"/>
      <c r="L127" s="7"/>
      <c r="M127" s="9"/>
      <c r="N127" s="19"/>
      <c r="O127" s="7"/>
      <c r="P127" s="7"/>
      <c r="Q127" s="7"/>
      <c r="R127" s="7"/>
      <c r="S127" s="7"/>
      <c r="T127" s="7"/>
      <c r="U127" s="7"/>
      <c r="V127" s="7"/>
      <c r="W127" s="8">
        <f t="shared" si="0"/>
        <v>0</v>
      </c>
      <c r="X127" s="8" t="str">
        <f t="shared" si="1"/>
        <v>BAJO</v>
      </c>
      <c r="Y127" s="7"/>
      <c r="Z127" s="8">
        <f t="shared" si="2"/>
        <v>0</v>
      </c>
      <c r="AA127" s="8" t="str">
        <f t="shared" si="3"/>
        <v>RIESGO ACEPTABLE</v>
      </c>
      <c r="AB127" s="7"/>
      <c r="AC127" s="7"/>
      <c r="AD127" s="7"/>
      <c r="AE127" s="153"/>
      <c r="AF127" s="7"/>
      <c r="AG127" s="7"/>
      <c r="AH127" s="7"/>
      <c r="AI127" s="8">
        <f t="shared" si="4"/>
        <v>0</v>
      </c>
      <c r="AJ127" s="8" t="str">
        <f t="shared" si="5"/>
        <v>BAJO</v>
      </c>
      <c r="AK127" s="7"/>
      <c r="AL127" s="8">
        <f t="shared" si="6"/>
        <v>0</v>
      </c>
      <c r="AM127" s="8" t="str">
        <f t="shared" si="7"/>
        <v>RIESGO ACEPTABLE</v>
      </c>
      <c r="AN127" s="8"/>
      <c r="AO127" s="7"/>
      <c r="AP127" s="7"/>
      <c r="AQ127" s="160"/>
      <c r="AR127" s="7"/>
      <c r="AS127" s="7"/>
    </row>
    <row r="128" spans="2:45" ht="24" x14ac:dyDescent="0.2">
      <c r="B128" s="145"/>
      <c r="C128" s="146"/>
      <c r="D128" s="135"/>
      <c r="E128" s="9"/>
      <c r="F128" s="9"/>
      <c r="G128" s="7"/>
      <c r="H128" s="7"/>
      <c r="I128" s="144"/>
      <c r="J128" s="7"/>
      <c r="K128" s="7"/>
      <c r="L128" s="7"/>
      <c r="M128" s="9"/>
      <c r="N128" s="19"/>
      <c r="O128" s="7"/>
      <c r="P128" s="7"/>
      <c r="Q128" s="7"/>
      <c r="R128" s="7"/>
      <c r="S128" s="7"/>
      <c r="T128" s="7"/>
      <c r="U128" s="7"/>
      <c r="V128" s="7"/>
      <c r="W128" s="8">
        <f t="shared" si="0"/>
        <v>0</v>
      </c>
      <c r="X128" s="8" t="str">
        <f t="shared" si="1"/>
        <v>BAJO</v>
      </c>
      <c r="Y128" s="7"/>
      <c r="Z128" s="8">
        <f t="shared" si="2"/>
        <v>0</v>
      </c>
      <c r="AA128" s="8" t="str">
        <f t="shared" si="3"/>
        <v>RIESGO ACEPTABLE</v>
      </c>
      <c r="AB128" s="7"/>
      <c r="AC128" s="7"/>
      <c r="AD128" s="7"/>
      <c r="AE128" s="7"/>
      <c r="AF128" s="7"/>
      <c r="AG128" s="7"/>
      <c r="AH128" s="7"/>
      <c r="AI128" s="8">
        <f t="shared" si="4"/>
        <v>0</v>
      </c>
      <c r="AJ128" s="8" t="str">
        <f t="shared" si="5"/>
        <v>BAJO</v>
      </c>
      <c r="AK128" s="7"/>
      <c r="AL128" s="8">
        <f t="shared" si="6"/>
        <v>0</v>
      </c>
      <c r="AM128" s="8" t="str">
        <f t="shared" si="7"/>
        <v>RIESGO ACEPTABLE</v>
      </c>
      <c r="AN128" s="8"/>
      <c r="AO128" s="7"/>
      <c r="AP128" s="7"/>
      <c r="AQ128" s="160"/>
      <c r="AR128" s="7"/>
      <c r="AS128" s="7"/>
    </row>
    <row r="129" spans="2:45" ht="24.75" thickBot="1" x14ac:dyDescent="0.25">
      <c r="B129" s="145"/>
      <c r="C129" s="146"/>
      <c r="D129" s="135"/>
      <c r="E129" s="9"/>
      <c r="F129" s="9"/>
      <c r="G129" s="7"/>
      <c r="H129" s="7"/>
      <c r="I129" s="144"/>
      <c r="J129" s="7"/>
      <c r="K129" s="7"/>
      <c r="L129" s="7"/>
      <c r="M129" s="9"/>
      <c r="N129" s="19"/>
      <c r="O129" s="7"/>
      <c r="P129" s="7"/>
      <c r="Q129" s="7"/>
      <c r="R129" s="7"/>
      <c r="S129" s="7"/>
      <c r="T129" s="7"/>
      <c r="U129" s="7"/>
      <c r="V129" s="7"/>
      <c r="W129" s="8">
        <f t="shared" si="0"/>
        <v>0</v>
      </c>
      <c r="X129" s="8" t="str">
        <f t="shared" si="1"/>
        <v>BAJO</v>
      </c>
      <c r="Y129" s="7"/>
      <c r="Z129" s="8">
        <f t="shared" si="2"/>
        <v>0</v>
      </c>
      <c r="AA129" s="8" t="str">
        <f t="shared" si="3"/>
        <v>RIESGO ACEPTABLE</v>
      </c>
      <c r="AB129" s="7"/>
      <c r="AC129" s="7"/>
      <c r="AD129" s="7"/>
      <c r="AE129" s="7"/>
      <c r="AF129" s="7"/>
      <c r="AG129" s="7"/>
      <c r="AH129" s="7"/>
      <c r="AI129" s="8">
        <f t="shared" si="4"/>
        <v>0</v>
      </c>
      <c r="AJ129" s="8" t="str">
        <f t="shared" si="5"/>
        <v>BAJO</v>
      </c>
      <c r="AK129" s="7"/>
      <c r="AL129" s="8">
        <f t="shared" si="6"/>
        <v>0</v>
      </c>
      <c r="AM129" s="8" t="str">
        <f t="shared" si="7"/>
        <v>RIESGO ACEPTABLE</v>
      </c>
      <c r="AN129" s="8"/>
      <c r="AO129" s="7"/>
      <c r="AP129" s="7"/>
      <c r="AQ129" s="160"/>
      <c r="AR129" s="7"/>
      <c r="AS129" s="7"/>
    </row>
    <row r="130" spans="2:45" ht="24.75" thickBot="1" x14ac:dyDescent="0.25">
      <c r="B130" s="147"/>
      <c r="C130" s="146"/>
      <c r="D130" s="135"/>
      <c r="E130" s="9"/>
      <c r="F130" s="9"/>
      <c r="G130" s="7"/>
      <c r="H130" s="7"/>
      <c r="I130" s="144"/>
      <c r="J130" s="7"/>
      <c r="K130" s="7"/>
      <c r="L130" s="7"/>
      <c r="M130" s="9"/>
      <c r="N130" s="19"/>
      <c r="O130" s="7"/>
      <c r="P130" s="7"/>
      <c r="Q130" s="7"/>
      <c r="R130" s="7"/>
      <c r="S130" s="7"/>
      <c r="T130" s="7"/>
      <c r="U130" s="7"/>
      <c r="V130" s="7"/>
      <c r="W130" s="8">
        <f t="shared" si="0"/>
        <v>0</v>
      </c>
      <c r="X130" s="8" t="str">
        <f t="shared" si="1"/>
        <v>BAJO</v>
      </c>
      <c r="Y130" s="7"/>
      <c r="Z130" s="8">
        <f t="shared" si="2"/>
        <v>0</v>
      </c>
      <c r="AA130" s="8" t="str">
        <f t="shared" si="3"/>
        <v>RIESGO ACEPTABLE</v>
      </c>
      <c r="AB130" s="7"/>
      <c r="AC130" s="7"/>
      <c r="AD130" s="7"/>
      <c r="AE130" s="155"/>
      <c r="AF130" s="7"/>
      <c r="AG130" s="7"/>
      <c r="AH130" s="7"/>
      <c r="AI130" s="8">
        <f t="shared" si="4"/>
        <v>0</v>
      </c>
      <c r="AJ130" s="8" t="str">
        <f t="shared" si="5"/>
        <v>BAJO</v>
      </c>
      <c r="AK130" s="7"/>
      <c r="AL130" s="8">
        <f t="shared" si="6"/>
        <v>0</v>
      </c>
      <c r="AM130" s="8" t="str">
        <f t="shared" si="7"/>
        <v>RIESGO ACEPTABLE</v>
      </c>
      <c r="AN130" s="8"/>
      <c r="AO130" s="7"/>
      <c r="AP130" s="7"/>
      <c r="AQ130" s="155"/>
      <c r="AR130" s="9"/>
      <c r="AS130" s="153"/>
    </row>
    <row r="131" spans="2:45" ht="24" x14ac:dyDescent="0.2">
      <c r="B131" s="142"/>
      <c r="C131" s="143"/>
      <c r="D131" s="135"/>
      <c r="E131" s="9"/>
      <c r="F131" s="9"/>
      <c r="G131" s="7"/>
      <c r="H131" s="7"/>
      <c r="I131" s="144"/>
      <c r="J131" s="7"/>
      <c r="K131" s="7"/>
      <c r="L131" s="7"/>
      <c r="M131" s="9"/>
      <c r="N131" s="19"/>
      <c r="O131" s="7"/>
      <c r="P131" s="7"/>
      <c r="Q131" s="7"/>
      <c r="R131" s="7"/>
      <c r="S131" s="7"/>
      <c r="T131" s="7"/>
      <c r="U131" s="7"/>
      <c r="V131" s="7"/>
      <c r="W131" s="8">
        <f t="shared" si="0"/>
        <v>0</v>
      </c>
      <c r="X131" s="8" t="str">
        <f t="shared" si="1"/>
        <v>BAJO</v>
      </c>
      <c r="Y131" s="7"/>
      <c r="Z131" s="8">
        <f t="shared" si="2"/>
        <v>0</v>
      </c>
      <c r="AA131" s="8" t="str">
        <f t="shared" si="3"/>
        <v>RIESGO ACEPTABLE</v>
      </c>
      <c r="AB131" s="7"/>
      <c r="AC131" s="7"/>
      <c r="AD131" s="7"/>
      <c r="AE131" s="7"/>
      <c r="AF131" s="7"/>
      <c r="AG131" s="7"/>
      <c r="AH131" s="7"/>
      <c r="AI131" s="8">
        <f t="shared" si="4"/>
        <v>0</v>
      </c>
      <c r="AJ131" s="8" t="str">
        <f t="shared" si="5"/>
        <v>BAJO</v>
      </c>
      <c r="AK131" s="7"/>
      <c r="AL131" s="8">
        <f t="shared" si="6"/>
        <v>0</v>
      </c>
      <c r="AM131" s="8" t="str">
        <f t="shared" si="7"/>
        <v>RIESGO ACEPTABLE</v>
      </c>
      <c r="AN131" s="8"/>
      <c r="AO131" s="7"/>
      <c r="AP131" s="7"/>
      <c r="AQ131" s="7"/>
      <c r="AR131" s="7"/>
      <c r="AS131" s="7"/>
    </row>
    <row r="132" spans="2:45" ht="24" x14ac:dyDescent="0.2">
      <c r="B132" s="142"/>
      <c r="C132" s="143"/>
      <c r="D132" s="135"/>
      <c r="E132" s="9"/>
      <c r="F132" s="9"/>
      <c r="G132" s="7"/>
      <c r="H132" s="7"/>
      <c r="I132" s="144"/>
      <c r="J132" s="7"/>
      <c r="K132" s="7"/>
      <c r="L132" s="7"/>
      <c r="M132" s="9"/>
      <c r="N132" s="19"/>
      <c r="O132" s="7"/>
      <c r="P132" s="7"/>
      <c r="Q132" s="7"/>
      <c r="R132" s="7"/>
      <c r="S132" s="7"/>
      <c r="T132" s="7"/>
      <c r="U132" s="7"/>
      <c r="V132" s="7"/>
      <c r="W132" s="8">
        <f t="shared" si="0"/>
        <v>0</v>
      </c>
      <c r="X132" s="8" t="str">
        <f t="shared" si="1"/>
        <v>BAJO</v>
      </c>
      <c r="Y132" s="7"/>
      <c r="Z132" s="8">
        <f t="shared" si="2"/>
        <v>0</v>
      </c>
      <c r="AA132" s="8" t="str">
        <f t="shared" si="3"/>
        <v>RIESGO ACEPTABLE</v>
      </c>
      <c r="AB132" s="7"/>
      <c r="AC132" s="7"/>
      <c r="AD132" s="7"/>
      <c r="AE132" s="7"/>
      <c r="AF132" s="7"/>
      <c r="AG132" s="7"/>
      <c r="AH132" s="7"/>
      <c r="AI132" s="8">
        <f t="shared" si="4"/>
        <v>0</v>
      </c>
      <c r="AJ132" s="8" t="str">
        <f t="shared" si="5"/>
        <v>BAJO</v>
      </c>
      <c r="AK132" s="7"/>
      <c r="AL132" s="8">
        <f t="shared" si="6"/>
        <v>0</v>
      </c>
      <c r="AM132" s="8" t="str">
        <f t="shared" si="7"/>
        <v>RIESGO ACEPTABLE</v>
      </c>
      <c r="AN132" s="8"/>
      <c r="AO132" s="7"/>
      <c r="AP132" s="7"/>
      <c r="AQ132" s="7"/>
      <c r="AR132" s="7"/>
      <c r="AS132" s="7"/>
    </row>
    <row r="133" spans="2:45" ht="24" x14ac:dyDescent="0.2">
      <c r="B133" s="142"/>
      <c r="C133" s="143"/>
      <c r="D133" s="135"/>
      <c r="E133" s="9"/>
      <c r="F133" s="9"/>
      <c r="G133" s="7"/>
      <c r="H133" s="7"/>
      <c r="I133" s="144"/>
      <c r="J133" s="7"/>
      <c r="K133" s="7"/>
      <c r="L133" s="7"/>
      <c r="M133" s="9"/>
      <c r="N133" s="19"/>
      <c r="O133" s="7"/>
      <c r="P133" s="7"/>
      <c r="Q133" s="7"/>
      <c r="R133" s="7"/>
      <c r="S133" s="7"/>
      <c r="T133" s="7"/>
      <c r="U133" s="7"/>
      <c r="V133" s="7"/>
      <c r="W133" s="8">
        <f t="shared" si="0"/>
        <v>0</v>
      </c>
      <c r="X133" s="8" t="str">
        <f t="shared" si="1"/>
        <v>BAJO</v>
      </c>
      <c r="Y133" s="7"/>
      <c r="Z133" s="8">
        <f t="shared" si="2"/>
        <v>0</v>
      </c>
      <c r="AA133" s="8" t="str">
        <f t="shared" si="3"/>
        <v>RIESGO ACEPTABLE</v>
      </c>
      <c r="AB133" s="7"/>
      <c r="AC133" s="7"/>
      <c r="AD133" s="7"/>
      <c r="AE133" s="7"/>
      <c r="AF133" s="7"/>
      <c r="AG133" s="7"/>
      <c r="AH133" s="7"/>
      <c r="AI133" s="8">
        <f t="shared" si="4"/>
        <v>0</v>
      </c>
      <c r="AJ133" s="8" t="str">
        <f t="shared" si="5"/>
        <v>BAJO</v>
      </c>
      <c r="AK133" s="7"/>
      <c r="AL133" s="8">
        <f t="shared" si="6"/>
        <v>0</v>
      </c>
      <c r="AM133" s="8" t="str">
        <f t="shared" si="7"/>
        <v>RIESGO ACEPTABLE</v>
      </c>
      <c r="AN133" s="8"/>
      <c r="AO133" s="7"/>
      <c r="AP133" s="7"/>
      <c r="AQ133" s="7"/>
      <c r="AR133" s="7"/>
      <c r="AS133" s="7"/>
    </row>
    <row r="134" spans="2:45" ht="24" x14ac:dyDescent="0.2">
      <c r="B134" s="142"/>
      <c r="C134" s="143"/>
      <c r="D134" s="135"/>
      <c r="E134" s="9"/>
      <c r="F134" s="9"/>
      <c r="G134" s="7"/>
      <c r="H134" s="7"/>
      <c r="I134" s="144"/>
      <c r="J134" s="7"/>
      <c r="K134" s="7"/>
      <c r="L134" s="7"/>
      <c r="M134" s="9"/>
      <c r="N134" s="19"/>
      <c r="O134" s="7"/>
      <c r="P134" s="7"/>
      <c r="Q134" s="7"/>
      <c r="R134" s="7"/>
      <c r="S134" s="7"/>
      <c r="T134" s="7"/>
      <c r="U134" s="7"/>
      <c r="V134" s="7"/>
      <c r="W134" s="8">
        <f t="shared" si="0"/>
        <v>0</v>
      </c>
      <c r="X134" s="8" t="str">
        <f t="shared" si="1"/>
        <v>BAJO</v>
      </c>
      <c r="Y134" s="7"/>
      <c r="Z134" s="8">
        <f t="shared" si="2"/>
        <v>0</v>
      </c>
      <c r="AA134" s="8" t="str">
        <f t="shared" si="3"/>
        <v>RIESGO ACEPTABLE</v>
      </c>
      <c r="AB134" s="7"/>
      <c r="AC134" s="7"/>
      <c r="AD134" s="7"/>
      <c r="AE134" s="7"/>
      <c r="AF134" s="7"/>
      <c r="AG134" s="7"/>
      <c r="AH134" s="7"/>
      <c r="AI134" s="8">
        <f t="shared" si="4"/>
        <v>0</v>
      </c>
      <c r="AJ134" s="8" t="str">
        <f t="shared" si="5"/>
        <v>BAJO</v>
      </c>
      <c r="AK134" s="7"/>
      <c r="AL134" s="8">
        <f t="shared" si="6"/>
        <v>0</v>
      </c>
      <c r="AM134" s="8" t="str">
        <f t="shared" si="7"/>
        <v>RIESGO ACEPTABLE</v>
      </c>
      <c r="AN134" s="8"/>
      <c r="AO134" s="7"/>
      <c r="AP134" s="7"/>
      <c r="AQ134" s="9"/>
      <c r="AR134" s="9"/>
      <c r="AS134" s="153"/>
    </row>
    <row r="135" spans="2:45" ht="24" x14ac:dyDescent="0.2">
      <c r="B135" s="142"/>
      <c r="C135" s="143"/>
      <c r="D135" s="135"/>
      <c r="E135" s="9"/>
      <c r="F135" s="9"/>
      <c r="G135" s="7"/>
      <c r="H135" s="7"/>
      <c r="I135" s="144"/>
      <c r="J135" s="7"/>
      <c r="K135" s="7"/>
      <c r="L135" s="7"/>
      <c r="M135" s="9"/>
      <c r="N135" s="19"/>
      <c r="O135" s="7"/>
      <c r="P135" s="7"/>
      <c r="Q135" s="7"/>
      <c r="R135" s="7"/>
      <c r="S135" s="7"/>
      <c r="T135" s="7"/>
      <c r="U135" s="7"/>
      <c r="V135" s="7"/>
      <c r="W135" s="8">
        <f t="shared" si="0"/>
        <v>0</v>
      </c>
      <c r="X135" s="8" t="str">
        <f t="shared" si="1"/>
        <v>BAJO</v>
      </c>
      <c r="Y135" s="7"/>
      <c r="Z135" s="8">
        <f t="shared" si="2"/>
        <v>0</v>
      </c>
      <c r="AA135" s="8" t="str">
        <f t="shared" si="3"/>
        <v>RIESGO ACEPTABLE</v>
      </c>
      <c r="AB135" s="7"/>
      <c r="AC135" s="7"/>
      <c r="AD135" s="7"/>
      <c r="AE135" s="7"/>
      <c r="AF135" s="7"/>
      <c r="AG135" s="7"/>
      <c r="AH135" s="7"/>
      <c r="AI135" s="8">
        <f t="shared" si="4"/>
        <v>0</v>
      </c>
      <c r="AJ135" s="8" t="str">
        <f t="shared" si="5"/>
        <v>BAJO</v>
      </c>
      <c r="AK135" s="7"/>
      <c r="AL135" s="8">
        <f t="shared" si="6"/>
        <v>0</v>
      </c>
      <c r="AM135" s="8" t="str">
        <f t="shared" si="7"/>
        <v>RIESGO ACEPTABLE</v>
      </c>
      <c r="AN135" s="8"/>
      <c r="AO135" s="7"/>
      <c r="AP135" s="7"/>
      <c r="AQ135" s="9"/>
      <c r="AR135" s="7"/>
      <c r="AS135" s="7"/>
    </row>
    <row r="136" spans="2:45" ht="24" x14ac:dyDescent="0.2">
      <c r="B136" s="142"/>
      <c r="C136" s="143"/>
      <c r="D136" s="135"/>
      <c r="E136" s="9"/>
      <c r="F136" s="9"/>
      <c r="G136" s="7"/>
      <c r="H136" s="7"/>
      <c r="I136" s="144"/>
      <c r="J136" s="7"/>
      <c r="K136" s="7"/>
      <c r="L136" s="7"/>
      <c r="M136" s="9"/>
      <c r="N136" s="19"/>
      <c r="O136" s="7"/>
      <c r="P136" s="7"/>
      <c r="Q136" s="7"/>
      <c r="R136" s="7"/>
      <c r="S136" s="7"/>
      <c r="T136" s="7"/>
      <c r="U136" s="7"/>
      <c r="V136" s="7"/>
      <c r="W136" s="8">
        <f t="shared" si="0"/>
        <v>0</v>
      </c>
      <c r="X136" s="8" t="str">
        <f t="shared" si="1"/>
        <v>BAJO</v>
      </c>
      <c r="Y136" s="7"/>
      <c r="Z136" s="8">
        <f t="shared" si="2"/>
        <v>0</v>
      </c>
      <c r="AA136" s="8" t="str">
        <f t="shared" si="3"/>
        <v>RIESGO ACEPTABLE</v>
      </c>
      <c r="AB136" s="7"/>
      <c r="AC136" s="7"/>
      <c r="AD136" s="7"/>
      <c r="AE136" s="7"/>
      <c r="AF136" s="7"/>
      <c r="AG136" s="7"/>
      <c r="AH136" s="7"/>
      <c r="AI136" s="8">
        <f t="shared" si="4"/>
        <v>0</v>
      </c>
      <c r="AJ136" s="8" t="str">
        <f t="shared" si="5"/>
        <v>BAJO</v>
      </c>
      <c r="AK136" s="7"/>
      <c r="AL136" s="8">
        <f t="shared" si="6"/>
        <v>0</v>
      </c>
      <c r="AM136" s="8" t="str">
        <f t="shared" si="7"/>
        <v>RIESGO ACEPTABLE</v>
      </c>
      <c r="AN136" s="8"/>
      <c r="AO136" s="7"/>
      <c r="AP136" s="7"/>
      <c r="AQ136" s="9"/>
      <c r="AR136" s="7"/>
      <c r="AS136" s="7"/>
    </row>
    <row r="137" spans="2:45" ht="24" x14ac:dyDescent="0.2">
      <c r="B137" s="142"/>
      <c r="C137" s="143"/>
      <c r="D137" s="135"/>
      <c r="E137" s="9"/>
      <c r="F137" s="9"/>
      <c r="G137" s="7"/>
      <c r="H137" s="7"/>
      <c r="I137" s="144"/>
      <c r="J137" s="7"/>
      <c r="K137" s="7"/>
      <c r="L137" s="7"/>
      <c r="M137" s="9"/>
      <c r="N137" s="19"/>
      <c r="O137" s="7"/>
      <c r="P137" s="7"/>
      <c r="Q137" s="7"/>
      <c r="R137" s="7"/>
      <c r="S137" s="7"/>
      <c r="T137" s="7"/>
      <c r="U137" s="7"/>
      <c r="V137" s="7"/>
      <c r="W137" s="8">
        <f t="shared" si="0"/>
        <v>0</v>
      </c>
      <c r="X137" s="8" t="str">
        <f t="shared" si="1"/>
        <v>BAJO</v>
      </c>
      <c r="Y137" s="7"/>
      <c r="Z137" s="8">
        <f t="shared" si="2"/>
        <v>0</v>
      </c>
      <c r="AA137" s="8" t="str">
        <f t="shared" si="3"/>
        <v>RIESGO ACEPTABLE</v>
      </c>
      <c r="AB137" s="7"/>
      <c r="AC137" s="7"/>
      <c r="AD137" s="7"/>
      <c r="AE137" s="153"/>
      <c r="AF137" s="7"/>
      <c r="AG137" s="7"/>
      <c r="AH137" s="7"/>
      <c r="AI137" s="8">
        <f t="shared" si="4"/>
        <v>0</v>
      </c>
      <c r="AJ137" s="8" t="str">
        <f t="shared" si="5"/>
        <v>BAJO</v>
      </c>
      <c r="AK137" s="7"/>
      <c r="AL137" s="8">
        <f t="shared" si="6"/>
        <v>0</v>
      </c>
      <c r="AM137" s="8" t="str">
        <f t="shared" si="7"/>
        <v>RIESGO ACEPTABLE</v>
      </c>
      <c r="AN137" s="8"/>
      <c r="AO137" s="7"/>
      <c r="AP137" s="7"/>
      <c r="AQ137" s="160"/>
      <c r="AR137" s="7"/>
      <c r="AS137" s="7"/>
    </row>
    <row r="138" spans="2:45" ht="24" x14ac:dyDescent="0.2">
      <c r="B138" s="142"/>
      <c r="C138" s="143"/>
      <c r="D138" s="135"/>
      <c r="E138" s="9"/>
      <c r="F138" s="9"/>
      <c r="G138" s="7"/>
      <c r="H138" s="7"/>
      <c r="I138" s="144"/>
      <c r="J138" s="7"/>
      <c r="K138" s="7"/>
      <c r="L138" s="7"/>
      <c r="M138" s="9"/>
      <c r="N138" s="19"/>
      <c r="O138" s="7"/>
      <c r="P138" s="7"/>
      <c r="Q138" s="7"/>
      <c r="R138" s="7"/>
      <c r="S138" s="7"/>
      <c r="T138" s="7"/>
      <c r="U138" s="7"/>
      <c r="V138" s="7"/>
      <c r="W138" s="8">
        <f t="shared" si="0"/>
        <v>0</v>
      </c>
      <c r="X138" s="8" t="str">
        <f t="shared" si="1"/>
        <v>BAJO</v>
      </c>
      <c r="Y138" s="7"/>
      <c r="Z138" s="8">
        <f t="shared" si="2"/>
        <v>0</v>
      </c>
      <c r="AA138" s="8" t="str">
        <f t="shared" si="3"/>
        <v>RIESGO ACEPTABLE</v>
      </c>
      <c r="AB138" s="7"/>
      <c r="AC138" s="7"/>
      <c r="AD138" s="7"/>
      <c r="AE138" s="153"/>
      <c r="AF138" s="7"/>
      <c r="AG138" s="7"/>
      <c r="AH138" s="7"/>
      <c r="AI138" s="8">
        <f t="shared" si="4"/>
        <v>0</v>
      </c>
      <c r="AJ138" s="8" t="str">
        <f t="shared" si="5"/>
        <v>BAJO</v>
      </c>
      <c r="AK138" s="7"/>
      <c r="AL138" s="8">
        <f t="shared" si="6"/>
        <v>0</v>
      </c>
      <c r="AM138" s="8" t="str">
        <f t="shared" si="7"/>
        <v>RIESGO ACEPTABLE</v>
      </c>
      <c r="AN138" s="8"/>
      <c r="AO138" s="7"/>
      <c r="AP138" s="7"/>
      <c r="AQ138" s="160"/>
      <c r="AR138" s="7"/>
      <c r="AS138" s="7"/>
    </row>
    <row r="139" spans="2:45" ht="24" x14ac:dyDescent="0.2">
      <c r="B139" s="142"/>
      <c r="C139" s="143"/>
      <c r="D139" s="135"/>
      <c r="E139" s="9"/>
      <c r="F139" s="9"/>
      <c r="G139" s="7"/>
      <c r="H139" s="7"/>
      <c r="I139" s="144"/>
      <c r="J139" s="7"/>
      <c r="K139" s="7"/>
      <c r="L139" s="7"/>
      <c r="M139" s="9"/>
      <c r="N139" s="19"/>
      <c r="O139" s="7"/>
      <c r="P139" s="7"/>
      <c r="Q139" s="7"/>
      <c r="R139" s="7"/>
      <c r="S139" s="7"/>
      <c r="T139" s="7"/>
      <c r="U139" s="7"/>
      <c r="V139" s="7"/>
      <c r="W139" s="8">
        <f t="shared" si="0"/>
        <v>0</v>
      </c>
      <c r="X139" s="8" t="str">
        <f t="shared" si="1"/>
        <v>BAJO</v>
      </c>
      <c r="Y139" s="7"/>
      <c r="Z139" s="8">
        <f t="shared" si="2"/>
        <v>0</v>
      </c>
      <c r="AA139" s="8" t="str">
        <f t="shared" si="3"/>
        <v>RIESGO ACEPTABLE</v>
      </c>
      <c r="AB139" s="7"/>
      <c r="AC139" s="7"/>
      <c r="AD139" s="7"/>
      <c r="AE139" s="153"/>
      <c r="AF139" s="7"/>
      <c r="AG139" s="7"/>
      <c r="AH139" s="7"/>
      <c r="AI139" s="8">
        <f t="shared" si="4"/>
        <v>0</v>
      </c>
      <c r="AJ139" s="8" t="str">
        <f t="shared" si="5"/>
        <v>BAJO</v>
      </c>
      <c r="AK139" s="7"/>
      <c r="AL139" s="8">
        <f t="shared" si="6"/>
        <v>0</v>
      </c>
      <c r="AM139" s="8" t="str">
        <f t="shared" si="7"/>
        <v>RIESGO ACEPTABLE</v>
      </c>
      <c r="AN139" s="8"/>
      <c r="AO139" s="7"/>
      <c r="AP139" s="7"/>
      <c r="AQ139" s="160"/>
      <c r="AR139" s="7"/>
      <c r="AS139" s="7"/>
    </row>
    <row r="140" spans="2:45" ht="24" x14ac:dyDescent="0.2">
      <c r="B140" s="142"/>
      <c r="C140" s="143"/>
      <c r="D140" s="135"/>
      <c r="E140" s="9"/>
      <c r="F140" s="9"/>
      <c r="G140" s="7"/>
      <c r="H140" s="7"/>
      <c r="I140" s="144"/>
      <c r="J140" s="7"/>
      <c r="K140" s="7"/>
      <c r="L140" s="7"/>
      <c r="M140" s="9"/>
      <c r="N140" s="19"/>
      <c r="O140" s="7"/>
      <c r="P140" s="7"/>
      <c r="Q140" s="7"/>
      <c r="R140" s="7"/>
      <c r="S140" s="7"/>
      <c r="T140" s="7"/>
      <c r="U140" s="7"/>
      <c r="V140" s="7"/>
      <c r="W140" s="8">
        <f t="shared" si="0"/>
        <v>0</v>
      </c>
      <c r="X140" s="8" t="str">
        <f t="shared" si="1"/>
        <v>BAJO</v>
      </c>
      <c r="Y140" s="7"/>
      <c r="Z140" s="8">
        <f t="shared" si="2"/>
        <v>0</v>
      </c>
      <c r="AA140" s="8" t="str">
        <f t="shared" si="3"/>
        <v>RIESGO ACEPTABLE</v>
      </c>
      <c r="AB140" s="7"/>
      <c r="AC140" s="7"/>
      <c r="AD140" s="7"/>
      <c r="AE140" s="7"/>
      <c r="AF140" s="7"/>
      <c r="AG140" s="7"/>
      <c r="AH140" s="7"/>
      <c r="AI140" s="8">
        <f t="shared" si="4"/>
        <v>0</v>
      </c>
      <c r="AJ140" s="8" t="str">
        <f t="shared" si="5"/>
        <v>BAJO</v>
      </c>
      <c r="AK140" s="7"/>
      <c r="AL140" s="8">
        <f t="shared" si="6"/>
        <v>0</v>
      </c>
      <c r="AM140" s="8" t="str">
        <f t="shared" si="7"/>
        <v>RIESGO ACEPTABLE</v>
      </c>
      <c r="AN140" s="8"/>
      <c r="AO140" s="7"/>
      <c r="AP140" s="7"/>
      <c r="AQ140" s="7"/>
      <c r="AR140" s="7"/>
      <c r="AS140" s="7"/>
    </row>
    <row r="141" spans="2:45" ht="24" x14ac:dyDescent="0.2">
      <c r="B141" s="142"/>
      <c r="C141" s="143"/>
      <c r="D141" s="135"/>
      <c r="E141" s="9"/>
      <c r="F141" s="9"/>
      <c r="G141" s="7"/>
      <c r="H141" s="7"/>
      <c r="I141" s="144"/>
      <c r="J141" s="7"/>
      <c r="K141" s="7"/>
      <c r="L141" s="7"/>
      <c r="M141" s="9"/>
      <c r="N141" s="19"/>
      <c r="O141" s="7"/>
      <c r="P141" s="7"/>
      <c r="Q141" s="7"/>
      <c r="R141" s="7"/>
      <c r="S141" s="7"/>
      <c r="T141" s="7"/>
      <c r="U141" s="7"/>
      <c r="V141" s="7"/>
      <c r="W141" s="8">
        <f t="shared" ref="W141:W204" si="8">U141*V141</f>
        <v>0</v>
      </c>
      <c r="X141" s="8" t="str">
        <f t="shared" ref="X141:X204" si="9">IF(AND(W141&gt;=0,W141&lt;=4),"BAJO",IF(AND(W141&gt;=6,W141&lt;=8),"MEDIO",IF(AND(W141&gt;=10,W141&lt;=20),"ALTO",IF(AND(W141&gt;=24,W141&lt;=40),"MUY ALTO"))))</f>
        <v>BAJO</v>
      </c>
      <c r="Y141" s="7"/>
      <c r="Z141" s="8">
        <f t="shared" ref="Z141:Z204" si="10">W141*Y141</f>
        <v>0</v>
      </c>
      <c r="AA141" s="8" t="str">
        <f t="shared" ref="AA141:AA204" si="11">IF(AND(Z141&gt;=0,Z141&lt;=120),"RIESGO ACEPTABLE",IF(AND(Z141&gt;=150,Z141&lt;=500),"RIESGO ACEPTABLE CON CONTROL PRIORITARIO",IF(AND(Z141&gt;=600,Z141&lt;=4000),"RIESGO NO ACEPTABLE")))</f>
        <v>RIESGO ACEPTABLE</v>
      </c>
      <c r="AB141" s="7"/>
      <c r="AC141" s="7"/>
      <c r="AD141" s="7"/>
      <c r="AE141" s="7"/>
      <c r="AF141" s="7"/>
      <c r="AG141" s="7"/>
      <c r="AH141" s="7"/>
      <c r="AI141" s="8">
        <f t="shared" ref="AI141:AI204" si="12">AG141*AH141</f>
        <v>0</v>
      </c>
      <c r="AJ141" s="8" t="str">
        <f t="shared" ref="AJ141:AJ204" si="13">IF(AND(AI141&gt;=0,AI141&lt;=4),"BAJO",IF(AND(AI141&gt;=6,AI141&lt;=8),"MEDIO",IF(AND(AI141&gt;=10,AI141&lt;=20),"ALTO",IF(AND(AI141&gt;=24,AI141&lt;=40),"MUY ALTO"))))</f>
        <v>BAJO</v>
      </c>
      <c r="AK141" s="7"/>
      <c r="AL141" s="8">
        <f t="shared" ref="AL141:AL204" si="14">AI141*AK141</f>
        <v>0</v>
      </c>
      <c r="AM141" s="8" t="str">
        <f t="shared" ref="AM141:AM204" si="15">IF(AND(AL141&gt;=0,AL141&lt;=120),"RIESGO ACEPTABLE",IF(AND(AL141&gt;=150,AL141&lt;=500),"RIESGO ACEPTABLE CON CONTROL PRIORITARIO",IF(AND(AL141&gt;=600,AL141&lt;=4000),"RIESGO NO ACEPTABLE")))</f>
        <v>RIESGO ACEPTABLE</v>
      </c>
      <c r="AN141" s="8"/>
      <c r="AO141" s="7"/>
      <c r="AP141" s="7"/>
      <c r="AQ141" s="7"/>
      <c r="AR141" s="7"/>
      <c r="AS141" s="7"/>
    </row>
    <row r="142" spans="2:45" ht="24" x14ac:dyDescent="0.2">
      <c r="B142" s="142"/>
      <c r="C142" s="143"/>
      <c r="D142" s="135"/>
      <c r="E142" s="9"/>
      <c r="F142" s="9"/>
      <c r="G142" s="7"/>
      <c r="H142" s="7"/>
      <c r="I142" s="144"/>
      <c r="J142" s="7"/>
      <c r="K142" s="7"/>
      <c r="L142" s="7"/>
      <c r="M142" s="9"/>
      <c r="N142" s="19"/>
      <c r="O142" s="7"/>
      <c r="P142" s="7"/>
      <c r="Q142" s="7"/>
      <c r="R142" s="7"/>
      <c r="S142" s="7"/>
      <c r="T142" s="7"/>
      <c r="U142" s="7"/>
      <c r="V142" s="7"/>
      <c r="W142" s="8">
        <f t="shared" si="8"/>
        <v>0</v>
      </c>
      <c r="X142" s="8" t="str">
        <f t="shared" si="9"/>
        <v>BAJO</v>
      </c>
      <c r="Y142" s="7"/>
      <c r="Z142" s="8">
        <f t="shared" si="10"/>
        <v>0</v>
      </c>
      <c r="AA142" s="8" t="str">
        <f t="shared" si="11"/>
        <v>RIESGO ACEPTABLE</v>
      </c>
      <c r="AB142" s="7"/>
      <c r="AC142" s="7"/>
      <c r="AD142" s="7"/>
      <c r="AE142" s="154"/>
      <c r="AF142" s="154"/>
      <c r="AG142" s="7"/>
      <c r="AH142" s="7"/>
      <c r="AI142" s="8">
        <f t="shared" si="12"/>
        <v>0</v>
      </c>
      <c r="AJ142" s="8" t="str">
        <f t="shared" si="13"/>
        <v>BAJO</v>
      </c>
      <c r="AK142" s="7"/>
      <c r="AL142" s="8">
        <f t="shared" si="14"/>
        <v>0</v>
      </c>
      <c r="AM142" s="8" t="str">
        <f t="shared" si="15"/>
        <v>RIESGO ACEPTABLE</v>
      </c>
      <c r="AN142" s="8"/>
      <c r="AO142" s="7"/>
      <c r="AP142" s="7"/>
      <c r="AQ142" s="154"/>
      <c r="AR142" s="154"/>
      <c r="AS142" s="7"/>
    </row>
    <row r="143" spans="2:45" ht="24" x14ac:dyDescent="0.2">
      <c r="B143" s="142"/>
      <c r="C143" s="143"/>
      <c r="D143" s="135"/>
      <c r="E143" s="9"/>
      <c r="F143" s="9"/>
      <c r="G143" s="7"/>
      <c r="H143" s="7"/>
      <c r="I143" s="144"/>
      <c r="J143" s="7"/>
      <c r="K143" s="7"/>
      <c r="L143" s="7"/>
      <c r="M143" s="9"/>
      <c r="N143" s="19"/>
      <c r="O143" s="7"/>
      <c r="P143" s="7"/>
      <c r="Q143" s="7"/>
      <c r="R143" s="7"/>
      <c r="S143" s="7"/>
      <c r="T143" s="7"/>
      <c r="U143" s="7"/>
      <c r="V143" s="7"/>
      <c r="W143" s="8">
        <f t="shared" si="8"/>
        <v>0</v>
      </c>
      <c r="X143" s="8" t="str">
        <f t="shared" si="9"/>
        <v>BAJO</v>
      </c>
      <c r="Y143" s="7"/>
      <c r="Z143" s="8">
        <f t="shared" si="10"/>
        <v>0</v>
      </c>
      <c r="AA143" s="8" t="str">
        <f t="shared" si="11"/>
        <v>RIESGO ACEPTABLE</v>
      </c>
      <c r="AB143" s="7"/>
      <c r="AC143" s="7"/>
      <c r="AD143" s="7"/>
      <c r="AE143" s="153"/>
      <c r="AF143" s="7"/>
      <c r="AG143" s="7"/>
      <c r="AH143" s="7"/>
      <c r="AI143" s="8">
        <f t="shared" si="12"/>
        <v>0</v>
      </c>
      <c r="AJ143" s="8" t="str">
        <f t="shared" si="13"/>
        <v>BAJO</v>
      </c>
      <c r="AK143" s="7"/>
      <c r="AL143" s="8">
        <f t="shared" si="14"/>
        <v>0</v>
      </c>
      <c r="AM143" s="8" t="str">
        <f t="shared" si="15"/>
        <v>RIESGO ACEPTABLE</v>
      </c>
      <c r="AN143" s="8"/>
      <c r="AO143" s="7"/>
      <c r="AP143" s="7"/>
      <c r="AQ143" s="160"/>
      <c r="AR143" s="7"/>
      <c r="AS143" s="7"/>
    </row>
    <row r="144" spans="2:45" ht="24" x14ac:dyDescent="0.2">
      <c r="B144" s="142"/>
      <c r="C144" s="143"/>
      <c r="D144" s="135"/>
      <c r="E144" s="9"/>
      <c r="F144" s="9"/>
      <c r="G144" s="7"/>
      <c r="H144" s="7"/>
      <c r="I144" s="144"/>
      <c r="J144" s="7"/>
      <c r="K144" s="7"/>
      <c r="L144" s="7"/>
      <c r="M144" s="9"/>
      <c r="N144" s="19"/>
      <c r="O144" s="7"/>
      <c r="P144" s="7"/>
      <c r="Q144" s="7"/>
      <c r="R144" s="7"/>
      <c r="S144" s="7"/>
      <c r="T144" s="7"/>
      <c r="U144" s="7"/>
      <c r="V144" s="7"/>
      <c r="W144" s="8">
        <f t="shared" si="8"/>
        <v>0</v>
      </c>
      <c r="X144" s="8" t="str">
        <f t="shared" si="9"/>
        <v>BAJO</v>
      </c>
      <c r="Y144" s="7"/>
      <c r="Z144" s="8">
        <f t="shared" si="10"/>
        <v>0</v>
      </c>
      <c r="AA144" s="8" t="str">
        <f t="shared" si="11"/>
        <v>RIESGO ACEPTABLE</v>
      </c>
      <c r="AB144" s="7"/>
      <c r="AC144" s="7"/>
      <c r="AD144" s="7"/>
      <c r="AE144" s="7"/>
      <c r="AF144" s="7"/>
      <c r="AG144" s="7"/>
      <c r="AH144" s="7"/>
      <c r="AI144" s="8">
        <f t="shared" si="12"/>
        <v>0</v>
      </c>
      <c r="AJ144" s="8" t="str">
        <f t="shared" si="13"/>
        <v>BAJO</v>
      </c>
      <c r="AK144" s="7"/>
      <c r="AL144" s="8">
        <f t="shared" si="14"/>
        <v>0</v>
      </c>
      <c r="AM144" s="8" t="str">
        <f t="shared" si="15"/>
        <v>RIESGO ACEPTABLE</v>
      </c>
      <c r="AN144" s="8"/>
      <c r="AO144" s="7"/>
      <c r="AP144" s="7"/>
      <c r="AQ144" s="160"/>
      <c r="AR144" s="7"/>
      <c r="AS144" s="7"/>
    </row>
    <row r="145" spans="2:45" ht="24" x14ac:dyDescent="0.2">
      <c r="B145" s="142"/>
      <c r="C145" s="143"/>
      <c r="D145" s="135"/>
      <c r="E145" s="9"/>
      <c r="F145" s="9"/>
      <c r="G145" s="7"/>
      <c r="H145" s="7"/>
      <c r="I145" s="144"/>
      <c r="J145" s="7"/>
      <c r="K145" s="7"/>
      <c r="L145" s="7"/>
      <c r="M145" s="9"/>
      <c r="N145" s="19"/>
      <c r="O145" s="7"/>
      <c r="P145" s="7"/>
      <c r="Q145" s="7"/>
      <c r="R145" s="7"/>
      <c r="S145" s="7"/>
      <c r="T145" s="7"/>
      <c r="U145" s="7"/>
      <c r="V145" s="7"/>
      <c r="W145" s="8">
        <f t="shared" si="8"/>
        <v>0</v>
      </c>
      <c r="X145" s="8" t="str">
        <f t="shared" si="9"/>
        <v>BAJO</v>
      </c>
      <c r="Y145" s="7"/>
      <c r="Z145" s="8">
        <f t="shared" si="10"/>
        <v>0</v>
      </c>
      <c r="AA145" s="8" t="str">
        <f t="shared" si="11"/>
        <v>RIESGO ACEPTABLE</v>
      </c>
      <c r="AB145" s="7"/>
      <c r="AC145" s="7"/>
      <c r="AD145" s="7"/>
      <c r="AE145" s="153"/>
      <c r="AF145" s="7"/>
      <c r="AG145" s="7"/>
      <c r="AH145" s="7"/>
      <c r="AI145" s="8">
        <f t="shared" si="12"/>
        <v>0</v>
      </c>
      <c r="AJ145" s="8" t="str">
        <f t="shared" si="13"/>
        <v>BAJO</v>
      </c>
      <c r="AK145" s="7"/>
      <c r="AL145" s="8">
        <f t="shared" si="14"/>
        <v>0</v>
      </c>
      <c r="AM145" s="8" t="str">
        <f t="shared" si="15"/>
        <v>RIESGO ACEPTABLE</v>
      </c>
      <c r="AN145" s="8"/>
      <c r="AO145" s="7"/>
      <c r="AP145" s="7"/>
      <c r="AQ145" s="160"/>
      <c r="AR145" s="7"/>
      <c r="AS145" s="7"/>
    </row>
    <row r="146" spans="2:45" ht="24" x14ac:dyDescent="0.2">
      <c r="B146" s="145"/>
      <c r="C146" s="146"/>
      <c r="D146" s="135"/>
      <c r="E146" s="9"/>
      <c r="F146" s="9"/>
      <c r="G146" s="7"/>
      <c r="H146" s="7"/>
      <c r="I146" s="144"/>
      <c r="J146" s="7"/>
      <c r="K146" s="7"/>
      <c r="L146" s="7"/>
      <c r="M146" s="9"/>
      <c r="N146" s="19"/>
      <c r="O146" s="7"/>
      <c r="P146" s="7"/>
      <c r="Q146" s="7"/>
      <c r="R146" s="7"/>
      <c r="S146" s="7"/>
      <c r="T146" s="7"/>
      <c r="U146" s="7"/>
      <c r="V146" s="7"/>
      <c r="W146" s="8">
        <f t="shared" si="8"/>
        <v>0</v>
      </c>
      <c r="X146" s="8" t="str">
        <f t="shared" si="9"/>
        <v>BAJO</v>
      </c>
      <c r="Y146" s="7"/>
      <c r="Z146" s="8">
        <f t="shared" si="10"/>
        <v>0</v>
      </c>
      <c r="AA146" s="8" t="str">
        <f t="shared" si="11"/>
        <v>RIESGO ACEPTABLE</v>
      </c>
      <c r="AB146" s="7"/>
      <c r="AC146" s="7"/>
      <c r="AD146" s="7"/>
      <c r="AE146" s="7"/>
      <c r="AF146" s="7"/>
      <c r="AG146" s="7"/>
      <c r="AH146" s="7"/>
      <c r="AI146" s="8">
        <f t="shared" si="12"/>
        <v>0</v>
      </c>
      <c r="AJ146" s="8" t="str">
        <f t="shared" si="13"/>
        <v>BAJO</v>
      </c>
      <c r="AK146" s="7"/>
      <c r="AL146" s="8">
        <f t="shared" si="14"/>
        <v>0</v>
      </c>
      <c r="AM146" s="8" t="str">
        <f t="shared" si="15"/>
        <v>RIESGO ACEPTABLE</v>
      </c>
      <c r="AN146" s="8"/>
      <c r="AO146" s="7"/>
      <c r="AP146" s="7"/>
      <c r="AQ146" s="160"/>
      <c r="AR146" s="7"/>
      <c r="AS146" s="7"/>
    </row>
    <row r="147" spans="2:45" ht="24.75" thickBot="1" x14ac:dyDescent="0.25">
      <c r="B147" s="145"/>
      <c r="C147" s="146"/>
      <c r="D147" s="135"/>
      <c r="E147" s="9"/>
      <c r="F147" s="9"/>
      <c r="G147" s="7"/>
      <c r="H147" s="7"/>
      <c r="I147" s="144"/>
      <c r="J147" s="7"/>
      <c r="K147" s="7"/>
      <c r="L147" s="7"/>
      <c r="M147" s="9"/>
      <c r="N147" s="19"/>
      <c r="O147" s="7"/>
      <c r="P147" s="7"/>
      <c r="Q147" s="7"/>
      <c r="R147" s="7"/>
      <c r="S147" s="7"/>
      <c r="T147" s="7"/>
      <c r="U147" s="7"/>
      <c r="V147" s="7"/>
      <c r="W147" s="8">
        <f t="shared" si="8"/>
        <v>0</v>
      </c>
      <c r="X147" s="8" t="str">
        <f t="shared" si="9"/>
        <v>BAJO</v>
      </c>
      <c r="Y147" s="7"/>
      <c r="Z147" s="8">
        <f t="shared" si="10"/>
        <v>0</v>
      </c>
      <c r="AA147" s="8" t="str">
        <f t="shared" si="11"/>
        <v>RIESGO ACEPTABLE</v>
      </c>
      <c r="AB147" s="7"/>
      <c r="AC147" s="7"/>
      <c r="AD147" s="7"/>
      <c r="AE147" s="7"/>
      <c r="AF147" s="7"/>
      <c r="AG147" s="7"/>
      <c r="AH147" s="7"/>
      <c r="AI147" s="8">
        <f t="shared" si="12"/>
        <v>0</v>
      </c>
      <c r="AJ147" s="8" t="str">
        <f t="shared" si="13"/>
        <v>BAJO</v>
      </c>
      <c r="AK147" s="7"/>
      <c r="AL147" s="8">
        <f t="shared" si="14"/>
        <v>0</v>
      </c>
      <c r="AM147" s="8" t="str">
        <f t="shared" si="15"/>
        <v>RIESGO ACEPTABLE</v>
      </c>
      <c r="AN147" s="8"/>
      <c r="AO147" s="7"/>
      <c r="AP147" s="7"/>
      <c r="AQ147" s="160"/>
      <c r="AR147" s="7"/>
      <c r="AS147" s="7"/>
    </row>
    <row r="148" spans="2:45" ht="24.75" thickBot="1" x14ac:dyDescent="0.25">
      <c r="B148" s="147"/>
      <c r="C148" s="146"/>
      <c r="D148" s="135"/>
      <c r="E148" s="9"/>
      <c r="F148" s="9"/>
      <c r="G148" s="7"/>
      <c r="H148" s="7"/>
      <c r="I148" s="144"/>
      <c r="J148" s="7"/>
      <c r="K148" s="7"/>
      <c r="L148" s="7"/>
      <c r="M148" s="9"/>
      <c r="N148" s="19"/>
      <c r="O148" s="7"/>
      <c r="P148" s="7"/>
      <c r="Q148" s="7"/>
      <c r="R148" s="7"/>
      <c r="S148" s="7"/>
      <c r="T148" s="7"/>
      <c r="U148" s="7"/>
      <c r="V148" s="7"/>
      <c r="W148" s="8">
        <f t="shared" si="8"/>
        <v>0</v>
      </c>
      <c r="X148" s="8" t="str">
        <f t="shared" si="9"/>
        <v>BAJO</v>
      </c>
      <c r="Y148" s="7"/>
      <c r="Z148" s="8">
        <f t="shared" si="10"/>
        <v>0</v>
      </c>
      <c r="AA148" s="8" t="str">
        <f t="shared" si="11"/>
        <v>RIESGO ACEPTABLE</v>
      </c>
      <c r="AB148" s="7"/>
      <c r="AC148" s="7"/>
      <c r="AD148" s="7"/>
      <c r="AE148" s="155"/>
      <c r="AF148" s="7"/>
      <c r="AG148" s="7"/>
      <c r="AH148" s="7"/>
      <c r="AI148" s="8">
        <f t="shared" si="12"/>
        <v>0</v>
      </c>
      <c r="AJ148" s="8" t="str">
        <f t="shared" si="13"/>
        <v>BAJO</v>
      </c>
      <c r="AK148" s="7"/>
      <c r="AL148" s="8">
        <f t="shared" si="14"/>
        <v>0</v>
      </c>
      <c r="AM148" s="8" t="str">
        <f t="shared" si="15"/>
        <v>RIESGO ACEPTABLE</v>
      </c>
      <c r="AN148" s="8"/>
      <c r="AO148" s="7"/>
      <c r="AP148" s="7"/>
      <c r="AQ148" s="155"/>
      <c r="AR148" s="9"/>
      <c r="AS148" s="153"/>
    </row>
    <row r="149" spans="2:45" ht="24" x14ac:dyDescent="0.2">
      <c r="B149" s="148"/>
      <c r="C149" s="146"/>
      <c r="D149" s="135"/>
      <c r="E149" s="9"/>
      <c r="F149" s="9"/>
      <c r="G149" s="7"/>
      <c r="H149" s="7"/>
      <c r="I149" s="61"/>
      <c r="J149" s="7"/>
      <c r="K149" s="7"/>
      <c r="L149" s="7"/>
      <c r="M149" s="9"/>
      <c r="N149" s="19"/>
      <c r="O149" s="7"/>
      <c r="P149" s="7"/>
      <c r="Q149" s="7"/>
      <c r="R149" s="7"/>
      <c r="S149" s="7"/>
      <c r="T149" s="7"/>
      <c r="U149" s="7"/>
      <c r="V149" s="7"/>
      <c r="W149" s="8">
        <f t="shared" si="8"/>
        <v>0</v>
      </c>
      <c r="X149" s="8" t="str">
        <f t="shared" si="9"/>
        <v>BAJO</v>
      </c>
      <c r="Y149" s="7"/>
      <c r="Z149" s="8">
        <f t="shared" si="10"/>
        <v>0</v>
      </c>
      <c r="AA149" s="8" t="str">
        <f t="shared" si="11"/>
        <v>RIESGO ACEPTABLE</v>
      </c>
      <c r="AB149" s="7"/>
      <c r="AC149" s="7"/>
      <c r="AD149" s="7"/>
      <c r="AE149" s="7"/>
      <c r="AF149" s="7"/>
      <c r="AG149" s="7"/>
      <c r="AH149" s="7"/>
      <c r="AI149" s="8">
        <f t="shared" si="12"/>
        <v>0</v>
      </c>
      <c r="AJ149" s="8" t="str">
        <f t="shared" si="13"/>
        <v>BAJO</v>
      </c>
      <c r="AK149" s="7"/>
      <c r="AL149" s="8">
        <f t="shared" si="14"/>
        <v>0</v>
      </c>
      <c r="AM149" s="8" t="str">
        <f t="shared" si="15"/>
        <v>RIESGO ACEPTABLE</v>
      </c>
      <c r="AN149" s="8"/>
      <c r="AO149" s="7"/>
      <c r="AP149" s="7"/>
      <c r="AQ149" s="7"/>
      <c r="AR149" s="7"/>
      <c r="AS149" s="7"/>
    </row>
    <row r="150" spans="2:45" ht="24" x14ac:dyDescent="0.2">
      <c r="B150" s="148"/>
      <c r="C150" s="146"/>
      <c r="D150" s="135"/>
      <c r="E150" s="9"/>
      <c r="F150" s="9"/>
      <c r="G150" s="7"/>
      <c r="H150" s="7"/>
      <c r="I150" s="61"/>
      <c r="J150" s="7"/>
      <c r="K150" s="7"/>
      <c r="L150" s="7"/>
      <c r="M150" s="9"/>
      <c r="N150" s="19"/>
      <c r="O150" s="7"/>
      <c r="P150" s="7"/>
      <c r="Q150" s="7"/>
      <c r="R150" s="7"/>
      <c r="S150" s="7"/>
      <c r="T150" s="7"/>
      <c r="U150" s="7"/>
      <c r="V150" s="7"/>
      <c r="W150" s="8">
        <f t="shared" si="8"/>
        <v>0</v>
      </c>
      <c r="X150" s="8" t="str">
        <f t="shared" si="9"/>
        <v>BAJO</v>
      </c>
      <c r="Y150" s="7"/>
      <c r="Z150" s="8">
        <f t="shared" si="10"/>
        <v>0</v>
      </c>
      <c r="AA150" s="8" t="str">
        <f t="shared" si="11"/>
        <v>RIESGO ACEPTABLE</v>
      </c>
      <c r="AB150" s="7"/>
      <c r="AC150" s="7"/>
      <c r="AD150" s="7"/>
      <c r="AE150" s="7"/>
      <c r="AF150" s="7"/>
      <c r="AG150" s="7"/>
      <c r="AH150" s="7"/>
      <c r="AI150" s="8">
        <f t="shared" si="12"/>
        <v>0</v>
      </c>
      <c r="AJ150" s="8" t="str">
        <f t="shared" si="13"/>
        <v>BAJO</v>
      </c>
      <c r="AK150" s="7"/>
      <c r="AL150" s="8">
        <f t="shared" si="14"/>
        <v>0</v>
      </c>
      <c r="AM150" s="8" t="str">
        <f t="shared" si="15"/>
        <v>RIESGO ACEPTABLE</v>
      </c>
      <c r="AN150" s="8"/>
      <c r="AO150" s="7"/>
      <c r="AP150" s="7"/>
      <c r="AQ150" s="7"/>
      <c r="AR150" s="7"/>
      <c r="AS150" s="7"/>
    </row>
    <row r="151" spans="2:45" ht="24" x14ac:dyDescent="0.2">
      <c r="B151" s="148"/>
      <c r="C151" s="146"/>
      <c r="D151" s="135"/>
      <c r="E151" s="9"/>
      <c r="F151" s="9"/>
      <c r="G151" s="7"/>
      <c r="H151" s="7"/>
      <c r="I151" s="61"/>
      <c r="J151" s="7"/>
      <c r="K151" s="7"/>
      <c r="L151" s="7"/>
      <c r="M151" s="9"/>
      <c r="N151" s="19"/>
      <c r="O151" s="7"/>
      <c r="P151" s="7"/>
      <c r="Q151" s="7"/>
      <c r="R151" s="7"/>
      <c r="S151" s="7"/>
      <c r="T151" s="7"/>
      <c r="U151" s="7"/>
      <c r="V151" s="7"/>
      <c r="W151" s="8">
        <f t="shared" si="8"/>
        <v>0</v>
      </c>
      <c r="X151" s="8" t="str">
        <f t="shared" si="9"/>
        <v>BAJO</v>
      </c>
      <c r="Y151" s="7"/>
      <c r="Z151" s="8">
        <f t="shared" si="10"/>
        <v>0</v>
      </c>
      <c r="AA151" s="8" t="str">
        <f t="shared" si="11"/>
        <v>RIESGO ACEPTABLE</v>
      </c>
      <c r="AB151" s="7"/>
      <c r="AC151" s="7"/>
      <c r="AD151" s="7"/>
      <c r="AE151" s="7"/>
      <c r="AF151" s="7"/>
      <c r="AG151" s="7"/>
      <c r="AH151" s="7"/>
      <c r="AI151" s="8">
        <f t="shared" si="12"/>
        <v>0</v>
      </c>
      <c r="AJ151" s="8" t="str">
        <f t="shared" si="13"/>
        <v>BAJO</v>
      </c>
      <c r="AK151" s="7"/>
      <c r="AL151" s="8">
        <f t="shared" si="14"/>
        <v>0</v>
      </c>
      <c r="AM151" s="8" t="str">
        <f t="shared" si="15"/>
        <v>RIESGO ACEPTABLE</v>
      </c>
      <c r="AN151" s="8"/>
      <c r="AO151" s="7"/>
      <c r="AP151" s="7"/>
      <c r="AQ151" s="7"/>
      <c r="AR151" s="7"/>
      <c r="AS151" s="7"/>
    </row>
    <row r="152" spans="2:45" ht="24" x14ac:dyDescent="0.2">
      <c r="B152" s="148"/>
      <c r="C152" s="146"/>
      <c r="D152" s="135"/>
      <c r="E152" s="9"/>
      <c r="F152" s="9"/>
      <c r="G152" s="7"/>
      <c r="H152" s="7"/>
      <c r="I152" s="61"/>
      <c r="J152" s="7"/>
      <c r="K152" s="7"/>
      <c r="L152" s="7"/>
      <c r="M152" s="9"/>
      <c r="N152" s="19"/>
      <c r="O152" s="7"/>
      <c r="P152" s="7"/>
      <c r="Q152" s="7"/>
      <c r="R152" s="7"/>
      <c r="S152" s="7"/>
      <c r="T152" s="7"/>
      <c r="U152" s="7"/>
      <c r="V152" s="7"/>
      <c r="W152" s="8">
        <f t="shared" si="8"/>
        <v>0</v>
      </c>
      <c r="X152" s="8" t="str">
        <f t="shared" si="9"/>
        <v>BAJO</v>
      </c>
      <c r="Y152" s="7"/>
      <c r="Z152" s="8">
        <f t="shared" si="10"/>
        <v>0</v>
      </c>
      <c r="AA152" s="8" t="str">
        <f t="shared" si="11"/>
        <v>RIESGO ACEPTABLE</v>
      </c>
      <c r="AB152" s="7"/>
      <c r="AC152" s="7"/>
      <c r="AD152" s="7"/>
      <c r="AE152" s="7"/>
      <c r="AF152" s="7"/>
      <c r="AG152" s="7"/>
      <c r="AH152" s="7"/>
      <c r="AI152" s="8">
        <f t="shared" si="12"/>
        <v>0</v>
      </c>
      <c r="AJ152" s="8" t="str">
        <f t="shared" si="13"/>
        <v>BAJO</v>
      </c>
      <c r="AK152" s="7"/>
      <c r="AL152" s="8">
        <f t="shared" si="14"/>
        <v>0</v>
      </c>
      <c r="AM152" s="8" t="str">
        <f t="shared" si="15"/>
        <v>RIESGO ACEPTABLE</v>
      </c>
      <c r="AN152" s="8"/>
      <c r="AO152" s="7"/>
      <c r="AP152" s="7"/>
      <c r="AQ152" s="7"/>
      <c r="AR152" s="7"/>
      <c r="AS152" s="7"/>
    </row>
    <row r="153" spans="2:45" ht="24" x14ac:dyDescent="0.2">
      <c r="B153" s="148"/>
      <c r="C153" s="146"/>
      <c r="D153" s="135"/>
      <c r="E153" s="9"/>
      <c r="F153" s="9"/>
      <c r="G153" s="7"/>
      <c r="H153" s="7"/>
      <c r="I153" s="61"/>
      <c r="J153" s="7"/>
      <c r="K153" s="7"/>
      <c r="L153" s="7"/>
      <c r="M153" s="9"/>
      <c r="N153" s="19"/>
      <c r="O153" s="7"/>
      <c r="P153" s="7"/>
      <c r="Q153" s="7"/>
      <c r="R153" s="7"/>
      <c r="S153" s="7"/>
      <c r="T153" s="7"/>
      <c r="U153" s="7"/>
      <c r="V153" s="7"/>
      <c r="W153" s="8">
        <f t="shared" si="8"/>
        <v>0</v>
      </c>
      <c r="X153" s="8" t="str">
        <f t="shared" si="9"/>
        <v>BAJO</v>
      </c>
      <c r="Y153" s="7"/>
      <c r="Z153" s="8">
        <f t="shared" si="10"/>
        <v>0</v>
      </c>
      <c r="AA153" s="8" t="str">
        <f t="shared" si="11"/>
        <v>RIESGO ACEPTABLE</v>
      </c>
      <c r="AB153" s="7"/>
      <c r="AC153" s="7"/>
      <c r="AD153" s="7"/>
      <c r="AE153" s="7"/>
      <c r="AF153" s="7"/>
      <c r="AG153" s="7"/>
      <c r="AH153" s="7"/>
      <c r="AI153" s="8">
        <f t="shared" si="12"/>
        <v>0</v>
      </c>
      <c r="AJ153" s="8" t="str">
        <f t="shared" si="13"/>
        <v>BAJO</v>
      </c>
      <c r="AK153" s="7"/>
      <c r="AL153" s="8">
        <f t="shared" si="14"/>
        <v>0</v>
      </c>
      <c r="AM153" s="8" t="str">
        <f t="shared" si="15"/>
        <v>RIESGO ACEPTABLE</v>
      </c>
      <c r="AN153" s="8"/>
      <c r="AO153" s="7"/>
      <c r="AP153" s="7"/>
      <c r="AQ153" s="7"/>
      <c r="AR153" s="7"/>
      <c r="AS153" s="7"/>
    </row>
    <row r="154" spans="2:45" ht="24" x14ac:dyDescent="0.2">
      <c r="B154" s="148"/>
      <c r="C154" s="146"/>
      <c r="D154" s="135"/>
      <c r="E154" s="9"/>
      <c r="F154" s="9"/>
      <c r="G154" s="7"/>
      <c r="H154" s="7"/>
      <c r="I154" s="61"/>
      <c r="J154" s="7"/>
      <c r="K154" s="7"/>
      <c r="L154" s="7"/>
      <c r="M154" s="9"/>
      <c r="N154" s="19"/>
      <c r="O154" s="7"/>
      <c r="P154" s="7"/>
      <c r="Q154" s="7"/>
      <c r="R154" s="7"/>
      <c r="S154" s="7"/>
      <c r="T154" s="7"/>
      <c r="U154" s="7"/>
      <c r="V154" s="7"/>
      <c r="W154" s="8">
        <f t="shared" si="8"/>
        <v>0</v>
      </c>
      <c r="X154" s="8" t="str">
        <f t="shared" si="9"/>
        <v>BAJO</v>
      </c>
      <c r="Y154" s="7"/>
      <c r="Z154" s="8">
        <f t="shared" si="10"/>
        <v>0</v>
      </c>
      <c r="AA154" s="8" t="str">
        <f t="shared" si="11"/>
        <v>RIESGO ACEPTABLE</v>
      </c>
      <c r="AB154" s="7"/>
      <c r="AC154" s="7"/>
      <c r="AD154" s="7"/>
      <c r="AE154" s="7"/>
      <c r="AF154" s="7"/>
      <c r="AG154" s="7"/>
      <c r="AH154" s="7"/>
      <c r="AI154" s="8">
        <f t="shared" si="12"/>
        <v>0</v>
      </c>
      <c r="AJ154" s="8" t="str">
        <f t="shared" si="13"/>
        <v>BAJO</v>
      </c>
      <c r="AK154" s="7"/>
      <c r="AL154" s="8">
        <f t="shared" si="14"/>
        <v>0</v>
      </c>
      <c r="AM154" s="8" t="str">
        <f t="shared" si="15"/>
        <v>RIESGO ACEPTABLE</v>
      </c>
      <c r="AN154" s="7"/>
      <c r="AO154" s="7"/>
      <c r="AP154" s="7"/>
      <c r="AQ154" s="7"/>
      <c r="AR154" s="7"/>
      <c r="AS154" s="7"/>
    </row>
    <row r="155" spans="2:45" ht="24" x14ac:dyDescent="0.2">
      <c r="B155" s="148"/>
      <c r="C155" s="146"/>
      <c r="D155" s="135"/>
      <c r="E155" s="9"/>
      <c r="F155" s="9"/>
      <c r="G155" s="7"/>
      <c r="H155" s="7"/>
      <c r="I155" s="61"/>
      <c r="J155" s="7"/>
      <c r="K155" s="7"/>
      <c r="L155" s="7"/>
      <c r="M155" s="9"/>
      <c r="N155" s="19"/>
      <c r="O155" s="7"/>
      <c r="P155" s="7"/>
      <c r="Q155" s="7"/>
      <c r="R155" s="7"/>
      <c r="S155" s="7"/>
      <c r="T155" s="7"/>
      <c r="U155" s="7"/>
      <c r="V155" s="7"/>
      <c r="W155" s="8">
        <f t="shared" si="8"/>
        <v>0</v>
      </c>
      <c r="X155" s="8" t="str">
        <f t="shared" si="9"/>
        <v>BAJO</v>
      </c>
      <c r="Y155" s="7"/>
      <c r="Z155" s="8">
        <f t="shared" si="10"/>
        <v>0</v>
      </c>
      <c r="AA155" s="8" t="str">
        <f t="shared" si="11"/>
        <v>RIESGO ACEPTABLE</v>
      </c>
      <c r="AB155" s="8"/>
      <c r="AC155" s="7"/>
      <c r="AD155" s="7"/>
      <c r="AE155" s="7"/>
      <c r="AF155" s="7"/>
      <c r="AG155" s="7"/>
      <c r="AH155" s="7"/>
      <c r="AI155" s="8">
        <f t="shared" si="12"/>
        <v>0</v>
      </c>
      <c r="AJ155" s="8" t="str">
        <f t="shared" si="13"/>
        <v>BAJO</v>
      </c>
      <c r="AK155" s="7"/>
      <c r="AL155" s="8">
        <f t="shared" si="14"/>
        <v>0</v>
      </c>
      <c r="AM155" s="8" t="str">
        <f t="shared" si="15"/>
        <v>RIESGO ACEPTABLE</v>
      </c>
      <c r="AN155" s="8"/>
      <c r="AO155" s="7"/>
      <c r="AP155" s="7"/>
      <c r="AQ155" s="7"/>
      <c r="AR155" s="7"/>
      <c r="AS155" s="7"/>
    </row>
    <row r="156" spans="2:45" ht="24" x14ac:dyDescent="0.2">
      <c r="B156" s="148"/>
      <c r="C156" s="146"/>
      <c r="D156" s="135"/>
      <c r="E156" s="9"/>
      <c r="F156" s="9"/>
      <c r="G156" s="7"/>
      <c r="H156" s="7"/>
      <c r="I156" s="61"/>
      <c r="J156" s="7"/>
      <c r="K156" s="7"/>
      <c r="L156" s="7"/>
      <c r="M156" s="9"/>
      <c r="N156" s="19"/>
      <c r="O156" s="7"/>
      <c r="P156" s="7"/>
      <c r="Q156" s="7"/>
      <c r="R156" s="7"/>
      <c r="S156" s="7"/>
      <c r="T156" s="7"/>
      <c r="U156" s="7"/>
      <c r="V156" s="7"/>
      <c r="W156" s="8">
        <f t="shared" si="8"/>
        <v>0</v>
      </c>
      <c r="X156" s="8" t="str">
        <f t="shared" si="9"/>
        <v>BAJO</v>
      </c>
      <c r="Y156" s="7"/>
      <c r="Z156" s="8">
        <f t="shared" si="10"/>
        <v>0</v>
      </c>
      <c r="AA156" s="8" t="str">
        <f t="shared" si="11"/>
        <v>RIESGO ACEPTABLE</v>
      </c>
      <c r="AB156" s="7"/>
      <c r="AC156" s="7"/>
      <c r="AD156" s="7"/>
      <c r="AE156" s="7"/>
      <c r="AF156" s="7"/>
      <c r="AG156" s="7"/>
      <c r="AH156" s="7"/>
      <c r="AI156" s="8">
        <f t="shared" si="12"/>
        <v>0</v>
      </c>
      <c r="AJ156" s="8" t="str">
        <f t="shared" si="13"/>
        <v>BAJO</v>
      </c>
      <c r="AK156" s="7"/>
      <c r="AL156" s="8">
        <f t="shared" si="14"/>
        <v>0</v>
      </c>
      <c r="AM156" s="8" t="str">
        <f t="shared" si="15"/>
        <v>RIESGO ACEPTABLE</v>
      </c>
      <c r="AN156" s="8"/>
      <c r="AO156" s="7"/>
      <c r="AP156" s="7"/>
      <c r="AQ156" s="7"/>
      <c r="AR156" s="7"/>
      <c r="AS156" s="7"/>
    </row>
    <row r="157" spans="2:45" ht="24" x14ac:dyDescent="0.2">
      <c r="B157" s="148"/>
      <c r="C157" s="146"/>
      <c r="D157" s="135"/>
      <c r="E157" s="9"/>
      <c r="F157" s="9"/>
      <c r="G157" s="7"/>
      <c r="H157" s="7"/>
      <c r="I157" s="61"/>
      <c r="J157" s="7"/>
      <c r="K157" s="7"/>
      <c r="L157" s="7"/>
      <c r="M157" s="9"/>
      <c r="N157" s="19"/>
      <c r="O157" s="7"/>
      <c r="P157" s="7"/>
      <c r="Q157" s="7"/>
      <c r="R157" s="7"/>
      <c r="S157" s="7"/>
      <c r="T157" s="7"/>
      <c r="U157" s="7"/>
      <c r="V157" s="7"/>
      <c r="W157" s="8">
        <f t="shared" si="8"/>
        <v>0</v>
      </c>
      <c r="X157" s="8" t="str">
        <f t="shared" si="9"/>
        <v>BAJO</v>
      </c>
      <c r="Y157" s="7"/>
      <c r="Z157" s="8">
        <f t="shared" si="10"/>
        <v>0</v>
      </c>
      <c r="AA157" s="8" t="str">
        <f t="shared" si="11"/>
        <v>RIESGO ACEPTABLE</v>
      </c>
      <c r="AB157" s="7"/>
      <c r="AC157" s="7"/>
      <c r="AD157" s="7"/>
      <c r="AE157" s="7"/>
      <c r="AF157" s="7"/>
      <c r="AG157" s="7"/>
      <c r="AH157" s="7"/>
      <c r="AI157" s="8">
        <f t="shared" si="12"/>
        <v>0</v>
      </c>
      <c r="AJ157" s="8" t="str">
        <f t="shared" si="13"/>
        <v>BAJO</v>
      </c>
      <c r="AK157" s="7"/>
      <c r="AL157" s="8">
        <f t="shared" si="14"/>
        <v>0</v>
      </c>
      <c r="AM157" s="8" t="str">
        <f t="shared" si="15"/>
        <v>RIESGO ACEPTABLE</v>
      </c>
      <c r="AN157" s="8"/>
      <c r="AO157" s="7"/>
      <c r="AP157" s="7"/>
      <c r="AQ157" s="161"/>
      <c r="AR157" s="161"/>
      <c r="AS157" s="162"/>
    </row>
    <row r="158" spans="2:45" ht="24" x14ac:dyDescent="0.2">
      <c r="B158" s="148"/>
      <c r="C158" s="146"/>
      <c r="D158" s="135"/>
      <c r="E158" s="9"/>
      <c r="F158" s="9"/>
      <c r="G158" s="7"/>
      <c r="H158" s="7"/>
      <c r="I158" s="61"/>
      <c r="J158" s="7"/>
      <c r="K158" s="7"/>
      <c r="L158" s="7"/>
      <c r="M158" s="9"/>
      <c r="N158" s="19"/>
      <c r="O158" s="7"/>
      <c r="P158" s="7"/>
      <c r="Q158" s="7"/>
      <c r="R158" s="7"/>
      <c r="S158" s="7"/>
      <c r="T158" s="7"/>
      <c r="U158" s="7"/>
      <c r="V158" s="7"/>
      <c r="W158" s="8">
        <f t="shared" si="8"/>
        <v>0</v>
      </c>
      <c r="X158" s="8" t="str">
        <f t="shared" si="9"/>
        <v>BAJO</v>
      </c>
      <c r="Y158" s="7"/>
      <c r="Z158" s="8">
        <f t="shared" si="10"/>
        <v>0</v>
      </c>
      <c r="AA158" s="8" t="str">
        <f t="shared" si="11"/>
        <v>RIESGO ACEPTABLE</v>
      </c>
      <c r="AB158" s="8"/>
      <c r="AC158" s="7"/>
      <c r="AD158" s="7"/>
      <c r="AE158" s="7"/>
      <c r="AF158" s="7"/>
      <c r="AG158" s="7"/>
      <c r="AH158" s="7"/>
      <c r="AI158" s="8">
        <f t="shared" si="12"/>
        <v>0</v>
      </c>
      <c r="AJ158" s="8" t="str">
        <f t="shared" si="13"/>
        <v>BAJO</v>
      </c>
      <c r="AK158" s="7"/>
      <c r="AL158" s="8">
        <f t="shared" si="14"/>
        <v>0</v>
      </c>
      <c r="AM158" s="8" t="str">
        <f t="shared" si="15"/>
        <v>RIESGO ACEPTABLE</v>
      </c>
      <c r="AN158" s="8"/>
      <c r="AO158" s="7"/>
      <c r="AP158" s="7"/>
      <c r="AQ158" s="7"/>
      <c r="AR158" s="161"/>
      <c r="AS158" s="162"/>
    </row>
    <row r="159" spans="2:45" ht="24" x14ac:dyDescent="0.2">
      <c r="B159" s="148"/>
      <c r="C159" s="146"/>
      <c r="D159" s="135"/>
      <c r="E159" s="9"/>
      <c r="F159" s="9"/>
      <c r="G159" s="7"/>
      <c r="H159" s="7"/>
      <c r="I159" s="61"/>
      <c r="J159" s="7"/>
      <c r="K159" s="7"/>
      <c r="L159" s="7"/>
      <c r="M159" s="9"/>
      <c r="N159" s="19"/>
      <c r="O159" s="7"/>
      <c r="P159" s="7"/>
      <c r="Q159" s="7"/>
      <c r="R159" s="7"/>
      <c r="S159" s="7"/>
      <c r="T159" s="7"/>
      <c r="U159" s="7"/>
      <c r="V159" s="7"/>
      <c r="W159" s="8">
        <f t="shared" si="8"/>
        <v>0</v>
      </c>
      <c r="X159" s="8" t="str">
        <f t="shared" si="9"/>
        <v>BAJO</v>
      </c>
      <c r="Y159" s="7"/>
      <c r="Z159" s="8">
        <f t="shared" si="10"/>
        <v>0</v>
      </c>
      <c r="AA159" s="8" t="str">
        <f t="shared" si="11"/>
        <v>RIESGO ACEPTABLE</v>
      </c>
      <c r="AB159" s="8"/>
      <c r="AC159" s="7"/>
      <c r="AD159" s="7"/>
      <c r="AE159" s="7"/>
      <c r="AF159" s="7"/>
      <c r="AG159" s="7"/>
      <c r="AH159" s="7"/>
      <c r="AI159" s="8">
        <f t="shared" si="12"/>
        <v>0</v>
      </c>
      <c r="AJ159" s="8" t="str">
        <f t="shared" si="13"/>
        <v>BAJO</v>
      </c>
      <c r="AK159" s="7"/>
      <c r="AL159" s="8">
        <f t="shared" si="14"/>
        <v>0</v>
      </c>
      <c r="AM159" s="8" t="str">
        <f t="shared" si="15"/>
        <v>RIESGO ACEPTABLE</v>
      </c>
      <c r="AN159" s="8"/>
      <c r="AO159" s="7"/>
      <c r="AP159" s="7"/>
      <c r="AQ159" s="7"/>
      <c r="AR159" s="161"/>
      <c r="AS159" s="162"/>
    </row>
    <row r="160" spans="2:45" ht="24" x14ac:dyDescent="0.2">
      <c r="B160" s="148"/>
      <c r="C160" s="146"/>
      <c r="D160" s="135"/>
      <c r="E160" s="9"/>
      <c r="F160" s="9"/>
      <c r="G160" s="7"/>
      <c r="H160" s="7"/>
      <c r="I160" s="61"/>
      <c r="J160" s="7"/>
      <c r="K160" s="7"/>
      <c r="L160" s="7"/>
      <c r="M160" s="9"/>
      <c r="N160" s="19"/>
      <c r="O160" s="7"/>
      <c r="P160" s="7"/>
      <c r="Q160" s="7"/>
      <c r="R160" s="7"/>
      <c r="S160" s="7"/>
      <c r="T160" s="7"/>
      <c r="U160" s="7"/>
      <c r="V160" s="7"/>
      <c r="W160" s="8">
        <f t="shared" si="8"/>
        <v>0</v>
      </c>
      <c r="X160" s="8" t="str">
        <f t="shared" si="9"/>
        <v>BAJO</v>
      </c>
      <c r="Y160" s="7"/>
      <c r="Z160" s="8">
        <f t="shared" si="10"/>
        <v>0</v>
      </c>
      <c r="AA160" s="8" t="str">
        <f t="shared" si="11"/>
        <v>RIESGO ACEPTABLE</v>
      </c>
      <c r="AB160" s="8"/>
      <c r="AC160" s="7"/>
      <c r="AD160" s="7"/>
      <c r="AE160" s="154"/>
      <c r="AF160" s="154"/>
      <c r="AG160" s="7"/>
      <c r="AH160" s="7"/>
      <c r="AI160" s="8">
        <f t="shared" si="12"/>
        <v>0</v>
      </c>
      <c r="AJ160" s="8" t="str">
        <f t="shared" si="13"/>
        <v>BAJO</v>
      </c>
      <c r="AK160" s="7"/>
      <c r="AL160" s="8">
        <f t="shared" si="14"/>
        <v>0</v>
      </c>
      <c r="AM160" s="8" t="str">
        <f t="shared" si="15"/>
        <v>RIESGO ACEPTABLE</v>
      </c>
      <c r="AN160" s="8"/>
      <c r="AO160" s="7"/>
      <c r="AP160" s="7"/>
      <c r="AQ160" s="154"/>
      <c r="AR160" s="154"/>
      <c r="AS160" s="7"/>
    </row>
    <row r="161" spans="2:45" ht="24" x14ac:dyDescent="0.2">
      <c r="B161" s="148"/>
      <c r="C161" s="146"/>
      <c r="D161" s="135"/>
      <c r="E161" s="9"/>
      <c r="F161" s="9"/>
      <c r="G161" s="7"/>
      <c r="H161" s="7"/>
      <c r="I161" s="61"/>
      <c r="J161" s="7"/>
      <c r="K161" s="7"/>
      <c r="L161" s="7"/>
      <c r="M161" s="9"/>
      <c r="N161" s="19"/>
      <c r="O161" s="7"/>
      <c r="P161" s="7"/>
      <c r="Q161" s="7"/>
      <c r="R161" s="7"/>
      <c r="S161" s="7"/>
      <c r="T161" s="7"/>
      <c r="U161" s="7"/>
      <c r="V161" s="7"/>
      <c r="W161" s="8">
        <f t="shared" si="8"/>
        <v>0</v>
      </c>
      <c r="X161" s="8" t="str">
        <f t="shared" si="9"/>
        <v>BAJO</v>
      </c>
      <c r="Y161" s="7"/>
      <c r="Z161" s="8">
        <f t="shared" si="10"/>
        <v>0</v>
      </c>
      <c r="AA161" s="8" t="str">
        <f t="shared" si="11"/>
        <v>RIESGO ACEPTABLE</v>
      </c>
      <c r="AB161" s="8"/>
      <c r="AC161" s="7"/>
      <c r="AD161" s="7"/>
      <c r="AE161" s="154"/>
      <c r="AF161" s="154"/>
      <c r="AG161" s="7"/>
      <c r="AH161" s="7"/>
      <c r="AI161" s="8">
        <f t="shared" si="12"/>
        <v>0</v>
      </c>
      <c r="AJ161" s="8" t="str">
        <f t="shared" si="13"/>
        <v>BAJO</v>
      </c>
      <c r="AK161" s="7"/>
      <c r="AL161" s="8">
        <f t="shared" si="14"/>
        <v>0</v>
      </c>
      <c r="AM161" s="8" t="str">
        <f t="shared" si="15"/>
        <v>RIESGO ACEPTABLE</v>
      </c>
      <c r="AN161" s="8"/>
      <c r="AO161" s="7"/>
      <c r="AP161" s="7"/>
      <c r="AQ161" s="154"/>
      <c r="AR161" s="154"/>
      <c r="AS161" s="7"/>
    </row>
    <row r="162" spans="2:45" ht="24" x14ac:dyDescent="0.2">
      <c r="B162" s="148"/>
      <c r="C162" s="146"/>
      <c r="D162" s="135"/>
      <c r="E162" s="9"/>
      <c r="F162" s="9"/>
      <c r="G162" s="7"/>
      <c r="H162" s="7"/>
      <c r="I162" s="61"/>
      <c r="J162" s="7"/>
      <c r="K162" s="7"/>
      <c r="L162" s="7"/>
      <c r="M162" s="9"/>
      <c r="N162" s="19"/>
      <c r="O162" s="7"/>
      <c r="P162" s="7"/>
      <c r="Q162" s="7"/>
      <c r="R162" s="7"/>
      <c r="S162" s="7"/>
      <c r="T162" s="7"/>
      <c r="U162" s="7"/>
      <c r="V162" s="7"/>
      <c r="W162" s="8">
        <f t="shared" si="8"/>
        <v>0</v>
      </c>
      <c r="X162" s="8" t="str">
        <f t="shared" si="9"/>
        <v>BAJO</v>
      </c>
      <c r="Y162" s="7"/>
      <c r="Z162" s="8">
        <f t="shared" si="10"/>
        <v>0</v>
      </c>
      <c r="AA162" s="8" t="str">
        <f t="shared" si="11"/>
        <v>RIESGO ACEPTABLE</v>
      </c>
      <c r="AB162" s="8"/>
      <c r="AC162" s="7"/>
      <c r="AD162" s="7"/>
      <c r="AE162" s="7"/>
      <c r="AF162" s="7"/>
      <c r="AG162" s="7"/>
      <c r="AH162" s="7"/>
      <c r="AI162" s="8">
        <f t="shared" si="12"/>
        <v>0</v>
      </c>
      <c r="AJ162" s="8" t="str">
        <f t="shared" si="13"/>
        <v>BAJO</v>
      </c>
      <c r="AK162" s="7"/>
      <c r="AL162" s="8">
        <f t="shared" si="14"/>
        <v>0</v>
      </c>
      <c r="AM162" s="8" t="str">
        <f t="shared" si="15"/>
        <v>RIESGO ACEPTABLE</v>
      </c>
      <c r="AN162" s="8"/>
      <c r="AO162" s="7"/>
      <c r="AP162" s="7"/>
      <c r="AQ162" s="7"/>
      <c r="AR162" s="7"/>
      <c r="AS162" s="7"/>
    </row>
    <row r="163" spans="2:45" ht="24" x14ac:dyDescent="0.2">
      <c r="B163" s="148"/>
      <c r="C163" s="146"/>
      <c r="D163" s="135"/>
      <c r="E163" s="9"/>
      <c r="F163" s="9"/>
      <c r="G163" s="7"/>
      <c r="H163" s="7"/>
      <c r="I163" s="61"/>
      <c r="J163" s="7"/>
      <c r="K163" s="7"/>
      <c r="L163" s="7"/>
      <c r="M163" s="9"/>
      <c r="N163" s="19"/>
      <c r="O163" s="7"/>
      <c r="P163" s="7"/>
      <c r="Q163" s="7"/>
      <c r="R163" s="7"/>
      <c r="S163" s="7"/>
      <c r="T163" s="7"/>
      <c r="U163" s="7"/>
      <c r="V163" s="7"/>
      <c r="W163" s="8">
        <f t="shared" si="8"/>
        <v>0</v>
      </c>
      <c r="X163" s="8" t="str">
        <f t="shared" si="9"/>
        <v>BAJO</v>
      </c>
      <c r="Y163" s="7"/>
      <c r="Z163" s="8">
        <f t="shared" si="10"/>
        <v>0</v>
      </c>
      <c r="AA163" s="8" t="str">
        <f t="shared" si="11"/>
        <v>RIESGO ACEPTABLE</v>
      </c>
      <c r="AB163" s="7"/>
      <c r="AC163" s="7"/>
      <c r="AD163" s="7"/>
      <c r="AE163" s="153"/>
      <c r="AF163" s="7"/>
      <c r="AG163" s="7"/>
      <c r="AH163" s="7"/>
      <c r="AI163" s="8">
        <f t="shared" si="12"/>
        <v>0</v>
      </c>
      <c r="AJ163" s="8" t="str">
        <f t="shared" si="13"/>
        <v>BAJO</v>
      </c>
      <c r="AK163" s="7"/>
      <c r="AL163" s="8">
        <f t="shared" si="14"/>
        <v>0</v>
      </c>
      <c r="AM163" s="8" t="str">
        <f t="shared" si="15"/>
        <v>RIESGO ACEPTABLE</v>
      </c>
      <c r="AN163" s="8"/>
      <c r="AO163" s="7"/>
      <c r="AP163" s="7"/>
      <c r="AQ163" s="9"/>
      <c r="AR163" s="9"/>
      <c r="AS163" s="153"/>
    </row>
    <row r="164" spans="2:45" ht="24" x14ac:dyDescent="0.2">
      <c r="B164" s="148"/>
      <c r="C164" s="146"/>
      <c r="D164" s="135"/>
      <c r="E164" s="9"/>
      <c r="F164" s="9"/>
      <c r="G164" s="7"/>
      <c r="H164" s="7"/>
      <c r="I164" s="61"/>
      <c r="J164" s="7"/>
      <c r="K164" s="7"/>
      <c r="L164" s="7"/>
      <c r="M164" s="9"/>
      <c r="N164" s="19"/>
      <c r="O164" s="7"/>
      <c r="P164" s="7"/>
      <c r="Q164" s="7"/>
      <c r="R164" s="7"/>
      <c r="S164" s="7"/>
      <c r="T164" s="7"/>
      <c r="U164" s="7"/>
      <c r="V164" s="7"/>
      <c r="W164" s="8">
        <f t="shared" si="8"/>
        <v>0</v>
      </c>
      <c r="X164" s="8" t="str">
        <f t="shared" si="9"/>
        <v>BAJO</v>
      </c>
      <c r="Y164" s="7"/>
      <c r="Z164" s="8">
        <f t="shared" si="10"/>
        <v>0</v>
      </c>
      <c r="AA164" s="8" t="str">
        <f t="shared" si="11"/>
        <v>RIESGO ACEPTABLE</v>
      </c>
      <c r="AB164" s="7"/>
      <c r="AC164" s="7"/>
      <c r="AD164" s="7"/>
      <c r="AE164" s="7"/>
      <c r="AF164" s="7"/>
      <c r="AG164" s="7"/>
      <c r="AH164" s="7"/>
      <c r="AI164" s="8">
        <f t="shared" si="12"/>
        <v>0</v>
      </c>
      <c r="AJ164" s="8" t="str">
        <f t="shared" si="13"/>
        <v>BAJO</v>
      </c>
      <c r="AK164" s="7"/>
      <c r="AL164" s="8">
        <f t="shared" si="14"/>
        <v>0</v>
      </c>
      <c r="AM164" s="8" t="str">
        <f t="shared" si="15"/>
        <v>RIESGO ACEPTABLE</v>
      </c>
      <c r="AN164" s="8"/>
      <c r="AO164" s="7"/>
      <c r="AP164" s="7"/>
      <c r="AQ164" s="9"/>
      <c r="AR164" s="9"/>
      <c r="AS164" s="153"/>
    </row>
    <row r="165" spans="2:45" ht="24" x14ac:dyDescent="0.2">
      <c r="B165" s="148"/>
      <c r="C165" s="146"/>
      <c r="D165" s="135"/>
      <c r="E165" s="9"/>
      <c r="F165" s="9"/>
      <c r="G165" s="7"/>
      <c r="H165" s="7"/>
      <c r="I165" s="61"/>
      <c r="J165" s="7"/>
      <c r="K165" s="7"/>
      <c r="L165" s="7"/>
      <c r="M165" s="9"/>
      <c r="N165" s="19"/>
      <c r="O165" s="7"/>
      <c r="P165" s="7"/>
      <c r="Q165" s="7"/>
      <c r="R165" s="7"/>
      <c r="S165" s="7"/>
      <c r="T165" s="7"/>
      <c r="U165" s="7"/>
      <c r="V165" s="7"/>
      <c r="W165" s="8">
        <f t="shared" si="8"/>
        <v>0</v>
      </c>
      <c r="X165" s="8" t="str">
        <f t="shared" si="9"/>
        <v>BAJO</v>
      </c>
      <c r="Y165" s="7"/>
      <c r="Z165" s="8">
        <f t="shared" si="10"/>
        <v>0</v>
      </c>
      <c r="AA165" s="8" t="str">
        <f t="shared" si="11"/>
        <v>RIESGO ACEPTABLE</v>
      </c>
      <c r="AB165" s="7"/>
      <c r="AC165" s="7"/>
      <c r="AD165" s="7"/>
      <c r="AE165" s="7"/>
      <c r="AF165" s="7"/>
      <c r="AG165" s="7"/>
      <c r="AH165" s="7"/>
      <c r="AI165" s="8">
        <f t="shared" si="12"/>
        <v>0</v>
      </c>
      <c r="AJ165" s="8" t="str">
        <f t="shared" si="13"/>
        <v>BAJO</v>
      </c>
      <c r="AK165" s="7"/>
      <c r="AL165" s="8">
        <f t="shared" si="14"/>
        <v>0</v>
      </c>
      <c r="AM165" s="8" t="str">
        <f t="shared" si="15"/>
        <v>RIESGO ACEPTABLE</v>
      </c>
      <c r="AN165" s="8"/>
      <c r="AO165" s="7"/>
      <c r="AP165" s="7"/>
      <c r="AQ165" s="9"/>
      <c r="AR165" s="7"/>
      <c r="AS165" s="7"/>
    </row>
    <row r="166" spans="2:45" ht="24" x14ac:dyDescent="0.2">
      <c r="B166" s="148"/>
      <c r="C166" s="146"/>
      <c r="D166" s="135"/>
      <c r="E166" s="9"/>
      <c r="F166" s="9"/>
      <c r="G166" s="7"/>
      <c r="H166" s="7"/>
      <c r="I166" s="61"/>
      <c r="J166" s="7"/>
      <c r="K166" s="7"/>
      <c r="L166" s="7"/>
      <c r="M166" s="9"/>
      <c r="N166" s="19"/>
      <c r="O166" s="7"/>
      <c r="P166" s="7"/>
      <c r="Q166" s="7"/>
      <c r="R166" s="7"/>
      <c r="S166" s="7"/>
      <c r="T166" s="7"/>
      <c r="U166" s="7"/>
      <c r="V166" s="7"/>
      <c r="W166" s="8">
        <f t="shared" si="8"/>
        <v>0</v>
      </c>
      <c r="X166" s="8" t="str">
        <f t="shared" si="9"/>
        <v>BAJO</v>
      </c>
      <c r="Y166" s="7"/>
      <c r="Z166" s="8">
        <f t="shared" si="10"/>
        <v>0</v>
      </c>
      <c r="AA166" s="8" t="str">
        <f t="shared" si="11"/>
        <v>RIESGO ACEPTABLE</v>
      </c>
      <c r="AB166" s="7"/>
      <c r="AC166" s="7"/>
      <c r="AD166" s="7"/>
      <c r="AE166" s="7"/>
      <c r="AF166" s="7"/>
      <c r="AG166" s="7"/>
      <c r="AH166" s="7"/>
      <c r="AI166" s="8">
        <f t="shared" si="12"/>
        <v>0</v>
      </c>
      <c r="AJ166" s="8" t="str">
        <f t="shared" si="13"/>
        <v>BAJO</v>
      </c>
      <c r="AK166" s="7"/>
      <c r="AL166" s="8">
        <f t="shared" si="14"/>
        <v>0</v>
      </c>
      <c r="AM166" s="8" t="str">
        <f t="shared" si="15"/>
        <v>RIESGO ACEPTABLE</v>
      </c>
      <c r="AN166" s="8"/>
      <c r="AO166" s="7"/>
      <c r="AP166" s="7"/>
      <c r="AQ166" s="9"/>
      <c r="AR166" s="7"/>
      <c r="AS166" s="7"/>
    </row>
    <row r="167" spans="2:45" ht="24.75" thickBot="1" x14ac:dyDescent="0.25">
      <c r="B167" s="148"/>
      <c r="C167" s="146"/>
      <c r="D167" s="135"/>
      <c r="E167" s="9"/>
      <c r="F167" s="9"/>
      <c r="G167" s="7"/>
      <c r="H167" s="7"/>
      <c r="I167" s="61"/>
      <c r="J167" s="7"/>
      <c r="K167" s="7"/>
      <c r="L167" s="7"/>
      <c r="M167" s="9"/>
      <c r="N167" s="19"/>
      <c r="O167" s="7"/>
      <c r="P167" s="7"/>
      <c r="Q167" s="7"/>
      <c r="R167" s="7"/>
      <c r="S167" s="7"/>
      <c r="T167" s="7"/>
      <c r="U167" s="7"/>
      <c r="V167" s="7"/>
      <c r="W167" s="8">
        <f t="shared" si="8"/>
        <v>0</v>
      </c>
      <c r="X167" s="8" t="str">
        <f t="shared" si="9"/>
        <v>BAJO</v>
      </c>
      <c r="Y167" s="7"/>
      <c r="Z167" s="8">
        <f t="shared" si="10"/>
        <v>0</v>
      </c>
      <c r="AA167" s="8" t="str">
        <f t="shared" si="11"/>
        <v>RIESGO ACEPTABLE</v>
      </c>
      <c r="AB167" s="8"/>
      <c r="AC167" s="7"/>
      <c r="AD167" s="7"/>
      <c r="AE167" s="7"/>
      <c r="AF167" s="7"/>
      <c r="AG167" s="7"/>
      <c r="AH167" s="7"/>
      <c r="AI167" s="8">
        <f t="shared" si="12"/>
        <v>0</v>
      </c>
      <c r="AJ167" s="8" t="str">
        <f t="shared" si="13"/>
        <v>BAJO</v>
      </c>
      <c r="AK167" s="7"/>
      <c r="AL167" s="8">
        <f t="shared" si="14"/>
        <v>0</v>
      </c>
      <c r="AM167" s="8" t="str">
        <f t="shared" si="15"/>
        <v>RIESGO ACEPTABLE</v>
      </c>
      <c r="AN167" s="8"/>
      <c r="AO167" s="7"/>
      <c r="AP167" s="7"/>
      <c r="AQ167" s="156"/>
      <c r="AR167" s="7"/>
      <c r="AS167" s="7"/>
    </row>
    <row r="168" spans="2:45" ht="24.75" thickBot="1" x14ac:dyDescent="0.25">
      <c r="B168" s="148"/>
      <c r="C168" s="146"/>
      <c r="D168" s="135"/>
      <c r="E168" s="9"/>
      <c r="F168" s="9"/>
      <c r="G168" s="7"/>
      <c r="H168" s="7"/>
      <c r="I168" s="61"/>
      <c r="J168" s="7"/>
      <c r="K168" s="7"/>
      <c r="L168" s="7"/>
      <c r="M168" s="9"/>
      <c r="N168" s="19"/>
      <c r="O168" s="7"/>
      <c r="P168" s="7"/>
      <c r="Q168" s="7"/>
      <c r="R168" s="7"/>
      <c r="S168" s="7"/>
      <c r="T168" s="7"/>
      <c r="U168" s="7"/>
      <c r="V168" s="7"/>
      <c r="W168" s="8">
        <f t="shared" si="8"/>
        <v>0</v>
      </c>
      <c r="X168" s="8" t="str">
        <f t="shared" si="9"/>
        <v>BAJO</v>
      </c>
      <c r="Y168" s="7"/>
      <c r="Z168" s="8">
        <f t="shared" si="10"/>
        <v>0</v>
      </c>
      <c r="AA168" s="8" t="str">
        <f t="shared" si="11"/>
        <v>RIESGO ACEPTABLE</v>
      </c>
      <c r="AB168" s="8"/>
      <c r="AC168" s="7"/>
      <c r="AD168" s="7"/>
      <c r="AE168" s="156"/>
      <c r="AF168" s="7"/>
      <c r="AG168" s="7"/>
      <c r="AH168" s="7"/>
      <c r="AI168" s="8">
        <f t="shared" si="12"/>
        <v>0</v>
      </c>
      <c r="AJ168" s="8" t="str">
        <f t="shared" si="13"/>
        <v>BAJO</v>
      </c>
      <c r="AK168" s="7"/>
      <c r="AL168" s="8">
        <f t="shared" si="14"/>
        <v>0</v>
      </c>
      <c r="AM168" s="8" t="str">
        <f t="shared" si="15"/>
        <v>RIESGO ACEPTABLE</v>
      </c>
      <c r="AN168" s="8"/>
      <c r="AO168" s="7"/>
      <c r="AP168" s="7"/>
      <c r="AQ168" s="7"/>
      <c r="AR168" s="7"/>
      <c r="AS168" s="7"/>
    </row>
    <row r="169" spans="2:45" ht="24.75" thickBot="1" x14ac:dyDescent="0.25">
      <c r="B169" s="148"/>
      <c r="C169" s="146"/>
      <c r="D169" s="135"/>
      <c r="E169" s="9"/>
      <c r="F169" s="9"/>
      <c r="G169" s="7"/>
      <c r="H169" s="7"/>
      <c r="I169" s="61"/>
      <c r="J169" s="7"/>
      <c r="K169" s="7"/>
      <c r="L169" s="7"/>
      <c r="M169" s="9"/>
      <c r="N169" s="19"/>
      <c r="O169" s="7"/>
      <c r="P169" s="7"/>
      <c r="Q169" s="7"/>
      <c r="R169" s="7"/>
      <c r="S169" s="7"/>
      <c r="T169" s="7"/>
      <c r="U169" s="7"/>
      <c r="V169" s="7"/>
      <c r="W169" s="8">
        <f t="shared" si="8"/>
        <v>0</v>
      </c>
      <c r="X169" s="8" t="str">
        <f t="shared" si="9"/>
        <v>BAJO</v>
      </c>
      <c r="Y169" s="7"/>
      <c r="Z169" s="8">
        <f t="shared" si="10"/>
        <v>0</v>
      </c>
      <c r="AA169" s="8" t="str">
        <f t="shared" si="11"/>
        <v>RIESGO ACEPTABLE</v>
      </c>
      <c r="AB169" s="8"/>
      <c r="AC169" s="7"/>
      <c r="AD169" s="7"/>
      <c r="AE169" s="7"/>
      <c r="AF169" s="7"/>
      <c r="AG169" s="7"/>
      <c r="AH169" s="7"/>
      <c r="AI169" s="8">
        <f t="shared" si="12"/>
        <v>0</v>
      </c>
      <c r="AJ169" s="8" t="str">
        <f t="shared" si="13"/>
        <v>BAJO</v>
      </c>
      <c r="AK169" s="7"/>
      <c r="AL169" s="8">
        <f t="shared" si="14"/>
        <v>0</v>
      </c>
      <c r="AM169" s="8" t="str">
        <f t="shared" si="15"/>
        <v>RIESGO ACEPTABLE</v>
      </c>
      <c r="AN169" s="8"/>
      <c r="AO169" s="7"/>
      <c r="AP169" s="7"/>
      <c r="AQ169" s="156"/>
      <c r="AR169" s="7"/>
      <c r="AS169" s="7"/>
    </row>
    <row r="170" spans="2:45" ht="24.75" thickBot="1" x14ac:dyDescent="0.25">
      <c r="B170" s="148"/>
      <c r="C170" s="146"/>
      <c r="D170" s="135"/>
      <c r="E170" s="9"/>
      <c r="F170" s="9"/>
      <c r="G170" s="7"/>
      <c r="H170" s="7"/>
      <c r="I170" s="61"/>
      <c r="J170" s="7"/>
      <c r="K170" s="7"/>
      <c r="L170" s="7"/>
      <c r="M170" s="9"/>
      <c r="N170" s="19"/>
      <c r="O170" s="7"/>
      <c r="P170" s="7"/>
      <c r="Q170" s="7"/>
      <c r="R170" s="7"/>
      <c r="S170" s="7"/>
      <c r="T170" s="7"/>
      <c r="U170" s="7"/>
      <c r="V170" s="7"/>
      <c r="W170" s="8">
        <f t="shared" si="8"/>
        <v>0</v>
      </c>
      <c r="X170" s="8" t="str">
        <f t="shared" si="9"/>
        <v>BAJO</v>
      </c>
      <c r="Y170" s="7"/>
      <c r="Z170" s="8">
        <f t="shared" si="10"/>
        <v>0</v>
      </c>
      <c r="AA170" s="8" t="str">
        <f t="shared" si="11"/>
        <v>RIESGO ACEPTABLE</v>
      </c>
      <c r="AB170" s="8"/>
      <c r="AC170" s="7"/>
      <c r="AD170" s="7"/>
      <c r="AE170" s="157"/>
      <c r="AF170" s="7"/>
      <c r="AG170" s="7"/>
      <c r="AH170" s="7"/>
      <c r="AI170" s="8">
        <f t="shared" si="12"/>
        <v>0</v>
      </c>
      <c r="AJ170" s="8" t="str">
        <f t="shared" si="13"/>
        <v>BAJO</v>
      </c>
      <c r="AK170" s="7"/>
      <c r="AL170" s="8">
        <f t="shared" si="14"/>
        <v>0</v>
      </c>
      <c r="AM170" s="8" t="str">
        <f t="shared" si="15"/>
        <v>RIESGO ACEPTABLE</v>
      </c>
      <c r="AN170" s="8"/>
      <c r="AO170" s="7"/>
      <c r="AP170" s="7"/>
      <c r="AQ170" s="157"/>
      <c r="AR170" s="7"/>
      <c r="AS170" s="7"/>
    </row>
    <row r="171" spans="2:45" ht="24.75" thickBot="1" x14ac:dyDescent="0.25">
      <c r="B171" s="148"/>
      <c r="C171" s="146"/>
      <c r="D171" s="135"/>
      <c r="E171" s="9"/>
      <c r="F171" s="9"/>
      <c r="G171" s="7"/>
      <c r="H171" s="7"/>
      <c r="I171" s="61"/>
      <c r="J171" s="7"/>
      <c r="K171" s="7"/>
      <c r="L171" s="7"/>
      <c r="M171" s="9"/>
      <c r="N171" s="19"/>
      <c r="O171" s="7"/>
      <c r="P171" s="7"/>
      <c r="Q171" s="7"/>
      <c r="R171" s="7"/>
      <c r="S171" s="7"/>
      <c r="T171" s="7"/>
      <c r="U171" s="7"/>
      <c r="V171" s="7"/>
      <c r="W171" s="8">
        <f t="shared" si="8"/>
        <v>0</v>
      </c>
      <c r="X171" s="8" t="str">
        <f t="shared" si="9"/>
        <v>BAJO</v>
      </c>
      <c r="Y171" s="7"/>
      <c r="Z171" s="8">
        <f t="shared" si="10"/>
        <v>0</v>
      </c>
      <c r="AA171" s="8" t="str">
        <f t="shared" si="11"/>
        <v>RIESGO ACEPTABLE</v>
      </c>
      <c r="AB171" s="8"/>
      <c r="AC171" s="7"/>
      <c r="AD171" s="7"/>
      <c r="AE171" s="157"/>
      <c r="AF171" s="7"/>
      <c r="AG171" s="7"/>
      <c r="AH171" s="7"/>
      <c r="AI171" s="8">
        <f t="shared" si="12"/>
        <v>0</v>
      </c>
      <c r="AJ171" s="8" t="str">
        <f t="shared" si="13"/>
        <v>BAJO</v>
      </c>
      <c r="AK171" s="7"/>
      <c r="AL171" s="8">
        <f t="shared" si="14"/>
        <v>0</v>
      </c>
      <c r="AM171" s="8" t="str">
        <f t="shared" si="15"/>
        <v>RIESGO ACEPTABLE</v>
      </c>
      <c r="AN171" s="8"/>
      <c r="AO171" s="7"/>
      <c r="AP171" s="7"/>
      <c r="AQ171" s="157"/>
      <c r="AR171" s="7"/>
      <c r="AS171" s="7"/>
    </row>
    <row r="172" spans="2:45" ht="24.75" thickBot="1" x14ac:dyDescent="0.25">
      <c r="B172" s="148"/>
      <c r="C172" s="146"/>
      <c r="D172" s="135"/>
      <c r="E172" s="9"/>
      <c r="F172" s="9"/>
      <c r="G172" s="7"/>
      <c r="H172" s="7"/>
      <c r="I172" s="61"/>
      <c r="J172" s="7"/>
      <c r="K172" s="7"/>
      <c r="L172" s="7"/>
      <c r="M172" s="9"/>
      <c r="N172" s="19"/>
      <c r="O172" s="7"/>
      <c r="P172" s="7"/>
      <c r="Q172" s="7"/>
      <c r="R172" s="7"/>
      <c r="S172" s="7"/>
      <c r="T172" s="7"/>
      <c r="U172" s="7"/>
      <c r="V172" s="7"/>
      <c r="W172" s="8">
        <f t="shared" si="8"/>
        <v>0</v>
      </c>
      <c r="X172" s="8" t="str">
        <f t="shared" si="9"/>
        <v>BAJO</v>
      </c>
      <c r="Y172" s="7"/>
      <c r="Z172" s="8">
        <f t="shared" si="10"/>
        <v>0</v>
      </c>
      <c r="AA172" s="8" t="str">
        <f t="shared" si="11"/>
        <v>RIESGO ACEPTABLE</v>
      </c>
      <c r="AB172" s="8"/>
      <c r="AC172" s="7"/>
      <c r="AD172" s="7"/>
      <c r="AE172" s="157"/>
      <c r="AF172" s="7"/>
      <c r="AG172" s="7"/>
      <c r="AH172" s="7"/>
      <c r="AI172" s="8">
        <f t="shared" si="12"/>
        <v>0</v>
      </c>
      <c r="AJ172" s="8" t="str">
        <f t="shared" si="13"/>
        <v>BAJO</v>
      </c>
      <c r="AK172" s="7"/>
      <c r="AL172" s="8">
        <f t="shared" si="14"/>
        <v>0</v>
      </c>
      <c r="AM172" s="8" t="str">
        <f t="shared" si="15"/>
        <v>RIESGO ACEPTABLE</v>
      </c>
      <c r="AN172" s="8"/>
      <c r="AO172" s="7"/>
      <c r="AP172" s="7"/>
      <c r="AQ172" s="157"/>
      <c r="AR172" s="7"/>
      <c r="AS172" s="7"/>
    </row>
    <row r="173" spans="2:45" ht="24.75" thickBot="1" x14ac:dyDescent="0.25">
      <c r="B173" s="148"/>
      <c r="C173" s="146"/>
      <c r="D173" s="135"/>
      <c r="E173" s="9"/>
      <c r="F173" s="9"/>
      <c r="G173" s="7"/>
      <c r="H173" s="7"/>
      <c r="I173" s="61"/>
      <c r="J173" s="7"/>
      <c r="K173" s="7"/>
      <c r="L173" s="7"/>
      <c r="M173" s="9"/>
      <c r="N173" s="19"/>
      <c r="O173" s="7"/>
      <c r="P173" s="7"/>
      <c r="Q173" s="7"/>
      <c r="R173" s="7"/>
      <c r="S173" s="7"/>
      <c r="T173" s="7"/>
      <c r="U173" s="7"/>
      <c r="V173" s="7"/>
      <c r="W173" s="8">
        <f t="shared" si="8"/>
        <v>0</v>
      </c>
      <c r="X173" s="8" t="str">
        <f t="shared" si="9"/>
        <v>BAJO</v>
      </c>
      <c r="Y173" s="7"/>
      <c r="Z173" s="8">
        <f t="shared" si="10"/>
        <v>0</v>
      </c>
      <c r="AA173" s="8" t="str">
        <f t="shared" si="11"/>
        <v>RIESGO ACEPTABLE</v>
      </c>
      <c r="AB173" s="8"/>
      <c r="AC173" s="7"/>
      <c r="AD173" s="7"/>
      <c r="AE173" s="157"/>
      <c r="AF173" s="7"/>
      <c r="AG173" s="7"/>
      <c r="AH173" s="7"/>
      <c r="AI173" s="8">
        <f t="shared" si="12"/>
        <v>0</v>
      </c>
      <c r="AJ173" s="8" t="str">
        <f t="shared" si="13"/>
        <v>BAJO</v>
      </c>
      <c r="AK173" s="7"/>
      <c r="AL173" s="8">
        <f t="shared" si="14"/>
        <v>0</v>
      </c>
      <c r="AM173" s="8" t="str">
        <f t="shared" si="15"/>
        <v>RIESGO ACEPTABLE</v>
      </c>
      <c r="AN173" s="8"/>
      <c r="AO173" s="7"/>
      <c r="AP173" s="7"/>
      <c r="AQ173" s="157"/>
      <c r="AR173" s="7"/>
      <c r="AS173" s="7"/>
    </row>
    <row r="174" spans="2:45" ht="24.75" thickBot="1" x14ac:dyDescent="0.25">
      <c r="B174" s="148"/>
      <c r="C174" s="146"/>
      <c r="D174" s="135"/>
      <c r="E174" s="9"/>
      <c r="F174" s="9"/>
      <c r="G174" s="7"/>
      <c r="H174" s="7"/>
      <c r="I174" s="61"/>
      <c r="J174" s="7"/>
      <c r="K174" s="7"/>
      <c r="L174" s="7"/>
      <c r="M174" s="9"/>
      <c r="N174" s="19"/>
      <c r="O174" s="7"/>
      <c r="P174" s="7"/>
      <c r="Q174" s="7"/>
      <c r="R174" s="7"/>
      <c r="S174" s="7"/>
      <c r="T174" s="7"/>
      <c r="U174" s="7"/>
      <c r="V174" s="7"/>
      <c r="W174" s="8">
        <f t="shared" si="8"/>
        <v>0</v>
      </c>
      <c r="X174" s="8" t="str">
        <f t="shared" si="9"/>
        <v>BAJO</v>
      </c>
      <c r="Y174" s="7"/>
      <c r="Z174" s="8">
        <f t="shared" si="10"/>
        <v>0</v>
      </c>
      <c r="AA174" s="8" t="str">
        <f t="shared" si="11"/>
        <v>RIESGO ACEPTABLE</v>
      </c>
      <c r="AB174" s="8"/>
      <c r="AC174" s="7"/>
      <c r="AD174" s="7"/>
      <c r="AE174" s="157"/>
      <c r="AF174" s="7"/>
      <c r="AG174" s="7"/>
      <c r="AH174" s="7"/>
      <c r="AI174" s="8">
        <f t="shared" si="12"/>
        <v>0</v>
      </c>
      <c r="AJ174" s="8" t="str">
        <f t="shared" si="13"/>
        <v>BAJO</v>
      </c>
      <c r="AK174" s="7"/>
      <c r="AL174" s="8">
        <f t="shared" si="14"/>
        <v>0</v>
      </c>
      <c r="AM174" s="8" t="str">
        <f t="shared" si="15"/>
        <v>RIESGO ACEPTABLE</v>
      </c>
      <c r="AN174" s="8"/>
      <c r="AO174" s="7"/>
      <c r="AP174" s="7"/>
      <c r="AQ174" s="157"/>
      <c r="AR174" s="7"/>
      <c r="AS174" s="7"/>
    </row>
    <row r="175" spans="2:45" ht="24.75" thickBot="1" x14ac:dyDescent="0.25">
      <c r="B175" s="148"/>
      <c r="C175" s="146"/>
      <c r="D175" s="135"/>
      <c r="E175" s="9"/>
      <c r="F175" s="9"/>
      <c r="G175" s="7"/>
      <c r="H175" s="7"/>
      <c r="I175" s="61"/>
      <c r="J175" s="7"/>
      <c r="K175" s="7"/>
      <c r="L175" s="7"/>
      <c r="M175" s="9"/>
      <c r="N175" s="19"/>
      <c r="O175" s="7"/>
      <c r="P175" s="7"/>
      <c r="Q175" s="7"/>
      <c r="R175" s="7"/>
      <c r="S175" s="7"/>
      <c r="T175" s="7"/>
      <c r="U175" s="7"/>
      <c r="V175" s="7"/>
      <c r="W175" s="8">
        <f t="shared" si="8"/>
        <v>0</v>
      </c>
      <c r="X175" s="8" t="str">
        <f t="shared" si="9"/>
        <v>BAJO</v>
      </c>
      <c r="Y175" s="7"/>
      <c r="Z175" s="8">
        <f t="shared" si="10"/>
        <v>0</v>
      </c>
      <c r="AA175" s="8" t="str">
        <f t="shared" si="11"/>
        <v>RIESGO ACEPTABLE</v>
      </c>
      <c r="AB175" s="8"/>
      <c r="AC175" s="7"/>
      <c r="AD175" s="7"/>
      <c r="AE175" s="7"/>
      <c r="AF175" s="7"/>
      <c r="AG175" s="7"/>
      <c r="AH175" s="7"/>
      <c r="AI175" s="8">
        <f t="shared" si="12"/>
        <v>0</v>
      </c>
      <c r="AJ175" s="8" t="str">
        <f t="shared" si="13"/>
        <v>BAJO</v>
      </c>
      <c r="AK175" s="7"/>
      <c r="AL175" s="8">
        <f t="shared" si="14"/>
        <v>0</v>
      </c>
      <c r="AM175" s="8" t="str">
        <f t="shared" si="15"/>
        <v>RIESGO ACEPTABLE</v>
      </c>
      <c r="AN175" s="8"/>
      <c r="AO175" s="7"/>
      <c r="AP175" s="7"/>
      <c r="AQ175" s="163"/>
      <c r="AR175" s="7"/>
      <c r="AS175" s="7"/>
    </row>
    <row r="176" spans="2:45" ht="24.75" thickBot="1" x14ac:dyDescent="0.25">
      <c r="B176" s="148"/>
      <c r="C176" s="146"/>
      <c r="D176" s="135"/>
      <c r="E176" s="9"/>
      <c r="F176" s="9"/>
      <c r="G176" s="7"/>
      <c r="H176" s="7"/>
      <c r="I176" s="61"/>
      <c r="J176" s="7"/>
      <c r="K176" s="7"/>
      <c r="L176" s="7"/>
      <c r="M176" s="9"/>
      <c r="N176" s="19"/>
      <c r="O176" s="7"/>
      <c r="P176" s="7"/>
      <c r="Q176" s="7"/>
      <c r="R176" s="7"/>
      <c r="S176" s="7"/>
      <c r="T176" s="7"/>
      <c r="U176" s="7"/>
      <c r="V176" s="7"/>
      <c r="W176" s="8">
        <f t="shared" si="8"/>
        <v>0</v>
      </c>
      <c r="X176" s="8" t="str">
        <f t="shared" si="9"/>
        <v>BAJO</v>
      </c>
      <c r="Y176" s="7"/>
      <c r="Z176" s="8">
        <f t="shared" si="10"/>
        <v>0</v>
      </c>
      <c r="AA176" s="8" t="str">
        <f t="shared" si="11"/>
        <v>RIESGO ACEPTABLE</v>
      </c>
      <c r="AB176" s="8"/>
      <c r="AC176" s="7"/>
      <c r="AD176" s="7"/>
      <c r="AE176" s="158"/>
      <c r="AF176" s="7"/>
      <c r="AG176" s="7"/>
      <c r="AH176" s="7"/>
      <c r="AI176" s="8">
        <f t="shared" si="12"/>
        <v>0</v>
      </c>
      <c r="AJ176" s="8" t="str">
        <f t="shared" si="13"/>
        <v>BAJO</v>
      </c>
      <c r="AK176" s="7"/>
      <c r="AL176" s="8">
        <f t="shared" si="14"/>
        <v>0</v>
      </c>
      <c r="AM176" s="8" t="str">
        <f t="shared" si="15"/>
        <v>RIESGO ACEPTABLE</v>
      </c>
      <c r="AN176" s="8"/>
      <c r="AO176" s="7"/>
      <c r="AP176" s="7"/>
      <c r="AQ176" s="158"/>
      <c r="AR176" s="7"/>
      <c r="AS176" s="7"/>
    </row>
    <row r="177" spans="2:45" ht="24.75" thickBot="1" x14ac:dyDescent="0.25">
      <c r="B177" s="148"/>
      <c r="C177" s="146"/>
      <c r="D177" s="135"/>
      <c r="E177" s="9"/>
      <c r="F177" s="9"/>
      <c r="G177" s="7"/>
      <c r="H177" s="7"/>
      <c r="I177" s="61"/>
      <c r="J177" s="7"/>
      <c r="K177" s="7"/>
      <c r="L177" s="7"/>
      <c r="M177" s="9"/>
      <c r="N177" s="19"/>
      <c r="O177" s="7"/>
      <c r="P177" s="7"/>
      <c r="Q177" s="7"/>
      <c r="R177" s="7"/>
      <c r="S177" s="7"/>
      <c r="T177" s="7"/>
      <c r="U177" s="7"/>
      <c r="V177" s="7"/>
      <c r="W177" s="8">
        <f t="shared" si="8"/>
        <v>0</v>
      </c>
      <c r="X177" s="8" t="str">
        <f t="shared" si="9"/>
        <v>BAJO</v>
      </c>
      <c r="Y177" s="7"/>
      <c r="Z177" s="8">
        <f t="shared" si="10"/>
        <v>0</v>
      </c>
      <c r="AA177" s="8" t="str">
        <f t="shared" si="11"/>
        <v>RIESGO ACEPTABLE</v>
      </c>
      <c r="AB177" s="8"/>
      <c r="AC177" s="7"/>
      <c r="AD177" s="7"/>
      <c r="AE177" s="7"/>
      <c r="AF177" s="7"/>
      <c r="AG177" s="7"/>
      <c r="AH177" s="7"/>
      <c r="AI177" s="8">
        <f t="shared" si="12"/>
        <v>0</v>
      </c>
      <c r="AJ177" s="8" t="str">
        <f t="shared" si="13"/>
        <v>BAJO</v>
      </c>
      <c r="AK177" s="7"/>
      <c r="AL177" s="8">
        <f t="shared" si="14"/>
        <v>0</v>
      </c>
      <c r="AM177" s="8" t="str">
        <f t="shared" si="15"/>
        <v>RIESGO ACEPTABLE</v>
      </c>
      <c r="AN177" s="8"/>
      <c r="AO177" s="7"/>
      <c r="AP177" s="7"/>
      <c r="AQ177" s="158"/>
      <c r="AR177" s="7"/>
      <c r="AS177" s="7"/>
    </row>
    <row r="178" spans="2:45" ht="24" x14ac:dyDescent="0.2">
      <c r="B178" s="148"/>
      <c r="C178" s="146"/>
      <c r="D178" s="135"/>
      <c r="E178" s="9"/>
      <c r="F178" s="9"/>
      <c r="G178" s="7"/>
      <c r="H178" s="7"/>
      <c r="I178" s="61"/>
      <c r="J178" s="7"/>
      <c r="K178" s="7"/>
      <c r="L178" s="7"/>
      <c r="M178" s="9"/>
      <c r="N178" s="19"/>
      <c r="O178" s="7"/>
      <c r="P178" s="7"/>
      <c r="Q178" s="7"/>
      <c r="R178" s="7"/>
      <c r="S178" s="7"/>
      <c r="T178" s="7"/>
      <c r="U178" s="7"/>
      <c r="V178" s="7"/>
      <c r="W178" s="8">
        <f t="shared" si="8"/>
        <v>0</v>
      </c>
      <c r="X178" s="8" t="str">
        <f t="shared" si="9"/>
        <v>BAJO</v>
      </c>
      <c r="Y178" s="7"/>
      <c r="Z178" s="8">
        <f t="shared" si="10"/>
        <v>0</v>
      </c>
      <c r="AA178" s="8" t="str">
        <f t="shared" si="11"/>
        <v>RIESGO ACEPTABLE</v>
      </c>
      <c r="AB178" s="7"/>
      <c r="AC178" s="7"/>
      <c r="AD178" s="7"/>
      <c r="AE178" s="153"/>
      <c r="AF178" s="7"/>
      <c r="AG178" s="7"/>
      <c r="AH178" s="7"/>
      <c r="AI178" s="8">
        <f t="shared" si="12"/>
        <v>0</v>
      </c>
      <c r="AJ178" s="8" t="str">
        <f t="shared" si="13"/>
        <v>BAJO</v>
      </c>
      <c r="AK178" s="7"/>
      <c r="AL178" s="8">
        <f t="shared" si="14"/>
        <v>0</v>
      </c>
      <c r="AM178" s="8" t="str">
        <f t="shared" si="15"/>
        <v>RIESGO ACEPTABLE</v>
      </c>
      <c r="AN178" s="8"/>
      <c r="AO178" s="7"/>
      <c r="AP178" s="7"/>
      <c r="AQ178" s="160"/>
      <c r="AR178" s="7"/>
      <c r="AS178" s="7"/>
    </row>
    <row r="179" spans="2:45" ht="24.75" thickBot="1" x14ac:dyDescent="0.25">
      <c r="B179" s="148"/>
      <c r="C179" s="146"/>
      <c r="D179" s="135"/>
      <c r="E179" s="9"/>
      <c r="F179" s="9"/>
      <c r="G179" s="7"/>
      <c r="H179" s="7"/>
      <c r="I179" s="61"/>
      <c r="J179" s="7"/>
      <c r="K179" s="7"/>
      <c r="L179" s="7"/>
      <c r="M179" s="9"/>
      <c r="N179" s="19"/>
      <c r="O179" s="7"/>
      <c r="P179" s="7"/>
      <c r="Q179" s="7"/>
      <c r="R179" s="7"/>
      <c r="S179" s="7"/>
      <c r="T179" s="7"/>
      <c r="U179" s="7"/>
      <c r="V179" s="7"/>
      <c r="W179" s="8">
        <f t="shared" si="8"/>
        <v>0</v>
      </c>
      <c r="X179" s="8" t="str">
        <f t="shared" si="9"/>
        <v>BAJO</v>
      </c>
      <c r="Y179" s="7"/>
      <c r="Z179" s="8">
        <f t="shared" si="10"/>
        <v>0</v>
      </c>
      <c r="AA179" s="8" t="str">
        <f t="shared" si="11"/>
        <v>RIESGO ACEPTABLE</v>
      </c>
      <c r="AB179" s="8"/>
      <c r="AC179" s="7"/>
      <c r="AD179" s="7"/>
      <c r="AE179" s="7"/>
      <c r="AF179" s="7"/>
      <c r="AG179" s="7"/>
      <c r="AH179" s="7"/>
      <c r="AI179" s="8">
        <f t="shared" si="12"/>
        <v>0</v>
      </c>
      <c r="AJ179" s="8" t="str">
        <f t="shared" si="13"/>
        <v>BAJO</v>
      </c>
      <c r="AK179" s="7"/>
      <c r="AL179" s="8">
        <f t="shared" si="14"/>
        <v>0</v>
      </c>
      <c r="AM179" s="8" t="str">
        <f t="shared" si="15"/>
        <v>RIESGO ACEPTABLE</v>
      </c>
      <c r="AN179" s="8"/>
      <c r="AO179" s="7"/>
      <c r="AP179" s="7"/>
      <c r="AQ179" s="158"/>
      <c r="AR179" s="7"/>
      <c r="AS179" s="7"/>
    </row>
    <row r="180" spans="2:45" ht="24" x14ac:dyDescent="0.2">
      <c r="B180" s="148"/>
      <c r="C180" s="146"/>
      <c r="D180" s="135"/>
      <c r="E180" s="9"/>
      <c r="F180" s="9"/>
      <c r="G180" s="7"/>
      <c r="H180" s="7"/>
      <c r="I180" s="144"/>
      <c r="J180" s="7"/>
      <c r="K180" s="7"/>
      <c r="L180" s="7"/>
      <c r="M180" s="9"/>
      <c r="N180" s="19"/>
      <c r="O180" s="7"/>
      <c r="P180" s="7"/>
      <c r="Q180" s="7"/>
      <c r="R180" s="7"/>
      <c r="S180" s="7"/>
      <c r="T180" s="7"/>
      <c r="U180" s="7"/>
      <c r="V180" s="7"/>
      <c r="W180" s="8">
        <f t="shared" si="8"/>
        <v>0</v>
      </c>
      <c r="X180" s="8" t="str">
        <f t="shared" si="9"/>
        <v>BAJO</v>
      </c>
      <c r="Y180" s="7"/>
      <c r="Z180" s="8">
        <f t="shared" si="10"/>
        <v>0</v>
      </c>
      <c r="AA180" s="8" t="str">
        <f t="shared" si="11"/>
        <v>RIESGO ACEPTABLE</v>
      </c>
      <c r="AB180" s="7"/>
      <c r="AC180" s="7"/>
      <c r="AD180" s="7"/>
      <c r="AE180" s="7"/>
      <c r="AF180" s="7"/>
      <c r="AG180" s="7"/>
      <c r="AH180" s="7"/>
      <c r="AI180" s="8">
        <f t="shared" si="12"/>
        <v>0</v>
      </c>
      <c r="AJ180" s="8" t="str">
        <f t="shared" si="13"/>
        <v>BAJO</v>
      </c>
      <c r="AK180" s="7"/>
      <c r="AL180" s="8">
        <f t="shared" si="14"/>
        <v>0</v>
      </c>
      <c r="AM180" s="8" t="str">
        <f t="shared" si="15"/>
        <v>RIESGO ACEPTABLE</v>
      </c>
      <c r="AN180" s="8"/>
      <c r="AO180" s="7"/>
      <c r="AP180" s="7"/>
      <c r="AQ180" s="160"/>
      <c r="AR180" s="7"/>
      <c r="AS180" s="7"/>
    </row>
    <row r="181" spans="2:45" ht="24" x14ac:dyDescent="0.2">
      <c r="B181" s="145"/>
      <c r="C181" s="146"/>
      <c r="D181" s="135"/>
      <c r="E181" s="9"/>
      <c r="F181" s="9"/>
      <c r="G181" s="7"/>
      <c r="H181" s="7"/>
      <c r="I181" s="144"/>
      <c r="J181" s="7"/>
      <c r="K181" s="7"/>
      <c r="L181" s="7"/>
      <c r="M181" s="9"/>
      <c r="N181" s="19"/>
      <c r="O181" s="7"/>
      <c r="P181" s="7"/>
      <c r="Q181" s="7"/>
      <c r="R181" s="7"/>
      <c r="S181" s="7"/>
      <c r="T181" s="7"/>
      <c r="U181" s="7"/>
      <c r="V181" s="7"/>
      <c r="W181" s="8">
        <f t="shared" si="8"/>
        <v>0</v>
      </c>
      <c r="X181" s="8" t="str">
        <f t="shared" si="9"/>
        <v>BAJO</v>
      </c>
      <c r="Y181" s="7"/>
      <c r="Z181" s="8">
        <f t="shared" si="10"/>
        <v>0</v>
      </c>
      <c r="AA181" s="8" t="str">
        <f t="shared" si="11"/>
        <v>RIESGO ACEPTABLE</v>
      </c>
      <c r="AB181" s="7"/>
      <c r="AC181" s="7"/>
      <c r="AD181" s="7"/>
      <c r="AE181" s="7"/>
      <c r="AF181" s="7"/>
      <c r="AG181" s="7"/>
      <c r="AH181" s="7"/>
      <c r="AI181" s="8">
        <f t="shared" si="12"/>
        <v>0</v>
      </c>
      <c r="AJ181" s="8" t="str">
        <f t="shared" si="13"/>
        <v>BAJO</v>
      </c>
      <c r="AK181" s="7"/>
      <c r="AL181" s="8">
        <f t="shared" si="14"/>
        <v>0</v>
      </c>
      <c r="AM181" s="8" t="str">
        <f t="shared" si="15"/>
        <v>RIESGO ACEPTABLE</v>
      </c>
      <c r="AN181" s="8"/>
      <c r="AO181" s="7"/>
      <c r="AP181" s="7"/>
      <c r="AQ181" s="160"/>
      <c r="AR181" s="7"/>
      <c r="AS181" s="7"/>
    </row>
    <row r="182" spans="2:45" ht="24" x14ac:dyDescent="0.2">
      <c r="B182" s="145"/>
      <c r="C182" s="146"/>
      <c r="D182" s="135"/>
      <c r="E182" s="9"/>
      <c r="F182" s="9"/>
      <c r="G182" s="7"/>
      <c r="H182" s="7"/>
      <c r="I182" s="144"/>
      <c r="J182" s="7"/>
      <c r="K182" s="7"/>
      <c r="L182" s="7"/>
      <c r="M182" s="9"/>
      <c r="N182" s="19"/>
      <c r="O182" s="7"/>
      <c r="P182" s="7"/>
      <c r="Q182" s="7"/>
      <c r="R182" s="7"/>
      <c r="S182" s="7"/>
      <c r="T182" s="7"/>
      <c r="U182" s="7"/>
      <c r="V182" s="7"/>
      <c r="W182" s="8">
        <f t="shared" si="8"/>
        <v>0</v>
      </c>
      <c r="X182" s="8" t="str">
        <f t="shared" si="9"/>
        <v>BAJO</v>
      </c>
      <c r="Y182" s="7"/>
      <c r="Z182" s="8">
        <f t="shared" si="10"/>
        <v>0</v>
      </c>
      <c r="AA182" s="8" t="str">
        <f t="shared" si="11"/>
        <v>RIESGO ACEPTABLE</v>
      </c>
      <c r="AB182" s="7"/>
      <c r="AC182" s="7"/>
      <c r="AD182" s="7"/>
      <c r="AE182" s="7"/>
      <c r="AF182" s="7"/>
      <c r="AG182" s="7"/>
      <c r="AH182" s="7"/>
      <c r="AI182" s="8">
        <f t="shared" si="12"/>
        <v>0</v>
      </c>
      <c r="AJ182" s="8" t="str">
        <f t="shared" si="13"/>
        <v>BAJO</v>
      </c>
      <c r="AK182" s="7"/>
      <c r="AL182" s="8">
        <f t="shared" si="14"/>
        <v>0</v>
      </c>
      <c r="AM182" s="8" t="str">
        <f t="shared" si="15"/>
        <v>RIESGO ACEPTABLE</v>
      </c>
      <c r="AN182" s="8"/>
      <c r="AO182" s="7"/>
      <c r="AP182" s="7"/>
      <c r="AQ182" s="160"/>
      <c r="AR182" s="7"/>
      <c r="AS182" s="7"/>
    </row>
    <row r="183" spans="2:45" ht="24.75" thickBot="1" x14ac:dyDescent="0.25">
      <c r="B183" s="145"/>
      <c r="C183" s="146"/>
      <c r="D183" s="135"/>
      <c r="E183" s="9"/>
      <c r="F183" s="9"/>
      <c r="G183" s="7"/>
      <c r="H183" s="7"/>
      <c r="I183" s="144"/>
      <c r="J183" s="7"/>
      <c r="K183" s="7"/>
      <c r="L183" s="7"/>
      <c r="M183" s="9"/>
      <c r="N183" s="19"/>
      <c r="O183" s="7"/>
      <c r="P183" s="7"/>
      <c r="Q183" s="7"/>
      <c r="R183" s="7"/>
      <c r="S183" s="7"/>
      <c r="T183" s="7"/>
      <c r="U183" s="7"/>
      <c r="V183" s="7"/>
      <c r="W183" s="8">
        <f t="shared" si="8"/>
        <v>0</v>
      </c>
      <c r="X183" s="8" t="str">
        <f t="shared" si="9"/>
        <v>BAJO</v>
      </c>
      <c r="Y183" s="7"/>
      <c r="Z183" s="8">
        <f t="shared" si="10"/>
        <v>0</v>
      </c>
      <c r="AA183" s="8" t="str">
        <f t="shared" si="11"/>
        <v>RIESGO ACEPTABLE</v>
      </c>
      <c r="AB183" s="7"/>
      <c r="AC183" s="7"/>
      <c r="AD183" s="7"/>
      <c r="AE183" s="7"/>
      <c r="AF183" s="7"/>
      <c r="AG183" s="7"/>
      <c r="AH183" s="7"/>
      <c r="AI183" s="8">
        <f t="shared" si="12"/>
        <v>0</v>
      </c>
      <c r="AJ183" s="8" t="str">
        <f t="shared" si="13"/>
        <v>BAJO</v>
      </c>
      <c r="AK183" s="7"/>
      <c r="AL183" s="8">
        <f t="shared" si="14"/>
        <v>0</v>
      </c>
      <c r="AM183" s="8" t="str">
        <f t="shared" si="15"/>
        <v>RIESGO ACEPTABLE</v>
      </c>
      <c r="AN183" s="8"/>
      <c r="AO183" s="7"/>
      <c r="AP183" s="7"/>
      <c r="AQ183" s="160"/>
      <c r="AR183" s="7"/>
      <c r="AS183" s="7"/>
    </row>
    <row r="184" spans="2:45" ht="24.75" thickBot="1" x14ac:dyDescent="0.25">
      <c r="B184" s="147"/>
      <c r="C184" s="146"/>
      <c r="D184" s="135"/>
      <c r="E184" s="9"/>
      <c r="F184" s="9"/>
      <c r="G184" s="7"/>
      <c r="H184" s="7"/>
      <c r="I184" s="144"/>
      <c r="J184" s="7"/>
      <c r="K184" s="7"/>
      <c r="L184" s="7"/>
      <c r="M184" s="9"/>
      <c r="N184" s="19"/>
      <c r="O184" s="7"/>
      <c r="P184" s="7"/>
      <c r="Q184" s="7"/>
      <c r="R184" s="7"/>
      <c r="S184" s="7"/>
      <c r="T184" s="7"/>
      <c r="U184" s="7"/>
      <c r="V184" s="7"/>
      <c r="W184" s="8">
        <f t="shared" si="8"/>
        <v>0</v>
      </c>
      <c r="X184" s="8" t="str">
        <f t="shared" si="9"/>
        <v>BAJO</v>
      </c>
      <c r="Y184" s="7"/>
      <c r="Z184" s="8">
        <f t="shared" si="10"/>
        <v>0</v>
      </c>
      <c r="AA184" s="8" t="str">
        <f t="shared" si="11"/>
        <v>RIESGO ACEPTABLE</v>
      </c>
      <c r="AB184" s="7"/>
      <c r="AC184" s="7"/>
      <c r="AD184" s="7"/>
      <c r="AE184" s="155"/>
      <c r="AF184" s="7"/>
      <c r="AG184" s="7"/>
      <c r="AH184" s="7"/>
      <c r="AI184" s="8">
        <f t="shared" si="12"/>
        <v>0</v>
      </c>
      <c r="AJ184" s="8" t="str">
        <f t="shared" si="13"/>
        <v>BAJO</v>
      </c>
      <c r="AK184" s="7"/>
      <c r="AL184" s="8">
        <f t="shared" si="14"/>
        <v>0</v>
      </c>
      <c r="AM184" s="8" t="str">
        <f t="shared" si="15"/>
        <v>RIESGO ACEPTABLE</v>
      </c>
      <c r="AN184" s="8"/>
      <c r="AO184" s="7"/>
      <c r="AP184" s="7"/>
      <c r="AQ184" s="155"/>
      <c r="AR184" s="9"/>
      <c r="AS184" s="153"/>
    </row>
    <row r="185" spans="2:45" ht="24" x14ac:dyDescent="0.2">
      <c r="B185" s="149"/>
      <c r="C185" s="146"/>
      <c r="D185" s="135"/>
      <c r="E185" s="9"/>
      <c r="F185" s="9"/>
      <c r="G185" s="7"/>
      <c r="H185" s="7"/>
      <c r="I185" s="144"/>
      <c r="J185" s="7"/>
      <c r="K185" s="7"/>
      <c r="L185" s="7"/>
      <c r="M185" s="9"/>
      <c r="N185" s="19"/>
      <c r="O185" s="7"/>
      <c r="P185" s="7"/>
      <c r="Q185" s="7"/>
      <c r="R185" s="7"/>
      <c r="S185" s="7"/>
      <c r="T185" s="7"/>
      <c r="U185" s="7"/>
      <c r="V185" s="7"/>
      <c r="W185" s="8">
        <f t="shared" si="8"/>
        <v>0</v>
      </c>
      <c r="X185" s="8" t="str">
        <f t="shared" si="9"/>
        <v>BAJO</v>
      </c>
      <c r="Y185" s="7"/>
      <c r="Z185" s="8">
        <f t="shared" si="10"/>
        <v>0</v>
      </c>
      <c r="AA185" s="8" t="str">
        <f t="shared" si="11"/>
        <v>RIESGO ACEPTABLE</v>
      </c>
      <c r="AB185" s="7"/>
      <c r="AC185" s="7"/>
      <c r="AD185" s="7"/>
      <c r="AE185" s="7"/>
      <c r="AF185" s="7"/>
      <c r="AG185" s="7"/>
      <c r="AH185" s="7"/>
      <c r="AI185" s="8">
        <f t="shared" si="12"/>
        <v>0</v>
      </c>
      <c r="AJ185" s="8" t="str">
        <f t="shared" si="13"/>
        <v>BAJO</v>
      </c>
      <c r="AK185" s="7"/>
      <c r="AL185" s="8">
        <f t="shared" si="14"/>
        <v>0</v>
      </c>
      <c r="AM185" s="8" t="str">
        <f t="shared" si="15"/>
        <v>RIESGO ACEPTABLE</v>
      </c>
      <c r="AN185" s="8"/>
      <c r="AO185" s="7"/>
      <c r="AP185" s="7"/>
      <c r="AQ185" s="7"/>
      <c r="AR185" s="7"/>
      <c r="AS185" s="7"/>
    </row>
    <row r="186" spans="2:45" ht="24" x14ac:dyDescent="0.2">
      <c r="B186" s="149"/>
      <c r="C186" s="146"/>
      <c r="D186" s="135"/>
      <c r="E186" s="9"/>
      <c r="F186" s="9"/>
      <c r="G186" s="7"/>
      <c r="H186" s="7"/>
      <c r="I186" s="144"/>
      <c r="J186" s="7"/>
      <c r="K186" s="7"/>
      <c r="L186" s="7"/>
      <c r="M186" s="9"/>
      <c r="N186" s="19"/>
      <c r="O186" s="7"/>
      <c r="P186" s="7"/>
      <c r="Q186" s="7"/>
      <c r="R186" s="7"/>
      <c r="S186" s="7"/>
      <c r="T186" s="7"/>
      <c r="U186" s="7"/>
      <c r="V186" s="7"/>
      <c r="W186" s="8">
        <f t="shared" si="8"/>
        <v>0</v>
      </c>
      <c r="X186" s="8" t="str">
        <f t="shared" si="9"/>
        <v>BAJO</v>
      </c>
      <c r="Y186" s="7"/>
      <c r="Z186" s="8">
        <f t="shared" si="10"/>
        <v>0</v>
      </c>
      <c r="AA186" s="8" t="str">
        <f t="shared" si="11"/>
        <v>RIESGO ACEPTABLE</v>
      </c>
      <c r="AB186" s="7"/>
      <c r="AC186" s="7"/>
      <c r="AD186" s="7"/>
      <c r="AE186" s="7"/>
      <c r="AF186" s="7"/>
      <c r="AG186" s="7"/>
      <c r="AH186" s="7"/>
      <c r="AI186" s="8">
        <f t="shared" si="12"/>
        <v>0</v>
      </c>
      <c r="AJ186" s="8" t="str">
        <f t="shared" si="13"/>
        <v>BAJO</v>
      </c>
      <c r="AK186" s="7"/>
      <c r="AL186" s="8">
        <f t="shared" si="14"/>
        <v>0</v>
      </c>
      <c r="AM186" s="8" t="str">
        <f t="shared" si="15"/>
        <v>RIESGO ACEPTABLE</v>
      </c>
      <c r="AN186" s="8"/>
      <c r="AO186" s="7"/>
      <c r="AP186" s="7"/>
      <c r="AQ186" s="7"/>
      <c r="AR186" s="7"/>
      <c r="AS186" s="7"/>
    </row>
    <row r="187" spans="2:45" ht="24" x14ac:dyDescent="0.2">
      <c r="B187" s="149"/>
      <c r="C187" s="146"/>
      <c r="D187" s="135"/>
      <c r="E187" s="9"/>
      <c r="F187" s="9"/>
      <c r="G187" s="7"/>
      <c r="H187" s="7"/>
      <c r="I187" s="144"/>
      <c r="J187" s="7"/>
      <c r="K187" s="7"/>
      <c r="L187" s="7"/>
      <c r="M187" s="9"/>
      <c r="N187" s="19"/>
      <c r="O187" s="7"/>
      <c r="P187" s="7"/>
      <c r="Q187" s="7"/>
      <c r="R187" s="7"/>
      <c r="S187" s="7"/>
      <c r="T187" s="7"/>
      <c r="U187" s="7"/>
      <c r="V187" s="7"/>
      <c r="W187" s="8">
        <f t="shared" si="8"/>
        <v>0</v>
      </c>
      <c r="X187" s="8" t="str">
        <f t="shared" si="9"/>
        <v>BAJO</v>
      </c>
      <c r="Y187" s="7"/>
      <c r="Z187" s="8">
        <f t="shared" si="10"/>
        <v>0</v>
      </c>
      <c r="AA187" s="8" t="str">
        <f t="shared" si="11"/>
        <v>RIESGO ACEPTABLE</v>
      </c>
      <c r="AB187" s="7"/>
      <c r="AC187" s="7"/>
      <c r="AD187" s="7"/>
      <c r="AE187" s="7"/>
      <c r="AF187" s="7"/>
      <c r="AG187" s="7"/>
      <c r="AH187" s="7"/>
      <c r="AI187" s="8">
        <f t="shared" si="12"/>
        <v>0</v>
      </c>
      <c r="AJ187" s="8" t="str">
        <f t="shared" si="13"/>
        <v>BAJO</v>
      </c>
      <c r="AK187" s="7"/>
      <c r="AL187" s="8">
        <f t="shared" si="14"/>
        <v>0</v>
      </c>
      <c r="AM187" s="8" t="str">
        <f t="shared" si="15"/>
        <v>RIESGO ACEPTABLE</v>
      </c>
      <c r="AN187" s="8"/>
      <c r="AO187" s="7"/>
      <c r="AP187" s="7"/>
      <c r="AQ187" s="7"/>
      <c r="AR187" s="9"/>
      <c r="AS187" s="153"/>
    </row>
    <row r="188" spans="2:45" ht="24" x14ac:dyDescent="0.2">
      <c r="B188" s="149"/>
      <c r="C188" s="146"/>
      <c r="D188" s="135"/>
      <c r="E188" s="9"/>
      <c r="F188" s="9"/>
      <c r="G188" s="7"/>
      <c r="H188" s="7"/>
      <c r="I188" s="144"/>
      <c r="J188" s="7"/>
      <c r="K188" s="7"/>
      <c r="L188" s="7"/>
      <c r="M188" s="9"/>
      <c r="N188" s="19"/>
      <c r="O188" s="7"/>
      <c r="P188" s="7"/>
      <c r="Q188" s="7"/>
      <c r="R188" s="7"/>
      <c r="S188" s="7"/>
      <c r="T188" s="7"/>
      <c r="U188" s="7"/>
      <c r="V188" s="7"/>
      <c r="W188" s="8">
        <f t="shared" si="8"/>
        <v>0</v>
      </c>
      <c r="X188" s="8" t="str">
        <f t="shared" si="9"/>
        <v>BAJO</v>
      </c>
      <c r="Y188" s="7"/>
      <c r="Z188" s="8">
        <f t="shared" si="10"/>
        <v>0</v>
      </c>
      <c r="AA188" s="8" t="str">
        <f t="shared" si="11"/>
        <v>RIESGO ACEPTABLE</v>
      </c>
      <c r="AB188" s="7"/>
      <c r="AC188" s="7"/>
      <c r="AD188" s="7"/>
      <c r="AE188" s="7"/>
      <c r="AF188" s="7"/>
      <c r="AG188" s="7"/>
      <c r="AH188" s="7"/>
      <c r="AI188" s="8">
        <f t="shared" si="12"/>
        <v>0</v>
      </c>
      <c r="AJ188" s="8" t="str">
        <f t="shared" si="13"/>
        <v>BAJO</v>
      </c>
      <c r="AK188" s="7"/>
      <c r="AL188" s="8">
        <f t="shared" si="14"/>
        <v>0</v>
      </c>
      <c r="AM188" s="8" t="str">
        <f t="shared" si="15"/>
        <v>RIESGO ACEPTABLE</v>
      </c>
      <c r="AN188" s="8"/>
      <c r="AO188" s="7"/>
      <c r="AP188" s="7"/>
      <c r="AQ188" s="7"/>
      <c r="AR188" s="7"/>
      <c r="AS188" s="7"/>
    </row>
    <row r="189" spans="2:45" ht="24" x14ac:dyDescent="0.2">
      <c r="B189" s="149"/>
      <c r="C189" s="146"/>
      <c r="D189" s="135"/>
      <c r="E189" s="9"/>
      <c r="F189" s="9"/>
      <c r="G189" s="7"/>
      <c r="H189" s="7"/>
      <c r="I189" s="144"/>
      <c r="J189" s="7"/>
      <c r="K189" s="7"/>
      <c r="L189" s="7"/>
      <c r="M189" s="9"/>
      <c r="N189" s="19"/>
      <c r="O189" s="7"/>
      <c r="P189" s="7"/>
      <c r="Q189" s="7"/>
      <c r="R189" s="7"/>
      <c r="S189" s="7"/>
      <c r="T189" s="7"/>
      <c r="U189" s="7"/>
      <c r="V189" s="7"/>
      <c r="W189" s="8">
        <f t="shared" si="8"/>
        <v>0</v>
      </c>
      <c r="X189" s="8" t="str">
        <f t="shared" si="9"/>
        <v>BAJO</v>
      </c>
      <c r="Y189" s="7"/>
      <c r="Z189" s="8">
        <f t="shared" si="10"/>
        <v>0</v>
      </c>
      <c r="AA189" s="8" t="str">
        <f t="shared" si="11"/>
        <v>RIESGO ACEPTABLE</v>
      </c>
      <c r="AB189" s="7"/>
      <c r="AC189" s="7"/>
      <c r="AD189" s="7"/>
      <c r="AE189" s="7"/>
      <c r="AF189" s="7"/>
      <c r="AG189" s="7"/>
      <c r="AH189" s="7"/>
      <c r="AI189" s="8">
        <f t="shared" si="12"/>
        <v>0</v>
      </c>
      <c r="AJ189" s="8" t="str">
        <f t="shared" si="13"/>
        <v>BAJO</v>
      </c>
      <c r="AK189" s="7"/>
      <c r="AL189" s="8">
        <f t="shared" si="14"/>
        <v>0</v>
      </c>
      <c r="AM189" s="8" t="str">
        <f t="shared" si="15"/>
        <v>RIESGO ACEPTABLE</v>
      </c>
      <c r="AN189" s="8"/>
      <c r="AO189" s="7"/>
      <c r="AP189" s="7"/>
      <c r="AQ189" s="7"/>
      <c r="AR189" s="7"/>
      <c r="AS189" s="7"/>
    </row>
    <row r="190" spans="2:45" ht="24" x14ac:dyDescent="0.2">
      <c r="B190" s="149"/>
      <c r="C190" s="146"/>
      <c r="D190" s="135"/>
      <c r="E190" s="9"/>
      <c r="F190" s="9"/>
      <c r="G190" s="7"/>
      <c r="H190" s="7"/>
      <c r="I190" s="144"/>
      <c r="J190" s="7"/>
      <c r="K190" s="7"/>
      <c r="L190" s="7"/>
      <c r="M190" s="9"/>
      <c r="N190" s="19"/>
      <c r="O190" s="7"/>
      <c r="P190" s="7"/>
      <c r="Q190" s="7"/>
      <c r="R190" s="7"/>
      <c r="S190" s="7"/>
      <c r="T190" s="7"/>
      <c r="U190" s="7"/>
      <c r="V190" s="7"/>
      <c r="W190" s="8">
        <f t="shared" si="8"/>
        <v>0</v>
      </c>
      <c r="X190" s="8" t="str">
        <f t="shared" si="9"/>
        <v>BAJO</v>
      </c>
      <c r="Y190" s="7"/>
      <c r="Z190" s="8">
        <f t="shared" si="10"/>
        <v>0</v>
      </c>
      <c r="AA190" s="8" t="str">
        <f t="shared" si="11"/>
        <v>RIESGO ACEPTABLE</v>
      </c>
      <c r="AB190" s="7"/>
      <c r="AC190" s="7"/>
      <c r="AD190" s="7"/>
      <c r="AE190" s="7"/>
      <c r="AF190" s="7"/>
      <c r="AG190" s="7"/>
      <c r="AH190" s="7"/>
      <c r="AI190" s="8">
        <f t="shared" si="12"/>
        <v>0</v>
      </c>
      <c r="AJ190" s="8" t="str">
        <f t="shared" si="13"/>
        <v>BAJO</v>
      </c>
      <c r="AK190" s="7"/>
      <c r="AL190" s="8">
        <f t="shared" si="14"/>
        <v>0</v>
      </c>
      <c r="AM190" s="8" t="str">
        <f t="shared" si="15"/>
        <v>RIESGO ACEPTABLE</v>
      </c>
      <c r="AN190" s="8"/>
      <c r="AO190" s="7"/>
      <c r="AP190" s="7"/>
      <c r="AQ190" s="153"/>
      <c r="AR190" s="9"/>
      <c r="AS190" s="153"/>
    </row>
    <row r="191" spans="2:45" ht="24" x14ac:dyDescent="0.2">
      <c r="B191" s="149"/>
      <c r="C191" s="146"/>
      <c r="D191" s="135"/>
      <c r="E191" s="9"/>
      <c r="F191" s="9"/>
      <c r="G191" s="7"/>
      <c r="H191" s="7"/>
      <c r="I191" s="144"/>
      <c r="J191" s="7"/>
      <c r="K191" s="7"/>
      <c r="L191" s="7"/>
      <c r="M191" s="9"/>
      <c r="N191" s="19"/>
      <c r="O191" s="7"/>
      <c r="P191" s="7"/>
      <c r="Q191" s="7"/>
      <c r="R191" s="7"/>
      <c r="S191" s="7"/>
      <c r="T191" s="7"/>
      <c r="U191" s="7"/>
      <c r="V191" s="7"/>
      <c r="W191" s="8">
        <f t="shared" si="8"/>
        <v>0</v>
      </c>
      <c r="X191" s="8" t="str">
        <f t="shared" si="9"/>
        <v>BAJO</v>
      </c>
      <c r="Y191" s="7"/>
      <c r="Z191" s="8">
        <f t="shared" si="10"/>
        <v>0</v>
      </c>
      <c r="AA191" s="8" t="str">
        <f t="shared" si="11"/>
        <v>RIESGO ACEPTABLE</v>
      </c>
      <c r="AB191" s="7"/>
      <c r="AC191" s="7"/>
      <c r="AD191" s="7"/>
      <c r="AE191" s="7"/>
      <c r="AF191" s="7"/>
      <c r="AG191" s="7"/>
      <c r="AH191" s="7"/>
      <c r="AI191" s="8">
        <f t="shared" si="12"/>
        <v>0</v>
      </c>
      <c r="AJ191" s="8" t="str">
        <f t="shared" si="13"/>
        <v>BAJO</v>
      </c>
      <c r="AK191" s="7"/>
      <c r="AL191" s="8">
        <f t="shared" si="14"/>
        <v>0</v>
      </c>
      <c r="AM191" s="8" t="str">
        <f t="shared" si="15"/>
        <v>RIESGO ACEPTABLE</v>
      </c>
      <c r="AN191" s="8"/>
      <c r="AO191" s="7"/>
      <c r="AP191" s="7"/>
      <c r="AQ191" s="161"/>
      <c r="AR191" s="161"/>
      <c r="AS191" s="162"/>
    </row>
    <row r="192" spans="2:45" ht="24" x14ac:dyDescent="0.2">
      <c r="B192" s="149"/>
      <c r="C192" s="146"/>
      <c r="D192" s="135"/>
      <c r="E192" s="9"/>
      <c r="F192" s="9"/>
      <c r="G192" s="7"/>
      <c r="H192" s="7"/>
      <c r="I192" s="144"/>
      <c r="J192" s="7"/>
      <c r="K192" s="7"/>
      <c r="L192" s="7"/>
      <c r="M192" s="9"/>
      <c r="N192" s="19"/>
      <c r="O192" s="7"/>
      <c r="P192" s="7"/>
      <c r="Q192" s="7"/>
      <c r="R192" s="7"/>
      <c r="S192" s="7"/>
      <c r="T192" s="7"/>
      <c r="U192" s="7"/>
      <c r="V192" s="7"/>
      <c r="W192" s="8">
        <f t="shared" si="8"/>
        <v>0</v>
      </c>
      <c r="X192" s="8" t="str">
        <f t="shared" si="9"/>
        <v>BAJO</v>
      </c>
      <c r="Y192" s="7"/>
      <c r="Z192" s="8">
        <f t="shared" si="10"/>
        <v>0</v>
      </c>
      <c r="AA192" s="8" t="str">
        <f t="shared" si="11"/>
        <v>RIESGO ACEPTABLE</v>
      </c>
      <c r="AB192" s="8"/>
      <c r="AC192" s="7"/>
      <c r="AD192" s="7"/>
      <c r="AE192" s="7"/>
      <c r="AF192" s="7"/>
      <c r="AG192" s="7"/>
      <c r="AH192" s="7"/>
      <c r="AI192" s="8">
        <f t="shared" si="12"/>
        <v>0</v>
      </c>
      <c r="AJ192" s="8" t="str">
        <f t="shared" si="13"/>
        <v>BAJO</v>
      </c>
      <c r="AK192" s="7"/>
      <c r="AL192" s="8">
        <f t="shared" si="14"/>
        <v>0</v>
      </c>
      <c r="AM192" s="8" t="str">
        <f t="shared" si="15"/>
        <v>RIESGO ACEPTABLE</v>
      </c>
      <c r="AN192" s="8"/>
      <c r="AO192" s="7"/>
      <c r="AP192" s="7"/>
      <c r="AQ192" s="7"/>
      <c r="AR192" s="161"/>
      <c r="AS192" s="162"/>
    </row>
    <row r="193" spans="2:45" ht="24" x14ac:dyDescent="0.2">
      <c r="B193" s="149"/>
      <c r="C193" s="146"/>
      <c r="D193" s="135"/>
      <c r="E193" s="9"/>
      <c r="F193" s="9"/>
      <c r="G193" s="7"/>
      <c r="H193" s="7"/>
      <c r="I193" s="144"/>
      <c r="J193" s="7"/>
      <c r="K193" s="7"/>
      <c r="L193" s="7"/>
      <c r="M193" s="9"/>
      <c r="N193" s="19"/>
      <c r="O193" s="7"/>
      <c r="P193" s="7"/>
      <c r="Q193" s="7"/>
      <c r="R193" s="7"/>
      <c r="S193" s="7"/>
      <c r="T193" s="7"/>
      <c r="U193" s="7"/>
      <c r="V193" s="7"/>
      <c r="W193" s="8">
        <f t="shared" si="8"/>
        <v>0</v>
      </c>
      <c r="X193" s="8" t="str">
        <f t="shared" si="9"/>
        <v>BAJO</v>
      </c>
      <c r="Y193" s="7"/>
      <c r="Z193" s="8">
        <f t="shared" si="10"/>
        <v>0</v>
      </c>
      <c r="AA193" s="8" t="str">
        <f t="shared" si="11"/>
        <v>RIESGO ACEPTABLE</v>
      </c>
      <c r="AB193" s="8"/>
      <c r="AC193" s="7"/>
      <c r="AD193" s="7"/>
      <c r="AE193" s="7"/>
      <c r="AF193" s="7"/>
      <c r="AG193" s="7"/>
      <c r="AH193" s="7"/>
      <c r="AI193" s="8">
        <f t="shared" si="12"/>
        <v>0</v>
      </c>
      <c r="AJ193" s="8" t="str">
        <f t="shared" si="13"/>
        <v>BAJO</v>
      </c>
      <c r="AK193" s="7"/>
      <c r="AL193" s="8">
        <f t="shared" si="14"/>
        <v>0</v>
      </c>
      <c r="AM193" s="8" t="str">
        <f t="shared" si="15"/>
        <v>RIESGO ACEPTABLE</v>
      </c>
      <c r="AN193" s="8"/>
      <c r="AO193" s="7"/>
      <c r="AP193" s="7"/>
      <c r="AQ193" s="7"/>
      <c r="AR193" s="161"/>
      <c r="AS193" s="162"/>
    </row>
    <row r="194" spans="2:45" ht="24" x14ac:dyDescent="0.2">
      <c r="B194" s="149"/>
      <c r="C194" s="146"/>
      <c r="D194" s="135"/>
      <c r="E194" s="9"/>
      <c r="F194" s="9"/>
      <c r="G194" s="7"/>
      <c r="H194" s="7"/>
      <c r="I194" s="144"/>
      <c r="J194" s="7"/>
      <c r="K194" s="7"/>
      <c r="L194" s="7"/>
      <c r="M194" s="9"/>
      <c r="N194" s="19"/>
      <c r="O194" s="7"/>
      <c r="P194" s="7"/>
      <c r="Q194" s="7"/>
      <c r="R194" s="7"/>
      <c r="S194" s="7"/>
      <c r="T194" s="7"/>
      <c r="U194" s="7"/>
      <c r="V194" s="7"/>
      <c r="W194" s="8">
        <f t="shared" si="8"/>
        <v>0</v>
      </c>
      <c r="X194" s="8" t="str">
        <f t="shared" si="9"/>
        <v>BAJO</v>
      </c>
      <c r="Y194" s="7"/>
      <c r="Z194" s="8">
        <f t="shared" si="10"/>
        <v>0</v>
      </c>
      <c r="AA194" s="8" t="str">
        <f t="shared" si="11"/>
        <v>RIESGO ACEPTABLE</v>
      </c>
      <c r="AB194" s="8"/>
      <c r="AC194" s="7"/>
      <c r="AD194" s="7"/>
      <c r="AE194" s="7"/>
      <c r="AF194" s="7"/>
      <c r="AG194" s="7"/>
      <c r="AH194" s="7"/>
      <c r="AI194" s="8">
        <f t="shared" si="12"/>
        <v>0</v>
      </c>
      <c r="AJ194" s="8" t="str">
        <f t="shared" si="13"/>
        <v>BAJO</v>
      </c>
      <c r="AK194" s="7"/>
      <c r="AL194" s="8">
        <f t="shared" si="14"/>
        <v>0</v>
      </c>
      <c r="AM194" s="8" t="str">
        <f t="shared" si="15"/>
        <v>RIESGO ACEPTABLE</v>
      </c>
      <c r="AN194" s="8"/>
      <c r="AO194" s="7"/>
      <c r="AP194" s="7"/>
      <c r="AQ194" s="7"/>
      <c r="AR194" s="161"/>
      <c r="AS194" s="162"/>
    </row>
    <row r="195" spans="2:45" ht="24" x14ac:dyDescent="0.2">
      <c r="B195" s="149"/>
      <c r="C195" s="146"/>
      <c r="D195" s="135"/>
      <c r="E195" s="9"/>
      <c r="F195" s="9"/>
      <c r="G195" s="7"/>
      <c r="H195" s="7"/>
      <c r="I195" s="144"/>
      <c r="J195" s="7"/>
      <c r="K195" s="7"/>
      <c r="L195" s="7"/>
      <c r="M195" s="9"/>
      <c r="N195" s="19"/>
      <c r="O195" s="7"/>
      <c r="P195" s="7"/>
      <c r="Q195" s="7"/>
      <c r="R195" s="7"/>
      <c r="S195" s="7"/>
      <c r="T195" s="7"/>
      <c r="U195" s="7"/>
      <c r="V195" s="7"/>
      <c r="W195" s="8">
        <f t="shared" si="8"/>
        <v>0</v>
      </c>
      <c r="X195" s="8" t="str">
        <f t="shared" si="9"/>
        <v>BAJO</v>
      </c>
      <c r="Y195" s="7"/>
      <c r="Z195" s="8">
        <f t="shared" si="10"/>
        <v>0</v>
      </c>
      <c r="AA195" s="8" t="str">
        <f t="shared" si="11"/>
        <v>RIESGO ACEPTABLE</v>
      </c>
      <c r="AB195" s="7"/>
      <c r="AC195" s="7"/>
      <c r="AD195" s="7"/>
      <c r="AE195" s="154"/>
      <c r="AF195" s="154"/>
      <c r="AG195" s="7"/>
      <c r="AH195" s="7"/>
      <c r="AI195" s="8">
        <f t="shared" si="12"/>
        <v>0</v>
      </c>
      <c r="AJ195" s="8" t="str">
        <f t="shared" si="13"/>
        <v>BAJO</v>
      </c>
      <c r="AK195" s="7"/>
      <c r="AL195" s="8">
        <f t="shared" si="14"/>
        <v>0</v>
      </c>
      <c r="AM195" s="8" t="str">
        <f t="shared" si="15"/>
        <v>RIESGO ACEPTABLE</v>
      </c>
      <c r="AN195" s="8"/>
      <c r="AO195" s="7"/>
      <c r="AP195" s="7"/>
      <c r="AQ195" s="154"/>
      <c r="AR195" s="154"/>
      <c r="AS195" s="7"/>
    </row>
    <row r="196" spans="2:45" ht="24" x14ac:dyDescent="0.2">
      <c r="B196" s="149"/>
      <c r="C196" s="146"/>
      <c r="D196" s="135"/>
      <c r="E196" s="9"/>
      <c r="F196" s="9"/>
      <c r="G196" s="7"/>
      <c r="H196" s="7"/>
      <c r="I196" s="144"/>
      <c r="J196" s="7"/>
      <c r="K196" s="7"/>
      <c r="L196" s="7"/>
      <c r="M196" s="9"/>
      <c r="N196" s="19"/>
      <c r="O196" s="7"/>
      <c r="P196" s="7"/>
      <c r="Q196" s="7"/>
      <c r="R196" s="7"/>
      <c r="S196" s="7"/>
      <c r="T196" s="7"/>
      <c r="U196" s="7"/>
      <c r="V196" s="7"/>
      <c r="W196" s="8">
        <f t="shared" si="8"/>
        <v>0</v>
      </c>
      <c r="X196" s="8" t="str">
        <f t="shared" si="9"/>
        <v>BAJO</v>
      </c>
      <c r="Y196" s="7"/>
      <c r="Z196" s="8">
        <f t="shared" si="10"/>
        <v>0</v>
      </c>
      <c r="AA196" s="8" t="str">
        <f t="shared" si="11"/>
        <v>RIESGO ACEPTABLE</v>
      </c>
      <c r="AB196" s="7"/>
      <c r="AC196" s="7"/>
      <c r="AD196" s="7"/>
      <c r="AE196" s="154"/>
      <c r="AF196" s="154"/>
      <c r="AG196" s="7"/>
      <c r="AH196" s="7"/>
      <c r="AI196" s="8">
        <f t="shared" si="12"/>
        <v>0</v>
      </c>
      <c r="AJ196" s="8" t="str">
        <f t="shared" si="13"/>
        <v>BAJO</v>
      </c>
      <c r="AK196" s="7"/>
      <c r="AL196" s="8">
        <f t="shared" si="14"/>
        <v>0</v>
      </c>
      <c r="AM196" s="8" t="str">
        <f t="shared" si="15"/>
        <v>RIESGO ACEPTABLE</v>
      </c>
      <c r="AN196" s="8"/>
      <c r="AO196" s="7"/>
      <c r="AP196" s="7"/>
      <c r="AQ196" s="154"/>
      <c r="AR196" s="154"/>
      <c r="AS196" s="7"/>
    </row>
    <row r="197" spans="2:45" ht="24" x14ac:dyDescent="0.2">
      <c r="B197" s="149"/>
      <c r="C197" s="146"/>
      <c r="D197" s="135"/>
      <c r="E197" s="9"/>
      <c r="F197" s="9"/>
      <c r="G197" s="7"/>
      <c r="H197" s="7"/>
      <c r="I197" s="144"/>
      <c r="J197" s="7"/>
      <c r="K197" s="7"/>
      <c r="L197" s="7"/>
      <c r="M197" s="9"/>
      <c r="N197" s="19"/>
      <c r="O197" s="7"/>
      <c r="P197" s="7"/>
      <c r="Q197" s="7"/>
      <c r="R197" s="7"/>
      <c r="S197" s="7"/>
      <c r="T197" s="7"/>
      <c r="U197" s="7"/>
      <c r="V197" s="7"/>
      <c r="W197" s="8">
        <f t="shared" si="8"/>
        <v>0</v>
      </c>
      <c r="X197" s="8" t="str">
        <f t="shared" si="9"/>
        <v>BAJO</v>
      </c>
      <c r="Y197" s="7"/>
      <c r="Z197" s="8">
        <f t="shared" si="10"/>
        <v>0</v>
      </c>
      <c r="AA197" s="8" t="str">
        <f t="shared" si="11"/>
        <v>RIESGO ACEPTABLE</v>
      </c>
      <c r="AB197" s="7"/>
      <c r="AC197" s="7"/>
      <c r="AD197" s="7"/>
      <c r="AE197" s="7"/>
      <c r="AF197" s="7"/>
      <c r="AG197" s="7"/>
      <c r="AH197" s="7"/>
      <c r="AI197" s="8">
        <f t="shared" si="12"/>
        <v>0</v>
      </c>
      <c r="AJ197" s="8" t="str">
        <f t="shared" si="13"/>
        <v>BAJO</v>
      </c>
      <c r="AK197" s="7"/>
      <c r="AL197" s="8">
        <f t="shared" si="14"/>
        <v>0</v>
      </c>
      <c r="AM197" s="8" t="str">
        <f t="shared" si="15"/>
        <v>RIESGO ACEPTABLE</v>
      </c>
      <c r="AN197" s="8"/>
      <c r="AO197" s="7"/>
      <c r="AP197" s="7"/>
      <c r="AQ197" s="7"/>
      <c r="AR197" s="7"/>
      <c r="AS197" s="7"/>
    </row>
    <row r="198" spans="2:45" ht="24" x14ac:dyDescent="0.2">
      <c r="B198" s="149"/>
      <c r="C198" s="146"/>
      <c r="D198" s="135"/>
      <c r="E198" s="9"/>
      <c r="F198" s="9"/>
      <c r="G198" s="7"/>
      <c r="H198" s="7"/>
      <c r="I198" s="144"/>
      <c r="J198" s="7"/>
      <c r="K198" s="7"/>
      <c r="L198" s="7"/>
      <c r="M198" s="9"/>
      <c r="N198" s="19"/>
      <c r="O198" s="7"/>
      <c r="P198" s="7"/>
      <c r="Q198" s="7"/>
      <c r="R198" s="7"/>
      <c r="S198" s="7"/>
      <c r="T198" s="7"/>
      <c r="U198" s="7"/>
      <c r="V198" s="7"/>
      <c r="W198" s="8">
        <f t="shared" si="8"/>
        <v>0</v>
      </c>
      <c r="X198" s="8" t="str">
        <f t="shared" si="9"/>
        <v>BAJO</v>
      </c>
      <c r="Y198" s="7"/>
      <c r="Z198" s="8">
        <f t="shared" si="10"/>
        <v>0</v>
      </c>
      <c r="AA198" s="8" t="str">
        <f t="shared" si="11"/>
        <v>RIESGO ACEPTABLE</v>
      </c>
      <c r="AB198" s="7"/>
      <c r="AC198" s="7"/>
      <c r="AD198" s="7"/>
      <c r="AE198" s="7"/>
      <c r="AF198" s="7"/>
      <c r="AG198" s="7"/>
      <c r="AH198" s="7"/>
      <c r="AI198" s="8">
        <f t="shared" si="12"/>
        <v>0</v>
      </c>
      <c r="AJ198" s="8" t="str">
        <f t="shared" si="13"/>
        <v>BAJO</v>
      </c>
      <c r="AK198" s="7"/>
      <c r="AL198" s="8">
        <f t="shared" si="14"/>
        <v>0</v>
      </c>
      <c r="AM198" s="8" t="str">
        <f t="shared" si="15"/>
        <v>RIESGO ACEPTABLE</v>
      </c>
      <c r="AN198" s="8"/>
      <c r="AO198" s="7"/>
      <c r="AP198" s="7"/>
      <c r="AQ198" s="9"/>
      <c r="AR198" s="9"/>
      <c r="AS198" s="153"/>
    </row>
    <row r="199" spans="2:45" ht="24" x14ac:dyDescent="0.2">
      <c r="B199" s="149"/>
      <c r="C199" s="146"/>
      <c r="D199" s="135"/>
      <c r="E199" s="9"/>
      <c r="F199" s="9"/>
      <c r="G199" s="7"/>
      <c r="H199" s="7"/>
      <c r="I199" s="144"/>
      <c r="J199" s="7"/>
      <c r="K199" s="7"/>
      <c r="L199" s="7"/>
      <c r="M199" s="9"/>
      <c r="N199" s="19"/>
      <c r="O199" s="7"/>
      <c r="P199" s="7"/>
      <c r="Q199" s="7"/>
      <c r="R199" s="7"/>
      <c r="S199" s="7"/>
      <c r="T199" s="7"/>
      <c r="U199" s="7"/>
      <c r="V199" s="7"/>
      <c r="W199" s="8">
        <f t="shared" si="8"/>
        <v>0</v>
      </c>
      <c r="X199" s="8" t="str">
        <f t="shared" si="9"/>
        <v>BAJO</v>
      </c>
      <c r="Y199" s="7"/>
      <c r="Z199" s="8">
        <f t="shared" si="10"/>
        <v>0</v>
      </c>
      <c r="AA199" s="8" t="str">
        <f t="shared" si="11"/>
        <v>RIESGO ACEPTABLE</v>
      </c>
      <c r="AB199" s="7"/>
      <c r="AC199" s="7"/>
      <c r="AD199" s="7"/>
      <c r="AE199" s="153"/>
      <c r="AF199" s="7"/>
      <c r="AG199" s="7"/>
      <c r="AH199" s="7"/>
      <c r="AI199" s="8">
        <f t="shared" si="12"/>
        <v>0</v>
      </c>
      <c r="AJ199" s="8" t="str">
        <f t="shared" si="13"/>
        <v>BAJO</v>
      </c>
      <c r="AK199" s="7"/>
      <c r="AL199" s="8">
        <f t="shared" si="14"/>
        <v>0</v>
      </c>
      <c r="AM199" s="8" t="str">
        <f t="shared" si="15"/>
        <v>RIESGO ACEPTABLE</v>
      </c>
      <c r="AN199" s="8"/>
      <c r="AO199" s="7"/>
      <c r="AP199" s="7"/>
      <c r="AQ199" s="9"/>
      <c r="AR199" s="9"/>
      <c r="AS199" s="153"/>
    </row>
    <row r="200" spans="2:45" ht="24" x14ac:dyDescent="0.2">
      <c r="B200" s="149"/>
      <c r="C200" s="146"/>
      <c r="D200" s="135"/>
      <c r="E200" s="9"/>
      <c r="F200" s="9"/>
      <c r="G200" s="7"/>
      <c r="H200" s="7"/>
      <c r="I200" s="144"/>
      <c r="J200" s="7"/>
      <c r="K200" s="7"/>
      <c r="L200" s="7"/>
      <c r="M200" s="9"/>
      <c r="N200" s="19"/>
      <c r="O200" s="7"/>
      <c r="P200" s="7"/>
      <c r="Q200" s="7"/>
      <c r="R200" s="7"/>
      <c r="S200" s="7"/>
      <c r="T200" s="7"/>
      <c r="U200" s="7"/>
      <c r="V200" s="7"/>
      <c r="W200" s="8">
        <f t="shared" si="8"/>
        <v>0</v>
      </c>
      <c r="X200" s="8" t="str">
        <f t="shared" si="9"/>
        <v>BAJO</v>
      </c>
      <c r="Y200" s="7"/>
      <c r="Z200" s="8">
        <f t="shared" si="10"/>
        <v>0</v>
      </c>
      <c r="AA200" s="8" t="str">
        <f t="shared" si="11"/>
        <v>RIESGO ACEPTABLE</v>
      </c>
      <c r="AB200" s="7"/>
      <c r="AC200" s="7"/>
      <c r="AD200" s="7"/>
      <c r="AE200" s="7"/>
      <c r="AF200" s="7"/>
      <c r="AG200" s="7"/>
      <c r="AH200" s="7"/>
      <c r="AI200" s="8">
        <f t="shared" si="12"/>
        <v>0</v>
      </c>
      <c r="AJ200" s="8" t="str">
        <f t="shared" si="13"/>
        <v>BAJO</v>
      </c>
      <c r="AK200" s="7"/>
      <c r="AL200" s="8">
        <f t="shared" si="14"/>
        <v>0</v>
      </c>
      <c r="AM200" s="8" t="str">
        <f t="shared" si="15"/>
        <v>RIESGO ACEPTABLE</v>
      </c>
      <c r="AN200" s="8"/>
      <c r="AO200" s="7"/>
      <c r="AP200" s="7"/>
      <c r="AQ200" s="9"/>
      <c r="AR200" s="9"/>
      <c r="AS200" s="153"/>
    </row>
    <row r="201" spans="2:45" ht="24" x14ac:dyDescent="0.2">
      <c r="B201" s="149"/>
      <c r="C201" s="146"/>
      <c r="D201" s="135"/>
      <c r="E201" s="9"/>
      <c r="F201" s="9"/>
      <c r="G201" s="7"/>
      <c r="H201" s="7"/>
      <c r="I201" s="144"/>
      <c r="J201" s="7"/>
      <c r="K201" s="7"/>
      <c r="L201" s="7"/>
      <c r="M201" s="9"/>
      <c r="N201" s="19"/>
      <c r="O201" s="7"/>
      <c r="P201" s="7"/>
      <c r="Q201" s="7"/>
      <c r="R201" s="7"/>
      <c r="S201" s="7"/>
      <c r="T201" s="7"/>
      <c r="U201" s="7"/>
      <c r="V201" s="7"/>
      <c r="W201" s="8">
        <f t="shared" si="8"/>
        <v>0</v>
      </c>
      <c r="X201" s="8" t="str">
        <f t="shared" si="9"/>
        <v>BAJO</v>
      </c>
      <c r="Y201" s="7"/>
      <c r="Z201" s="8">
        <f t="shared" si="10"/>
        <v>0</v>
      </c>
      <c r="AA201" s="8" t="str">
        <f t="shared" si="11"/>
        <v>RIESGO ACEPTABLE</v>
      </c>
      <c r="AB201" s="7"/>
      <c r="AC201" s="7"/>
      <c r="AD201" s="7"/>
      <c r="AE201" s="7"/>
      <c r="AF201" s="7"/>
      <c r="AG201" s="7"/>
      <c r="AH201" s="7"/>
      <c r="AI201" s="8">
        <f t="shared" si="12"/>
        <v>0</v>
      </c>
      <c r="AJ201" s="8" t="str">
        <f t="shared" si="13"/>
        <v>BAJO</v>
      </c>
      <c r="AK201" s="7"/>
      <c r="AL201" s="8">
        <f t="shared" si="14"/>
        <v>0</v>
      </c>
      <c r="AM201" s="8" t="str">
        <f t="shared" si="15"/>
        <v>RIESGO ACEPTABLE</v>
      </c>
      <c r="AN201" s="8"/>
      <c r="AO201" s="7"/>
      <c r="AP201" s="7"/>
      <c r="AQ201" s="9"/>
      <c r="AR201" s="7"/>
      <c r="AS201" s="7"/>
    </row>
    <row r="202" spans="2:45" ht="24.75" thickBot="1" x14ac:dyDescent="0.25">
      <c r="B202" s="149"/>
      <c r="C202" s="146"/>
      <c r="D202" s="135"/>
      <c r="E202" s="9"/>
      <c r="F202" s="9"/>
      <c r="G202" s="7"/>
      <c r="H202" s="7"/>
      <c r="I202" s="144"/>
      <c r="J202" s="7"/>
      <c r="K202" s="7"/>
      <c r="L202" s="7"/>
      <c r="M202" s="9"/>
      <c r="N202" s="19"/>
      <c r="O202" s="7"/>
      <c r="P202" s="7"/>
      <c r="Q202" s="7"/>
      <c r="R202" s="7"/>
      <c r="S202" s="7"/>
      <c r="T202" s="7"/>
      <c r="U202" s="7"/>
      <c r="V202" s="7"/>
      <c r="W202" s="8">
        <f t="shared" si="8"/>
        <v>0</v>
      </c>
      <c r="X202" s="8" t="str">
        <f t="shared" si="9"/>
        <v>BAJO</v>
      </c>
      <c r="Y202" s="7"/>
      <c r="Z202" s="8">
        <f t="shared" si="10"/>
        <v>0</v>
      </c>
      <c r="AA202" s="8" t="str">
        <f t="shared" si="11"/>
        <v>RIESGO ACEPTABLE</v>
      </c>
      <c r="AB202" s="7"/>
      <c r="AC202" s="7"/>
      <c r="AD202" s="7"/>
      <c r="AE202" s="7"/>
      <c r="AF202" s="7"/>
      <c r="AG202" s="7"/>
      <c r="AH202" s="7"/>
      <c r="AI202" s="8">
        <f t="shared" si="12"/>
        <v>0</v>
      </c>
      <c r="AJ202" s="8" t="str">
        <f t="shared" si="13"/>
        <v>BAJO</v>
      </c>
      <c r="AK202" s="7"/>
      <c r="AL202" s="8">
        <f t="shared" si="14"/>
        <v>0</v>
      </c>
      <c r="AM202" s="8" t="str">
        <f t="shared" si="15"/>
        <v>RIESGO ACEPTABLE</v>
      </c>
      <c r="AN202" s="8"/>
      <c r="AO202" s="7"/>
      <c r="AP202" s="7"/>
      <c r="AQ202" s="156"/>
      <c r="AR202" s="7"/>
      <c r="AS202" s="7"/>
    </row>
    <row r="203" spans="2:45" ht="24.75" thickBot="1" x14ac:dyDescent="0.25">
      <c r="B203" s="149"/>
      <c r="C203" s="146"/>
      <c r="D203" s="135"/>
      <c r="E203" s="9"/>
      <c r="F203" s="9"/>
      <c r="G203" s="7"/>
      <c r="H203" s="7"/>
      <c r="I203" s="144"/>
      <c r="J203" s="7"/>
      <c r="K203" s="7"/>
      <c r="L203" s="7"/>
      <c r="M203" s="9"/>
      <c r="N203" s="19"/>
      <c r="O203" s="7"/>
      <c r="P203" s="7"/>
      <c r="Q203" s="7"/>
      <c r="R203" s="7"/>
      <c r="S203" s="7"/>
      <c r="T203" s="7"/>
      <c r="U203" s="7"/>
      <c r="V203" s="7"/>
      <c r="W203" s="8">
        <f t="shared" si="8"/>
        <v>0</v>
      </c>
      <c r="X203" s="8" t="str">
        <f t="shared" si="9"/>
        <v>BAJO</v>
      </c>
      <c r="Y203" s="7"/>
      <c r="Z203" s="8">
        <f t="shared" si="10"/>
        <v>0</v>
      </c>
      <c r="AA203" s="8" t="str">
        <f t="shared" si="11"/>
        <v>RIESGO ACEPTABLE</v>
      </c>
      <c r="AB203" s="8"/>
      <c r="AC203" s="7"/>
      <c r="AD203" s="7"/>
      <c r="AE203" s="157"/>
      <c r="AF203" s="7"/>
      <c r="AG203" s="7"/>
      <c r="AH203" s="7"/>
      <c r="AI203" s="8">
        <f t="shared" si="12"/>
        <v>0</v>
      </c>
      <c r="AJ203" s="8" t="str">
        <f t="shared" si="13"/>
        <v>BAJO</v>
      </c>
      <c r="AK203" s="7"/>
      <c r="AL203" s="8">
        <f t="shared" si="14"/>
        <v>0</v>
      </c>
      <c r="AM203" s="8" t="str">
        <f t="shared" si="15"/>
        <v>RIESGO ACEPTABLE</v>
      </c>
      <c r="AN203" s="8"/>
      <c r="AO203" s="7"/>
      <c r="AP203" s="7"/>
      <c r="AQ203" s="157"/>
      <c r="AR203" s="7"/>
      <c r="AS203" s="7"/>
    </row>
    <row r="204" spans="2:45" ht="24.75" thickBot="1" x14ac:dyDescent="0.25">
      <c r="B204" s="149"/>
      <c r="C204" s="146"/>
      <c r="D204" s="135"/>
      <c r="E204" s="9"/>
      <c r="F204" s="9"/>
      <c r="G204" s="7"/>
      <c r="H204" s="7"/>
      <c r="I204" s="144"/>
      <c r="J204" s="7"/>
      <c r="K204" s="7"/>
      <c r="L204" s="7"/>
      <c r="M204" s="9"/>
      <c r="N204" s="19"/>
      <c r="O204" s="7"/>
      <c r="P204" s="7"/>
      <c r="Q204" s="7"/>
      <c r="R204" s="7"/>
      <c r="S204" s="7"/>
      <c r="T204" s="7"/>
      <c r="U204" s="7"/>
      <c r="V204" s="7"/>
      <c r="W204" s="8">
        <f t="shared" si="8"/>
        <v>0</v>
      </c>
      <c r="X204" s="8" t="str">
        <f t="shared" si="9"/>
        <v>BAJO</v>
      </c>
      <c r="Y204" s="7"/>
      <c r="Z204" s="8">
        <f t="shared" si="10"/>
        <v>0</v>
      </c>
      <c r="AA204" s="8" t="str">
        <f t="shared" si="11"/>
        <v>RIESGO ACEPTABLE</v>
      </c>
      <c r="AB204" s="8"/>
      <c r="AC204" s="7"/>
      <c r="AD204" s="7"/>
      <c r="AE204" s="157"/>
      <c r="AF204" s="7"/>
      <c r="AG204" s="7"/>
      <c r="AH204" s="7"/>
      <c r="AI204" s="8">
        <f t="shared" si="12"/>
        <v>0</v>
      </c>
      <c r="AJ204" s="8" t="str">
        <f t="shared" si="13"/>
        <v>BAJO</v>
      </c>
      <c r="AK204" s="7"/>
      <c r="AL204" s="8">
        <f t="shared" si="14"/>
        <v>0</v>
      </c>
      <c r="AM204" s="8" t="str">
        <f t="shared" si="15"/>
        <v>RIESGO ACEPTABLE</v>
      </c>
      <c r="AN204" s="8"/>
      <c r="AO204" s="7"/>
      <c r="AP204" s="7"/>
      <c r="AQ204" s="157"/>
      <c r="AR204" s="7"/>
      <c r="AS204" s="7"/>
    </row>
    <row r="205" spans="2:45" ht="24.75" thickBot="1" x14ac:dyDescent="0.25">
      <c r="B205" s="149"/>
      <c r="C205" s="146"/>
      <c r="D205" s="135"/>
      <c r="E205" s="9"/>
      <c r="F205" s="9"/>
      <c r="G205" s="7"/>
      <c r="H205" s="7"/>
      <c r="I205" s="144"/>
      <c r="J205" s="7"/>
      <c r="K205" s="7"/>
      <c r="L205" s="7"/>
      <c r="M205" s="9"/>
      <c r="N205" s="19"/>
      <c r="O205" s="7"/>
      <c r="P205" s="7"/>
      <c r="Q205" s="7"/>
      <c r="R205" s="7"/>
      <c r="S205" s="7"/>
      <c r="T205" s="7"/>
      <c r="U205" s="7"/>
      <c r="V205" s="7"/>
      <c r="W205" s="8">
        <f t="shared" ref="W205:W223" si="16">U205*V205</f>
        <v>0</v>
      </c>
      <c r="X205" s="8" t="str">
        <f t="shared" ref="X205:X223" si="17">IF(AND(W205&gt;=0,W205&lt;=4),"BAJO",IF(AND(W205&gt;=6,W205&lt;=8),"MEDIO",IF(AND(W205&gt;=10,W205&lt;=20),"ALTO",IF(AND(W205&gt;=24,W205&lt;=40),"MUY ALTO"))))</f>
        <v>BAJO</v>
      </c>
      <c r="Y205" s="7"/>
      <c r="Z205" s="8">
        <f t="shared" ref="Z205:Z223" si="18">W205*Y205</f>
        <v>0</v>
      </c>
      <c r="AA205" s="8" t="str">
        <f t="shared" ref="AA205:AA223" si="19">IF(AND(Z205&gt;=0,Z205&lt;=120),"RIESGO ACEPTABLE",IF(AND(Z205&gt;=150,Z205&lt;=500),"RIESGO ACEPTABLE CON CONTROL PRIORITARIO",IF(AND(Z205&gt;=600,Z205&lt;=4000),"RIESGO NO ACEPTABLE")))</f>
        <v>RIESGO ACEPTABLE</v>
      </c>
      <c r="AB205" s="8"/>
      <c r="AC205" s="7"/>
      <c r="AD205" s="7"/>
      <c r="AE205" s="157"/>
      <c r="AF205" s="7"/>
      <c r="AG205" s="7"/>
      <c r="AH205" s="7"/>
      <c r="AI205" s="8">
        <f t="shared" ref="AI205:AI223" si="20">AG205*AH205</f>
        <v>0</v>
      </c>
      <c r="AJ205" s="8" t="str">
        <f t="shared" ref="AJ205:AJ223" si="21">IF(AND(AI205&gt;=0,AI205&lt;=4),"BAJO",IF(AND(AI205&gt;=6,AI205&lt;=8),"MEDIO",IF(AND(AI205&gt;=10,AI205&lt;=20),"ALTO",IF(AND(AI205&gt;=24,AI205&lt;=40),"MUY ALTO"))))</f>
        <v>BAJO</v>
      </c>
      <c r="AK205" s="7"/>
      <c r="AL205" s="8">
        <f t="shared" ref="AL205:AL223" si="22">AI205*AK205</f>
        <v>0</v>
      </c>
      <c r="AM205" s="8" t="str">
        <f t="shared" ref="AM205:AM223" si="23">IF(AND(AL205&gt;=0,AL205&lt;=120),"RIESGO ACEPTABLE",IF(AND(AL205&gt;=150,AL205&lt;=500),"RIESGO ACEPTABLE CON CONTROL PRIORITARIO",IF(AND(AL205&gt;=600,AL205&lt;=4000),"RIESGO NO ACEPTABLE")))</f>
        <v>RIESGO ACEPTABLE</v>
      </c>
      <c r="AN205" s="8"/>
      <c r="AO205" s="7"/>
      <c r="AP205" s="7"/>
      <c r="AQ205" s="157"/>
      <c r="AR205" s="7"/>
      <c r="AS205" s="7"/>
    </row>
    <row r="206" spans="2:45" ht="24.75" thickBot="1" x14ac:dyDescent="0.25">
      <c r="B206" s="149"/>
      <c r="C206" s="146"/>
      <c r="D206" s="135"/>
      <c r="E206" s="9"/>
      <c r="F206" s="9"/>
      <c r="G206" s="7"/>
      <c r="H206" s="7"/>
      <c r="I206" s="144"/>
      <c r="J206" s="7"/>
      <c r="K206" s="7"/>
      <c r="L206" s="7"/>
      <c r="M206" s="9"/>
      <c r="N206" s="19"/>
      <c r="O206" s="7"/>
      <c r="P206" s="7"/>
      <c r="Q206" s="7"/>
      <c r="R206" s="7"/>
      <c r="S206" s="7"/>
      <c r="T206" s="7"/>
      <c r="U206" s="7"/>
      <c r="V206" s="7"/>
      <c r="W206" s="8">
        <f t="shared" si="16"/>
        <v>0</v>
      </c>
      <c r="X206" s="8" t="str">
        <f t="shared" si="17"/>
        <v>BAJO</v>
      </c>
      <c r="Y206" s="7"/>
      <c r="Z206" s="8">
        <f t="shared" si="18"/>
        <v>0</v>
      </c>
      <c r="AA206" s="8" t="str">
        <f t="shared" si="19"/>
        <v>RIESGO ACEPTABLE</v>
      </c>
      <c r="AB206" s="8"/>
      <c r="AC206" s="7"/>
      <c r="AD206" s="7"/>
      <c r="AE206" s="157"/>
      <c r="AF206" s="7"/>
      <c r="AG206" s="7"/>
      <c r="AH206" s="7"/>
      <c r="AI206" s="8">
        <f t="shared" si="20"/>
        <v>0</v>
      </c>
      <c r="AJ206" s="8" t="str">
        <f t="shared" si="21"/>
        <v>BAJO</v>
      </c>
      <c r="AK206" s="7"/>
      <c r="AL206" s="8">
        <f t="shared" si="22"/>
        <v>0</v>
      </c>
      <c r="AM206" s="8" t="str">
        <f t="shared" si="23"/>
        <v>RIESGO ACEPTABLE</v>
      </c>
      <c r="AN206" s="8"/>
      <c r="AO206" s="7"/>
      <c r="AP206" s="7"/>
      <c r="AQ206" s="157"/>
      <c r="AR206" s="7"/>
      <c r="AS206" s="7"/>
    </row>
    <row r="207" spans="2:45" ht="24.75" thickBot="1" x14ac:dyDescent="0.25">
      <c r="B207" s="149"/>
      <c r="C207" s="146"/>
      <c r="D207" s="135"/>
      <c r="E207" s="9"/>
      <c r="F207" s="9"/>
      <c r="G207" s="7"/>
      <c r="H207" s="7"/>
      <c r="I207" s="144"/>
      <c r="J207" s="7"/>
      <c r="K207" s="7"/>
      <c r="L207" s="7"/>
      <c r="M207" s="9"/>
      <c r="N207" s="19"/>
      <c r="O207" s="7"/>
      <c r="P207" s="7"/>
      <c r="Q207" s="7"/>
      <c r="R207" s="7"/>
      <c r="S207" s="7"/>
      <c r="T207" s="7"/>
      <c r="U207" s="7"/>
      <c r="V207" s="7"/>
      <c r="W207" s="8">
        <f t="shared" si="16"/>
        <v>0</v>
      </c>
      <c r="X207" s="8" t="str">
        <f t="shared" si="17"/>
        <v>BAJO</v>
      </c>
      <c r="Y207" s="7"/>
      <c r="Z207" s="8">
        <f t="shared" si="18"/>
        <v>0</v>
      </c>
      <c r="AA207" s="8" t="str">
        <f t="shared" si="19"/>
        <v>RIESGO ACEPTABLE</v>
      </c>
      <c r="AB207" s="8"/>
      <c r="AC207" s="7"/>
      <c r="AD207" s="7"/>
      <c r="AE207" s="7"/>
      <c r="AF207" s="7"/>
      <c r="AG207" s="7"/>
      <c r="AH207" s="7"/>
      <c r="AI207" s="8">
        <f t="shared" si="20"/>
        <v>0</v>
      </c>
      <c r="AJ207" s="8" t="str">
        <f t="shared" si="21"/>
        <v>BAJO</v>
      </c>
      <c r="AK207" s="7"/>
      <c r="AL207" s="8">
        <f t="shared" si="22"/>
        <v>0</v>
      </c>
      <c r="AM207" s="8" t="str">
        <f t="shared" si="23"/>
        <v>RIESGO ACEPTABLE</v>
      </c>
      <c r="AN207" s="8"/>
      <c r="AO207" s="7"/>
      <c r="AP207" s="7"/>
      <c r="AQ207" s="163"/>
      <c r="AR207" s="7"/>
      <c r="AS207" s="7"/>
    </row>
    <row r="208" spans="2:45" ht="24.75" thickBot="1" x14ac:dyDescent="0.25">
      <c r="B208" s="149"/>
      <c r="C208" s="146"/>
      <c r="D208" s="135"/>
      <c r="E208" s="9"/>
      <c r="F208" s="9"/>
      <c r="G208" s="7"/>
      <c r="H208" s="7"/>
      <c r="I208" s="144"/>
      <c r="J208" s="7"/>
      <c r="K208" s="7"/>
      <c r="L208" s="7"/>
      <c r="M208" s="9"/>
      <c r="N208" s="19"/>
      <c r="O208" s="7"/>
      <c r="P208" s="7"/>
      <c r="Q208" s="7"/>
      <c r="R208" s="7"/>
      <c r="S208" s="7"/>
      <c r="T208" s="7"/>
      <c r="U208" s="7"/>
      <c r="V208" s="7"/>
      <c r="W208" s="8">
        <f t="shared" si="16"/>
        <v>0</v>
      </c>
      <c r="X208" s="8" t="str">
        <f t="shared" si="17"/>
        <v>BAJO</v>
      </c>
      <c r="Y208" s="7"/>
      <c r="Z208" s="8">
        <f t="shared" si="18"/>
        <v>0</v>
      </c>
      <c r="AA208" s="8" t="str">
        <f t="shared" si="19"/>
        <v>RIESGO ACEPTABLE</v>
      </c>
      <c r="AB208" s="8"/>
      <c r="AC208" s="7"/>
      <c r="AD208" s="7"/>
      <c r="AE208" s="158"/>
      <c r="AF208" s="7"/>
      <c r="AG208" s="7"/>
      <c r="AH208" s="7"/>
      <c r="AI208" s="8">
        <f t="shared" si="20"/>
        <v>0</v>
      </c>
      <c r="AJ208" s="8" t="str">
        <f t="shared" si="21"/>
        <v>BAJO</v>
      </c>
      <c r="AK208" s="7"/>
      <c r="AL208" s="8">
        <f t="shared" si="22"/>
        <v>0</v>
      </c>
      <c r="AM208" s="8" t="str">
        <f t="shared" si="23"/>
        <v>RIESGO ACEPTABLE</v>
      </c>
      <c r="AN208" s="8"/>
      <c r="AO208" s="7"/>
      <c r="AP208" s="7"/>
      <c r="AQ208" s="158"/>
      <c r="AR208" s="7"/>
      <c r="AS208" s="7"/>
    </row>
    <row r="209" spans="2:45" ht="24.75" thickBot="1" x14ac:dyDescent="0.25">
      <c r="B209" s="149"/>
      <c r="C209" s="146"/>
      <c r="D209" s="135"/>
      <c r="E209" s="9"/>
      <c r="F209" s="9"/>
      <c r="G209" s="7"/>
      <c r="H209" s="7"/>
      <c r="I209" s="144"/>
      <c r="J209" s="7"/>
      <c r="K209" s="7"/>
      <c r="L209" s="7"/>
      <c r="M209" s="9"/>
      <c r="N209" s="19"/>
      <c r="O209" s="7"/>
      <c r="P209" s="7"/>
      <c r="Q209" s="7"/>
      <c r="R209" s="7"/>
      <c r="S209" s="7"/>
      <c r="T209" s="7"/>
      <c r="U209" s="7"/>
      <c r="V209" s="7"/>
      <c r="W209" s="8">
        <f t="shared" si="16"/>
        <v>0</v>
      </c>
      <c r="X209" s="8" t="str">
        <f t="shared" si="17"/>
        <v>BAJO</v>
      </c>
      <c r="Y209" s="7"/>
      <c r="Z209" s="8">
        <f t="shared" si="18"/>
        <v>0</v>
      </c>
      <c r="AA209" s="8" t="str">
        <f t="shared" si="19"/>
        <v>RIESGO ACEPTABLE</v>
      </c>
      <c r="AB209" s="8"/>
      <c r="AC209" s="7"/>
      <c r="AD209" s="7"/>
      <c r="AE209" s="7"/>
      <c r="AF209" s="7"/>
      <c r="AG209" s="7"/>
      <c r="AH209" s="7"/>
      <c r="AI209" s="8">
        <f t="shared" si="20"/>
        <v>0</v>
      </c>
      <c r="AJ209" s="8" t="str">
        <f t="shared" si="21"/>
        <v>BAJO</v>
      </c>
      <c r="AK209" s="7"/>
      <c r="AL209" s="8">
        <f t="shared" si="22"/>
        <v>0</v>
      </c>
      <c r="AM209" s="8" t="str">
        <f t="shared" si="23"/>
        <v>RIESGO ACEPTABLE</v>
      </c>
      <c r="AN209" s="8"/>
      <c r="AO209" s="7"/>
      <c r="AP209" s="7"/>
      <c r="AQ209" s="158"/>
      <c r="AR209" s="7"/>
      <c r="AS209" s="7"/>
    </row>
    <row r="210" spans="2:45" ht="24" x14ac:dyDescent="0.2">
      <c r="B210" s="149"/>
      <c r="C210" s="146"/>
      <c r="D210" s="135"/>
      <c r="E210" s="9"/>
      <c r="F210" s="9"/>
      <c r="G210" s="7"/>
      <c r="H210" s="7"/>
      <c r="I210" s="144"/>
      <c r="J210" s="7"/>
      <c r="K210" s="7"/>
      <c r="L210" s="7"/>
      <c r="M210" s="9"/>
      <c r="N210" s="19"/>
      <c r="O210" s="7"/>
      <c r="P210" s="7"/>
      <c r="Q210" s="7"/>
      <c r="R210" s="7"/>
      <c r="S210" s="7"/>
      <c r="T210" s="7"/>
      <c r="U210" s="7"/>
      <c r="V210" s="7"/>
      <c r="W210" s="8">
        <f t="shared" si="16"/>
        <v>0</v>
      </c>
      <c r="X210" s="8" t="str">
        <f t="shared" si="17"/>
        <v>BAJO</v>
      </c>
      <c r="Y210" s="7"/>
      <c r="Z210" s="8">
        <f t="shared" si="18"/>
        <v>0</v>
      </c>
      <c r="AA210" s="8" t="str">
        <f t="shared" si="19"/>
        <v>RIESGO ACEPTABLE</v>
      </c>
      <c r="AB210" s="7"/>
      <c r="AC210" s="7"/>
      <c r="AD210" s="7"/>
      <c r="AE210" s="153"/>
      <c r="AF210" s="7"/>
      <c r="AG210" s="7"/>
      <c r="AH210" s="7"/>
      <c r="AI210" s="8">
        <f t="shared" si="20"/>
        <v>0</v>
      </c>
      <c r="AJ210" s="8" t="str">
        <f t="shared" si="21"/>
        <v>BAJO</v>
      </c>
      <c r="AK210" s="7"/>
      <c r="AL210" s="8">
        <f t="shared" si="22"/>
        <v>0</v>
      </c>
      <c r="AM210" s="8" t="str">
        <f t="shared" si="23"/>
        <v>RIESGO ACEPTABLE</v>
      </c>
      <c r="AN210" s="8"/>
      <c r="AO210" s="7"/>
      <c r="AP210" s="7"/>
      <c r="AQ210" s="160"/>
      <c r="AR210" s="7"/>
      <c r="AS210" s="7"/>
    </row>
    <row r="211" spans="2:45" ht="24" x14ac:dyDescent="0.2">
      <c r="B211" s="149"/>
      <c r="C211" s="146"/>
      <c r="D211" s="135"/>
      <c r="E211" s="9"/>
      <c r="F211" s="9"/>
      <c r="G211" s="7"/>
      <c r="H211" s="7"/>
      <c r="I211" s="144"/>
      <c r="J211" s="7"/>
      <c r="K211" s="7"/>
      <c r="L211" s="7"/>
      <c r="M211" s="9"/>
      <c r="N211" s="19"/>
      <c r="O211" s="7"/>
      <c r="P211" s="7"/>
      <c r="Q211" s="7"/>
      <c r="R211" s="7"/>
      <c r="S211" s="7"/>
      <c r="T211" s="7"/>
      <c r="U211" s="7"/>
      <c r="V211" s="7"/>
      <c r="W211" s="8">
        <f t="shared" si="16"/>
        <v>0</v>
      </c>
      <c r="X211" s="8" t="str">
        <f t="shared" si="17"/>
        <v>BAJO</v>
      </c>
      <c r="Y211" s="7"/>
      <c r="Z211" s="8">
        <f t="shared" si="18"/>
        <v>0</v>
      </c>
      <c r="AA211" s="8" t="str">
        <f t="shared" si="19"/>
        <v>RIESGO ACEPTABLE</v>
      </c>
      <c r="AB211" s="7"/>
      <c r="AC211" s="7"/>
      <c r="AD211" s="7"/>
      <c r="AE211" s="153"/>
      <c r="AF211" s="7"/>
      <c r="AG211" s="7"/>
      <c r="AH211" s="7"/>
      <c r="AI211" s="8">
        <f t="shared" si="20"/>
        <v>0</v>
      </c>
      <c r="AJ211" s="8" t="str">
        <f t="shared" si="21"/>
        <v>BAJO</v>
      </c>
      <c r="AK211" s="7"/>
      <c r="AL211" s="8">
        <f t="shared" si="22"/>
        <v>0</v>
      </c>
      <c r="AM211" s="8" t="str">
        <f t="shared" si="23"/>
        <v>RIESGO ACEPTABLE</v>
      </c>
      <c r="AN211" s="8"/>
      <c r="AO211" s="7"/>
      <c r="AP211" s="7"/>
      <c r="AQ211" s="160"/>
      <c r="AR211" s="7"/>
      <c r="AS211" s="7"/>
    </row>
    <row r="212" spans="2:45" ht="24" x14ac:dyDescent="0.2">
      <c r="B212" s="149"/>
      <c r="C212" s="146"/>
      <c r="D212" s="135"/>
      <c r="E212" s="9"/>
      <c r="F212" s="9"/>
      <c r="G212" s="7"/>
      <c r="H212" s="7"/>
      <c r="I212" s="144"/>
      <c r="J212" s="7"/>
      <c r="K212" s="7"/>
      <c r="L212" s="7"/>
      <c r="M212" s="9"/>
      <c r="N212" s="19"/>
      <c r="O212" s="7"/>
      <c r="P212" s="7"/>
      <c r="Q212" s="7"/>
      <c r="R212" s="7"/>
      <c r="S212" s="7"/>
      <c r="T212" s="7"/>
      <c r="U212" s="7"/>
      <c r="V212" s="7"/>
      <c r="W212" s="8">
        <f t="shared" si="16"/>
        <v>0</v>
      </c>
      <c r="X212" s="8" t="str">
        <f t="shared" si="17"/>
        <v>BAJO</v>
      </c>
      <c r="Y212" s="7"/>
      <c r="Z212" s="8">
        <f t="shared" si="18"/>
        <v>0</v>
      </c>
      <c r="AA212" s="8" t="str">
        <f t="shared" si="19"/>
        <v>RIESGO ACEPTABLE</v>
      </c>
      <c r="AB212" s="7"/>
      <c r="AC212" s="7"/>
      <c r="AD212" s="7"/>
      <c r="AE212" s="153"/>
      <c r="AF212" s="7"/>
      <c r="AG212" s="7"/>
      <c r="AH212" s="7"/>
      <c r="AI212" s="8">
        <f t="shared" si="20"/>
        <v>0</v>
      </c>
      <c r="AJ212" s="8" t="str">
        <f t="shared" si="21"/>
        <v>BAJO</v>
      </c>
      <c r="AK212" s="7"/>
      <c r="AL212" s="8">
        <f t="shared" si="22"/>
        <v>0</v>
      </c>
      <c r="AM212" s="8" t="str">
        <f t="shared" si="23"/>
        <v>RIESGO ACEPTABLE</v>
      </c>
      <c r="AN212" s="8"/>
      <c r="AO212" s="7"/>
      <c r="AP212" s="7"/>
      <c r="AQ212" s="160"/>
      <c r="AR212" s="7"/>
      <c r="AS212" s="7"/>
    </row>
    <row r="213" spans="2:45" ht="24" x14ac:dyDescent="0.2">
      <c r="B213" s="149"/>
      <c r="C213" s="146"/>
      <c r="D213" s="135"/>
      <c r="E213" s="9"/>
      <c r="F213" s="9"/>
      <c r="G213" s="7"/>
      <c r="H213" s="7"/>
      <c r="I213" s="144"/>
      <c r="J213" s="7"/>
      <c r="K213" s="7"/>
      <c r="L213" s="7"/>
      <c r="M213" s="9"/>
      <c r="N213" s="19"/>
      <c r="O213" s="7"/>
      <c r="P213" s="7"/>
      <c r="Q213" s="7"/>
      <c r="R213" s="7"/>
      <c r="S213" s="7"/>
      <c r="T213" s="7"/>
      <c r="U213" s="7"/>
      <c r="V213" s="7"/>
      <c r="W213" s="8">
        <f t="shared" si="16"/>
        <v>0</v>
      </c>
      <c r="X213" s="8" t="str">
        <f t="shared" si="17"/>
        <v>BAJO</v>
      </c>
      <c r="Y213" s="7"/>
      <c r="Z213" s="8">
        <f t="shared" si="18"/>
        <v>0</v>
      </c>
      <c r="AA213" s="8" t="str">
        <f t="shared" si="19"/>
        <v>RIESGO ACEPTABLE</v>
      </c>
      <c r="AB213" s="7"/>
      <c r="AC213" s="7"/>
      <c r="AD213" s="7"/>
      <c r="AE213" s="153"/>
      <c r="AF213" s="7"/>
      <c r="AG213" s="7"/>
      <c r="AH213" s="7"/>
      <c r="AI213" s="8">
        <f t="shared" si="20"/>
        <v>0</v>
      </c>
      <c r="AJ213" s="8" t="str">
        <f t="shared" si="21"/>
        <v>BAJO</v>
      </c>
      <c r="AK213" s="7"/>
      <c r="AL213" s="8">
        <f t="shared" si="22"/>
        <v>0</v>
      </c>
      <c r="AM213" s="8" t="str">
        <f t="shared" si="23"/>
        <v>RIESGO ACEPTABLE</v>
      </c>
      <c r="AN213" s="8"/>
      <c r="AO213" s="7"/>
      <c r="AP213" s="7"/>
      <c r="AQ213" s="160"/>
      <c r="AR213" s="7"/>
      <c r="AS213" s="7"/>
    </row>
    <row r="214" spans="2:45" ht="24" x14ac:dyDescent="0.2">
      <c r="B214" s="145"/>
      <c r="C214" s="146"/>
      <c r="D214" s="135"/>
      <c r="E214" s="9"/>
      <c r="F214" s="9"/>
      <c r="G214" s="7"/>
      <c r="H214" s="7"/>
      <c r="I214" s="144"/>
      <c r="J214" s="7"/>
      <c r="K214" s="7"/>
      <c r="L214" s="7"/>
      <c r="M214" s="9"/>
      <c r="N214" s="19"/>
      <c r="O214" s="7"/>
      <c r="P214" s="7"/>
      <c r="Q214" s="7"/>
      <c r="R214" s="7"/>
      <c r="S214" s="7"/>
      <c r="T214" s="7"/>
      <c r="U214" s="7"/>
      <c r="V214" s="7"/>
      <c r="W214" s="8">
        <f t="shared" si="16"/>
        <v>0</v>
      </c>
      <c r="X214" s="8" t="str">
        <f t="shared" si="17"/>
        <v>BAJO</v>
      </c>
      <c r="Y214" s="7"/>
      <c r="Z214" s="8">
        <f t="shared" si="18"/>
        <v>0</v>
      </c>
      <c r="AA214" s="8" t="str">
        <f t="shared" si="19"/>
        <v>RIESGO ACEPTABLE</v>
      </c>
      <c r="AB214" s="7"/>
      <c r="AC214" s="7"/>
      <c r="AD214" s="7"/>
      <c r="AE214" s="7"/>
      <c r="AF214" s="7"/>
      <c r="AG214" s="7"/>
      <c r="AH214" s="7"/>
      <c r="AI214" s="8">
        <f t="shared" si="20"/>
        <v>0</v>
      </c>
      <c r="AJ214" s="8" t="str">
        <f t="shared" si="21"/>
        <v>BAJO</v>
      </c>
      <c r="AK214" s="7"/>
      <c r="AL214" s="8">
        <f t="shared" si="22"/>
        <v>0</v>
      </c>
      <c r="AM214" s="8" t="str">
        <f t="shared" si="23"/>
        <v>RIESGO ACEPTABLE</v>
      </c>
      <c r="AN214" s="8"/>
      <c r="AO214" s="7"/>
      <c r="AP214" s="7"/>
      <c r="AQ214" s="160"/>
      <c r="AR214" s="7"/>
      <c r="AS214" s="7"/>
    </row>
    <row r="215" spans="2:45" ht="24" x14ac:dyDescent="0.2">
      <c r="B215" s="145"/>
      <c r="C215" s="146"/>
      <c r="D215" s="135"/>
      <c r="E215" s="9"/>
      <c r="F215" s="9"/>
      <c r="G215" s="7"/>
      <c r="H215" s="7"/>
      <c r="I215" s="144"/>
      <c r="J215" s="7"/>
      <c r="K215" s="7"/>
      <c r="L215" s="7"/>
      <c r="M215" s="9"/>
      <c r="N215" s="19"/>
      <c r="O215" s="7"/>
      <c r="P215" s="7"/>
      <c r="Q215" s="7"/>
      <c r="R215" s="7"/>
      <c r="S215" s="7"/>
      <c r="T215" s="7"/>
      <c r="U215" s="7"/>
      <c r="V215" s="7"/>
      <c r="W215" s="8">
        <f t="shared" si="16"/>
        <v>0</v>
      </c>
      <c r="X215" s="8" t="str">
        <f t="shared" si="17"/>
        <v>BAJO</v>
      </c>
      <c r="Y215" s="7"/>
      <c r="Z215" s="8">
        <f t="shared" si="18"/>
        <v>0</v>
      </c>
      <c r="AA215" s="8" t="str">
        <f t="shared" si="19"/>
        <v>RIESGO ACEPTABLE</v>
      </c>
      <c r="AB215" s="7"/>
      <c r="AC215" s="7"/>
      <c r="AD215" s="7"/>
      <c r="AE215" s="7"/>
      <c r="AF215" s="7"/>
      <c r="AG215" s="7"/>
      <c r="AH215" s="7"/>
      <c r="AI215" s="8">
        <f t="shared" si="20"/>
        <v>0</v>
      </c>
      <c r="AJ215" s="8" t="str">
        <f t="shared" si="21"/>
        <v>BAJO</v>
      </c>
      <c r="AK215" s="7"/>
      <c r="AL215" s="8">
        <f t="shared" si="22"/>
        <v>0</v>
      </c>
      <c r="AM215" s="8" t="str">
        <f t="shared" si="23"/>
        <v>RIESGO ACEPTABLE</v>
      </c>
      <c r="AN215" s="8"/>
      <c r="AO215" s="7"/>
      <c r="AP215" s="7"/>
      <c r="AQ215" s="160"/>
      <c r="AR215" s="7"/>
      <c r="AS215" s="7"/>
    </row>
    <row r="216" spans="2:45" ht="24.75" thickBot="1" x14ac:dyDescent="0.25">
      <c r="B216" s="145"/>
      <c r="C216" s="146"/>
      <c r="D216" s="135"/>
      <c r="E216" s="9"/>
      <c r="F216" s="9"/>
      <c r="G216" s="7"/>
      <c r="H216" s="7"/>
      <c r="I216" s="144"/>
      <c r="J216" s="7"/>
      <c r="K216" s="7"/>
      <c r="L216" s="7"/>
      <c r="M216" s="9"/>
      <c r="N216" s="19"/>
      <c r="O216" s="7"/>
      <c r="P216" s="7"/>
      <c r="Q216" s="7"/>
      <c r="R216" s="7"/>
      <c r="S216" s="7"/>
      <c r="T216" s="7"/>
      <c r="U216" s="7"/>
      <c r="V216" s="7"/>
      <c r="W216" s="8">
        <f t="shared" si="16"/>
        <v>0</v>
      </c>
      <c r="X216" s="8" t="str">
        <f t="shared" si="17"/>
        <v>BAJO</v>
      </c>
      <c r="Y216" s="7"/>
      <c r="Z216" s="8">
        <f t="shared" si="18"/>
        <v>0</v>
      </c>
      <c r="AA216" s="8" t="str">
        <f t="shared" si="19"/>
        <v>RIESGO ACEPTABLE</v>
      </c>
      <c r="AB216" s="7"/>
      <c r="AC216" s="7"/>
      <c r="AD216" s="7"/>
      <c r="AE216" s="7"/>
      <c r="AF216" s="7"/>
      <c r="AG216" s="7"/>
      <c r="AH216" s="7"/>
      <c r="AI216" s="8">
        <f t="shared" si="20"/>
        <v>0</v>
      </c>
      <c r="AJ216" s="8" t="str">
        <f t="shared" si="21"/>
        <v>BAJO</v>
      </c>
      <c r="AK216" s="7"/>
      <c r="AL216" s="8">
        <f t="shared" si="22"/>
        <v>0</v>
      </c>
      <c r="AM216" s="8" t="str">
        <f t="shared" si="23"/>
        <v>RIESGO ACEPTABLE</v>
      </c>
      <c r="AN216" s="8"/>
      <c r="AO216" s="7"/>
      <c r="AP216" s="7"/>
      <c r="AQ216" s="160"/>
      <c r="AR216" s="7"/>
      <c r="AS216" s="7"/>
    </row>
    <row r="217" spans="2:45" ht="24.75" thickBot="1" x14ac:dyDescent="0.25">
      <c r="B217" s="147"/>
      <c r="C217" s="146"/>
      <c r="D217" s="135"/>
      <c r="E217" s="9"/>
      <c r="F217" s="9"/>
      <c r="G217" s="7"/>
      <c r="H217" s="7"/>
      <c r="I217" s="144"/>
      <c r="J217" s="7"/>
      <c r="K217" s="7"/>
      <c r="L217" s="7"/>
      <c r="M217" s="9"/>
      <c r="N217" s="19"/>
      <c r="O217" s="7"/>
      <c r="P217" s="7"/>
      <c r="Q217" s="7"/>
      <c r="R217" s="7"/>
      <c r="S217" s="7"/>
      <c r="T217" s="7"/>
      <c r="U217" s="7"/>
      <c r="V217" s="7"/>
      <c r="W217" s="8">
        <f t="shared" si="16"/>
        <v>0</v>
      </c>
      <c r="X217" s="8" t="str">
        <f t="shared" si="17"/>
        <v>BAJO</v>
      </c>
      <c r="Y217" s="7"/>
      <c r="Z217" s="8">
        <f t="shared" si="18"/>
        <v>0</v>
      </c>
      <c r="AA217" s="8" t="str">
        <f t="shared" si="19"/>
        <v>RIESGO ACEPTABLE</v>
      </c>
      <c r="AB217" s="7"/>
      <c r="AC217" s="7"/>
      <c r="AD217" s="7"/>
      <c r="AE217" s="155"/>
      <c r="AF217" s="7"/>
      <c r="AG217" s="7"/>
      <c r="AH217" s="7"/>
      <c r="AI217" s="8">
        <f t="shared" si="20"/>
        <v>0</v>
      </c>
      <c r="AJ217" s="8" t="str">
        <f t="shared" si="21"/>
        <v>BAJO</v>
      </c>
      <c r="AK217" s="7"/>
      <c r="AL217" s="8">
        <f t="shared" si="22"/>
        <v>0</v>
      </c>
      <c r="AM217" s="8" t="str">
        <f t="shared" si="23"/>
        <v>RIESGO ACEPTABLE</v>
      </c>
      <c r="AN217" s="8"/>
      <c r="AO217" s="7"/>
      <c r="AP217" s="7"/>
      <c r="AQ217" s="155"/>
      <c r="AR217" s="9"/>
      <c r="AS217" s="153"/>
    </row>
    <row r="218" spans="2:45" ht="24" x14ac:dyDescent="0.2">
      <c r="B218" s="150"/>
      <c r="C218" s="146"/>
      <c r="D218" s="135"/>
      <c r="E218" s="9"/>
      <c r="F218" s="9"/>
      <c r="G218" s="7"/>
      <c r="H218" s="7"/>
      <c r="I218" s="61"/>
      <c r="J218" s="7"/>
      <c r="K218" s="7"/>
      <c r="L218" s="7"/>
      <c r="M218" s="9"/>
      <c r="N218" s="19"/>
      <c r="O218" s="7"/>
      <c r="P218" s="7"/>
      <c r="Q218" s="7"/>
      <c r="R218" s="7"/>
      <c r="S218" s="7"/>
      <c r="T218" s="7"/>
      <c r="U218" s="7"/>
      <c r="V218" s="7"/>
      <c r="W218" s="8">
        <f t="shared" si="16"/>
        <v>0</v>
      </c>
      <c r="X218" s="8" t="str">
        <f t="shared" si="17"/>
        <v>BAJO</v>
      </c>
      <c r="Y218" s="7"/>
      <c r="Z218" s="8">
        <f t="shared" si="18"/>
        <v>0</v>
      </c>
      <c r="AA218" s="8" t="str">
        <f t="shared" si="19"/>
        <v>RIESGO ACEPTABLE</v>
      </c>
      <c r="AB218" s="7"/>
      <c r="AC218" s="7"/>
      <c r="AD218" s="7"/>
      <c r="AE218" s="7"/>
      <c r="AF218" s="7"/>
      <c r="AG218" s="7"/>
      <c r="AH218" s="7"/>
      <c r="AI218" s="8">
        <f t="shared" si="20"/>
        <v>0</v>
      </c>
      <c r="AJ218" s="8" t="str">
        <f t="shared" si="21"/>
        <v>BAJO</v>
      </c>
      <c r="AK218" s="7"/>
      <c r="AL218" s="8">
        <f t="shared" si="22"/>
        <v>0</v>
      </c>
      <c r="AM218" s="8" t="str">
        <f t="shared" si="23"/>
        <v>RIESGO ACEPTABLE</v>
      </c>
      <c r="AN218" s="8"/>
      <c r="AO218" s="7"/>
      <c r="AP218" s="7"/>
      <c r="AQ218" s="7"/>
      <c r="AR218" s="7"/>
      <c r="AS218" s="7"/>
    </row>
    <row r="219" spans="2:45" ht="24" x14ac:dyDescent="0.2">
      <c r="B219" s="150"/>
      <c r="C219" s="146"/>
      <c r="D219" s="135"/>
      <c r="E219" s="9"/>
      <c r="F219" s="9"/>
      <c r="G219" s="7"/>
      <c r="H219" s="7"/>
      <c r="I219" s="61"/>
      <c r="J219" s="7"/>
      <c r="K219" s="7"/>
      <c r="L219" s="7"/>
      <c r="M219" s="9"/>
      <c r="N219" s="19"/>
      <c r="O219" s="7"/>
      <c r="P219" s="7"/>
      <c r="Q219" s="7"/>
      <c r="R219" s="7"/>
      <c r="S219" s="7"/>
      <c r="T219" s="7"/>
      <c r="U219" s="7"/>
      <c r="V219" s="7"/>
      <c r="W219" s="8">
        <f t="shared" si="16"/>
        <v>0</v>
      </c>
      <c r="X219" s="8" t="str">
        <f t="shared" si="17"/>
        <v>BAJO</v>
      </c>
      <c r="Y219" s="7"/>
      <c r="Z219" s="8">
        <f t="shared" si="18"/>
        <v>0</v>
      </c>
      <c r="AA219" s="8" t="str">
        <f t="shared" si="19"/>
        <v>RIESGO ACEPTABLE</v>
      </c>
      <c r="AB219" s="7"/>
      <c r="AC219" s="7"/>
      <c r="AD219" s="7"/>
      <c r="AE219" s="7"/>
      <c r="AF219" s="7"/>
      <c r="AG219" s="7"/>
      <c r="AH219" s="7"/>
      <c r="AI219" s="8">
        <f t="shared" si="20"/>
        <v>0</v>
      </c>
      <c r="AJ219" s="8" t="str">
        <f t="shared" si="21"/>
        <v>BAJO</v>
      </c>
      <c r="AK219" s="7"/>
      <c r="AL219" s="8">
        <f t="shared" si="22"/>
        <v>0</v>
      </c>
      <c r="AM219" s="8" t="str">
        <f t="shared" si="23"/>
        <v>RIESGO ACEPTABLE</v>
      </c>
      <c r="AN219" s="8"/>
      <c r="AO219" s="7"/>
      <c r="AP219" s="7"/>
      <c r="AQ219" s="7"/>
      <c r="AR219" s="7"/>
      <c r="AS219" s="7"/>
    </row>
    <row r="220" spans="2:45" ht="24" x14ac:dyDescent="0.2">
      <c r="B220" s="150"/>
      <c r="C220" s="146"/>
      <c r="D220" s="135"/>
      <c r="E220" s="9"/>
      <c r="F220" s="9"/>
      <c r="G220" s="7"/>
      <c r="H220" s="7"/>
      <c r="I220" s="61"/>
      <c r="J220" s="7"/>
      <c r="K220" s="7"/>
      <c r="L220" s="7"/>
      <c r="M220" s="9"/>
      <c r="N220" s="19"/>
      <c r="O220" s="7"/>
      <c r="P220" s="7"/>
      <c r="Q220" s="7"/>
      <c r="R220" s="7"/>
      <c r="S220" s="7"/>
      <c r="T220" s="7"/>
      <c r="U220" s="7"/>
      <c r="V220" s="7"/>
      <c r="W220" s="8">
        <f t="shared" si="16"/>
        <v>0</v>
      </c>
      <c r="X220" s="8" t="str">
        <f t="shared" si="17"/>
        <v>BAJO</v>
      </c>
      <c r="Y220" s="7"/>
      <c r="Z220" s="8">
        <f t="shared" si="18"/>
        <v>0</v>
      </c>
      <c r="AA220" s="8" t="str">
        <f t="shared" si="19"/>
        <v>RIESGO ACEPTABLE</v>
      </c>
      <c r="AB220" s="7"/>
      <c r="AC220" s="7"/>
      <c r="AD220" s="7"/>
      <c r="AE220" s="7"/>
      <c r="AF220" s="7"/>
      <c r="AG220" s="7"/>
      <c r="AH220" s="7"/>
      <c r="AI220" s="8">
        <f t="shared" si="20"/>
        <v>0</v>
      </c>
      <c r="AJ220" s="8" t="str">
        <f t="shared" si="21"/>
        <v>BAJO</v>
      </c>
      <c r="AK220" s="7"/>
      <c r="AL220" s="8">
        <f t="shared" si="22"/>
        <v>0</v>
      </c>
      <c r="AM220" s="8" t="str">
        <f t="shared" si="23"/>
        <v>RIESGO ACEPTABLE</v>
      </c>
      <c r="AN220" s="8"/>
      <c r="AO220" s="7"/>
      <c r="AP220" s="7"/>
      <c r="AQ220" s="7"/>
      <c r="AR220" s="7"/>
      <c r="AS220" s="7"/>
    </row>
    <row r="221" spans="2:45" ht="24" x14ac:dyDescent="0.2">
      <c r="B221" s="150"/>
      <c r="C221" s="146"/>
      <c r="D221" s="135"/>
      <c r="E221" s="9"/>
      <c r="F221" s="9"/>
      <c r="G221" s="7"/>
      <c r="H221" s="7"/>
      <c r="I221" s="61"/>
      <c r="J221" s="7"/>
      <c r="K221" s="7"/>
      <c r="L221" s="7"/>
      <c r="M221" s="9"/>
      <c r="N221" s="19"/>
      <c r="O221" s="7"/>
      <c r="P221" s="7"/>
      <c r="Q221" s="7"/>
      <c r="R221" s="7"/>
      <c r="S221" s="7"/>
      <c r="T221" s="7"/>
      <c r="U221" s="7"/>
      <c r="V221" s="7"/>
      <c r="W221" s="8">
        <f t="shared" si="16"/>
        <v>0</v>
      </c>
      <c r="X221" s="8" t="str">
        <f t="shared" si="17"/>
        <v>BAJO</v>
      </c>
      <c r="Y221" s="7"/>
      <c r="Z221" s="8">
        <f t="shared" si="18"/>
        <v>0</v>
      </c>
      <c r="AA221" s="8" t="str">
        <f t="shared" si="19"/>
        <v>RIESGO ACEPTABLE</v>
      </c>
      <c r="AB221" s="7"/>
      <c r="AC221" s="7"/>
      <c r="AD221" s="7"/>
      <c r="AE221" s="7"/>
      <c r="AF221" s="7"/>
      <c r="AG221" s="7"/>
      <c r="AH221" s="7"/>
      <c r="AI221" s="8">
        <f t="shared" si="20"/>
        <v>0</v>
      </c>
      <c r="AJ221" s="8" t="str">
        <f t="shared" si="21"/>
        <v>BAJO</v>
      </c>
      <c r="AK221" s="7"/>
      <c r="AL221" s="8">
        <f t="shared" si="22"/>
        <v>0</v>
      </c>
      <c r="AM221" s="8" t="str">
        <f t="shared" si="23"/>
        <v>RIESGO ACEPTABLE</v>
      </c>
      <c r="AN221" s="8"/>
      <c r="AO221" s="7"/>
      <c r="AP221" s="7"/>
      <c r="AQ221" s="7"/>
      <c r="AR221" s="7"/>
      <c r="AS221" s="7"/>
    </row>
    <row r="222" spans="2:45" ht="24" x14ac:dyDescent="0.2">
      <c r="B222" s="150"/>
      <c r="C222" s="146"/>
      <c r="D222" s="135"/>
      <c r="E222" s="9"/>
      <c r="F222" s="9"/>
      <c r="G222" s="7"/>
      <c r="H222" s="7"/>
      <c r="I222" s="61"/>
      <c r="J222" s="7"/>
      <c r="K222" s="7"/>
      <c r="L222" s="7"/>
      <c r="M222" s="9"/>
      <c r="N222" s="19"/>
      <c r="O222" s="7"/>
      <c r="P222" s="7"/>
      <c r="Q222" s="7"/>
      <c r="R222" s="7"/>
      <c r="S222" s="7"/>
      <c r="T222" s="7"/>
      <c r="U222" s="7"/>
      <c r="V222" s="7"/>
      <c r="W222" s="8">
        <f t="shared" si="16"/>
        <v>0</v>
      </c>
      <c r="X222" s="8" t="str">
        <f t="shared" si="17"/>
        <v>BAJO</v>
      </c>
      <c r="Y222" s="7"/>
      <c r="Z222" s="8">
        <f t="shared" si="18"/>
        <v>0</v>
      </c>
      <c r="AA222" s="8" t="str">
        <f t="shared" si="19"/>
        <v>RIESGO ACEPTABLE</v>
      </c>
      <c r="AB222" s="7"/>
      <c r="AC222" s="7"/>
      <c r="AD222" s="7"/>
      <c r="AE222" s="153"/>
      <c r="AF222" s="7"/>
      <c r="AG222" s="7"/>
      <c r="AH222" s="7"/>
      <c r="AI222" s="8">
        <f t="shared" si="20"/>
        <v>0</v>
      </c>
      <c r="AJ222" s="8" t="str">
        <f t="shared" si="21"/>
        <v>BAJO</v>
      </c>
      <c r="AK222" s="7"/>
      <c r="AL222" s="8">
        <f t="shared" si="22"/>
        <v>0</v>
      </c>
      <c r="AM222" s="8" t="str">
        <f t="shared" si="23"/>
        <v>RIESGO ACEPTABLE</v>
      </c>
      <c r="AN222" s="8"/>
      <c r="AO222" s="7"/>
      <c r="AP222" s="7"/>
      <c r="AQ222" s="160"/>
      <c r="AR222" s="7"/>
      <c r="AS222" s="7"/>
    </row>
    <row r="223" spans="2:45" ht="24" x14ac:dyDescent="0.2">
      <c r="B223" s="150"/>
      <c r="C223" s="146"/>
      <c r="D223" s="135"/>
      <c r="E223" s="9"/>
      <c r="F223" s="9"/>
      <c r="G223" s="7"/>
      <c r="H223" s="7"/>
      <c r="I223" s="61"/>
      <c r="J223" s="7"/>
      <c r="K223" s="7"/>
      <c r="L223" s="7"/>
      <c r="M223" s="9"/>
      <c r="N223" s="19"/>
      <c r="O223" s="7"/>
      <c r="P223" s="7"/>
      <c r="Q223" s="7"/>
      <c r="R223" s="7"/>
      <c r="S223" s="7"/>
      <c r="T223" s="7"/>
      <c r="U223" s="7"/>
      <c r="V223" s="7"/>
      <c r="W223" s="8">
        <f t="shared" si="16"/>
        <v>0</v>
      </c>
      <c r="X223" s="8" t="str">
        <f t="shared" si="17"/>
        <v>BAJO</v>
      </c>
      <c r="Y223" s="7"/>
      <c r="Z223" s="8">
        <f t="shared" si="18"/>
        <v>0</v>
      </c>
      <c r="AA223" s="8" t="str">
        <f t="shared" si="19"/>
        <v>RIESGO ACEPTABLE</v>
      </c>
      <c r="AB223" s="7"/>
      <c r="AC223" s="7"/>
      <c r="AD223" s="7"/>
      <c r="AE223" s="7"/>
      <c r="AF223" s="7"/>
      <c r="AG223" s="7"/>
      <c r="AH223" s="7"/>
      <c r="AI223" s="8">
        <f t="shared" si="20"/>
        <v>0</v>
      </c>
      <c r="AJ223" s="8" t="str">
        <f t="shared" si="21"/>
        <v>BAJO</v>
      </c>
      <c r="AK223" s="7"/>
      <c r="AL223" s="8">
        <f t="shared" si="22"/>
        <v>0</v>
      </c>
      <c r="AM223" s="8" t="str">
        <f t="shared" si="23"/>
        <v>RIESGO ACEPTABLE</v>
      </c>
      <c r="AN223" s="8"/>
      <c r="AO223" s="7"/>
      <c r="AP223" s="7"/>
      <c r="AQ223" s="7"/>
      <c r="AR223" s="7"/>
      <c r="AS223" s="7"/>
    </row>
    <row r="224" spans="2:45" ht="24" x14ac:dyDescent="0.2">
      <c r="B224" s="150"/>
      <c r="C224" s="146"/>
      <c r="D224" s="135"/>
      <c r="E224" s="9"/>
      <c r="F224" s="9"/>
      <c r="G224" s="7"/>
      <c r="H224" s="7"/>
      <c r="I224" s="61"/>
      <c r="J224" s="7"/>
      <c r="K224" s="7"/>
      <c r="L224" s="7"/>
      <c r="M224" s="9"/>
      <c r="N224" s="19"/>
      <c r="O224" s="7"/>
      <c r="P224" s="7"/>
      <c r="Q224" s="7"/>
      <c r="R224" s="7"/>
      <c r="S224" s="7"/>
      <c r="T224" s="7"/>
      <c r="U224" s="7"/>
      <c r="V224" s="7"/>
      <c r="W224" s="8">
        <f t="shared" ref="W224:W238" si="24">U224*V224</f>
        <v>0</v>
      </c>
      <c r="X224" s="8" t="str">
        <f t="shared" ref="X224:X238" si="25">IF(AND(W224&gt;=0,W224&lt;=4),"BAJO",IF(AND(W224&gt;=6,W224&lt;=8),"MEDIO",IF(AND(W224&gt;=10,W224&lt;=20),"ALTO",IF(AND(W224&gt;=24,W224&lt;=40),"MUY ALTO"))))</f>
        <v>BAJO</v>
      </c>
      <c r="Y224" s="7"/>
      <c r="Z224" s="8">
        <f t="shared" ref="Z224:Z238" si="26">W224*Y224</f>
        <v>0</v>
      </c>
      <c r="AA224" s="8" t="str">
        <f t="shared" ref="AA224:AA238" si="27">IF(AND(Z224&gt;=0,Z224&lt;=120),"RIESGO ACEPTABLE",IF(AND(Z224&gt;=150,Z224&lt;=500),"RIESGO ACEPTABLE CON CONTROL PRIORITARIO",IF(AND(Z224&gt;=600,Z224&lt;=4000),"RIESGO NO ACEPTABLE")))</f>
        <v>RIESGO ACEPTABLE</v>
      </c>
      <c r="AB224" s="8"/>
      <c r="AC224" s="7"/>
      <c r="AD224" s="7"/>
      <c r="AE224" s="7"/>
      <c r="AF224" s="7"/>
      <c r="AG224" s="7"/>
      <c r="AH224" s="7"/>
      <c r="AI224" s="8">
        <f t="shared" ref="AI224:AI238" si="28">AG224*AH224</f>
        <v>0</v>
      </c>
      <c r="AJ224" s="8" t="str">
        <f t="shared" ref="AJ224:AJ238" si="29">IF(AND(AI224&gt;=0,AI224&lt;=4),"BAJO",IF(AND(AI224&gt;=6,AI224&lt;=8),"MEDIO",IF(AND(AI224&gt;=10,AI224&lt;=20),"ALTO",IF(AND(AI224&gt;=24,AI224&lt;=40),"MUY ALTO"))))</f>
        <v>BAJO</v>
      </c>
      <c r="AK224" s="7"/>
      <c r="AL224" s="8">
        <f t="shared" ref="AL224:AL238" si="30">AI224*AK224</f>
        <v>0</v>
      </c>
      <c r="AM224" s="8" t="str">
        <f t="shared" ref="AM224:AM238" si="31">IF(AND(AL224&gt;=0,AL224&lt;=120),"RIESGO ACEPTABLE",IF(AND(AL224&gt;=150,AL224&lt;=500),"RIESGO ACEPTABLE CON CONTROL PRIORITARIO",IF(AND(AL224&gt;=600,AL224&lt;=4000),"RIESGO NO ACEPTABLE")))</f>
        <v>RIESGO ACEPTABLE</v>
      </c>
      <c r="AN224" s="8"/>
      <c r="AO224" s="7"/>
      <c r="AP224" s="7"/>
      <c r="AQ224" s="7"/>
      <c r="AR224" s="161"/>
      <c r="AS224" s="162"/>
    </row>
    <row r="225" spans="2:45" ht="24" x14ac:dyDescent="0.2">
      <c r="B225" s="150"/>
      <c r="C225" s="146"/>
      <c r="D225" s="135"/>
      <c r="E225" s="9"/>
      <c r="F225" s="9"/>
      <c r="G225" s="7"/>
      <c r="H225" s="7"/>
      <c r="I225" s="61"/>
      <c r="J225" s="7"/>
      <c r="K225" s="7"/>
      <c r="L225" s="7"/>
      <c r="M225" s="9"/>
      <c r="N225" s="19"/>
      <c r="O225" s="7"/>
      <c r="P225" s="7"/>
      <c r="Q225" s="7"/>
      <c r="R225" s="7"/>
      <c r="S225" s="7"/>
      <c r="T225" s="7"/>
      <c r="U225" s="7"/>
      <c r="V225" s="7"/>
      <c r="W225" s="8">
        <f t="shared" si="24"/>
        <v>0</v>
      </c>
      <c r="X225" s="8" t="str">
        <f t="shared" si="25"/>
        <v>BAJO</v>
      </c>
      <c r="Y225" s="7"/>
      <c r="Z225" s="8">
        <f t="shared" si="26"/>
        <v>0</v>
      </c>
      <c r="AA225" s="8" t="str">
        <f t="shared" si="27"/>
        <v>RIESGO ACEPTABLE</v>
      </c>
      <c r="AB225" s="8"/>
      <c r="AC225" s="7"/>
      <c r="AD225" s="7"/>
      <c r="AE225" s="7"/>
      <c r="AF225" s="7"/>
      <c r="AG225" s="7"/>
      <c r="AH225" s="7"/>
      <c r="AI225" s="8">
        <f t="shared" si="28"/>
        <v>0</v>
      </c>
      <c r="AJ225" s="8" t="str">
        <f t="shared" si="29"/>
        <v>BAJO</v>
      </c>
      <c r="AK225" s="7"/>
      <c r="AL225" s="8">
        <f t="shared" si="30"/>
        <v>0</v>
      </c>
      <c r="AM225" s="8" t="str">
        <f t="shared" si="31"/>
        <v>RIESGO ACEPTABLE</v>
      </c>
      <c r="AN225" s="8"/>
      <c r="AO225" s="7"/>
      <c r="AP225" s="7"/>
      <c r="AQ225" s="7"/>
      <c r="AR225" s="161"/>
      <c r="AS225" s="162"/>
    </row>
    <row r="226" spans="2:45" ht="24" x14ac:dyDescent="0.2">
      <c r="B226" s="150"/>
      <c r="C226" s="146"/>
      <c r="D226" s="135"/>
      <c r="E226" s="9"/>
      <c r="F226" s="9"/>
      <c r="G226" s="7"/>
      <c r="H226" s="7"/>
      <c r="I226" s="61"/>
      <c r="J226" s="7"/>
      <c r="K226" s="7"/>
      <c r="L226" s="7"/>
      <c r="M226" s="9"/>
      <c r="N226" s="19"/>
      <c r="O226" s="7"/>
      <c r="P226" s="7"/>
      <c r="Q226" s="7"/>
      <c r="R226" s="7"/>
      <c r="S226" s="7"/>
      <c r="T226" s="7"/>
      <c r="U226" s="7"/>
      <c r="V226" s="7"/>
      <c r="W226" s="8">
        <f t="shared" si="24"/>
        <v>0</v>
      </c>
      <c r="X226" s="8" t="str">
        <f t="shared" si="25"/>
        <v>BAJO</v>
      </c>
      <c r="Y226" s="7"/>
      <c r="Z226" s="8">
        <f t="shared" si="26"/>
        <v>0</v>
      </c>
      <c r="AA226" s="8" t="str">
        <f t="shared" si="27"/>
        <v>RIESGO ACEPTABLE</v>
      </c>
      <c r="AB226" s="7"/>
      <c r="AC226" s="7"/>
      <c r="AD226" s="7"/>
      <c r="AE226" s="7"/>
      <c r="AF226" s="7"/>
      <c r="AG226" s="7"/>
      <c r="AH226" s="7"/>
      <c r="AI226" s="8">
        <f t="shared" si="28"/>
        <v>0</v>
      </c>
      <c r="AJ226" s="8" t="str">
        <f t="shared" si="29"/>
        <v>BAJO</v>
      </c>
      <c r="AK226" s="7"/>
      <c r="AL226" s="8">
        <f t="shared" si="30"/>
        <v>0</v>
      </c>
      <c r="AM226" s="8" t="str">
        <f t="shared" si="31"/>
        <v>RIESGO ACEPTABLE</v>
      </c>
      <c r="AN226" s="8"/>
      <c r="AO226" s="7"/>
      <c r="AP226" s="7"/>
      <c r="AQ226" s="7"/>
      <c r="AR226" s="7"/>
      <c r="AS226" s="7"/>
    </row>
    <row r="227" spans="2:45" ht="24" x14ac:dyDescent="0.2">
      <c r="B227" s="150"/>
      <c r="C227" s="146"/>
      <c r="D227" s="135"/>
      <c r="E227" s="9"/>
      <c r="F227" s="9"/>
      <c r="G227" s="7"/>
      <c r="H227" s="7"/>
      <c r="I227" s="61"/>
      <c r="J227" s="7"/>
      <c r="K227" s="7"/>
      <c r="L227" s="7"/>
      <c r="M227" s="9"/>
      <c r="N227" s="19"/>
      <c r="O227" s="7"/>
      <c r="P227" s="7"/>
      <c r="Q227" s="7"/>
      <c r="R227" s="7"/>
      <c r="S227" s="7"/>
      <c r="T227" s="7"/>
      <c r="U227" s="7"/>
      <c r="V227" s="7"/>
      <c r="W227" s="8">
        <f t="shared" si="24"/>
        <v>0</v>
      </c>
      <c r="X227" s="8" t="str">
        <f t="shared" si="25"/>
        <v>BAJO</v>
      </c>
      <c r="Y227" s="7"/>
      <c r="Z227" s="8">
        <f t="shared" si="26"/>
        <v>0</v>
      </c>
      <c r="AA227" s="8" t="str">
        <f t="shared" si="27"/>
        <v>RIESGO ACEPTABLE</v>
      </c>
      <c r="AB227" s="7"/>
      <c r="AC227" s="7"/>
      <c r="AD227" s="7"/>
      <c r="AE227" s="7"/>
      <c r="AF227" s="7"/>
      <c r="AG227" s="7"/>
      <c r="AH227" s="7"/>
      <c r="AI227" s="8">
        <f t="shared" si="28"/>
        <v>0</v>
      </c>
      <c r="AJ227" s="8" t="str">
        <f t="shared" si="29"/>
        <v>BAJO</v>
      </c>
      <c r="AK227" s="7"/>
      <c r="AL227" s="8">
        <f t="shared" si="30"/>
        <v>0</v>
      </c>
      <c r="AM227" s="8" t="str">
        <f t="shared" si="31"/>
        <v>RIESGO ACEPTABLE</v>
      </c>
      <c r="AN227" s="8"/>
      <c r="AO227" s="7"/>
      <c r="AP227" s="7"/>
      <c r="AQ227" s="9"/>
      <c r="AR227" s="9"/>
      <c r="AS227" s="153"/>
    </row>
    <row r="228" spans="2:45" ht="24" x14ac:dyDescent="0.2">
      <c r="B228" s="150"/>
      <c r="C228" s="146"/>
      <c r="D228" s="135"/>
      <c r="E228" s="9"/>
      <c r="F228" s="9"/>
      <c r="G228" s="7"/>
      <c r="H228" s="7"/>
      <c r="I228" s="61"/>
      <c r="J228" s="7"/>
      <c r="K228" s="7"/>
      <c r="L228" s="7"/>
      <c r="M228" s="9"/>
      <c r="N228" s="19"/>
      <c r="O228" s="7"/>
      <c r="P228" s="7"/>
      <c r="Q228" s="7"/>
      <c r="R228" s="7"/>
      <c r="S228" s="7"/>
      <c r="T228" s="7"/>
      <c r="U228" s="7"/>
      <c r="V228" s="7"/>
      <c r="W228" s="8">
        <f t="shared" si="24"/>
        <v>0</v>
      </c>
      <c r="X228" s="8" t="str">
        <f t="shared" si="25"/>
        <v>BAJO</v>
      </c>
      <c r="Y228" s="7"/>
      <c r="Z228" s="8">
        <f t="shared" si="26"/>
        <v>0</v>
      </c>
      <c r="AA228" s="8" t="str">
        <f t="shared" si="27"/>
        <v>RIESGO ACEPTABLE</v>
      </c>
      <c r="AB228" s="7"/>
      <c r="AC228" s="7"/>
      <c r="AD228" s="7"/>
      <c r="AE228" s="153"/>
      <c r="AF228" s="7"/>
      <c r="AG228" s="7"/>
      <c r="AH228" s="7"/>
      <c r="AI228" s="8">
        <f t="shared" si="28"/>
        <v>0</v>
      </c>
      <c r="AJ228" s="8" t="str">
        <f t="shared" si="29"/>
        <v>BAJO</v>
      </c>
      <c r="AK228" s="7"/>
      <c r="AL228" s="8">
        <f t="shared" si="30"/>
        <v>0</v>
      </c>
      <c r="AM228" s="8" t="str">
        <f t="shared" si="31"/>
        <v>RIESGO ACEPTABLE</v>
      </c>
      <c r="AN228" s="8"/>
      <c r="AO228" s="7"/>
      <c r="AP228" s="7"/>
      <c r="AQ228" s="9"/>
      <c r="AR228" s="9"/>
      <c r="AS228" s="153"/>
    </row>
    <row r="229" spans="2:45" ht="24" x14ac:dyDescent="0.2">
      <c r="B229" s="150"/>
      <c r="C229" s="146"/>
      <c r="D229" s="135"/>
      <c r="E229" s="9"/>
      <c r="F229" s="9"/>
      <c r="G229" s="7"/>
      <c r="H229" s="7"/>
      <c r="I229" s="61"/>
      <c r="J229" s="7"/>
      <c r="K229" s="7"/>
      <c r="L229" s="7"/>
      <c r="M229" s="9"/>
      <c r="N229" s="19"/>
      <c r="O229" s="7"/>
      <c r="P229" s="7"/>
      <c r="Q229" s="7"/>
      <c r="R229" s="7"/>
      <c r="S229" s="7"/>
      <c r="T229" s="7"/>
      <c r="U229" s="7"/>
      <c r="V229" s="7"/>
      <c r="W229" s="8">
        <f t="shared" si="24"/>
        <v>0</v>
      </c>
      <c r="X229" s="8" t="str">
        <f t="shared" si="25"/>
        <v>BAJO</v>
      </c>
      <c r="Y229" s="7"/>
      <c r="Z229" s="8">
        <f t="shared" si="26"/>
        <v>0</v>
      </c>
      <c r="AA229" s="8" t="str">
        <f t="shared" si="27"/>
        <v>RIESGO ACEPTABLE</v>
      </c>
      <c r="AB229" s="7"/>
      <c r="AC229" s="7"/>
      <c r="AD229" s="7"/>
      <c r="AE229" s="7"/>
      <c r="AF229" s="7"/>
      <c r="AG229" s="7"/>
      <c r="AH229" s="7"/>
      <c r="AI229" s="8">
        <f t="shared" si="28"/>
        <v>0</v>
      </c>
      <c r="AJ229" s="8" t="str">
        <f t="shared" si="29"/>
        <v>BAJO</v>
      </c>
      <c r="AK229" s="7"/>
      <c r="AL229" s="8">
        <f t="shared" si="30"/>
        <v>0</v>
      </c>
      <c r="AM229" s="8" t="str">
        <f t="shared" si="31"/>
        <v>RIESGO ACEPTABLE</v>
      </c>
      <c r="AN229" s="8"/>
      <c r="AO229" s="7"/>
      <c r="AP229" s="7"/>
      <c r="AQ229" s="9"/>
      <c r="AR229" s="9"/>
      <c r="AS229" s="153"/>
    </row>
    <row r="230" spans="2:45" ht="24" x14ac:dyDescent="0.2">
      <c r="B230" s="150"/>
      <c r="C230" s="146"/>
      <c r="D230" s="135"/>
      <c r="E230" s="9"/>
      <c r="F230" s="9"/>
      <c r="G230" s="7"/>
      <c r="H230" s="7"/>
      <c r="I230" s="61"/>
      <c r="J230" s="7"/>
      <c r="K230" s="7"/>
      <c r="L230" s="7"/>
      <c r="M230" s="9"/>
      <c r="N230" s="19"/>
      <c r="O230" s="7"/>
      <c r="P230" s="7"/>
      <c r="Q230" s="7"/>
      <c r="R230" s="7"/>
      <c r="S230" s="7"/>
      <c r="T230" s="7"/>
      <c r="U230" s="7"/>
      <c r="V230" s="7"/>
      <c r="W230" s="8">
        <f t="shared" si="24"/>
        <v>0</v>
      </c>
      <c r="X230" s="8" t="str">
        <f t="shared" si="25"/>
        <v>BAJO</v>
      </c>
      <c r="Y230" s="7"/>
      <c r="Z230" s="8">
        <f t="shared" si="26"/>
        <v>0</v>
      </c>
      <c r="AA230" s="8" t="str">
        <f t="shared" si="27"/>
        <v>RIESGO ACEPTABLE</v>
      </c>
      <c r="AB230" s="7"/>
      <c r="AC230" s="7"/>
      <c r="AD230" s="7"/>
      <c r="AE230" s="7"/>
      <c r="AF230" s="7"/>
      <c r="AG230" s="7"/>
      <c r="AH230" s="7"/>
      <c r="AI230" s="8">
        <f t="shared" si="28"/>
        <v>0</v>
      </c>
      <c r="AJ230" s="8" t="str">
        <f t="shared" si="29"/>
        <v>BAJO</v>
      </c>
      <c r="AK230" s="7"/>
      <c r="AL230" s="8">
        <f t="shared" si="30"/>
        <v>0</v>
      </c>
      <c r="AM230" s="8" t="str">
        <f t="shared" si="31"/>
        <v>RIESGO ACEPTABLE</v>
      </c>
      <c r="AN230" s="8"/>
      <c r="AO230" s="7"/>
      <c r="AP230" s="7"/>
      <c r="AQ230" s="9"/>
      <c r="AR230" s="7"/>
      <c r="AS230" s="7"/>
    </row>
    <row r="231" spans="2:45" ht="24" x14ac:dyDescent="0.2">
      <c r="B231" s="150"/>
      <c r="C231" s="146"/>
      <c r="D231" s="135"/>
      <c r="E231" s="9"/>
      <c r="F231" s="9"/>
      <c r="G231" s="7"/>
      <c r="H231" s="7"/>
      <c r="I231" s="61"/>
      <c r="J231" s="7"/>
      <c r="K231" s="7"/>
      <c r="L231" s="7"/>
      <c r="M231" s="9"/>
      <c r="N231" s="19"/>
      <c r="O231" s="7"/>
      <c r="P231" s="7"/>
      <c r="Q231" s="7"/>
      <c r="R231" s="7"/>
      <c r="S231" s="7"/>
      <c r="T231" s="7"/>
      <c r="U231" s="7"/>
      <c r="V231" s="7"/>
      <c r="W231" s="8">
        <f t="shared" si="24"/>
        <v>0</v>
      </c>
      <c r="X231" s="8" t="str">
        <f t="shared" si="25"/>
        <v>BAJO</v>
      </c>
      <c r="Y231" s="7"/>
      <c r="Z231" s="8">
        <f t="shared" si="26"/>
        <v>0</v>
      </c>
      <c r="AA231" s="8" t="str">
        <f t="shared" si="27"/>
        <v>RIESGO ACEPTABLE</v>
      </c>
      <c r="AB231" s="7"/>
      <c r="AC231" s="7"/>
      <c r="AD231" s="7"/>
      <c r="AE231" s="7"/>
      <c r="AF231" s="7"/>
      <c r="AG231" s="7"/>
      <c r="AH231" s="7"/>
      <c r="AI231" s="8">
        <f t="shared" si="28"/>
        <v>0</v>
      </c>
      <c r="AJ231" s="8" t="str">
        <f t="shared" si="29"/>
        <v>BAJO</v>
      </c>
      <c r="AK231" s="7"/>
      <c r="AL231" s="8">
        <f t="shared" si="30"/>
        <v>0</v>
      </c>
      <c r="AM231" s="8" t="str">
        <f t="shared" si="31"/>
        <v>RIESGO ACEPTABLE</v>
      </c>
      <c r="AN231" s="8"/>
      <c r="AO231" s="7"/>
      <c r="AP231" s="7"/>
      <c r="AQ231" s="9"/>
      <c r="AR231" s="7"/>
      <c r="AS231" s="7"/>
    </row>
    <row r="232" spans="2:45" ht="24.75" thickBot="1" x14ac:dyDescent="0.25">
      <c r="B232" s="150"/>
      <c r="C232" s="146"/>
      <c r="D232" s="135"/>
      <c r="E232" s="9"/>
      <c r="F232" s="9"/>
      <c r="G232" s="7"/>
      <c r="H232" s="7"/>
      <c r="I232" s="61"/>
      <c r="J232" s="7"/>
      <c r="K232" s="7"/>
      <c r="L232" s="7"/>
      <c r="M232" s="9"/>
      <c r="N232" s="19"/>
      <c r="O232" s="7"/>
      <c r="P232" s="7"/>
      <c r="Q232" s="7"/>
      <c r="R232" s="7"/>
      <c r="S232" s="7"/>
      <c r="T232" s="7"/>
      <c r="U232" s="7"/>
      <c r="V232" s="7"/>
      <c r="W232" s="8">
        <f t="shared" si="24"/>
        <v>0</v>
      </c>
      <c r="X232" s="8" t="str">
        <f t="shared" si="25"/>
        <v>BAJO</v>
      </c>
      <c r="Y232" s="7"/>
      <c r="Z232" s="8">
        <f t="shared" si="26"/>
        <v>0</v>
      </c>
      <c r="AA232" s="8" t="str">
        <f t="shared" si="27"/>
        <v>RIESGO ACEPTABLE</v>
      </c>
      <c r="AB232" s="7"/>
      <c r="AC232" s="7"/>
      <c r="AD232" s="7"/>
      <c r="AE232" s="7"/>
      <c r="AF232" s="7"/>
      <c r="AG232" s="7"/>
      <c r="AH232" s="7"/>
      <c r="AI232" s="8">
        <f t="shared" si="28"/>
        <v>0</v>
      </c>
      <c r="AJ232" s="8" t="str">
        <f t="shared" si="29"/>
        <v>BAJO</v>
      </c>
      <c r="AK232" s="7"/>
      <c r="AL232" s="8">
        <f t="shared" si="30"/>
        <v>0</v>
      </c>
      <c r="AM232" s="8" t="str">
        <f t="shared" si="31"/>
        <v>RIESGO ACEPTABLE</v>
      </c>
      <c r="AN232" s="8"/>
      <c r="AO232" s="7"/>
      <c r="AP232" s="7"/>
      <c r="AQ232" s="156"/>
      <c r="AR232" s="7"/>
      <c r="AS232" s="7"/>
    </row>
    <row r="233" spans="2:45" ht="24.75" thickBot="1" x14ac:dyDescent="0.25">
      <c r="B233" s="150"/>
      <c r="C233" s="146"/>
      <c r="D233" s="135"/>
      <c r="E233" s="9"/>
      <c r="F233" s="9"/>
      <c r="G233" s="7"/>
      <c r="H233" s="7"/>
      <c r="I233" s="61"/>
      <c r="J233" s="7"/>
      <c r="K233" s="7"/>
      <c r="L233" s="7"/>
      <c r="M233" s="9"/>
      <c r="N233" s="19"/>
      <c r="O233" s="7"/>
      <c r="P233" s="7"/>
      <c r="Q233" s="7"/>
      <c r="R233" s="7"/>
      <c r="S233" s="7"/>
      <c r="T233" s="7"/>
      <c r="U233" s="7"/>
      <c r="V233" s="7"/>
      <c r="W233" s="8">
        <f t="shared" si="24"/>
        <v>0</v>
      </c>
      <c r="X233" s="8" t="str">
        <f t="shared" si="25"/>
        <v>BAJO</v>
      </c>
      <c r="Y233" s="7"/>
      <c r="Z233" s="8">
        <f t="shared" si="26"/>
        <v>0</v>
      </c>
      <c r="AA233" s="8" t="str">
        <f t="shared" si="27"/>
        <v>RIESGO ACEPTABLE</v>
      </c>
      <c r="AB233" s="7"/>
      <c r="AC233" s="7"/>
      <c r="AD233" s="7"/>
      <c r="AE233" s="156"/>
      <c r="AF233" s="7"/>
      <c r="AG233" s="7"/>
      <c r="AH233" s="7"/>
      <c r="AI233" s="8">
        <f t="shared" si="28"/>
        <v>0</v>
      </c>
      <c r="AJ233" s="8" t="str">
        <f t="shared" si="29"/>
        <v>BAJO</v>
      </c>
      <c r="AK233" s="7"/>
      <c r="AL233" s="8">
        <f t="shared" si="30"/>
        <v>0</v>
      </c>
      <c r="AM233" s="8" t="str">
        <f t="shared" si="31"/>
        <v>RIESGO ACEPTABLE</v>
      </c>
      <c r="AN233" s="8"/>
      <c r="AO233" s="7"/>
      <c r="AP233" s="7"/>
      <c r="AQ233" s="7"/>
      <c r="AR233" s="7"/>
      <c r="AS233" s="7"/>
    </row>
    <row r="234" spans="2:45" ht="24.75" thickBot="1" x14ac:dyDescent="0.25">
      <c r="B234" s="150"/>
      <c r="C234" s="146"/>
      <c r="D234" s="135"/>
      <c r="E234" s="9"/>
      <c r="F234" s="9"/>
      <c r="G234" s="7"/>
      <c r="H234" s="7"/>
      <c r="I234" s="61"/>
      <c r="J234" s="7"/>
      <c r="K234" s="7"/>
      <c r="L234" s="7"/>
      <c r="M234" s="9"/>
      <c r="N234" s="19"/>
      <c r="O234" s="7"/>
      <c r="P234" s="7"/>
      <c r="Q234" s="7"/>
      <c r="R234" s="7"/>
      <c r="S234" s="7"/>
      <c r="T234" s="7"/>
      <c r="U234" s="7"/>
      <c r="V234" s="7"/>
      <c r="W234" s="8">
        <f t="shared" si="24"/>
        <v>0</v>
      </c>
      <c r="X234" s="8" t="str">
        <f t="shared" si="25"/>
        <v>BAJO</v>
      </c>
      <c r="Y234" s="7"/>
      <c r="Z234" s="8">
        <f t="shared" si="26"/>
        <v>0</v>
      </c>
      <c r="AA234" s="8" t="str">
        <f t="shared" si="27"/>
        <v>RIESGO ACEPTABLE</v>
      </c>
      <c r="AB234" s="8"/>
      <c r="AC234" s="7"/>
      <c r="AD234" s="7"/>
      <c r="AE234" s="157"/>
      <c r="AF234" s="7"/>
      <c r="AG234" s="7"/>
      <c r="AH234" s="7"/>
      <c r="AI234" s="8">
        <f t="shared" si="28"/>
        <v>0</v>
      </c>
      <c r="AJ234" s="8" t="str">
        <f t="shared" si="29"/>
        <v>BAJO</v>
      </c>
      <c r="AK234" s="7"/>
      <c r="AL234" s="8">
        <f t="shared" si="30"/>
        <v>0</v>
      </c>
      <c r="AM234" s="8" t="str">
        <f t="shared" si="31"/>
        <v>RIESGO ACEPTABLE</v>
      </c>
      <c r="AN234" s="8"/>
      <c r="AO234" s="7"/>
      <c r="AP234" s="7"/>
      <c r="AQ234" s="157"/>
      <c r="AR234" s="7"/>
      <c r="AS234" s="7"/>
    </row>
    <row r="235" spans="2:45" ht="24.75" thickBot="1" x14ac:dyDescent="0.25">
      <c r="B235" s="150"/>
      <c r="C235" s="146"/>
      <c r="D235" s="135"/>
      <c r="E235" s="9"/>
      <c r="F235" s="9"/>
      <c r="G235" s="7"/>
      <c r="H235" s="7"/>
      <c r="I235" s="61"/>
      <c r="J235" s="7"/>
      <c r="K235" s="7"/>
      <c r="L235" s="7"/>
      <c r="M235" s="9"/>
      <c r="N235" s="19"/>
      <c r="O235" s="7"/>
      <c r="P235" s="7"/>
      <c r="Q235" s="7"/>
      <c r="R235" s="7"/>
      <c r="S235" s="7"/>
      <c r="T235" s="7"/>
      <c r="U235" s="7"/>
      <c r="V235" s="7"/>
      <c r="W235" s="8">
        <f t="shared" si="24"/>
        <v>0</v>
      </c>
      <c r="X235" s="8" t="str">
        <f t="shared" si="25"/>
        <v>BAJO</v>
      </c>
      <c r="Y235" s="7"/>
      <c r="Z235" s="8">
        <f t="shared" si="26"/>
        <v>0</v>
      </c>
      <c r="AA235" s="8" t="str">
        <f t="shared" si="27"/>
        <v>RIESGO ACEPTABLE</v>
      </c>
      <c r="AB235" s="8"/>
      <c r="AC235" s="7"/>
      <c r="AD235" s="7"/>
      <c r="AE235" s="157"/>
      <c r="AF235" s="7"/>
      <c r="AG235" s="7"/>
      <c r="AH235" s="7"/>
      <c r="AI235" s="8">
        <f t="shared" si="28"/>
        <v>0</v>
      </c>
      <c r="AJ235" s="8" t="str">
        <f t="shared" si="29"/>
        <v>BAJO</v>
      </c>
      <c r="AK235" s="7"/>
      <c r="AL235" s="8">
        <f t="shared" si="30"/>
        <v>0</v>
      </c>
      <c r="AM235" s="8" t="str">
        <f t="shared" si="31"/>
        <v>RIESGO ACEPTABLE</v>
      </c>
      <c r="AN235" s="8"/>
      <c r="AO235" s="7"/>
      <c r="AP235" s="7"/>
      <c r="AQ235" s="157"/>
      <c r="AR235" s="7"/>
      <c r="AS235" s="7"/>
    </row>
    <row r="236" spans="2:45" ht="24.75" thickBot="1" x14ac:dyDescent="0.25">
      <c r="B236" s="150"/>
      <c r="C236" s="146"/>
      <c r="D236" s="135"/>
      <c r="E236" s="9"/>
      <c r="F236" s="9"/>
      <c r="G236" s="7"/>
      <c r="H236" s="7"/>
      <c r="I236" s="61"/>
      <c r="J236" s="7"/>
      <c r="K236" s="7"/>
      <c r="L236" s="7"/>
      <c r="M236" s="9"/>
      <c r="N236" s="19"/>
      <c r="O236" s="7"/>
      <c r="P236" s="7"/>
      <c r="Q236" s="7"/>
      <c r="R236" s="7"/>
      <c r="S236" s="7"/>
      <c r="T236" s="7"/>
      <c r="U236" s="7"/>
      <c r="V236" s="7"/>
      <c r="W236" s="8">
        <f t="shared" si="24"/>
        <v>0</v>
      </c>
      <c r="X236" s="8" t="str">
        <f t="shared" si="25"/>
        <v>BAJO</v>
      </c>
      <c r="Y236" s="7"/>
      <c r="Z236" s="8">
        <f t="shared" si="26"/>
        <v>0</v>
      </c>
      <c r="AA236" s="8" t="str">
        <f t="shared" si="27"/>
        <v>RIESGO ACEPTABLE</v>
      </c>
      <c r="AB236" s="8"/>
      <c r="AC236" s="7"/>
      <c r="AD236" s="7"/>
      <c r="AE236" s="157"/>
      <c r="AF236" s="7"/>
      <c r="AG236" s="7"/>
      <c r="AH236" s="7"/>
      <c r="AI236" s="8">
        <f t="shared" si="28"/>
        <v>0</v>
      </c>
      <c r="AJ236" s="8" t="str">
        <f t="shared" si="29"/>
        <v>BAJO</v>
      </c>
      <c r="AK236" s="7"/>
      <c r="AL236" s="8">
        <f t="shared" si="30"/>
        <v>0</v>
      </c>
      <c r="AM236" s="8" t="str">
        <f t="shared" si="31"/>
        <v>RIESGO ACEPTABLE</v>
      </c>
      <c r="AN236" s="8"/>
      <c r="AO236" s="7"/>
      <c r="AP236" s="7"/>
      <c r="AQ236" s="157"/>
      <c r="AR236" s="7"/>
      <c r="AS236" s="7"/>
    </row>
    <row r="237" spans="2:45" ht="24.75" thickBot="1" x14ac:dyDescent="0.25">
      <c r="B237" s="150"/>
      <c r="C237" s="146"/>
      <c r="D237" s="135"/>
      <c r="E237" s="9"/>
      <c r="F237" s="9"/>
      <c r="G237" s="7"/>
      <c r="H237" s="7"/>
      <c r="I237" s="61"/>
      <c r="J237" s="7"/>
      <c r="K237" s="7"/>
      <c r="L237" s="7"/>
      <c r="M237" s="9"/>
      <c r="N237" s="19"/>
      <c r="O237" s="7"/>
      <c r="P237" s="7"/>
      <c r="Q237" s="7"/>
      <c r="R237" s="7"/>
      <c r="S237" s="7"/>
      <c r="T237" s="7"/>
      <c r="U237" s="7"/>
      <c r="V237" s="7"/>
      <c r="W237" s="8">
        <f t="shared" si="24"/>
        <v>0</v>
      </c>
      <c r="X237" s="8" t="str">
        <f t="shared" si="25"/>
        <v>BAJO</v>
      </c>
      <c r="Y237" s="7"/>
      <c r="Z237" s="8">
        <f t="shared" si="26"/>
        <v>0</v>
      </c>
      <c r="AA237" s="8" t="str">
        <f t="shared" si="27"/>
        <v>RIESGO ACEPTABLE</v>
      </c>
      <c r="AB237" s="8"/>
      <c r="AC237" s="7"/>
      <c r="AD237" s="7"/>
      <c r="AE237" s="7"/>
      <c r="AF237" s="7"/>
      <c r="AG237" s="7"/>
      <c r="AH237" s="7"/>
      <c r="AI237" s="8">
        <f t="shared" si="28"/>
        <v>0</v>
      </c>
      <c r="AJ237" s="8" t="str">
        <f t="shared" si="29"/>
        <v>BAJO</v>
      </c>
      <c r="AK237" s="7"/>
      <c r="AL237" s="8">
        <f t="shared" si="30"/>
        <v>0</v>
      </c>
      <c r="AM237" s="8" t="str">
        <f t="shared" si="31"/>
        <v>RIESGO ACEPTABLE</v>
      </c>
      <c r="AN237" s="8"/>
      <c r="AO237" s="7"/>
      <c r="AP237" s="7"/>
      <c r="AQ237" s="163"/>
      <c r="AR237" s="7"/>
      <c r="AS237" s="7"/>
    </row>
    <row r="238" spans="2:45" ht="24" x14ac:dyDescent="0.2">
      <c r="B238" s="150"/>
      <c r="C238" s="146"/>
      <c r="D238" s="135"/>
      <c r="E238" s="9"/>
      <c r="F238" s="9"/>
      <c r="G238" s="7"/>
      <c r="H238" s="7"/>
      <c r="I238" s="61"/>
      <c r="J238" s="7"/>
      <c r="K238" s="7"/>
      <c r="L238" s="7"/>
      <c r="M238" s="9"/>
      <c r="N238" s="19"/>
      <c r="O238" s="7"/>
      <c r="P238" s="7"/>
      <c r="Q238" s="7"/>
      <c r="R238" s="7"/>
      <c r="S238" s="7"/>
      <c r="T238" s="7"/>
      <c r="U238" s="7"/>
      <c r="V238" s="7"/>
      <c r="W238" s="8">
        <f t="shared" si="24"/>
        <v>0</v>
      </c>
      <c r="X238" s="8" t="str">
        <f t="shared" si="25"/>
        <v>BAJO</v>
      </c>
      <c r="Y238" s="7"/>
      <c r="Z238" s="8">
        <f t="shared" si="26"/>
        <v>0</v>
      </c>
      <c r="AA238" s="8" t="str">
        <f t="shared" si="27"/>
        <v>RIESGO ACEPTABLE</v>
      </c>
      <c r="AB238" s="7"/>
      <c r="AC238" s="7"/>
      <c r="AD238" s="7"/>
      <c r="AE238" s="153"/>
      <c r="AF238" s="7"/>
      <c r="AG238" s="7"/>
      <c r="AH238" s="7"/>
      <c r="AI238" s="8">
        <f t="shared" si="28"/>
        <v>0</v>
      </c>
      <c r="AJ238" s="8" t="str">
        <f t="shared" si="29"/>
        <v>BAJO</v>
      </c>
      <c r="AK238" s="7"/>
      <c r="AL238" s="8">
        <f t="shared" si="30"/>
        <v>0</v>
      </c>
      <c r="AM238" s="8" t="str">
        <f t="shared" si="31"/>
        <v>RIESGO ACEPTABLE</v>
      </c>
      <c r="AN238" s="8"/>
      <c r="AO238" s="7"/>
      <c r="AP238" s="7"/>
      <c r="AQ238" s="160"/>
      <c r="AR238" s="7"/>
      <c r="AS238" s="7"/>
    </row>
    <row r="239" spans="2:45" ht="24.75" thickBot="1" x14ac:dyDescent="0.25">
      <c r="B239" s="150"/>
      <c r="C239" s="146"/>
      <c r="D239" s="135"/>
      <c r="E239" s="9"/>
      <c r="F239" s="9"/>
      <c r="G239" s="7"/>
      <c r="H239" s="7"/>
      <c r="I239" s="61"/>
      <c r="J239" s="7"/>
      <c r="K239" s="7"/>
      <c r="L239" s="7"/>
      <c r="M239" s="9"/>
      <c r="N239" s="19"/>
      <c r="O239" s="7"/>
      <c r="P239" s="7"/>
      <c r="Q239" s="7"/>
      <c r="R239" s="7"/>
      <c r="S239" s="7"/>
      <c r="T239" s="7"/>
      <c r="U239" s="7"/>
      <c r="V239" s="7"/>
      <c r="W239" s="8">
        <f t="shared" ref="W239:W252" si="32">U239*V239</f>
        <v>0</v>
      </c>
      <c r="X239" s="8" t="str">
        <f t="shared" ref="X239:X252" si="33">IF(AND(W239&gt;=0,W239&lt;=4),"BAJO",IF(AND(W239&gt;=6,W239&lt;=8),"MEDIO",IF(AND(W239&gt;=10,W239&lt;=20),"ALTO",IF(AND(W239&gt;=24,W239&lt;=40),"MUY ALTO"))))</f>
        <v>BAJO</v>
      </c>
      <c r="Y239" s="7"/>
      <c r="Z239" s="8">
        <f t="shared" ref="Z239:Z252" si="34">W239*Y239</f>
        <v>0</v>
      </c>
      <c r="AA239" s="8" t="str">
        <f t="shared" ref="AA239:AA252" si="35">IF(AND(Z239&gt;=0,Z239&lt;=120),"RIESGO ACEPTABLE",IF(AND(Z239&gt;=150,Z239&lt;=500),"RIESGO ACEPTABLE CON CONTROL PRIORITARIO",IF(AND(Z239&gt;=600,Z239&lt;=4000),"RIESGO NO ACEPTABLE")))</f>
        <v>RIESGO ACEPTABLE</v>
      </c>
      <c r="AB239" s="8"/>
      <c r="AC239" s="7"/>
      <c r="AD239" s="7"/>
      <c r="AE239" s="7"/>
      <c r="AF239" s="7"/>
      <c r="AG239" s="7"/>
      <c r="AH239" s="7"/>
      <c r="AI239" s="8">
        <f t="shared" ref="AI239:AI252" si="36">AG239*AH239</f>
        <v>0</v>
      </c>
      <c r="AJ239" s="8" t="str">
        <f t="shared" ref="AJ239:AJ252" si="37">IF(AND(AI239&gt;=0,AI239&lt;=4),"BAJO",IF(AND(AI239&gt;=6,AI239&lt;=8),"MEDIO",IF(AND(AI239&gt;=10,AI239&lt;=20),"ALTO",IF(AND(AI239&gt;=24,AI239&lt;=40),"MUY ALTO"))))</f>
        <v>BAJO</v>
      </c>
      <c r="AK239" s="7"/>
      <c r="AL239" s="8">
        <f t="shared" ref="AL239:AL252" si="38">AI239*AK239</f>
        <v>0</v>
      </c>
      <c r="AM239" s="8" t="str">
        <f t="shared" ref="AM239:AM252" si="39">IF(AND(AL239&gt;=0,AL239&lt;=120),"RIESGO ACEPTABLE",IF(AND(AL239&gt;=150,AL239&lt;=500),"RIESGO ACEPTABLE CON CONTROL PRIORITARIO",IF(AND(AL239&gt;=600,AL239&lt;=4000),"RIESGO NO ACEPTABLE")))</f>
        <v>RIESGO ACEPTABLE</v>
      </c>
      <c r="AN239" s="8"/>
      <c r="AO239" s="7"/>
      <c r="AP239" s="7"/>
      <c r="AQ239" s="158"/>
      <c r="AR239" s="7"/>
      <c r="AS239" s="7"/>
    </row>
    <row r="240" spans="2:45" ht="24" x14ac:dyDescent="0.2">
      <c r="B240" s="150"/>
      <c r="C240" s="146"/>
      <c r="D240" s="135"/>
      <c r="E240" s="9"/>
      <c r="F240" s="9"/>
      <c r="G240" s="7"/>
      <c r="H240" s="7"/>
      <c r="I240" s="61"/>
      <c r="J240" s="7"/>
      <c r="K240" s="7"/>
      <c r="L240" s="7"/>
      <c r="M240" s="9"/>
      <c r="N240" s="19"/>
      <c r="O240" s="7"/>
      <c r="P240" s="7"/>
      <c r="Q240" s="7"/>
      <c r="R240" s="7"/>
      <c r="S240" s="7"/>
      <c r="T240" s="7"/>
      <c r="U240" s="7"/>
      <c r="V240" s="7"/>
      <c r="W240" s="8">
        <f t="shared" si="32"/>
        <v>0</v>
      </c>
      <c r="X240" s="8" t="str">
        <f t="shared" si="33"/>
        <v>BAJO</v>
      </c>
      <c r="Y240" s="7"/>
      <c r="Z240" s="8">
        <f t="shared" si="34"/>
        <v>0</v>
      </c>
      <c r="AA240" s="8" t="str">
        <f t="shared" si="35"/>
        <v>RIESGO ACEPTABLE</v>
      </c>
      <c r="AB240" s="7"/>
      <c r="AC240" s="7"/>
      <c r="AD240" s="7"/>
      <c r="AE240" s="153"/>
      <c r="AF240" s="7"/>
      <c r="AG240" s="7"/>
      <c r="AH240" s="7"/>
      <c r="AI240" s="8">
        <f t="shared" si="36"/>
        <v>0</v>
      </c>
      <c r="AJ240" s="8" t="str">
        <f t="shared" si="37"/>
        <v>BAJO</v>
      </c>
      <c r="AK240" s="7"/>
      <c r="AL240" s="8">
        <f t="shared" si="38"/>
        <v>0</v>
      </c>
      <c r="AM240" s="8" t="str">
        <f t="shared" si="39"/>
        <v>RIESGO ACEPTABLE</v>
      </c>
      <c r="AN240" s="8"/>
      <c r="AO240" s="7"/>
      <c r="AP240" s="7"/>
      <c r="AQ240" s="160"/>
      <c r="AR240" s="7"/>
      <c r="AS240" s="7"/>
    </row>
    <row r="241" spans="2:45" ht="24.75" thickBot="1" x14ac:dyDescent="0.25">
      <c r="B241" s="150"/>
      <c r="C241" s="146"/>
      <c r="D241" s="135"/>
      <c r="E241" s="9"/>
      <c r="F241" s="9"/>
      <c r="G241" s="7"/>
      <c r="H241" s="7"/>
      <c r="I241" s="61"/>
      <c r="J241" s="7"/>
      <c r="K241" s="7"/>
      <c r="L241" s="7"/>
      <c r="M241" s="9"/>
      <c r="N241" s="19"/>
      <c r="O241" s="7"/>
      <c r="P241" s="7"/>
      <c r="Q241" s="7"/>
      <c r="R241" s="7"/>
      <c r="S241" s="7"/>
      <c r="T241" s="7"/>
      <c r="U241" s="7"/>
      <c r="V241" s="7"/>
      <c r="W241" s="8">
        <f t="shared" si="32"/>
        <v>0</v>
      </c>
      <c r="X241" s="8" t="str">
        <f t="shared" si="33"/>
        <v>BAJO</v>
      </c>
      <c r="Y241" s="7"/>
      <c r="Z241" s="8">
        <f t="shared" si="34"/>
        <v>0</v>
      </c>
      <c r="AA241" s="8" t="str">
        <f t="shared" si="35"/>
        <v>RIESGO ACEPTABLE</v>
      </c>
      <c r="AB241" s="7"/>
      <c r="AC241" s="7"/>
      <c r="AD241" s="7"/>
      <c r="AE241" s="159"/>
      <c r="AF241" s="7"/>
      <c r="AG241" s="7"/>
      <c r="AH241" s="7"/>
      <c r="AI241" s="8">
        <f t="shared" si="36"/>
        <v>0</v>
      </c>
      <c r="AJ241" s="8" t="str">
        <f t="shared" si="37"/>
        <v>BAJO</v>
      </c>
      <c r="AK241" s="7"/>
      <c r="AL241" s="8">
        <f t="shared" si="38"/>
        <v>0</v>
      </c>
      <c r="AM241" s="8" t="str">
        <f t="shared" si="39"/>
        <v>RIESGO ACEPTABLE</v>
      </c>
      <c r="AN241" s="8"/>
      <c r="AO241" s="7"/>
      <c r="AP241" s="7"/>
      <c r="AQ241" s="159"/>
      <c r="AR241" s="7"/>
      <c r="AS241" s="7"/>
    </row>
    <row r="242" spans="2:45" ht="24.75" thickBot="1" x14ac:dyDescent="0.25">
      <c r="B242" s="150"/>
      <c r="C242" s="146"/>
      <c r="D242" s="135"/>
      <c r="E242" s="9"/>
      <c r="F242" s="9"/>
      <c r="G242" s="7"/>
      <c r="H242" s="7"/>
      <c r="I242" s="61"/>
      <c r="J242" s="7"/>
      <c r="K242" s="7"/>
      <c r="L242" s="7"/>
      <c r="M242" s="9"/>
      <c r="N242" s="19"/>
      <c r="O242" s="7"/>
      <c r="P242" s="7"/>
      <c r="Q242" s="7"/>
      <c r="R242" s="7"/>
      <c r="S242" s="7"/>
      <c r="T242" s="7"/>
      <c r="U242" s="7"/>
      <c r="V242" s="7"/>
      <c r="W242" s="8">
        <f t="shared" si="32"/>
        <v>0</v>
      </c>
      <c r="X242" s="8" t="str">
        <f t="shared" si="33"/>
        <v>BAJO</v>
      </c>
      <c r="Y242" s="7"/>
      <c r="Z242" s="8">
        <f t="shared" si="34"/>
        <v>0</v>
      </c>
      <c r="AA242" s="8" t="str">
        <f t="shared" si="35"/>
        <v>RIESGO ACEPTABLE</v>
      </c>
      <c r="AB242" s="7"/>
      <c r="AC242" s="7"/>
      <c r="AD242" s="7"/>
      <c r="AE242" s="158"/>
      <c r="AF242" s="7"/>
      <c r="AG242" s="7"/>
      <c r="AH242" s="7"/>
      <c r="AI242" s="8">
        <f t="shared" si="36"/>
        <v>0</v>
      </c>
      <c r="AJ242" s="8" t="str">
        <f t="shared" si="37"/>
        <v>BAJO</v>
      </c>
      <c r="AK242" s="7"/>
      <c r="AL242" s="8">
        <f t="shared" si="38"/>
        <v>0</v>
      </c>
      <c r="AM242" s="8" t="str">
        <f t="shared" si="39"/>
        <v>RIESGO ACEPTABLE</v>
      </c>
      <c r="AN242" s="8"/>
      <c r="AO242" s="7"/>
      <c r="AP242" s="7"/>
      <c r="AQ242" s="158"/>
      <c r="AR242" s="7"/>
      <c r="AS242" s="7"/>
    </row>
    <row r="243" spans="2:45" ht="24" x14ac:dyDescent="0.2">
      <c r="B243" s="145"/>
      <c r="C243" s="146"/>
      <c r="D243" s="135"/>
      <c r="E243" s="9"/>
      <c r="F243" s="9"/>
      <c r="G243" s="7"/>
      <c r="H243" s="7"/>
      <c r="I243" s="144"/>
      <c r="J243" s="7"/>
      <c r="K243" s="7"/>
      <c r="L243" s="7"/>
      <c r="M243" s="9"/>
      <c r="N243" s="19"/>
      <c r="O243" s="7"/>
      <c r="P243" s="7"/>
      <c r="Q243" s="7"/>
      <c r="R243" s="7"/>
      <c r="S243" s="7"/>
      <c r="T243" s="7"/>
      <c r="U243" s="7"/>
      <c r="V243" s="7"/>
      <c r="W243" s="8">
        <f t="shared" si="32"/>
        <v>0</v>
      </c>
      <c r="X243" s="8" t="str">
        <f t="shared" si="33"/>
        <v>BAJO</v>
      </c>
      <c r="Y243" s="7"/>
      <c r="Z243" s="8">
        <f t="shared" si="34"/>
        <v>0</v>
      </c>
      <c r="AA243" s="8" t="str">
        <f t="shared" si="35"/>
        <v>RIESGO ACEPTABLE</v>
      </c>
      <c r="AB243" s="7"/>
      <c r="AC243" s="7"/>
      <c r="AD243" s="7"/>
      <c r="AE243" s="7"/>
      <c r="AF243" s="7"/>
      <c r="AG243" s="7"/>
      <c r="AH243" s="7"/>
      <c r="AI243" s="8">
        <f t="shared" si="36"/>
        <v>0</v>
      </c>
      <c r="AJ243" s="8" t="str">
        <f t="shared" si="37"/>
        <v>BAJO</v>
      </c>
      <c r="AK243" s="7"/>
      <c r="AL243" s="8">
        <f t="shared" si="38"/>
        <v>0</v>
      </c>
      <c r="AM243" s="8" t="str">
        <f t="shared" si="39"/>
        <v>RIESGO ACEPTABLE</v>
      </c>
      <c r="AN243" s="8"/>
      <c r="AO243" s="7"/>
      <c r="AP243" s="7"/>
      <c r="AQ243" s="160"/>
      <c r="AR243" s="7"/>
      <c r="AS243" s="7"/>
    </row>
    <row r="244" spans="2:45" ht="24" x14ac:dyDescent="0.2">
      <c r="B244" s="145"/>
      <c r="C244" s="146"/>
      <c r="D244" s="135"/>
      <c r="E244" s="9"/>
      <c r="F244" s="9"/>
      <c r="G244" s="7"/>
      <c r="H244" s="7"/>
      <c r="I244" s="144"/>
      <c r="J244" s="7"/>
      <c r="K244" s="7"/>
      <c r="L244" s="7"/>
      <c r="M244" s="9"/>
      <c r="N244" s="19"/>
      <c r="O244" s="7"/>
      <c r="P244" s="7"/>
      <c r="Q244" s="7"/>
      <c r="R244" s="7"/>
      <c r="S244" s="7"/>
      <c r="T244" s="7"/>
      <c r="U244" s="7"/>
      <c r="V244" s="7"/>
      <c r="W244" s="8">
        <f t="shared" si="32"/>
        <v>0</v>
      </c>
      <c r="X244" s="8" t="str">
        <f t="shared" si="33"/>
        <v>BAJO</v>
      </c>
      <c r="Y244" s="7"/>
      <c r="Z244" s="8">
        <f t="shared" si="34"/>
        <v>0</v>
      </c>
      <c r="AA244" s="8" t="str">
        <f t="shared" si="35"/>
        <v>RIESGO ACEPTABLE</v>
      </c>
      <c r="AB244" s="7"/>
      <c r="AC244" s="7"/>
      <c r="AD244" s="7"/>
      <c r="AE244" s="7"/>
      <c r="AF244" s="7"/>
      <c r="AG244" s="7"/>
      <c r="AH244" s="7"/>
      <c r="AI244" s="8">
        <f t="shared" si="36"/>
        <v>0</v>
      </c>
      <c r="AJ244" s="8" t="str">
        <f t="shared" si="37"/>
        <v>BAJO</v>
      </c>
      <c r="AK244" s="7"/>
      <c r="AL244" s="8">
        <f t="shared" si="38"/>
        <v>0</v>
      </c>
      <c r="AM244" s="8" t="str">
        <f t="shared" si="39"/>
        <v>RIESGO ACEPTABLE</v>
      </c>
      <c r="AN244" s="8"/>
      <c r="AO244" s="7"/>
      <c r="AP244" s="7"/>
      <c r="AQ244" s="160"/>
      <c r="AR244" s="7"/>
      <c r="AS244" s="7"/>
    </row>
    <row r="245" spans="2:45" ht="24.75" thickBot="1" x14ac:dyDescent="0.25">
      <c r="B245" s="145"/>
      <c r="C245" s="146"/>
      <c r="D245" s="135"/>
      <c r="E245" s="9"/>
      <c r="F245" s="9"/>
      <c r="G245" s="7"/>
      <c r="H245" s="7"/>
      <c r="I245" s="144"/>
      <c r="J245" s="7"/>
      <c r="K245" s="7"/>
      <c r="L245" s="7"/>
      <c r="M245" s="9"/>
      <c r="N245" s="19"/>
      <c r="O245" s="7"/>
      <c r="P245" s="7"/>
      <c r="Q245" s="7"/>
      <c r="R245" s="7"/>
      <c r="S245" s="7"/>
      <c r="T245" s="7"/>
      <c r="U245" s="7"/>
      <c r="V245" s="7"/>
      <c r="W245" s="8">
        <f t="shared" si="32"/>
        <v>0</v>
      </c>
      <c r="X245" s="8" t="str">
        <f t="shared" si="33"/>
        <v>BAJO</v>
      </c>
      <c r="Y245" s="7"/>
      <c r="Z245" s="8">
        <f t="shared" si="34"/>
        <v>0</v>
      </c>
      <c r="AA245" s="8" t="str">
        <f t="shared" si="35"/>
        <v>RIESGO ACEPTABLE</v>
      </c>
      <c r="AB245" s="7"/>
      <c r="AC245" s="7"/>
      <c r="AD245" s="7"/>
      <c r="AE245" s="7"/>
      <c r="AF245" s="7"/>
      <c r="AG245" s="7"/>
      <c r="AH245" s="7"/>
      <c r="AI245" s="8">
        <f t="shared" si="36"/>
        <v>0</v>
      </c>
      <c r="AJ245" s="8" t="str">
        <f t="shared" si="37"/>
        <v>BAJO</v>
      </c>
      <c r="AK245" s="7"/>
      <c r="AL245" s="8">
        <f t="shared" si="38"/>
        <v>0</v>
      </c>
      <c r="AM245" s="8" t="str">
        <f t="shared" si="39"/>
        <v>RIESGO ACEPTABLE</v>
      </c>
      <c r="AN245" s="8"/>
      <c r="AO245" s="7"/>
      <c r="AP245" s="7"/>
      <c r="AQ245" s="160"/>
      <c r="AR245" s="7"/>
      <c r="AS245" s="7"/>
    </row>
    <row r="246" spans="2:45" ht="24.75" thickBot="1" x14ac:dyDescent="0.25">
      <c r="B246" s="147"/>
      <c r="C246" s="146"/>
      <c r="D246" s="135"/>
      <c r="E246" s="9"/>
      <c r="F246" s="9"/>
      <c r="G246" s="7"/>
      <c r="H246" s="7"/>
      <c r="I246" s="144"/>
      <c r="J246" s="7"/>
      <c r="K246" s="7"/>
      <c r="L246" s="7"/>
      <c r="M246" s="9"/>
      <c r="N246" s="19"/>
      <c r="O246" s="7"/>
      <c r="P246" s="7"/>
      <c r="Q246" s="7"/>
      <c r="R246" s="7"/>
      <c r="S246" s="7"/>
      <c r="T246" s="7"/>
      <c r="U246" s="7"/>
      <c r="V246" s="7"/>
      <c r="W246" s="8">
        <f t="shared" si="32"/>
        <v>0</v>
      </c>
      <c r="X246" s="8" t="str">
        <f t="shared" si="33"/>
        <v>BAJO</v>
      </c>
      <c r="Y246" s="7"/>
      <c r="Z246" s="8">
        <f t="shared" si="34"/>
        <v>0</v>
      </c>
      <c r="AA246" s="8" t="str">
        <f t="shared" si="35"/>
        <v>RIESGO ACEPTABLE</v>
      </c>
      <c r="AB246" s="7"/>
      <c r="AC246" s="7"/>
      <c r="AD246" s="7"/>
      <c r="AE246" s="155"/>
      <c r="AF246" s="7"/>
      <c r="AG246" s="7"/>
      <c r="AH246" s="7"/>
      <c r="AI246" s="8">
        <f t="shared" si="36"/>
        <v>0</v>
      </c>
      <c r="AJ246" s="8" t="str">
        <f t="shared" si="37"/>
        <v>BAJO</v>
      </c>
      <c r="AK246" s="7"/>
      <c r="AL246" s="8">
        <f t="shared" si="38"/>
        <v>0</v>
      </c>
      <c r="AM246" s="8" t="str">
        <f t="shared" si="39"/>
        <v>RIESGO ACEPTABLE</v>
      </c>
      <c r="AN246" s="8"/>
      <c r="AO246" s="7"/>
      <c r="AP246" s="7"/>
      <c r="AQ246" s="155"/>
      <c r="AR246" s="9"/>
      <c r="AS246" s="153"/>
    </row>
    <row r="247" spans="2:45" ht="24" x14ac:dyDescent="0.2">
      <c r="B247" s="151"/>
      <c r="C247" s="146"/>
      <c r="D247" s="135"/>
      <c r="E247" s="9"/>
      <c r="F247" s="9"/>
      <c r="G247" s="7"/>
      <c r="H247" s="7"/>
      <c r="I247" s="144"/>
      <c r="J247" s="7"/>
      <c r="K247" s="7"/>
      <c r="L247" s="7"/>
      <c r="M247" s="9"/>
      <c r="N247" s="19"/>
      <c r="O247" s="7"/>
      <c r="P247" s="7"/>
      <c r="Q247" s="7"/>
      <c r="R247" s="7"/>
      <c r="S247" s="7"/>
      <c r="T247" s="7"/>
      <c r="U247" s="7"/>
      <c r="V247" s="7"/>
      <c r="W247" s="8">
        <f t="shared" si="32"/>
        <v>0</v>
      </c>
      <c r="X247" s="8" t="str">
        <f t="shared" si="33"/>
        <v>BAJO</v>
      </c>
      <c r="Y247" s="7"/>
      <c r="Z247" s="8">
        <f t="shared" si="34"/>
        <v>0</v>
      </c>
      <c r="AA247" s="8" t="str">
        <f t="shared" si="35"/>
        <v>RIESGO ACEPTABLE</v>
      </c>
      <c r="AB247" s="7"/>
      <c r="AC247" s="7"/>
      <c r="AD247" s="7"/>
      <c r="AE247" s="7"/>
      <c r="AF247" s="7"/>
      <c r="AG247" s="7"/>
      <c r="AH247" s="7"/>
      <c r="AI247" s="8">
        <f t="shared" si="36"/>
        <v>0</v>
      </c>
      <c r="AJ247" s="8" t="str">
        <f t="shared" si="37"/>
        <v>BAJO</v>
      </c>
      <c r="AK247" s="7"/>
      <c r="AL247" s="8">
        <f t="shared" si="38"/>
        <v>0</v>
      </c>
      <c r="AM247" s="8" t="str">
        <f t="shared" si="39"/>
        <v>RIESGO ACEPTABLE</v>
      </c>
      <c r="AN247" s="8"/>
      <c r="AO247" s="7"/>
      <c r="AP247" s="7"/>
      <c r="AQ247" s="7"/>
      <c r="AR247" s="7"/>
      <c r="AS247" s="7"/>
    </row>
    <row r="248" spans="2:45" ht="24" x14ac:dyDescent="0.2">
      <c r="B248" s="151"/>
      <c r="C248" s="146"/>
      <c r="D248" s="135"/>
      <c r="E248" s="9"/>
      <c r="F248" s="9"/>
      <c r="G248" s="7"/>
      <c r="H248" s="7"/>
      <c r="I248" s="144"/>
      <c r="J248" s="7"/>
      <c r="K248" s="7"/>
      <c r="L248" s="7"/>
      <c r="M248" s="9"/>
      <c r="N248" s="19"/>
      <c r="O248" s="7"/>
      <c r="P248" s="7"/>
      <c r="Q248" s="7"/>
      <c r="R248" s="7"/>
      <c r="S248" s="7"/>
      <c r="T248" s="7"/>
      <c r="U248" s="7"/>
      <c r="V248" s="7"/>
      <c r="W248" s="8">
        <f t="shared" si="32"/>
        <v>0</v>
      </c>
      <c r="X248" s="8" t="str">
        <f t="shared" si="33"/>
        <v>BAJO</v>
      </c>
      <c r="Y248" s="7"/>
      <c r="Z248" s="8">
        <f t="shared" si="34"/>
        <v>0</v>
      </c>
      <c r="AA248" s="8" t="str">
        <f t="shared" si="35"/>
        <v>RIESGO ACEPTABLE</v>
      </c>
      <c r="AB248" s="7"/>
      <c r="AC248" s="7"/>
      <c r="AD248" s="7"/>
      <c r="AE248" s="7"/>
      <c r="AF248" s="7"/>
      <c r="AG248" s="7"/>
      <c r="AH248" s="7"/>
      <c r="AI248" s="8">
        <f t="shared" si="36"/>
        <v>0</v>
      </c>
      <c r="AJ248" s="8" t="str">
        <f t="shared" si="37"/>
        <v>BAJO</v>
      </c>
      <c r="AK248" s="7"/>
      <c r="AL248" s="8">
        <f t="shared" si="38"/>
        <v>0</v>
      </c>
      <c r="AM248" s="8" t="str">
        <f t="shared" si="39"/>
        <v>RIESGO ACEPTABLE</v>
      </c>
      <c r="AN248" s="8"/>
      <c r="AO248" s="7"/>
      <c r="AP248" s="7"/>
      <c r="AQ248" s="7"/>
      <c r="AR248" s="7"/>
      <c r="AS248" s="7"/>
    </row>
    <row r="249" spans="2:45" ht="24" x14ac:dyDescent="0.2">
      <c r="B249" s="151"/>
      <c r="C249" s="146"/>
      <c r="D249" s="135"/>
      <c r="E249" s="9"/>
      <c r="F249" s="9"/>
      <c r="G249" s="7"/>
      <c r="H249" s="7"/>
      <c r="I249" s="144"/>
      <c r="J249" s="7"/>
      <c r="K249" s="7"/>
      <c r="L249" s="7"/>
      <c r="M249" s="9"/>
      <c r="N249" s="19"/>
      <c r="O249" s="7"/>
      <c r="P249" s="7"/>
      <c r="Q249" s="7"/>
      <c r="R249" s="7"/>
      <c r="S249" s="7"/>
      <c r="T249" s="7"/>
      <c r="U249" s="7"/>
      <c r="V249" s="7"/>
      <c r="W249" s="8">
        <f t="shared" si="32"/>
        <v>0</v>
      </c>
      <c r="X249" s="8" t="str">
        <f t="shared" si="33"/>
        <v>BAJO</v>
      </c>
      <c r="Y249" s="7"/>
      <c r="Z249" s="8">
        <f t="shared" si="34"/>
        <v>0</v>
      </c>
      <c r="AA249" s="8" t="str">
        <f t="shared" si="35"/>
        <v>RIESGO ACEPTABLE</v>
      </c>
      <c r="AB249" s="7"/>
      <c r="AC249" s="7"/>
      <c r="AD249" s="7"/>
      <c r="AE249" s="7"/>
      <c r="AF249" s="7"/>
      <c r="AG249" s="7"/>
      <c r="AH249" s="7"/>
      <c r="AI249" s="8">
        <f t="shared" si="36"/>
        <v>0</v>
      </c>
      <c r="AJ249" s="8" t="str">
        <f t="shared" si="37"/>
        <v>BAJO</v>
      </c>
      <c r="AK249" s="7"/>
      <c r="AL249" s="8">
        <f t="shared" si="38"/>
        <v>0</v>
      </c>
      <c r="AM249" s="8" t="str">
        <f t="shared" si="39"/>
        <v>RIESGO ACEPTABLE</v>
      </c>
      <c r="AN249" s="8"/>
      <c r="AO249" s="7"/>
      <c r="AP249" s="7"/>
      <c r="AQ249" s="7"/>
      <c r="AR249" s="7"/>
      <c r="AS249" s="7"/>
    </row>
    <row r="250" spans="2:45" ht="24" x14ac:dyDescent="0.2">
      <c r="B250" s="151"/>
      <c r="C250" s="146"/>
      <c r="D250" s="135"/>
      <c r="E250" s="9"/>
      <c r="F250" s="9"/>
      <c r="G250" s="7"/>
      <c r="H250" s="7"/>
      <c r="I250" s="144"/>
      <c r="J250" s="7"/>
      <c r="K250" s="7"/>
      <c r="L250" s="7"/>
      <c r="M250" s="9"/>
      <c r="N250" s="19"/>
      <c r="O250" s="7"/>
      <c r="P250" s="7"/>
      <c r="Q250" s="7"/>
      <c r="R250" s="7"/>
      <c r="S250" s="7"/>
      <c r="T250" s="7"/>
      <c r="U250" s="7"/>
      <c r="V250" s="7"/>
      <c r="W250" s="8">
        <f t="shared" si="32"/>
        <v>0</v>
      </c>
      <c r="X250" s="8" t="str">
        <f t="shared" si="33"/>
        <v>BAJO</v>
      </c>
      <c r="Y250" s="7"/>
      <c r="Z250" s="8">
        <f t="shared" si="34"/>
        <v>0</v>
      </c>
      <c r="AA250" s="8" t="str">
        <f t="shared" si="35"/>
        <v>RIESGO ACEPTABLE</v>
      </c>
      <c r="AB250" s="7"/>
      <c r="AC250" s="7"/>
      <c r="AD250" s="7"/>
      <c r="AE250" s="7"/>
      <c r="AF250" s="7"/>
      <c r="AG250" s="7"/>
      <c r="AH250" s="7"/>
      <c r="AI250" s="8">
        <f t="shared" si="36"/>
        <v>0</v>
      </c>
      <c r="AJ250" s="8" t="str">
        <f t="shared" si="37"/>
        <v>BAJO</v>
      </c>
      <c r="AK250" s="7"/>
      <c r="AL250" s="8">
        <f t="shared" si="38"/>
        <v>0</v>
      </c>
      <c r="AM250" s="8" t="str">
        <f t="shared" si="39"/>
        <v>RIESGO ACEPTABLE</v>
      </c>
      <c r="AN250" s="8"/>
      <c r="AO250" s="7"/>
      <c r="AP250" s="7"/>
      <c r="AQ250" s="7"/>
      <c r="AR250" s="7"/>
      <c r="AS250" s="7"/>
    </row>
    <row r="251" spans="2:45" ht="24" x14ac:dyDescent="0.2">
      <c r="B251" s="151"/>
      <c r="C251" s="146"/>
      <c r="D251" s="135"/>
      <c r="E251" s="9"/>
      <c r="F251" s="9"/>
      <c r="G251" s="7"/>
      <c r="H251" s="7"/>
      <c r="I251" s="144"/>
      <c r="J251" s="7"/>
      <c r="K251" s="7"/>
      <c r="L251" s="7"/>
      <c r="M251" s="9"/>
      <c r="N251" s="19"/>
      <c r="O251" s="7"/>
      <c r="P251" s="7"/>
      <c r="Q251" s="7"/>
      <c r="R251" s="7"/>
      <c r="S251" s="7"/>
      <c r="T251" s="7"/>
      <c r="U251" s="7"/>
      <c r="V251" s="7"/>
      <c r="W251" s="8">
        <f t="shared" si="32"/>
        <v>0</v>
      </c>
      <c r="X251" s="8" t="str">
        <f t="shared" si="33"/>
        <v>BAJO</v>
      </c>
      <c r="Y251" s="7"/>
      <c r="Z251" s="8">
        <f t="shared" si="34"/>
        <v>0</v>
      </c>
      <c r="AA251" s="8" t="str">
        <f t="shared" si="35"/>
        <v>RIESGO ACEPTABLE</v>
      </c>
      <c r="AB251" s="7"/>
      <c r="AC251" s="7"/>
      <c r="AD251" s="7"/>
      <c r="AE251" s="154"/>
      <c r="AF251" s="154"/>
      <c r="AG251" s="7"/>
      <c r="AH251" s="7"/>
      <c r="AI251" s="8">
        <f t="shared" si="36"/>
        <v>0</v>
      </c>
      <c r="AJ251" s="8" t="str">
        <f t="shared" si="37"/>
        <v>BAJO</v>
      </c>
      <c r="AK251" s="7"/>
      <c r="AL251" s="8">
        <f t="shared" si="38"/>
        <v>0</v>
      </c>
      <c r="AM251" s="8" t="str">
        <f t="shared" si="39"/>
        <v>RIESGO ACEPTABLE</v>
      </c>
      <c r="AN251" s="8"/>
      <c r="AO251" s="7"/>
      <c r="AP251" s="7"/>
      <c r="AQ251" s="154"/>
      <c r="AR251" s="154"/>
      <c r="AS251" s="162"/>
    </row>
    <row r="252" spans="2:45" ht="24" x14ac:dyDescent="0.2">
      <c r="B252" s="151"/>
      <c r="C252" s="146"/>
      <c r="D252" s="135"/>
      <c r="E252" s="9"/>
      <c r="F252" s="9"/>
      <c r="G252" s="7"/>
      <c r="H252" s="7"/>
      <c r="I252" s="144"/>
      <c r="J252" s="7"/>
      <c r="K252" s="7"/>
      <c r="L252" s="7"/>
      <c r="M252" s="9"/>
      <c r="N252" s="19"/>
      <c r="O252" s="7"/>
      <c r="P252" s="7"/>
      <c r="Q252" s="7"/>
      <c r="R252" s="7"/>
      <c r="S252" s="7"/>
      <c r="T252" s="7"/>
      <c r="U252" s="7"/>
      <c r="V252" s="7"/>
      <c r="W252" s="8">
        <f t="shared" si="32"/>
        <v>0</v>
      </c>
      <c r="X252" s="8" t="str">
        <f t="shared" si="33"/>
        <v>BAJO</v>
      </c>
      <c r="Y252" s="7"/>
      <c r="Z252" s="8">
        <f t="shared" si="34"/>
        <v>0</v>
      </c>
      <c r="AA252" s="8" t="str">
        <f t="shared" si="35"/>
        <v>RIESGO ACEPTABLE</v>
      </c>
      <c r="AB252" s="7"/>
      <c r="AC252" s="7"/>
      <c r="AD252" s="7"/>
      <c r="AE252" s="154"/>
      <c r="AF252" s="154"/>
      <c r="AG252" s="7"/>
      <c r="AH252" s="7"/>
      <c r="AI252" s="8">
        <f t="shared" si="36"/>
        <v>0</v>
      </c>
      <c r="AJ252" s="8" t="str">
        <f t="shared" si="37"/>
        <v>BAJO</v>
      </c>
      <c r="AK252" s="7"/>
      <c r="AL252" s="8">
        <f t="shared" si="38"/>
        <v>0</v>
      </c>
      <c r="AM252" s="8" t="str">
        <f t="shared" si="39"/>
        <v>RIESGO ACEPTABLE</v>
      </c>
      <c r="AN252" s="8"/>
      <c r="AO252" s="7"/>
      <c r="AP252" s="7"/>
      <c r="AQ252" s="154"/>
      <c r="AR252" s="154"/>
      <c r="AS252" s="7"/>
    </row>
    <row r="253" spans="2:45" ht="24" x14ac:dyDescent="0.2">
      <c r="B253" s="151"/>
      <c r="C253" s="146"/>
      <c r="D253" s="135"/>
      <c r="E253" s="9"/>
      <c r="F253" s="9"/>
      <c r="G253" s="7"/>
      <c r="H253" s="7"/>
      <c r="I253" s="144"/>
      <c r="J253" s="7"/>
      <c r="K253" s="7"/>
      <c r="L253" s="7"/>
      <c r="M253" s="9"/>
      <c r="N253" s="19"/>
      <c r="O253" s="7"/>
      <c r="P253" s="7"/>
      <c r="Q253" s="7"/>
      <c r="R253" s="7"/>
      <c r="S253" s="7"/>
      <c r="T253" s="7"/>
      <c r="U253" s="7"/>
      <c r="V253" s="7"/>
      <c r="W253" s="8">
        <f t="shared" ref="W253:W261" si="40">U253*V253</f>
        <v>0</v>
      </c>
      <c r="X253" s="8" t="str">
        <f t="shared" ref="X253:X261" si="41">IF(AND(W253&gt;=0,W253&lt;=4),"BAJO",IF(AND(W253&gt;=6,W253&lt;=8),"MEDIO",IF(AND(W253&gt;=10,W253&lt;=20),"ALTO",IF(AND(W253&gt;=24,W253&lt;=40),"MUY ALTO"))))</f>
        <v>BAJO</v>
      </c>
      <c r="Y253" s="7"/>
      <c r="Z253" s="8">
        <f t="shared" ref="Z253:Z261" si="42">W253*Y253</f>
        <v>0</v>
      </c>
      <c r="AA253" s="8" t="str">
        <f t="shared" ref="AA253:AA261" si="43">IF(AND(Z253&gt;=0,Z253&lt;=120),"RIESGO ACEPTABLE",IF(AND(Z253&gt;=150,Z253&lt;=500),"RIESGO ACEPTABLE CON CONTROL PRIORITARIO",IF(AND(Z253&gt;=600,Z253&lt;=4000),"RIESGO NO ACEPTABLE")))</f>
        <v>RIESGO ACEPTABLE</v>
      </c>
      <c r="AB253" s="7"/>
      <c r="AC253" s="7"/>
      <c r="AD253" s="7"/>
      <c r="AE253" s="7"/>
      <c r="AF253" s="7"/>
      <c r="AG253" s="7"/>
      <c r="AH253" s="7"/>
      <c r="AI253" s="8">
        <f t="shared" ref="AI253:AI261" si="44">AG253*AH253</f>
        <v>0</v>
      </c>
      <c r="AJ253" s="8" t="str">
        <f t="shared" ref="AJ253:AJ261" si="45">IF(AND(AI253&gt;=0,AI253&lt;=4),"BAJO",IF(AND(AI253&gt;=6,AI253&lt;=8),"MEDIO",IF(AND(AI253&gt;=10,AI253&lt;=20),"ALTO",IF(AND(AI253&gt;=24,AI253&lt;=40),"MUY ALTO"))))</f>
        <v>BAJO</v>
      </c>
      <c r="AK253" s="7"/>
      <c r="AL253" s="8">
        <f t="shared" ref="AL253:AL261" si="46">AI253*AK253</f>
        <v>0</v>
      </c>
      <c r="AM253" s="8" t="str">
        <f t="shared" ref="AM253:AM261" si="47">IF(AND(AL253&gt;=0,AL253&lt;=120),"RIESGO ACEPTABLE",IF(AND(AL253&gt;=150,AL253&lt;=500),"RIESGO ACEPTABLE CON CONTROL PRIORITARIO",IF(AND(AL253&gt;=600,AL253&lt;=4000),"RIESGO NO ACEPTABLE")))</f>
        <v>RIESGO ACEPTABLE</v>
      </c>
      <c r="AN253" s="8"/>
      <c r="AO253" s="7"/>
      <c r="AP253" s="7"/>
      <c r="AQ253" s="7"/>
      <c r="AR253" s="7"/>
      <c r="AS253" s="7"/>
    </row>
    <row r="254" spans="2:45" ht="24" x14ac:dyDescent="0.2">
      <c r="B254" s="151"/>
      <c r="C254" s="146"/>
      <c r="D254" s="135"/>
      <c r="E254" s="9"/>
      <c r="F254" s="9"/>
      <c r="G254" s="7"/>
      <c r="H254" s="7"/>
      <c r="I254" s="144"/>
      <c r="J254" s="7"/>
      <c r="K254" s="7"/>
      <c r="L254" s="7"/>
      <c r="M254" s="9"/>
      <c r="N254" s="19"/>
      <c r="O254" s="7"/>
      <c r="P254" s="7"/>
      <c r="Q254" s="7"/>
      <c r="R254" s="7"/>
      <c r="S254" s="7"/>
      <c r="T254" s="7"/>
      <c r="U254" s="7"/>
      <c r="V254" s="7"/>
      <c r="W254" s="8">
        <f t="shared" si="40"/>
        <v>0</v>
      </c>
      <c r="X254" s="8" t="str">
        <f t="shared" si="41"/>
        <v>BAJO</v>
      </c>
      <c r="Y254" s="7"/>
      <c r="Z254" s="8">
        <f t="shared" si="42"/>
        <v>0</v>
      </c>
      <c r="AA254" s="8" t="str">
        <f t="shared" si="43"/>
        <v>RIESGO ACEPTABLE</v>
      </c>
      <c r="AB254" s="7"/>
      <c r="AC254" s="7"/>
      <c r="AD254" s="7"/>
      <c r="AE254" s="7"/>
      <c r="AF254" s="7"/>
      <c r="AG254" s="7"/>
      <c r="AH254" s="7"/>
      <c r="AI254" s="8">
        <f t="shared" si="44"/>
        <v>0</v>
      </c>
      <c r="AJ254" s="8" t="str">
        <f t="shared" si="45"/>
        <v>BAJO</v>
      </c>
      <c r="AK254" s="7"/>
      <c r="AL254" s="8">
        <f t="shared" si="46"/>
        <v>0</v>
      </c>
      <c r="AM254" s="8" t="str">
        <f t="shared" si="47"/>
        <v>RIESGO ACEPTABLE</v>
      </c>
      <c r="AN254" s="8"/>
      <c r="AO254" s="7"/>
      <c r="AP254" s="7"/>
      <c r="AQ254" s="9"/>
      <c r="AR254" s="7"/>
      <c r="AS254" s="7"/>
    </row>
    <row r="255" spans="2:45" ht="24.75" thickBot="1" x14ac:dyDescent="0.25">
      <c r="B255" s="151"/>
      <c r="C255" s="146"/>
      <c r="D255" s="135"/>
      <c r="E255" s="9"/>
      <c r="F255" s="9"/>
      <c r="G255" s="7"/>
      <c r="H255" s="7"/>
      <c r="I255" s="144"/>
      <c r="J255" s="7"/>
      <c r="K255" s="7"/>
      <c r="L255" s="7"/>
      <c r="M255" s="9"/>
      <c r="N255" s="19"/>
      <c r="O255" s="7"/>
      <c r="P255" s="7"/>
      <c r="Q255" s="7"/>
      <c r="R255" s="7"/>
      <c r="S255" s="7"/>
      <c r="T255" s="7"/>
      <c r="U255" s="7"/>
      <c r="V255" s="7"/>
      <c r="W255" s="8">
        <f t="shared" si="40"/>
        <v>0</v>
      </c>
      <c r="X255" s="8" t="str">
        <f t="shared" si="41"/>
        <v>BAJO</v>
      </c>
      <c r="Y255" s="7"/>
      <c r="Z255" s="8">
        <f t="shared" si="42"/>
        <v>0</v>
      </c>
      <c r="AA255" s="8" t="str">
        <f t="shared" si="43"/>
        <v>RIESGO ACEPTABLE</v>
      </c>
      <c r="AB255" s="8"/>
      <c r="AC255" s="7"/>
      <c r="AD255" s="7"/>
      <c r="AE255" s="157"/>
      <c r="AF255" s="7"/>
      <c r="AG255" s="7"/>
      <c r="AH255" s="7"/>
      <c r="AI255" s="8">
        <f t="shared" si="44"/>
        <v>0</v>
      </c>
      <c r="AJ255" s="8" t="str">
        <f t="shared" si="45"/>
        <v>BAJO</v>
      </c>
      <c r="AK255" s="7"/>
      <c r="AL255" s="8">
        <f t="shared" si="46"/>
        <v>0</v>
      </c>
      <c r="AM255" s="8" t="str">
        <f t="shared" si="47"/>
        <v>RIESGO ACEPTABLE</v>
      </c>
      <c r="AN255" s="8"/>
      <c r="AO255" s="7"/>
      <c r="AP255" s="7"/>
      <c r="AQ255" s="157"/>
      <c r="AR255" s="7"/>
      <c r="AS255" s="7"/>
    </row>
    <row r="256" spans="2:45" ht="24.75" thickBot="1" x14ac:dyDescent="0.25">
      <c r="B256" s="151"/>
      <c r="C256" s="146"/>
      <c r="D256" s="135"/>
      <c r="E256" s="9"/>
      <c r="F256" s="9"/>
      <c r="G256" s="7"/>
      <c r="H256" s="7"/>
      <c r="I256" s="144"/>
      <c r="J256" s="7"/>
      <c r="K256" s="7"/>
      <c r="L256" s="7"/>
      <c r="M256" s="9"/>
      <c r="N256" s="19"/>
      <c r="O256" s="7"/>
      <c r="P256" s="7"/>
      <c r="Q256" s="7"/>
      <c r="R256" s="7"/>
      <c r="S256" s="7"/>
      <c r="T256" s="7"/>
      <c r="U256" s="7"/>
      <c r="V256" s="7"/>
      <c r="W256" s="8">
        <f t="shared" si="40"/>
        <v>0</v>
      </c>
      <c r="X256" s="8" t="str">
        <f t="shared" si="41"/>
        <v>BAJO</v>
      </c>
      <c r="Y256" s="7"/>
      <c r="Z256" s="8">
        <f t="shared" si="42"/>
        <v>0</v>
      </c>
      <c r="AA256" s="8" t="str">
        <f t="shared" si="43"/>
        <v>RIESGO ACEPTABLE</v>
      </c>
      <c r="AB256" s="8"/>
      <c r="AC256" s="7"/>
      <c r="AD256" s="7"/>
      <c r="AE256" s="157"/>
      <c r="AF256" s="7"/>
      <c r="AG256" s="7"/>
      <c r="AH256" s="7"/>
      <c r="AI256" s="8">
        <f t="shared" si="44"/>
        <v>0</v>
      </c>
      <c r="AJ256" s="8" t="str">
        <f t="shared" si="45"/>
        <v>BAJO</v>
      </c>
      <c r="AK256" s="7"/>
      <c r="AL256" s="8">
        <f t="shared" si="46"/>
        <v>0</v>
      </c>
      <c r="AM256" s="8" t="str">
        <f t="shared" si="47"/>
        <v>RIESGO ACEPTABLE</v>
      </c>
      <c r="AN256" s="8"/>
      <c r="AO256" s="7"/>
      <c r="AP256" s="7"/>
      <c r="AQ256" s="157"/>
      <c r="AR256" s="7"/>
      <c r="AS256" s="7"/>
    </row>
    <row r="257" spans="2:45" ht="24.75" thickBot="1" x14ac:dyDescent="0.25">
      <c r="B257" s="151"/>
      <c r="C257" s="146"/>
      <c r="D257" s="135"/>
      <c r="E257" s="9"/>
      <c r="F257" s="9"/>
      <c r="G257" s="7"/>
      <c r="H257" s="7"/>
      <c r="I257" s="144"/>
      <c r="J257" s="7"/>
      <c r="K257" s="7"/>
      <c r="L257" s="7"/>
      <c r="M257" s="9"/>
      <c r="N257" s="19"/>
      <c r="O257" s="7"/>
      <c r="P257" s="7"/>
      <c r="Q257" s="7"/>
      <c r="R257" s="7"/>
      <c r="S257" s="7"/>
      <c r="T257" s="7"/>
      <c r="U257" s="7"/>
      <c r="V257" s="7"/>
      <c r="W257" s="8">
        <f t="shared" si="40"/>
        <v>0</v>
      </c>
      <c r="X257" s="8" t="str">
        <f t="shared" si="41"/>
        <v>BAJO</v>
      </c>
      <c r="Y257" s="7"/>
      <c r="Z257" s="8">
        <f t="shared" si="42"/>
        <v>0</v>
      </c>
      <c r="AA257" s="8" t="str">
        <f t="shared" si="43"/>
        <v>RIESGO ACEPTABLE</v>
      </c>
      <c r="AB257" s="8"/>
      <c r="AC257" s="7"/>
      <c r="AD257" s="7"/>
      <c r="AE257" s="157"/>
      <c r="AF257" s="7"/>
      <c r="AG257" s="7"/>
      <c r="AH257" s="7"/>
      <c r="AI257" s="8">
        <f t="shared" si="44"/>
        <v>0</v>
      </c>
      <c r="AJ257" s="8" t="str">
        <f t="shared" si="45"/>
        <v>BAJO</v>
      </c>
      <c r="AK257" s="7"/>
      <c r="AL257" s="8">
        <f t="shared" si="46"/>
        <v>0</v>
      </c>
      <c r="AM257" s="8" t="str">
        <f t="shared" si="47"/>
        <v>RIESGO ACEPTABLE</v>
      </c>
      <c r="AN257" s="8"/>
      <c r="AO257" s="7"/>
      <c r="AP257" s="7"/>
      <c r="AQ257" s="157"/>
      <c r="AR257" s="7"/>
      <c r="AS257" s="7"/>
    </row>
    <row r="258" spans="2:45" ht="24.75" thickBot="1" x14ac:dyDescent="0.25">
      <c r="B258" s="151"/>
      <c r="C258" s="146"/>
      <c r="D258" s="135"/>
      <c r="E258" s="9"/>
      <c r="F258" s="9"/>
      <c r="G258" s="7"/>
      <c r="H258" s="7"/>
      <c r="I258" s="144"/>
      <c r="J258" s="7"/>
      <c r="K258" s="7"/>
      <c r="L258" s="7"/>
      <c r="M258" s="9"/>
      <c r="N258" s="19"/>
      <c r="O258" s="7"/>
      <c r="P258" s="7"/>
      <c r="Q258" s="7"/>
      <c r="R258" s="7"/>
      <c r="S258" s="7"/>
      <c r="T258" s="7"/>
      <c r="U258" s="7"/>
      <c r="V258" s="7"/>
      <c r="W258" s="8">
        <f t="shared" si="40"/>
        <v>0</v>
      </c>
      <c r="X258" s="8" t="str">
        <f t="shared" si="41"/>
        <v>BAJO</v>
      </c>
      <c r="Y258" s="7"/>
      <c r="Z258" s="8">
        <f t="shared" si="42"/>
        <v>0</v>
      </c>
      <c r="AA258" s="8" t="str">
        <f t="shared" si="43"/>
        <v>RIESGO ACEPTABLE</v>
      </c>
      <c r="AB258" s="8"/>
      <c r="AC258" s="7"/>
      <c r="AD258" s="7"/>
      <c r="AE258" s="7"/>
      <c r="AF258" s="7"/>
      <c r="AG258" s="7"/>
      <c r="AH258" s="7"/>
      <c r="AI258" s="8">
        <f t="shared" si="44"/>
        <v>0</v>
      </c>
      <c r="AJ258" s="8" t="str">
        <f t="shared" si="45"/>
        <v>BAJO</v>
      </c>
      <c r="AK258" s="7"/>
      <c r="AL258" s="8">
        <f t="shared" si="46"/>
        <v>0</v>
      </c>
      <c r="AM258" s="8" t="str">
        <f t="shared" si="47"/>
        <v>RIESGO ACEPTABLE</v>
      </c>
      <c r="AN258" s="8"/>
      <c r="AO258" s="7"/>
      <c r="AP258" s="7"/>
      <c r="AQ258" s="163"/>
      <c r="AR258" s="7"/>
      <c r="AS258" s="7"/>
    </row>
    <row r="259" spans="2:45" ht="24" x14ac:dyDescent="0.2">
      <c r="B259" s="151"/>
      <c r="C259" s="146"/>
      <c r="D259" s="135"/>
      <c r="E259" s="9"/>
      <c r="F259" s="9"/>
      <c r="G259" s="7"/>
      <c r="H259" s="7"/>
      <c r="I259" s="144"/>
      <c r="J259" s="7"/>
      <c r="K259" s="7"/>
      <c r="L259" s="7"/>
      <c r="M259" s="9"/>
      <c r="N259" s="19"/>
      <c r="O259" s="7"/>
      <c r="P259" s="7"/>
      <c r="Q259" s="7"/>
      <c r="R259" s="7"/>
      <c r="S259" s="7"/>
      <c r="T259" s="7"/>
      <c r="U259" s="7"/>
      <c r="V259" s="7"/>
      <c r="W259" s="8">
        <f t="shared" si="40"/>
        <v>0</v>
      </c>
      <c r="X259" s="8" t="str">
        <f t="shared" si="41"/>
        <v>BAJO</v>
      </c>
      <c r="Y259" s="7"/>
      <c r="Z259" s="8">
        <f t="shared" si="42"/>
        <v>0</v>
      </c>
      <c r="AA259" s="8" t="str">
        <f t="shared" si="43"/>
        <v>RIESGO ACEPTABLE</v>
      </c>
      <c r="AB259" s="7"/>
      <c r="AC259" s="7"/>
      <c r="AD259" s="7"/>
      <c r="AE259" s="153"/>
      <c r="AF259" s="7"/>
      <c r="AG259" s="7"/>
      <c r="AH259" s="7"/>
      <c r="AI259" s="8">
        <f t="shared" si="44"/>
        <v>0</v>
      </c>
      <c r="AJ259" s="8" t="str">
        <f t="shared" si="45"/>
        <v>BAJO</v>
      </c>
      <c r="AK259" s="7"/>
      <c r="AL259" s="8">
        <f t="shared" si="46"/>
        <v>0</v>
      </c>
      <c r="AM259" s="8" t="str">
        <f t="shared" si="47"/>
        <v>RIESGO ACEPTABLE</v>
      </c>
      <c r="AN259" s="8"/>
      <c r="AO259" s="7"/>
      <c r="AP259" s="7"/>
      <c r="AQ259" s="160"/>
      <c r="AR259" s="7"/>
      <c r="AS259" s="7"/>
    </row>
    <row r="260" spans="2:45" ht="24.75" thickBot="1" x14ac:dyDescent="0.25">
      <c r="B260" s="151"/>
      <c r="C260" s="146"/>
      <c r="D260" s="135"/>
      <c r="E260" s="9"/>
      <c r="F260" s="9"/>
      <c r="G260" s="7"/>
      <c r="H260" s="7"/>
      <c r="I260" s="144"/>
      <c r="J260" s="7"/>
      <c r="K260" s="7"/>
      <c r="L260" s="7"/>
      <c r="M260" s="9"/>
      <c r="N260" s="19"/>
      <c r="O260" s="7"/>
      <c r="P260" s="7"/>
      <c r="Q260" s="7"/>
      <c r="R260" s="7"/>
      <c r="S260" s="7"/>
      <c r="T260" s="7"/>
      <c r="U260" s="7"/>
      <c r="V260" s="7"/>
      <c r="W260" s="8">
        <f t="shared" si="40"/>
        <v>0</v>
      </c>
      <c r="X260" s="8" t="str">
        <f t="shared" si="41"/>
        <v>BAJO</v>
      </c>
      <c r="Y260" s="7"/>
      <c r="Z260" s="8">
        <f t="shared" si="42"/>
        <v>0</v>
      </c>
      <c r="AA260" s="8" t="str">
        <f t="shared" si="43"/>
        <v>RIESGO ACEPTABLE</v>
      </c>
      <c r="AB260" s="7"/>
      <c r="AC260" s="7"/>
      <c r="AD260" s="7"/>
      <c r="AE260" s="7"/>
      <c r="AF260" s="7"/>
      <c r="AG260" s="7"/>
      <c r="AH260" s="7"/>
      <c r="AI260" s="8">
        <f t="shared" si="44"/>
        <v>0</v>
      </c>
      <c r="AJ260" s="8" t="str">
        <f t="shared" si="45"/>
        <v>BAJO</v>
      </c>
      <c r="AK260" s="7"/>
      <c r="AL260" s="8">
        <f t="shared" si="46"/>
        <v>0</v>
      </c>
      <c r="AM260" s="8" t="str">
        <f t="shared" si="47"/>
        <v>RIESGO ACEPTABLE</v>
      </c>
      <c r="AN260" s="8"/>
      <c r="AO260" s="7"/>
      <c r="AP260" s="7"/>
      <c r="AQ260" s="158"/>
      <c r="AR260" s="7"/>
      <c r="AS260" s="7"/>
    </row>
    <row r="261" spans="2:45" ht="24.75" thickBot="1" x14ac:dyDescent="0.25">
      <c r="B261" s="151"/>
      <c r="C261" s="146"/>
      <c r="D261" s="135"/>
      <c r="E261" s="9"/>
      <c r="F261" s="9"/>
      <c r="G261" s="7"/>
      <c r="H261" s="7"/>
      <c r="I261" s="144"/>
      <c r="J261" s="7"/>
      <c r="K261" s="7"/>
      <c r="L261" s="7"/>
      <c r="M261" s="9"/>
      <c r="N261" s="19"/>
      <c r="O261" s="7"/>
      <c r="P261" s="7"/>
      <c r="Q261" s="7"/>
      <c r="R261" s="7"/>
      <c r="S261" s="7"/>
      <c r="T261" s="7"/>
      <c r="U261" s="7"/>
      <c r="V261" s="7"/>
      <c r="W261" s="8">
        <f t="shared" si="40"/>
        <v>0</v>
      </c>
      <c r="X261" s="8" t="str">
        <f t="shared" si="41"/>
        <v>BAJO</v>
      </c>
      <c r="Y261" s="7"/>
      <c r="Z261" s="8">
        <f t="shared" si="42"/>
        <v>0</v>
      </c>
      <c r="AA261" s="8" t="str">
        <f t="shared" si="43"/>
        <v>RIESGO ACEPTABLE</v>
      </c>
      <c r="AB261" s="8"/>
      <c r="AC261" s="7"/>
      <c r="AD261" s="7"/>
      <c r="AE261" s="7"/>
      <c r="AF261" s="7"/>
      <c r="AG261" s="7"/>
      <c r="AH261" s="7"/>
      <c r="AI261" s="8">
        <f t="shared" si="44"/>
        <v>0</v>
      </c>
      <c r="AJ261" s="8" t="str">
        <f t="shared" si="45"/>
        <v>BAJO</v>
      </c>
      <c r="AK261" s="7"/>
      <c r="AL261" s="8">
        <f t="shared" si="46"/>
        <v>0</v>
      </c>
      <c r="AM261" s="8" t="str">
        <f t="shared" si="47"/>
        <v>RIESGO ACEPTABLE</v>
      </c>
      <c r="AN261" s="8"/>
      <c r="AO261" s="7"/>
      <c r="AP261" s="7"/>
      <c r="AQ261" s="158"/>
      <c r="AR261" s="7"/>
      <c r="AS261" s="7"/>
    </row>
    <row r="262" spans="2:45" ht="24" x14ac:dyDescent="0.2">
      <c r="B262" s="151"/>
      <c r="C262" s="146"/>
      <c r="D262" s="135"/>
      <c r="E262" s="9"/>
      <c r="F262" s="9"/>
      <c r="G262" s="7"/>
      <c r="H262" s="7"/>
      <c r="I262" s="144"/>
      <c r="J262" s="7"/>
      <c r="K262" s="7"/>
      <c r="L262" s="7"/>
      <c r="M262" s="9"/>
      <c r="N262" s="19"/>
      <c r="O262" s="7"/>
      <c r="P262" s="7"/>
      <c r="Q262" s="7"/>
      <c r="R262" s="7"/>
      <c r="S262" s="7"/>
      <c r="T262" s="7"/>
      <c r="U262" s="7"/>
      <c r="V262" s="7"/>
      <c r="W262" s="8">
        <f t="shared" ref="W262:W316" si="48">U262*V262</f>
        <v>0</v>
      </c>
      <c r="X262" s="8" t="str">
        <f t="shared" ref="X262:X316" si="49">IF(AND(W262&gt;=0,W262&lt;=4),"BAJO",IF(AND(W262&gt;=6,W262&lt;=8),"MEDIO",IF(AND(W262&gt;=10,W262&lt;=20),"ALTO",IF(AND(W262&gt;=24,W262&lt;=40),"MUY ALTO"))))</f>
        <v>BAJO</v>
      </c>
      <c r="Y262" s="7"/>
      <c r="Z262" s="8">
        <f t="shared" ref="Z262:Z316" si="50">W262*Y262</f>
        <v>0</v>
      </c>
      <c r="AA262" s="8" t="str">
        <f t="shared" ref="AA262:AA316" si="51">IF(AND(Z262&gt;=0,Z262&lt;=120),"RIESGO ACEPTABLE",IF(AND(Z262&gt;=150,Z262&lt;=500),"RIESGO ACEPTABLE CON CONTROL PRIORITARIO",IF(AND(Z262&gt;=600,Z262&lt;=4000),"RIESGO NO ACEPTABLE")))</f>
        <v>RIESGO ACEPTABLE</v>
      </c>
      <c r="AB262" s="7"/>
      <c r="AC262" s="7"/>
      <c r="AD262" s="7"/>
      <c r="AE262" s="7"/>
      <c r="AF262" s="7"/>
      <c r="AG262" s="7"/>
      <c r="AH262" s="7"/>
      <c r="AI262" s="8">
        <f t="shared" ref="AI262:AI316" si="52">AG262*AH262</f>
        <v>0</v>
      </c>
      <c r="AJ262" s="8" t="str">
        <f t="shared" ref="AJ262:AJ316" si="53">IF(AND(AI262&gt;=0,AI262&lt;=4),"BAJO",IF(AND(AI262&gt;=6,AI262&lt;=8),"MEDIO",IF(AND(AI262&gt;=10,AI262&lt;=20),"ALTO",IF(AND(AI262&gt;=24,AI262&lt;=40),"MUY ALTO"))))</f>
        <v>BAJO</v>
      </c>
      <c r="AK262" s="7"/>
      <c r="AL262" s="8">
        <f t="shared" ref="AL262:AL316" si="54">AI262*AK262</f>
        <v>0</v>
      </c>
      <c r="AM262" s="8" t="str">
        <f t="shared" ref="AM262:AM316" si="55">IF(AND(AL262&gt;=0,AL262&lt;=120),"RIESGO ACEPTABLE",IF(AND(AL262&gt;=150,AL262&lt;=500),"RIESGO ACEPTABLE CON CONTROL PRIORITARIO",IF(AND(AL262&gt;=600,AL262&lt;=4000),"RIESGO NO ACEPTABLE")))</f>
        <v>RIESGO ACEPTABLE</v>
      </c>
      <c r="AN262" s="8"/>
      <c r="AO262" s="7"/>
      <c r="AP262" s="7"/>
      <c r="AQ262" s="160"/>
      <c r="AR262" s="7"/>
      <c r="AS262" s="7"/>
    </row>
    <row r="263" spans="2:45" ht="24" x14ac:dyDescent="0.2">
      <c r="B263" s="151"/>
      <c r="C263" s="146"/>
      <c r="D263" s="135"/>
      <c r="E263" s="9"/>
      <c r="F263" s="9"/>
      <c r="G263" s="7"/>
      <c r="H263" s="7"/>
      <c r="I263" s="144"/>
      <c r="J263" s="7"/>
      <c r="K263" s="7"/>
      <c r="L263" s="7"/>
      <c r="M263" s="9"/>
      <c r="N263" s="19"/>
      <c r="O263" s="7"/>
      <c r="P263" s="7"/>
      <c r="Q263" s="7"/>
      <c r="R263" s="7"/>
      <c r="S263" s="7"/>
      <c r="T263" s="7"/>
      <c r="U263" s="7"/>
      <c r="V263" s="7"/>
      <c r="W263" s="8">
        <f t="shared" si="48"/>
        <v>0</v>
      </c>
      <c r="X263" s="8" t="str">
        <f t="shared" si="49"/>
        <v>BAJO</v>
      </c>
      <c r="Y263" s="7"/>
      <c r="Z263" s="8">
        <f t="shared" si="50"/>
        <v>0</v>
      </c>
      <c r="AA263" s="8" t="str">
        <f t="shared" si="51"/>
        <v>RIESGO ACEPTABLE</v>
      </c>
      <c r="AB263" s="7"/>
      <c r="AC263" s="7"/>
      <c r="AD263" s="7"/>
      <c r="AE263" s="7"/>
      <c r="AF263" s="7"/>
      <c r="AG263" s="7"/>
      <c r="AH263" s="7"/>
      <c r="AI263" s="8">
        <f t="shared" si="52"/>
        <v>0</v>
      </c>
      <c r="AJ263" s="8" t="str">
        <f t="shared" si="53"/>
        <v>BAJO</v>
      </c>
      <c r="AK263" s="7"/>
      <c r="AL263" s="8">
        <f t="shared" si="54"/>
        <v>0</v>
      </c>
      <c r="AM263" s="8" t="str">
        <f t="shared" si="55"/>
        <v>RIESGO ACEPTABLE</v>
      </c>
      <c r="AN263" s="8"/>
      <c r="AO263" s="7"/>
      <c r="AP263" s="7"/>
      <c r="AQ263" s="7"/>
      <c r="AR263" s="7"/>
      <c r="AS263" s="7"/>
    </row>
    <row r="264" spans="2:45" ht="24" x14ac:dyDescent="0.2">
      <c r="B264" s="151"/>
      <c r="C264" s="146"/>
      <c r="D264" s="135"/>
      <c r="E264" s="9"/>
      <c r="F264" s="9"/>
      <c r="G264" s="7"/>
      <c r="H264" s="7"/>
      <c r="I264" s="144"/>
      <c r="J264" s="7"/>
      <c r="K264" s="7"/>
      <c r="L264" s="7"/>
      <c r="M264" s="9"/>
      <c r="N264" s="19"/>
      <c r="O264" s="7"/>
      <c r="P264" s="7"/>
      <c r="Q264" s="7"/>
      <c r="R264" s="7"/>
      <c r="S264" s="7"/>
      <c r="T264" s="7"/>
      <c r="U264" s="7"/>
      <c r="V264" s="7"/>
      <c r="W264" s="8">
        <f t="shared" si="48"/>
        <v>0</v>
      </c>
      <c r="X264" s="8" t="str">
        <f t="shared" si="49"/>
        <v>BAJO</v>
      </c>
      <c r="Y264" s="7"/>
      <c r="Z264" s="8">
        <f t="shared" si="50"/>
        <v>0</v>
      </c>
      <c r="AA264" s="8" t="str">
        <f t="shared" si="51"/>
        <v>RIESGO ACEPTABLE</v>
      </c>
      <c r="AB264" s="7"/>
      <c r="AC264" s="7"/>
      <c r="AD264" s="7"/>
      <c r="AE264" s="7"/>
      <c r="AF264" s="7"/>
      <c r="AG264" s="7"/>
      <c r="AH264" s="7"/>
      <c r="AI264" s="8">
        <f t="shared" si="52"/>
        <v>0</v>
      </c>
      <c r="AJ264" s="8" t="str">
        <f t="shared" si="53"/>
        <v>BAJO</v>
      </c>
      <c r="AK264" s="7"/>
      <c r="AL264" s="8">
        <f t="shared" si="54"/>
        <v>0</v>
      </c>
      <c r="AM264" s="8" t="str">
        <f t="shared" si="55"/>
        <v>RIESGO ACEPTABLE</v>
      </c>
      <c r="AN264" s="8"/>
      <c r="AO264" s="7"/>
      <c r="AP264" s="7"/>
      <c r="AQ264" s="7"/>
      <c r="AR264" s="7"/>
      <c r="AS264" s="7"/>
    </row>
    <row r="265" spans="2:45" ht="24" x14ac:dyDescent="0.2">
      <c r="B265" s="151"/>
      <c r="C265" s="146"/>
      <c r="D265" s="135"/>
      <c r="E265" s="9"/>
      <c r="F265" s="9"/>
      <c r="G265" s="7"/>
      <c r="H265" s="7"/>
      <c r="I265" s="144"/>
      <c r="J265" s="7"/>
      <c r="K265" s="7"/>
      <c r="L265" s="7"/>
      <c r="M265" s="9"/>
      <c r="N265" s="19"/>
      <c r="O265" s="7"/>
      <c r="P265" s="7"/>
      <c r="Q265" s="7"/>
      <c r="R265" s="7"/>
      <c r="S265" s="7"/>
      <c r="T265" s="7"/>
      <c r="U265" s="7"/>
      <c r="V265" s="7"/>
      <c r="W265" s="8">
        <f t="shared" si="48"/>
        <v>0</v>
      </c>
      <c r="X265" s="8" t="str">
        <f t="shared" si="49"/>
        <v>BAJO</v>
      </c>
      <c r="Y265" s="7"/>
      <c r="Z265" s="8">
        <f t="shared" si="50"/>
        <v>0</v>
      </c>
      <c r="AA265" s="8" t="str">
        <f t="shared" si="51"/>
        <v>RIESGO ACEPTABLE</v>
      </c>
      <c r="AB265" s="7"/>
      <c r="AC265" s="7"/>
      <c r="AD265" s="7"/>
      <c r="AE265" s="7"/>
      <c r="AF265" s="7"/>
      <c r="AG265" s="7"/>
      <c r="AH265" s="7"/>
      <c r="AI265" s="8">
        <f t="shared" si="52"/>
        <v>0</v>
      </c>
      <c r="AJ265" s="8" t="str">
        <f t="shared" si="53"/>
        <v>BAJO</v>
      </c>
      <c r="AK265" s="7"/>
      <c r="AL265" s="8">
        <f t="shared" si="54"/>
        <v>0</v>
      </c>
      <c r="AM265" s="8" t="str">
        <f t="shared" si="55"/>
        <v>RIESGO ACEPTABLE</v>
      </c>
      <c r="AN265" s="8"/>
      <c r="AO265" s="7"/>
      <c r="AP265" s="7"/>
      <c r="AQ265" s="7"/>
      <c r="AR265" s="7"/>
      <c r="AS265" s="162"/>
    </row>
    <row r="266" spans="2:45" ht="24" x14ac:dyDescent="0.2">
      <c r="B266" s="151"/>
      <c r="C266" s="146"/>
      <c r="D266" s="135"/>
      <c r="E266" s="9"/>
      <c r="F266" s="9"/>
      <c r="G266" s="7"/>
      <c r="H266" s="7"/>
      <c r="I266" s="144"/>
      <c r="J266" s="7"/>
      <c r="K266" s="7"/>
      <c r="L266" s="7"/>
      <c r="M266" s="9"/>
      <c r="N266" s="19"/>
      <c r="O266" s="7"/>
      <c r="P266" s="7"/>
      <c r="Q266" s="7"/>
      <c r="R266" s="7"/>
      <c r="S266" s="7"/>
      <c r="T266" s="7"/>
      <c r="U266" s="7"/>
      <c r="V266" s="7"/>
      <c r="W266" s="8">
        <f t="shared" si="48"/>
        <v>0</v>
      </c>
      <c r="X266" s="8" t="str">
        <f t="shared" si="49"/>
        <v>BAJO</v>
      </c>
      <c r="Y266" s="7"/>
      <c r="Z266" s="8">
        <f t="shared" si="50"/>
        <v>0</v>
      </c>
      <c r="AA266" s="8" t="str">
        <f t="shared" si="51"/>
        <v>RIESGO ACEPTABLE</v>
      </c>
      <c r="AB266" s="7"/>
      <c r="AC266" s="7"/>
      <c r="AD266" s="7"/>
      <c r="AE266" s="7"/>
      <c r="AF266" s="7"/>
      <c r="AG266" s="7"/>
      <c r="AH266" s="7"/>
      <c r="AI266" s="8">
        <f t="shared" si="52"/>
        <v>0</v>
      </c>
      <c r="AJ266" s="8" t="str">
        <f t="shared" si="53"/>
        <v>BAJO</v>
      </c>
      <c r="AK266" s="7"/>
      <c r="AL266" s="8">
        <f t="shared" si="54"/>
        <v>0</v>
      </c>
      <c r="AM266" s="8" t="str">
        <f t="shared" si="55"/>
        <v>RIESGO ACEPTABLE</v>
      </c>
      <c r="AN266" s="8"/>
      <c r="AO266" s="7"/>
      <c r="AP266" s="7"/>
      <c r="AQ266" s="7"/>
      <c r="AR266" s="7"/>
      <c r="AS266" s="7"/>
    </row>
    <row r="267" spans="2:45" ht="24" x14ac:dyDescent="0.2">
      <c r="B267" s="151"/>
      <c r="C267" s="146"/>
      <c r="D267" s="135"/>
      <c r="E267" s="9"/>
      <c r="F267" s="9"/>
      <c r="G267" s="7"/>
      <c r="H267" s="7"/>
      <c r="I267" s="144"/>
      <c r="J267" s="7"/>
      <c r="K267" s="7"/>
      <c r="L267" s="7"/>
      <c r="M267" s="9"/>
      <c r="N267" s="19"/>
      <c r="O267" s="7"/>
      <c r="P267" s="7"/>
      <c r="Q267" s="7"/>
      <c r="R267" s="7"/>
      <c r="S267" s="7"/>
      <c r="T267" s="7"/>
      <c r="U267" s="7"/>
      <c r="V267" s="7"/>
      <c r="W267" s="8">
        <f t="shared" si="48"/>
        <v>0</v>
      </c>
      <c r="X267" s="8" t="str">
        <f t="shared" si="49"/>
        <v>BAJO</v>
      </c>
      <c r="Y267" s="7"/>
      <c r="Z267" s="8">
        <f t="shared" si="50"/>
        <v>0</v>
      </c>
      <c r="AA267" s="8" t="str">
        <f t="shared" si="51"/>
        <v>RIESGO ACEPTABLE</v>
      </c>
      <c r="AB267" s="7"/>
      <c r="AC267" s="7"/>
      <c r="AD267" s="7"/>
      <c r="AE267" s="154"/>
      <c r="AF267" s="154"/>
      <c r="AG267" s="7"/>
      <c r="AH267" s="7"/>
      <c r="AI267" s="8">
        <f t="shared" si="52"/>
        <v>0</v>
      </c>
      <c r="AJ267" s="8" t="str">
        <f t="shared" si="53"/>
        <v>BAJO</v>
      </c>
      <c r="AK267" s="7"/>
      <c r="AL267" s="8">
        <f t="shared" si="54"/>
        <v>0</v>
      </c>
      <c r="AM267" s="8" t="str">
        <f t="shared" si="55"/>
        <v>RIESGO ACEPTABLE</v>
      </c>
      <c r="AN267" s="8"/>
      <c r="AO267" s="7"/>
      <c r="AP267" s="7"/>
      <c r="AQ267" s="154"/>
      <c r="AR267" s="154"/>
      <c r="AS267" s="7"/>
    </row>
    <row r="268" spans="2:45" ht="24" x14ac:dyDescent="0.2">
      <c r="B268" s="151"/>
      <c r="C268" s="146"/>
      <c r="D268" s="135"/>
      <c r="E268" s="9"/>
      <c r="F268" s="9"/>
      <c r="G268" s="7"/>
      <c r="H268" s="7"/>
      <c r="I268" s="144"/>
      <c r="J268" s="7"/>
      <c r="K268" s="7"/>
      <c r="L268" s="7"/>
      <c r="M268" s="9"/>
      <c r="N268" s="19"/>
      <c r="O268" s="7"/>
      <c r="P268" s="7"/>
      <c r="Q268" s="7"/>
      <c r="R268" s="7"/>
      <c r="S268" s="7"/>
      <c r="T268" s="7"/>
      <c r="U268" s="7"/>
      <c r="V268" s="7"/>
      <c r="W268" s="8">
        <f t="shared" si="48"/>
        <v>0</v>
      </c>
      <c r="X268" s="8" t="str">
        <f t="shared" si="49"/>
        <v>BAJO</v>
      </c>
      <c r="Y268" s="7"/>
      <c r="Z268" s="8">
        <f t="shared" si="50"/>
        <v>0</v>
      </c>
      <c r="AA268" s="8" t="str">
        <f t="shared" si="51"/>
        <v>RIESGO ACEPTABLE</v>
      </c>
      <c r="AB268" s="7"/>
      <c r="AC268" s="7"/>
      <c r="AD268" s="7"/>
      <c r="AE268" s="154"/>
      <c r="AF268" s="154"/>
      <c r="AG268" s="7"/>
      <c r="AH268" s="7"/>
      <c r="AI268" s="8">
        <f t="shared" si="52"/>
        <v>0</v>
      </c>
      <c r="AJ268" s="8" t="str">
        <f t="shared" si="53"/>
        <v>BAJO</v>
      </c>
      <c r="AK268" s="7"/>
      <c r="AL268" s="8">
        <f t="shared" si="54"/>
        <v>0</v>
      </c>
      <c r="AM268" s="8" t="str">
        <f t="shared" si="55"/>
        <v>RIESGO ACEPTABLE</v>
      </c>
      <c r="AN268" s="8"/>
      <c r="AO268" s="7"/>
      <c r="AP268" s="7"/>
      <c r="AQ268" s="154"/>
      <c r="AR268" s="154"/>
      <c r="AS268" s="7"/>
    </row>
    <row r="269" spans="2:45" ht="24" x14ac:dyDescent="0.2">
      <c r="B269" s="151"/>
      <c r="C269" s="146"/>
      <c r="D269" s="135"/>
      <c r="E269" s="9"/>
      <c r="F269" s="9"/>
      <c r="G269" s="7"/>
      <c r="H269" s="7"/>
      <c r="I269" s="144"/>
      <c r="J269" s="7"/>
      <c r="K269" s="7"/>
      <c r="L269" s="7"/>
      <c r="M269" s="9"/>
      <c r="N269" s="19"/>
      <c r="O269" s="7"/>
      <c r="P269" s="7"/>
      <c r="Q269" s="7"/>
      <c r="R269" s="7"/>
      <c r="S269" s="7"/>
      <c r="T269" s="7"/>
      <c r="U269" s="7"/>
      <c r="V269" s="7"/>
      <c r="W269" s="8">
        <f t="shared" si="48"/>
        <v>0</v>
      </c>
      <c r="X269" s="8" t="str">
        <f t="shared" si="49"/>
        <v>BAJO</v>
      </c>
      <c r="Y269" s="7"/>
      <c r="Z269" s="8">
        <f t="shared" si="50"/>
        <v>0</v>
      </c>
      <c r="AA269" s="8" t="str">
        <f t="shared" si="51"/>
        <v>RIESGO ACEPTABLE</v>
      </c>
      <c r="AB269" s="7"/>
      <c r="AC269" s="7"/>
      <c r="AD269" s="7"/>
      <c r="AE269" s="7"/>
      <c r="AF269" s="7"/>
      <c r="AG269" s="7"/>
      <c r="AH269" s="7"/>
      <c r="AI269" s="8">
        <f t="shared" si="52"/>
        <v>0</v>
      </c>
      <c r="AJ269" s="8" t="str">
        <f t="shared" si="53"/>
        <v>BAJO</v>
      </c>
      <c r="AK269" s="7"/>
      <c r="AL269" s="8">
        <f t="shared" si="54"/>
        <v>0</v>
      </c>
      <c r="AM269" s="8" t="str">
        <f t="shared" si="55"/>
        <v>RIESGO ACEPTABLE</v>
      </c>
      <c r="AN269" s="8"/>
      <c r="AO269" s="7"/>
      <c r="AP269" s="7"/>
      <c r="AQ269" s="7"/>
      <c r="AR269" s="7"/>
      <c r="AS269" s="7"/>
    </row>
    <row r="270" spans="2:45" ht="24" x14ac:dyDescent="0.2">
      <c r="B270" s="151"/>
      <c r="C270" s="146"/>
      <c r="D270" s="135"/>
      <c r="E270" s="9"/>
      <c r="F270" s="9"/>
      <c r="G270" s="7"/>
      <c r="H270" s="7"/>
      <c r="I270" s="144"/>
      <c r="J270" s="7"/>
      <c r="K270" s="7"/>
      <c r="L270" s="7"/>
      <c r="M270" s="9"/>
      <c r="N270" s="19"/>
      <c r="O270" s="7"/>
      <c r="P270" s="7"/>
      <c r="Q270" s="7"/>
      <c r="R270" s="7"/>
      <c r="S270" s="7"/>
      <c r="T270" s="7"/>
      <c r="U270" s="7"/>
      <c r="V270" s="7"/>
      <c r="W270" s="8">
        <f t="shared" si="48"/>
        <v>0</v>
      </c>
      <c r="X270" s="8" t="str">
        <f t="shared" si="49"/>
        <v>BAJO</v>
      </c>
      <c r="Y270" s="7"/>
      <c r="Z270" s="8">
        <f t="shared" si="50"/>
        <v>0</v>
      </c>
      <c r="AA270" s="8" t="str">
        <f t="shared" si="51"/>
        <v>RIESGO ACEPTABLE</v>
      </c>
      <c r="AB270" s="7"/>
      <c r="AC270" s="7"/>
      <c r="AD270" s="7"/>
      <c r="AE270" s="7"/>
      <c r="AF270" s="7"/>
      <c r="AG270" s="7"/>
      <c r="AH270" s="7"/>
      <c r="AI270" s="8">
        <f t="shared" si="52"/>
        <v>0</v>
      </c>
      <c r="AJ270" s="8" t="str">
        <f t="shared" si="53"/>
        <v>BAJO</v>
      </c>
      <c r="AK270" s="7"/>
      <c r="AL270" s="8">
        <f t="shared" si="54"/>
        <v>0</v>
      </c>
      <c r="AM270" s="8" t="str">
        <f t="shared" si="55"/>
        <v>RIESGO ACEPTABLE</v>
      </c>
      <c r="AN270" s="8"/>
      <c r="AO270" s="7"/>
      <c r="AP270" s="7"/>
      <c r="AQ270" s="9"/>
      <c r="AR270" s="9"/>
      <c r="AS270" s="153"/>
    </row>
    <row r="271" spans="2:45" ht="24" x14ac:dyDescent="0.2">
      <c r="B271" s="151"/>
      <c r="C271" s="146"/>
      <c r="D271" s="135"/>
      <c r="E271" s="9"/>
      <c r="F271" s="9"/>
      <c r="G271" s="7"/>
      <c r="H271" s="7"/>
      <c r="I271" s="144"/>
      <c r="J271" s="7"/>
      <c r="K271" s="7"/>
      <c r="L271" s="7"/>
      <c r="M271" s="9"/>
      <c r="N271" s="19"/>
      <c r="O271" s="7"/>
      <c r="P271" s="7"/>
      <c r="Q271" s="7"/>
      <c r="R271" s="7"/>
      <c r="S271" s="7"/>
      <c r="T271" s="7"/>
      <c r="U271" s="7"/>
      <c r="V271" s="7"/>
      <c r="W271" s="8">
        <f t="shared" si="48"/>
        <v>0</v>
      </c>
      <c r="X271" s="8" t="str">
        <f t="shared" si="49"/>
        <v>BAJO</v>
      </c>
      <c r="Y271" s="7"/>
      <c r="Z271" s="8">
        <f t="shared" si="50"/>
        <v>0</v>
      </c>
      <c r="AA271" s="8" t="str">
        <f t="shared" si="51"/>
        <v>RIESGO ACEPTABLE</v>
      </c>
      <c r="AB271" s="7"/>
      <c r="AC271" s="7"/>
      <c r="AD271" s="7"/>
      <c r="AE271" s="153"/>
      <c r="AF271" s="7"/>
      <c r="AG271" s="7"/>
      <c r="AH271" s="7"/>
      <c r="AI271" s="8">
        <f t="shared" si="52"/>
        <v>0</v>
      </c>
      <c r="AJ271" s="8" t="str">
        <f t="shared" si="53"/>
        <v>BAJO</v>
      </c>
      <c r="AK271" s="7"/>
      <c r="AL271" s="8">
        <f t="shared" si="54"/>
        <v>0</v>
      </c>
      <c r="AM271" s="8" t="str">
        <f t="shared" si="55"/>
        <v>RIESGO ACEPTABLE</v>
      </c>
      <c r="AN271" s="8"/>
      <c r="AO271" s="7"/>
      <c r="AP271" s="7"/>
      <c r="AQ271" s="160"/>
      <c r="AR271" s="7"/>
      <c r="AS271" s="7"/>
    </row>
    <row r="272" spans="2:45" ht="24" x14ac:dyDescent="0.2">
      <c r="B272" s="152"/>
      <c r="C272" s="146"/>
      <c r="D272" s="135"/>
      <c r="E272" s="9"/>
      <c r="F272" s="9"/>
      <c r="G272" s="7"/>
      <c r="H272" s="7"/>
      <c r="I272" s="144"/>
      <c r="J272" s="7"/>
      <c r="K272" s="7"/>
      <c r="L272" s="7"/>
      <c r="M272" s="9"/>
      <c r="N272" s="19"/>
      <c r="O272" s="7"/>
      <c r="P272" s="7"/>
      <c r="Q272" s="7"/>
      <c r="R272" s="7"/>
      <c r="S272" s="7"/>
      <c r="T272" s="7"/>
      <c r="U272" s="7"/>
      <c r="V272" s="7"/>
      <c r="W272" s="8">
        <f t="shared" si="48"/>
        <v>0</v>
      </c>
      <c r="X272" s="8" t="str">
        <f t="shared" si="49"/>
        <v>BAJO</v>
      </c>
      <c r="Y272" s="7"/>
      <c r="Z272" s="8">
        <f t="shared" si="50"/>
        <v>0</v>
      </c>
      <c r="AA272" s="8" t="str">
        <f t="shared" si="51"/>
        <v>RIESGO ACEPTABLE</v>
      </c>
      <c r="AB272" s="7"/>
      <c r="AC272" s="7"/>
      <c r="AD272" s="7"/>
      <c r="AE272" s="7"/>
      <c r="AF272" s="7"/>
      <c r="AG272" s="7"/>
      <c r="AH272" s="7"/>
      <c r="AI272" s="8">
        <f t="shared" si="52"/>
        <v>0</v>
      </c>
      <c r="AJ272" s="8" t="str">
        <f t="shared" si="53"/>
        <v>BAJO</v>
      </c>
      <c r="AK272" s="7"/>
      <c r="AL272" s="8">
        <f t="shared" si="54"/>
        <v>0</v>
      </c>
      <c r="AM272" s="8" t="str">
        <f t="shared" si="55"/>
        <v>RIESGO ACEPTABLE</v>
      </c>
      <c r="AN272" s="8"/>
      <c r="AO272" s="7"/>
      <c r="AP272" s="7"/>
      <c r="AQ272" s="7"/>
      <c r="AR272" s="7"/>
      <c r="AS272" s="7"/>
    </row>
    <row r="273" spans="2:45" ht="24" x14ac:dyDescent="0.2">
      <c r="B273" s="152"/>
      <c r="C273" s="146"/>
      <c r="D273" s="135"/>
      <c r="E273" s="9"/>
      <c r="F273" s="9"/>
      <c r="G273" s="7"/>
      <c r="H273" s="7"/>
      <c r="I273" s="144"/>
      <c r="J273" s="7"/>
      <c r="K273" s="7"/>
      <c r="L273" s="7"/>
      <c r="M273" s="9"/>
      <c r="N273" s="19"/>
      <c r="O273" s="7"/>
      <c r="P273" s="7"/>
      <c r="Q273" s="7"/>
      <c r="R273" s="7"/>
      <c r="S273" s="7"/>
      <c r="T273" s="7"/>
      <c r="U273" s="7"/>
      <c r="V273" s="7"/>
      <c r="W273" s="8">
        <f t="shared" si="48"/>
        <v>0</v>
      </c>
      <c r="X273" s="8" t="str">
        <f t="shared" si="49"/>
        <v>BAJO</v>
      </c>
      <c r="Y273" s="7"/>
      <c r="Z273" s="8">
        <f t="shared" si="50"/>
        <v>0</v>
      </c>
      <c r="AA273" s="8" t="str">
        <f t="shared" si="51"/>
        <v>RIESGO ACEPTABLE</v>
      </c>
      <c r="AB273" s="7"/>
      <c r="AC273" s="7"/>
      <c r="AD273" s="7"/>
      <c r="AE273" s="7"/>
      <c r="AF273" s="7"/>
      <c r="AG273" s="7"/>
      <c r="AH273" s="7"/>
      <c r="AI273" s="8">
        <f t="shared" si="52"/>
        <v>0</v>
      </c>
      <c r="AJ273" s="8" t="str">
        <f t="shared" si="53"/>
        <v>BAJO</v>
      </c>
      <c r="AK273" s="7"/>
      <c r="AL273" s="8">
        <f t="shared" si="54"/>
        <v>0</v>
      </c>
      <c r="AM273" s="8" t="str">
        <f t="shared" si="55"/>
        <v>RIESGO ACEPTABLE</v>
      </c>
      <c r="AN273" s="8"/>
      <c r="AO273" s="7"/>
      <c r="AP273" s="7"/>
      <c r="AQ273" s="7"/>
      <c r="AR273" s="7"/>
      <c r="AS273" s="7"/>
    </row>
    <row r="274" spans="2:45" ht="24" x14ac:dyDescent="0.2">
      <c r="B274" s="152"/>
      <c r="C274" s="146"/>
      <c r="D274" s="135"/>
      <c r="E274" s="9"/>
      <c r="F274" s="9"/>
      <c r="G274" s="7"/>
      <c r="H274" s="7"/>
      <c r="I274" s="144"/>
      <c r="J274" s="7"/>
      <c r="K274" s="7"/>
      <c r="L274" s="7"/>
      <c r="M274" s="9"/>
      <c r="N274" s="19"/>
      <c r="O274" s="7"/>
      <c r="P274" s="7"/>
      <c r="Q274" s="7"/>
      <c r="R274" s="7"/>
      <c r="S274" s="7"/>
      <c r="T274" s="7"/>
      <c r="U274" s="7"/>
      <c r="V274" s="7"/>
      <c r="W274" s="8">
        <f t="shared" si="48"/>
        <v>0</v>
      </c>
      <c r="X274" s="8" t="str">
        <f t="shared" si="49"/>
        <v>BAJO</v>
      </c>
      <c r="Y274" s="7"/>
      <c r="Z274" s="8">
        <f t="shared" si="50"/>
        <v>0</v>
      </c>
      <c r="AA274" s="8" t="str">
        <f t="shared" si="51"/>
        <v>RIESGO ACEPTABLE</v>
      </c>
      <c r="AB274" s="7"/>
      <c r="AC274" s="7"/>
      <c r="AD274" s="7"/>
      <c r="AE274" s="154"/>
      <c r="AF274" s="154"/>
      <c r="AG274" s="7"/>
      <c r="AH274" s="7"/>
      <c r="AI274" s="8">
        <f t="shared" si="52"/>
        <v>0</v>
      </c>
      <c r="AJ274" s="8" t="str">
        <f t="shared" si="53"/>
        <v>BAJO</v>
      </c>
      <c r="AK274" s="7"/>
      <c r="AL274" s="8">
        <f t="shared" si="54"/>
        <v>0</v>
      </c>
      <c r="AM274" s="8" t="str">
        <f t="shared" si="55"/>
        <v>RIESGO ACEPTABLE</v>
      </c>
      <c r="AN274" s="8"/>
      <c r="AO274" s="7"/>
      <c r="AP274" s="7"/>
      <c r="AQ274" s="154"/>
      <c r="AR274" s="154"/>
      <c r="AS274" s="7"/>
    </row>
    <row r="275" spans="2:45" ht="24" x14ac:dyDescent="0.2">
      <c r="B275" s="152"/>
      <c r="C275" s="146"/>
      <c r="D275" s="135"/>
      <c r="E275" s="9"/>
      <c r="F275" s="9"/>
      <c r="G275" s="7"/>
      <c r="H275" s="7"/>
      <c r="I275" s="144"/>
      <c r="J275" s="7"/>
      <c r="K275" s="7"/>
      <c r="L275" s="7"/>
      <c r="M275" s="9"/>
      <c r="N275" s="19"/>
      <c r="O275" s="7"/>
      <c r="P275" s="7"/>
      <c r="Q275" s="7"/>
      <c r="R275" s="7"/>
      <c r="S275" s="7"/>
      <c r="T275" s="7"/>
      <c r="U275" s="7"/>
      <c r="V275" s="7"/>
      <c r="W275" s="8">
        <f t="shared" si="48"/>
        <v>0</v>
      </c>
      <c r="X275" s="8" t="str">
        <f t="shared" si="49"/>
        <v>BAJO</v>
      </c>
      <c r="Y275" s="7"/>
      <c r="Z275" s="8">
        <f t="shared" si="50"/>
        <v>0</v>
      </c>
      <c r="AA275" s="8" t="str">
        <f t="shared" si="51"/>
        <v>RIESGO ACEPTABLE</v>
      </c>
      <c r="AB275" s="7"/>
      <c r="AC275" s="7"/>
      <c r="AD275" s="7"/>
      <c r="AE275" s="153"/>
      <c r="AF275" s="7"/>
      <c r="AG275" s="7"/>
      <c r="AH275" s="7"/>
      <c r="AI275" s="8">
        <f t="shared" si="52"/>
        <v>0</v>
      </c>
      <c r="AJ275" s="8" t="str">
        <f t="shared" si="53"/>
        <v>BAJO</v>
      </c>
      <c r="AK275" s="7"/>
      <c r="AL275" s="8">
        <f t="shared" si="54"/>
        <v>0</v>
      </c>
      <c r="AM275" s="8" t="str">
        <f t="shared" si="55"/>
        <v>RIESGO ACEPTABLE</v>
      </c>
      <c r="AN275" s="8"/>
      <c r="AO275" s="7"/>
      <c r="AP275" s="7"/>
      <c r="AQ275" s="9"/>
      <c r="AR275" s="9"/>
      <c r="AS275" s="153"/>
    </row>
    <row r="276" spans="2:45" ht="24" x14ac:dyDescent="0.2">
      <c r="B276" s="152"/>
      <c r="C276" s="146"/>
      <c r="D276" s="135"/>
      <c r="E276" s="9"/>
      <c r="F276" s="9"/>
      <c r="G276" s="7"/>
      <c r="H276" s="7"/>
      <c r="I276" s="144"/>
      <c r="J276" s="7"/>
      <c r="K276" s="7"/>
      <c r="L276" s="7"/>
      <c r="M276" s="9"/>
      <c r="N276" s="19"/>
      <c r="O276" s="7"/>
      <c r="P276" s="7"/>
      <c r="Q276" s="7"/>
      <c r="R276" s="7"/>
      <c r="S276" s="7"/>
      <c r="T276" s="7"/>
      <c r="U276" s="7"/>
      <c r="V276" s="7"/>
      <c r="W276" s="8">
        <f t="shared" si="48"/>
        <v>0</v>
      </c>
      <c r="X276" s="8" t="str">
        <f t="shared" si="49"/>
        <v>BAJO</v>
      </c>
      <c r="Y276" s="7"/>
      <c r="Z276" s="8">
        <f t="shared" si="50"/>
        <v>0</v>
      </c>
      <c r="AA276" s="8" t="str">
        <f t="shared" si="51"/>
        <v>RIESGO ACEPTABLE</v>
      </c>
      <c r="AB276" s="7"/>
      <c r="AC276" s="7"/>
      <c r="AD276" s="7"/>
      <c r="AE276" s="7"/>
      <c r="AF276" s="7"/>
      <c r="AG276" s="7"/>
      <c r="AH276" s="7"/>
      <c r="AI276" s="8">
        <f t="shared" si="52"/>
        <v>0</v>
      </c>
      <c r="AJ276" s="8" t="str">
        <f t="shared" si="53"/>
        <v>BAJO</v>
      </c>
      <c r="AK276" s="7"/>
      <c r="AL276" s="8">
        <f t="shared" si="54"/>
        <v>0</v>
      </c>
      <c r="AM276" s="8" t="str">
        <f t="shared" si="55"/>
        <v>RIESGO ACEPTABLE</v>
      </c>
      <c r="AN276" s="8"/>
      <c r="AO276" s="7"/>
      <c r="AP276" s="7"/>
      <c r="AQ276" s="9"/>
      <c r="AR276" s="9"/>
      <c r="AS276" s="153"/>
    </row>
    <row r="277" spans="2:45" ht="24" x14ac:dyDescent="0.2">
      <c r="B277" s="152"/>
      <c r="C277" s="146"/>
      <c r="D277" s="135"/>
      <c r="E277" s="9"/>
      <c r="F277" s="9"/>
      <c r="G277" s="7"/>
      <c r="H277" s="7"/>
      <c r="I277" s="144"/>
      <c r="J277" s="7"/>
      <c r="K277" s="7"/>
      <c r="L277" s="7"/>
      <c r="M277" s="9"/>
      <c r="N277" s="19"/>
      <c r="O277" s="7"/>
      <c r="P277" s="7"/>
      <c r="Q277" s="7"/>
      <c r="R277" s="7"/>
      <c r="S277" s="7"/>
      <c r="T277" s="7"/>
      <c r="U277" s="7"/>
      <c r="V277" s="7"/>
      <c r="W277" s="8">
        <f t="shared" si="48"/>
        <v>0</v>
      </c>
      <c r="X277" s="8" t="str">
        <f t="shared" si="49"/>
        <v>BAJO</v>
      </c>
      <c r="Y277" s="7"/>
      <c r="Z277" s="8">
        <f t="shared" si="50"/>
        <v>0</v>
      </c>
      <c r="AA277" s="8" t="str">
        <f t="shared" si="51"/>
        <v>RIESGO ACEPTABLE</v>
      </c>
      <c r="AB277" s="7"/>
      <c r="AC277" s="7"/>
      <c r="AD277" s="7"/>
      <c r="AE277" s="7"/>
      <c r="AF277" s="7"/>
      <c r="AG277" s="7"/>
      <c r="AH277" s="7"/>
      <c r="AI277" s="8">
        <f t="shared" si="52"/>
        <v>0</v>
      </c>
      <c r="AJ277" s="8" t="str">
        <f t="shared" si="53"/>
        <v>BAJO</v>
      </c>
      <c r="AK277" s="7"/>
      <c r="AL277" s="8">
        <f t="shared" si="54"/>
        <v>0</v>
      </c>
      <c r="AM277" s="8" t="str">
        <f t="shared" si="55"/>
        <v>RIESGO ACEPTABLE</v>
      </c>
      <c r="AN277" s="8"/>
      <c r="AO277" s="7"/>
      <c r="AP277" s="7"/>
      <c r="AQ277" s="9"/>
      <c r="AR277" s="7"/>
      <c r="AS277" s="7"/>
    </row>
    <row r="278" spans="2:45" ht="24" x14ac:dyDescent="0.2">
      <c r="B278" s="152"/>
      <c r="C278" s="146"/>
      <c r="D278" s="135"/>
      <c r="E278" s="9"/>
      <c r="F278" s="9"/>
      <c r="G278" s="7"/>
      <c r="H278" s="7"/>
      <c r="I278" s="144"/>
      <c r="J278" s="7"/>
      <c r="K278" s="7"/>
      <c r="L278" s="7"/>
      <c r="M278" s="9"/>
      <c r="N278" s="19"/>
      <c r="O278" s="7"/>
      <c r="P278" s="7"/>
      <c r="Q278" s="7"/>
      <c r="R278" s="7"/>
      <c r="S278" s="7"/>
      <c r="T278" s="7"/>
      <c r="U278" s="7"/>
      <c r="V278" s="7"/>
      <c r="W278" s="8">
        <f t="shared" si="48"/>
        <v>0</v>
      </c>
      <c r="X278" s="8" t="str">
        <f t="shared" si="49"/>
        <v>BAJO</v>
      </c>
      <c r="Y278" s="7"/>
      <c r="Z278" s="8">
        <f t="shared" si="50"/>
        <v>0</v>
      </c>
      <c r="AA278" s="8" t="str">
        <f t="shared" si="51"/>
        <v>RIESGO ACEPTABLE</v>
      </c>
      <c r="AB278" s="7"/>
      <c r="AC278" s="7"/>
      <c r="AD278" s="7"/>
      <c r="AE278" s="7"/>
      <c r="AF278" s="7"/>
      <c r="AG278" s="7"/>
      <c r="AH278" s="7"/>
      <c r="AI278" s="8">
        <f t="shared" si="52"/>
        <v>0</v>
      </c>
      <c r="AJ278" s="8" t="str">
        <f t="shared" si="53"/>
        <v>BAJO</v>
      </c>
      <c r="AK278" s="7"/>
      <c r="AL278" s="8">
        <f t="shared" si="54"/>
        <v>0</v>
      </c>
      <c r="AM278" s="8" t="str">
        <f t="shared" si="55"/>
        <v>RIESGO ACEPTABLE</v>
      </c>
      <c r="AN278" s="8"/>
      <c r="AO278" s="7"/>
      <c r="AP278" s="7"/>
      <c r="AQ278" s="9"/>
      <c r="AR278" s="7"/>
      <c r="AS278" s="7"/>
    </row>
    <row r="279" spans="2:45" ht="24" x14ac:dyDescent="0.2">
      <c r="B279" s="152"/>
      <c r="C279" s="146"/>
      <c r="D279" s="135"/>
      <c r="E279" s="9"/>
      <c r="F279" s="9"/>
      <c r="G279" s="7"/>
      <c r="H279" s="7"/>
      <c r="I279" s="144"/>
      <c r="J279" s="7"/>
      <c r="K279" s="7"/>
      <c r="L279" s="7"/>
      <c r="M279" s="9"/>
      <c r="N279" s="19"/>
      <c r="O279" s="7"/>
      <c r="P279" s="7"/>
      <c r="Q279" s="7"/>
      <c r="R279" s="7"/>
      <c r="S279" s="7"/>
      <c r="T279" s="7"/>
      <c r="U279" s="7"/>
      <c r="V279" s="7"/>
      <c r="W279" s="8">
        <f t="shared" si="48"/>
        <v>0</v>
      </c>
      <c r="X279" s="8" t="str">
        <f t="shared" si="49"/>
        <v>BAJO</v>
      </c>
      <c r="Y279" s="7"/>
      <c r="Z279" s="8">
        <f t="shared" si="50"/>
        <v>0</v>
      </c>
      <c r="AA279" s="8" t="str">
        <f t="shared" si="51"/>
        <v>RIESGO ACEPTABLE</v>
      </c>
      <c r="AB279" s="7"/>
      <c r="AC279" s="7"/>
      <c r="AD279" s="7"/>
      <c r="AE279" s="153"/>
      <c r="AF279" s="7"/>
      <c r="AG279" s="7"/>
      <c r="AH279" s="7"/>
      <c r="AI279" s="8">
        <f t="shared" si="52"/>
        <v>0</v>
      </c>
      <c r="AJ279" s="8" t="str">
        <f t="shared" si="53"/>
        <v>BAJO</v>
      </c>
      <c r="AK279" s="7"/>
      <c r="AL279" s="8">
        <f t="shared" si="54"/>
        <v>0</v>
      </c>
      <c r="AM279" s="8" t="str">
        <f t="shared" si="55"/>
        <v>RIESGO ACEPTABLE</v>
      </c>
      <c r="AN279" s="8"/>
      <c r="AO279" s="7"/>
      <c r="AP279" s="7"/>
      <c r="AQ279" s="160"/>
      <c r="AR279" s="7"/>
      <c r="AS279" s="7"/>
    </row>
    <row r="280" spans="2:45" ht="24" x14ac:dyDescent="0.2">
      <c r="B280" s="152"/>
      <c r="C280" s="146"/>
      <c r="D280" s="135"/>
      <c r="E280" s="9"/>
      <c r="F280" s="9"/>
      <c r="G280" s="7"/>
      <c r="H280" s="7"/>
      <c r="I280" s="144"/>
      <c r="J280" s="7"/>
      <c r="K280" s="7"/>
      <c r="L280" s="7"/>
      <c r="M280" s="9"/>
      <c r="N280" s="19"/>
      <c r="O280" s="7"/>
      <c r="P280" s="7"/>
      <c r="Q280" s="7"/>
      <c r="R280" s="7"/>
      <c r="S280" s="7"/>
      <c r="T280" s="7"/>
      <c r="U280" s="7"/>
      <c r="V280" s="7"/>
      <c r="W280" s="8">
        <f t="shared" si="48"/>
        <v>0</v>
      </c>
      <c r="X280" s="8" t="str">
        <f t="shared" si="49"/>
        <v>BAJO</v>
      </c>
      <c r="Y280" s="7"/>
      <c r="Z280" s="8">
        <f t="shared" si="50"/>
        <v>0</v>
      </c>
      <c r="AA280" s="8" t="str">
        <f t="shared" si="51"/>
        <v>RIESGO ACEPTABLE</v>
      </c>
      <c r="AB280" s="7"/>
      <c r="AC280" s="7"/>
      <c r="AD280" s="7"/>
      <c r="AE280" s="153"/>
      <c r="AF280" s="7"/>
      <c r="AG280" s="7"/>
      <c r="AH280" s="7"/>
      <c r="AI280" s="8">
        <f t="shared" si="52"/>
        <v>0</v>
      </c>
      <c r="AJ280" s="8" t="str">
        <f t="shared" si="53"/>
        <v>BAJO</v>
      </c>
      <c r="AK280" s="7"/>
      <c r="AL280" s="8">
        <f t="shared" si="54"/>
        <v>0</v>
      </c>
      <c r="AM280" s="8" t="str">
        <f t="shared" si="55"/>
        <v>RIESGO ACEPTABLE</v>
      </c>
      <c r="AN280" s="8"/>
      <c r="AO280" s="7"/>
      <c r="AP280" s="7"/>
      <c r="AQ280" s="160"/>
      <c r="AR280" s="7"/>
      <c r="AS280" s="7"/>
    </row>
    <row r="281" spans="2:45" ht="24" x14ac:dyDescent="0.2">
      <c r="B281" s="133"/>
      <c r="C281" s="134"/>
      <c r="D281" s="135"/>
      <c r="E281" s="9"/>
      <c r="F281" s="9"/>
      <c r="G281" s="7"/>
      <c r="H281" s="7"/>
      <c r="I281" s="61"/>
      <c r="J281" s="7"/>
      <c r="K281" s="7"/>
      <c r="L281" s="7"/>
      <c r="M281" s="9"/>
      <c r="N281" s="19"/>
      <c r="O281" s="7"/>
      <c r="P281" s="7"/>
      <c r="Q281" s="7"/>
      <c r="R281" s="7"/>
      <c r="S281" s="7"/>
      <c r="T281" s="7"/>
      <c r="U281" s="7"/>
      <c r="V281" s="7"/>
      <c r="W281" s="8">
        <f t="shared" si="48"/>
        <v>0</v>
      </c>
      <c r="X281" s="8" t="str">
        <f t="shared" si="49"/>
        <v>BAJO</v>
      </c>
      <c r="Y281" s="7"/>
      <c r="Z281" s="8">
        <f t="shared" si="50"/>
        <v>0</v>
      </c>
      <c r="AA281" s="8" t="str">
        <f t="shared" si="51"/>
        <v>RIESGO ACEPTABLE</v>
      </c>
      <c r="AB281" s="7"/>
      <c r="AC281" s="7"/>
      <c r="AD281" s="7"/>
      <c r="AE281" s="7"/>
      <c r="AF281" s="7"/>
      <c r="AG281" s="7"/>
      <c r="AH281" s="7"/>
      <c r="AI281" s="8">
        <f t="shared" si="52"/>
        <v>0</v>
      </c>
      <c r="AJ281" s="8" t="str">
        <f t="shared" si="53"/>
        <v>BAJO</v>
      </c>
      <c r="AK281" s="7"/>
      <c r="AL281" s="8">
        <f t="shared" si="54"/>
        <v>0</v>
      </c>
      <c r="AM281" s="8" t="str">
        <f t="shared" si="55"/>
        <v>RIESGO ACEPTABLE</v>
      </c>
      <c r="AN281" s="8"/>
      <c r="AO281" s="7"/>
      <c r="AP281" s="7"/>
      <c r="AQ281" s="7"/>
      <c r="AR281" s="7"/>
      <c r="AS281" s="7"/>
    </row>
    <row r="282" spans="2:45" ht="24" x14ac:dyDescent="0.2">
      <c r="B282" s="133"/>
      <c r="C282" s="134"/>
      <c r="D282" s="135"/>
      <c r="E282" s="9"/>
      <c r="F282" s="9"/>
      <c r="G282" s="7"/>
      <c r="H282" s="7"/>
      <c r="I282" s="61"/>
      <c r="J282" s="7"/>
      <c r="K282" s="7"/>
      <c r="L282" s="7"/>
      <c r="M282" s="9"/>
      <c r="N282" s="19"/>
      <c r="O282" s="7"/>
      <c r="P282" s="7"/>
      <c r="Q282" s="7"/>
      <c r="R282" s="7"/>
      <c r="S282" s="7"/>
      <c r="T282" s="7"/>
      <c r="U282" s="7"/>
      <c r="V282" s="7"/>
      <c r="W282" s="8">
        <f t="shared" si="48"/>
        <v>0</v>
      </c>
      <c r="X282" s="8" t="str">
        <f t="shared" si="49"/>
        <v>BAJO</v>
      </c>
      <c r="Y282" s="7"/>
      <c r="Z282" s="8">
        <f t="shared" si="50"/>
        <v>0</v>
      </c>
      <c r="AA282" s="8" t="str">
        <f t="shared" si="51"/>
        <v>RIESGO ACEPTABLE</v>
      </c>
      <c r="AB282" s="7"/>
      <c r="AC282" s="7"/>
      <c r="AD282" s="7"/>
      <c r="AE282" s="7"/>
      <c r="AF282" s="7"/>
      <c r="AG282" s="7"/>
      <c r="AH282" s="7"/>
      <c r="AI282" s="8">
        <f t="shared" si="52"/>
        <v>0</v>
      </c>
      <c r="AJ282" s="8" t="str">
        <f t="shared" si="53"/>
        <v>BAJO</v>
      </c>
      <c r="AK282" s="7"/>
      <c r="AL282" s="8">
        <f t="shared" si="54"/>
        <v>0</v>
      </c>
      <c r="AM282" s="8" t="str">
        <f t="shared" si="55"/>
        <v>RIESGO ACEPTABLE</v>
      </c>
      <c r="AN282" s="8"/>
      <c r="AO282" s="7"/>
      <c r="AP282" s="7"/>
      <c r="AQ282" s="7"/>
      <c r="AR282" s="7"/>
      <c r="AS282" s="7"/>
    </row>
    <row r="283" spans="2:45" ht="24" x14ac:dyDescent="0.2">
      <c r="B283" s="133"/>
      <c r="C283" s="134"/>
      <c r="D283" s="135"/>
      <c r="E283" s="9"/>
      <c r="F283" s="9"/>
      <c r="G283" s="7"/>
      <c r="H283" s="7"/>
      <c r="I283" s="61"/>
      <c r="J283" s="7"/>
      <c r="K283" s="7"/>
      <c r="L283" s="7"/>
      <c r="M283" s="9"/>
      <c r="N283" s="19"/>
      <c r="O283" s="7"/>
      <c r="P283" s="7"/>
      <c r="Q283" s="7"/>
      <c r="R283" s="7"/>
      <c r="S283" s="7"/>
      <c r="T283" s="7"/>
      <c r="U283" s="7"/>
      <c r="V283" s="7"/>
      <c r="W283" s="8">
        <f t="shared" si="48"/>
        <v>0</v>
      </c>
      <c r="X283" s="8" t="str">
        <f t="shared" si="49"/>
        <v>BAJO</v>
      </c>
      <c r="Y283" s="7"/>
      <c r="Z283" s="8">
        <f t="shared" si="50"/>
        <v>0</v>
      </c>
      <c r="AA283" s="8" t="str">
        <f t="shared" si="51"/>
        <v>RIESGO ACEPTABLE</v>
      </c>
      <c r="AB283" s="7"/>
      <c r="AC283" s="7"/>
      <c r="AD283" s="7"/>
      <c r="AE283" s="7"/>
      <c r="AF283" s="7"/>
      <c r="AG283" s="7"/>
      <c r="AH283" s="7"/>
      <c r="AI283" s="8">
        <f t="shared" si="52"/>
        <v>0</v>
      </c>
      <c r="AJ283" s="8" t="str">
        <f t="shared" si="53"/>
        <v>BAJO</v>
      </c>
      <c r="AK283" s="7"/>
      <c r="AL283" s="8">
        <f t="shared" si="54"/>
        <v>0</v>
      </c>
      <c r="AM283" s="8" t="str">
        <f t="shared" si="55"/>
        <v>RIESGO ACEPTABLE</v>
      </c>
      <c r="AN283" s="8"/>
      <c r="AO283" s="7"/>
      <c r="AP283" s="7"/>
      <c r="AQ283" s="7"/>
      <c r="AR283" s="7"/>
      <c r="AS283" s="7"/>
    </row>
    <row r="284" spans="2:45" ht="24" x14ac:dyDescent="0.2">
      <c r="B284" s="133"/>
      <c r="C284" s="134"/>
      <c r="D284" s="135"/>
      <c r="E284" s="9"/>
      <c r="F284" s="9"/>
      <c r="G284" s="7"/>
      <c r="H284" s="7"/>
      <c r="I284" s="61"/>
      <c r="J284" s="7"/>
      <c r="K284" s="7"/>
      <c r="L284" s="7"/>
      <c r="M284" s="9"/>
      <c r="N284" s="19"/>
      <c r="O284" s="7"/>
      <c r="P284" s="7"/>
      <c r="Q284" s="7"/>
      <c r="R284" s="7"/>
      <c r="S284" s="7"/>
      <c r="T284" s="7"/>
      <c r="U284" s="7"/>
      <c r="V284" s="7"/>
      <c r="W284" s="8">
        <f t="shared" si="48"/>
        <v>0</v>
      </c>
      <c r="X284" s="8" t="str">
        <f t="shared" si="49"/>
        <v>BAJO</v>
      </c>
      <c r="Y284" s="7"/>
      <c r="Z284" s="8">
        <f t="shared" si="50"/>
        <v>0</v>
      </c>
      <c r="AA284" s="8" t="str">
        <f t="shared" si="51"/>
        <v>RIESGO ACEPTABLE</v>
      </c>
      <c r="AB284" s="7"/>
      <c r="AC284" s="7"/>
      <c r="AD284" s="7"/>
      <c r="AE284" s="7"/>
      <c r="AF284" s="7"/>
      <c r="AG284" s="7"/>
      <c r="AH284" s="7"/>
      <c r="AI284" s="8">
        <f t="shared" si="52"/>
        <v>0</v>
      </c>
      <c r="AJ284" s="8" t="str">
        <f t="shared" si="53"/>
        <v>BAJO</v>
      </c>
      <c r="AK284" s="7"/>
      <c r="AL284" s="8">
        <f t="shared" si="54"/>
        <v>0</v>
      </c>
      <c r="AM284" s="8" t="str">
        <f t="shared" si="55"/>
        <v>RIESGO ACEPTABLE</v>
      </c>
      <c r="AN284" s="8"/>
      <c r="AO284" s="7"/>
      <c r="AP284" s="7"/>
      <c r="AQ284" s="7"/>
      <c r="AR284" s="7"/>
      <c r="AS284" s="7"/>
    </row>
    <row r="285" spans="2:45" ht="24" x14ac:dyDescent="0.2">
      <c r="B285" s="133"/>
      <c r="C285" s="134"/>
      <c r="D285" s="135"/>
      <c r="E285" s="9"/>
      <c r="F285" s="9"/>
      <c r="G285" s="7"/>
      <c r="H285" s="7"/>
      <c r="I285" s="61"/>
      <c r="J285" s="7"/>
      <c r="K285" s="7"/>
      <c r="L285" s="7"/>
      <c r="M285" s="9"/>
      <c r="N285" s="19"/>
      <c r="O285" s="7"/>
      <c r="P285" s="7"/>
      <c r="Q285" s="7"/>
      <c r="R285" s="7"/>
      <c r="S285" s="7"/>
      <c r="T285" s="7"/>
      <c r="U285" s="7"/>
      <c r="V285" s="7"/>
      <c r="W285" s="8">
        <f t="shared" si="48"/>
        <v>0</v>
      </c>
      <c r="X285" s="8" t="str">
        <f t="shared" si="49"/>
        <v>BAJO</v>
      </c>
      <c r="Y285" s="7"/>
      <c r="Z285" s="8">
        <f t="shared" si="50"/>
        <v>0</v>
      </c>
      <c r="AA285" s="8" t="str">
        <f t="shared" si="51"/>
        <v>RIESGO ACEPTABLE</v>
      </c>
      <c r="AB285" s="7"/>
      <c r="AC285" s="7"/>
      <c r="AD285" s="7"/>
      <c r="AE285" s="7"/>
      <c r="AF285" s="7"/>
      <c r="AG285" s="7"/>
      <c r="AH285" s="7"/>
      <c r="AI285" s="8">
        <f t="shared" si="52"/>
        <v>0</v>
      </c>
      <c r="AJ285" s="8" t="str">
        <f t="shared" si="53"/>
        <v>BAJO</v>
      </c>
      <c r="AK285" s="7"/>
      <c r="AL285" s="8">
        <f t="shared" si="54"/>
        <v>0</v>
      </c>
      <c r="AM285" s="8" t="str">
        <f t="shared" si="55"/>
        <v>RIESGO ACEPTABLE</v>
      </c>
      <c r="AN285" s="8"/>
      <c r="AO285" s="7"/>
      <c r="AP285" s="7"/>
      <c r="AQ285" s="7"/>
      <c r="AR285" s="7"/>
      <c r="AS285" s="7"/>
    </row>
    <row r="286" spans="2:45" ht="24" x14ac:dyDescent="0.2">
      <c r="B286" s="133"/>
      <c r="C286" s="134"/>
      <c r="D286" s="135"/>
      <c r="E286" s="9"/>
      <c r="F286" s="9"/>
      <c r="G286" s="7"/>
      <c r="H286" s="7"/>
      <c r="I286" s="61"/>
      <c r="J286" s="7"/>
      <c r="K286" s="7"/>
      <c r="L286" s="7"/>
      <c r="M286" s="9"/>
      <c r="N286" s="19"/>
      <c r="O286" s="7"/>
      <c r="P286" s="7"/>
      <c r="Q286" s="7"/>
      <c r="R286" s="7"/>
      <c r="S286" s="7"/>
      <c r="T286" s="7"/>
      <c r="U286" s="7"/>
      <c r="V286" s="7"/>
      <c r="W286" s="8">
        <f t="shared" si="48"/>
        <v>0</v>
      </c>
      <c r="X286" s="8" t="str">
        <f t="shared" si="49"/>
        <v>BAJO</v>
      </c>
      <c r="Y286" s="7"/>
      <c r="Z286" s="8">
        <f t="shared" si="50"/>
        <v>0</v>
      </c>
      <c r="AA286" s="8" t="str">
        <f t="shared" si="51"/>
        <v>RIESGO ACEPTABLE</v>
      </c>
      <c r="AB286" s="7"/>
      <c r="AC286" s="7"/>
      <c r="AD286" s="7"/>
      <c r="AE286" s="7"/>
      <c r="AF286" s="7"/>
      <c r="AG286" s="7"/>
      <c r="AH286" s="7"/>
      <c r="AI286" s="8">
        <f t="shared" si="52"/>
        <v>0</v>
      </c>
      <c r="AJ286" s="8" t="str">
        <f t="shared" si="53"/>
        <v>BAJO</v>
      </c>
      <c r="AK286" s="7"/>
      <c r="AL286" s="8">
        <f t="shared" si="54"/>
        <v>0</v>
      </c>
      <c r="AM286" s="8" t="str">
        <f t="shared" si="55"/>
        <v>RIESGO ACEPTABLE</v>
      </c>
      <c r="AN286" s="8"/>
      <c r="AO286" s="7"/>
      <c r="AP286" s="7"/>
      <c r="AQ286" s="7"/>
      <c r="AR286" s="7"/>
      <c r="AS286" s="7"/>
    </row>
    <row r="287" spans="2:45" ht="24" x14ac:dyDescent="0.2">
      <c r="B287" s="133"/>
      <c r="C287" s="134"/>
      <c r="D287" s="135"/>
      <c r="E287" s="9"/>
      <c r="F287" s="9"/>
      <c r="G287" s="7"/>
      <c r="H287" s="7"/>
      <c r="I287" s="61"/>
      <c r="J287" s="7"/>
      <c r="K287" s="7"/>
      <c r="L287" s="7"/>
      <c r="M287" s="9"/>
      <c r="N287" s="19"/>
      <c r="O287" s="7"/>
      <c r="P287" s="7"/>
      <c r="Q287" s="7"/>
      <c r="R287" s="7"/>
      <c r="S287" s="7"/>
      <c r="T287" s="7"/>
      <c r="U287" s="7"/>
      <c r="V287" s="7"/>
      <c r="W287" s="8">
        <f t="shared" si="48"/>
        <v>0</v>
      </c>
      <c r="X287" s="8" t="str">
        <f t="shared" si="49"/>
        <v>BAJO</v>
      </c>
      <c r="Y287" s="7"/>
      <c r="Z287" s="8">
        <f t="shared" si="50"/>
        <v>0</v>
      </c>
      <c r="AA287" s="8" t="str">
        <f t="shared" si="51"/>
        <v>RIESGO ACEPTABLE</v>
      </c>
      <c r="AB287" s="7"/>
      <c r="AC287" s="7"/>
      <c r="AD287" s="7"/>
      <c r="AE287" s="7"/>
      <c r="AF287" s="7"/>
      <c r="AG287" s="7"/>
      <c r="AH287" s="7"/>
      <c r="AI287" s="8">
        <f t="shared" si="52"/>
        <v>0</v>
      </c>
      <c r="AJ287" s="8" t="str">
        <f t="shared" si="53"/>
        <v>BAJO</v>
      </c>
      <c r="AK287" s="7"/>
      <c r="AL287" s="8">
        <f t="shared" si="54"/>
        <v>0</v>
      </c>
      <c r="AM287" s="8" t="str">
        <f t="shared" si="55"/>
        <v>RIESGO ACEPTABLE</v>
      </c>
      <c r="AN287" s="8"/>
      <c r="AO287" s="7"/>
      <c r="AP287" s="7"/>
      <c r="AQ287" s="7"/>
      <c r="AR287" s="7"/>
      <c r="AS287" s="7"/>
    </row>
    <row r="288" spans="2:45" ht="24" x14ac:dyDescent="0.2">
      <c r="B288" s="133"/>
      <c r="C288" s="134"/>
      <c r="D288" s="135"/>
      <c r="E288" s="9"/>
      <c r="F288" s="9"/>
      <c r="G288" s="7"/>
      <c r="H288" s="7"/>
      <c r="I288" s="61"/>
      <c r="J288" s="7"/>
      <c r="K288" s="7"/>
      <c r="L288" s="7"/>
      <c r="M288" s="9"/>
      <c r="N288" s="19"/>
      <c r="O288" s="7"/>
      <c r="P288" s="7"/>
      <c r="Q288" s="7"/>
      <c r="R288" s="7"/>
      <c r="S288" s="7"/>
      <c r="T288" s="7"/>
      <c r="U288" s="7"/>
      <c r="V288" s="7"/>
      <c r="W288" s="8">
        <f t="shared" si="48"/>
        <v>0</v>
      </c>
      <c r="X288" s="8" t="str">
        <f t="shared" si="49"/>
        <v>BAJO</v>
      </c>
      <c r="Y288" s="7"/>
      <c r="Z288" s="8">
        <f t="shared" si="50"/>
        <v>0</v>
      </c>
      <c r="AA288" s="8" t="str">
        <f t="shared" si="51"/>
        <v>RIESGO ACEPTABLE</v>
      </c>
      <c r="AB288" s="7"/>
      <c r="AC288" s="7"/>
      <c r="AD288" s="7"/>
      <c r="AE288" s="7"/>
      <c r="AF288" s="7"/>
      <c r="AG288" s="7"/>
      <c r="AH288" s="7"/>
      <c r="AI288" s="8">
        <f t="shared" si="52"/>
        <v>0</v>
      </c>
      <c r="AJ288" s="8" t="str">
        <f t="shared" si="53"/>
        <v>BAJO</v>
      </c>
      <c r="AK288" s="7"/>
      <c r="AL288" s="8">
        <f t="shared" si="54"/>
        <v>0</v>
      </c>
      <c r="AM288" s="8" t="str">
        <f t="shared" si="55"/>
        <v>RIESGO ACEPTABLE</v>
      </c>
      <c r="AN288" s="8"/>
      <c r="AO288" s="7"/>
      <c r="AP288" s="7"/>
      <c r="AQ288" s="7"/>
      <c r="AR288" s="7"/>
      <c r="AS288" s="7"/>
    </row>
    <row r="289" spans="2:45" ht="24" x14ac:dyDescent="0.2">
      <c r="B289" s="133"/>
      <c r="C289" s="134"/>
      <c r="D289" s="135"/>
      <c r="E289" s="9"/>
      <c r="F289" s="9"/>
      <c r="G289" s="7"/>
      <c r="H289" s="7"/>
      <c r="I289" s="61"/>
      <c r="J289" s="7"/>
      <c r="K289" s="7"/>
      <c r="L289" s="7"/>
      <c r="M289" s="9"/>
      <c r="N289" s="19"/>
      <c r="O289" s="7"/>
      <c r="P289" s="7"/>
      <c r="Q289" s="7"/>
      <c r="R289" s="7"/>
      <c r="S289" s="7"/>
      <c r="T289" s="7"/>
      <c r="U289" s="7"/>
      <c r="V289" s="7"/>
      <c r="W289" s="8">
        <f t="shared" si="48"/>
        <v>0</v>
      </c>
      <c r="X289" s="8" t="str">
        <f t="shared" si="49"/>
        <v>BAJO</v>
      </c>
      <c r="Y289" s="7"/>
      <c r="Z289" s="8">
        <f t="shared" si="50"/>
        <v>0</v>
      </c>
      <c r="AA289" s="8" t="str">
        <f t="shared" si="51"/>
        <v>RIESGO ACEPTABLE</v>
      </c>
      <c r="AB289" s="7"/>
      <c r="AC289" s="7"/>
      <c r="AD289" s="7"/>
      <c r="AE289" s="7"/>
      <c r="AF289" s="7"/>
      <c r="AG289" s="7"/>
      <c r="AH289" s="7"/>
      <c r="AI289" s="8">
        <f t="shared" si="52"/>
        <v>0</v>
      </c>
      <c r="AJ289" s="8" t="str">
        <f t="shared" si="53"/>
        <v>BAJO</v>
      </c>
      <c r="AK289" s="7"/>
      <c r="AL289" s="8">
        <f t="shared" si="54"/>
        <v>0</v>
      </c>
      <c r="AM289" s="8" t="str">
        <f t="shared" si="55"/>
        <v>RIESGO ACEPTABLE</v>
      </c>
      <c r="AN289" s="8"/>
      <c r="AO289" s="7"/>
      <c r="AP289" s="7"/>
      <c r="AQ289" s="7"/>
      <c r="AR289" s="7"/>
      <c r="AS289" s="7"/>
    </row>
    <row r="290" spans="2:45" ht="24" x14ac:dyDescent="0.2">
      <c r="B290" s="133"/>
      <c r="C290" s="134"/>
      <c r="D290" s="135"/>
      <c r="E290" s="9"/>
      <c r="F290" s="9"/>
      <c r="G290" s="7"/>
      <c r="H290" s="7"/>
      <c r="I290" s="61"/>
      <c r="J290" s="7"/>
      <c r="K290" s="7"/>
      <c r="L290" s="7"/>
      <c r="M290" s="9"/>
      <c r="N290" s="19"/>
      <c r="O290" s="7"/>
      <c r="P290" s="7"/>
      <c r="Q290" s="7"/>
      <c r="R290" s="7"/>
      <c r="S290" s="7"/>
      <c r="T290" s="7"/>
      <c r="U290" s="7"/>
      <c r="V290" s="7"/>
      <c r="W290" s="8">
        <f t="shared" si="48"/>
        <v>0</v>
      </c>
      <c r="X290" s="8" t="str">
        <f t="shared" si="49"/>
        <v>BAJO</v>
      </c>
      <c r="Y290" s="7"/>
      <c r="Z290" s="8">
        <f t="shared" si="50"/>
        <v>0</v>
      </c>
      <c r="AA290" s="8" t="str">
        <f t="shared" si="51"/>
        <v>RIESGO ACEPTABLE</v>
      </c>
      <c r="AB290" s="7"/>
      <c r="AC290" s="7"/>
      <c r="AD290" s="7"/>
      <c r="AE290" s="7"/>
      <c r="AF290" s="7"/>
      <c r="AG290" s="7"/>
      <c r="AH290" s="7"/>
      <c r="AI290" s="8">
        <f t="shared" si="52"/>
        <v>0</v>
      </c>
      <c r="AJ290" s="8" t="str">
        <f t="shared" si="53"/>
        <v>BAJO</v>
      </c>
      <c r="AK290" s="7"/>
      <c r="AL290" s="8">
        <f t="shared" si="54"/>
        <v>0</v>
      </c>
      <c r="AM290" s="8" t="str">
        <f t="shared" si="55"/>
        <v>RIESGO ACEPTABLE</v>
      </c>
      <c r="AN290" s="8"/>
      <c r="AO290" s="7"/>
      <c r="AP290" s="7"/>
      <c r="AQ290" s="7"/>
      <c r="AR290" s="7"/>
      <c r="AS290" s="7"/>
    </row>
    <row r="291" spans="2:45" ht="24" x14ac:dyDescent="0.2">
      <c r="B291" s="133"/>
      <c r="C291" s="134"/>
      <c r="D291" s="135"/>
      <c r="E291" s="9"/>
      <c r="F291" s="9"/>
      <c r="G291" s="7"/>
      <c r="H291" s="7"/>
      <c r="I291" s="61"/>
      <c r="J291" s="7"/>
      <c r="K291" s="7"/>
      <c r="L291" s="7"/>
      <c r="M291" s="9"/>
      <c r="N291" s="19"/>
      <c r="O291" s="7"/>
      <c r="P291" s="7"/>
      <c r="Q291" s="7"/>
      <c r="R291" s="7"/>
      <c r="S291" s="7"/>
      <c r="T291" s="7"/>
      <c r="U291" s="7"/>
      <c r="V291" s="7"/>
      <c r="W291" s="8">
        <f t="shared" si="48"/>
        <v>0</v>
      </c>
      <c r="X291" s="8" t="str">
        <f t="shared" si="49"/>
        <v>BAJO</v>
      </c>
      <c r="Y291" s="7"/>
      <c r="Z291" s="8">
        <f t="shared" si="50"/>
        <v>0</v>
      </c>
      <c r="AA291" s="8" t="str">
        <f t="shared" si="51"/>
        <v>RIESGO ACEPTABLE</v>
      </c>
      <c r="AB291" s="7"/>
      <c r="AC291" s="7"/>
      <c r="AD291" s="7"/>
      <c r="AE291" s="7"/>
      <c r="AF291" s="7"/>
      <c r="AG291" s="7"/>
      <c r="AH291" s="7"/>
      <c r="AI291" s="8">
        <f t="shared" si="52"/>
        <v>0</v>
      </c>
      <c r="AJ291" s="8" t="str">
        <f t="shared" si="53"/>
        <v>BAJO</v>
      </c>
      <c r="AK291" s="7"/>
      <c r="AL291" s="8">
        <f t="shared" si="54"/>
        <v>0</v>
      </c>
      <c r="AM291" s="8" t="str">
        <f t="shared" si="55"/>
        <v>RIESGO ACEPTABLE</v>
      </c>
      <c r="AN291" s="8"/>
      <c r="AO291" s="7"/>
      <c r="AP291" s="7"/>
      <c r="AQ291" s="7"/>
      <c r="AR291" s="7"/>
      <c r="AS291" s="7"/>
    </row>
    <row r="292" spans="2:45" ht="24" x14ac:dyDescent="0.2">
      <c r="B292" s="133"/>
      <c r="C292" s="134"/>
      <c r="D292" s="135"/>
      <c r="E292" s="9"/>
      <c r="F292" s="9"/>
      <c r="G292" s="7"/>
      <c r="H292" s="7"/>
      <c r="I292" s="61"/>
      <c r="J292" s="7"/>
      <c r="K292" s="7"/>
      <c r="L292" s="7"/>
      <c r="M292" s="9"/>
      <c r="N292" s="19"/>
      <c r="O292" s="7"/>
      <c r="P292" s="7"/>
      <c r="Q292" s="7"/>
      <c r="R292" s="7"/>
      <c r="S292" s="7"/>
      <c r="T292" s="7"/>
      <c r="U292" s="7"/>
      <c r="V292" s="7"/>
      <c r="W292" s="8">
        <f t="shared" si="48"/>
        <v>0</v>
      </c>
      <c r="X292" s="8" t="str">
        <f t="shared" si="49"/>
        <v>BAJO</v>
      </c>
      <c r="Y292" s="7"/>
      <c r="Z292" s="8">
        <f t="shared" si="50"/>
        <v>0</v>
      </c>
      <c r="AA292" s="8" t="str">
        <f t="shared" si="51"/>
        <v>RIESGO ACEPTABLE</v>
      </c>
      <c r="AB292" s="7"/>
      <c r="AC292" s="7"/>
      <c r="AD292" s="7"/>
      <c r="AE292" s="7"/>
      <c r="AF292" s="7"/>
      <c r="AG292" s="7"/>
      <c r="AH292" s="7"/>
      <c r="AI292" s="8">
        <f t="shared" si="52"/>
        <v>0</v>
      </c>
      <c r="AJ292" s="8" t="str">
        <f t="shared" si="53"/>
        <v>BAJO</v>
      </c>
      <c r="AK292" s="7"/>
      <c r="AL292" s="8">
        <f t="shared" si="54"/>
        <v>0</v>
      </c>
      <c r="AM292" s="8" t="str">
        <f t="shared" si="55"/>
        <v>RIESGO ACEPTABLE</v>
      </c>
      <c r="AN292" s="8"/>
      <c r="AO292" s="7"/>
      <c r="AP292" s="7"/>
      <c r="AQ292" s="7"/>
      <c r="AR292" s="7"/>
      <c r="AS292" s="7"/>
    </row>
    <row r="293" spans="2:45" ht="24" x14ac:dyDescent="0.2">
      <c r="B293" s="133"/>
      <c r="C293" s="134"/>
      <c r="D293" s="135"/>
      <c r="E293" s="9"/>
      <c r="F293" s="9"/>
      <c r="G293" s="7"/>
      <c r="H293" s="7"/>
      <c r="I293" s="61"/>
      <c r="J293" s="7"/>
      <c r="K293" s="7"/>
      <c r="L293" s="7"/>
      <c r="M293" s="9"/>
      <c r="N293" s="19"/>
      <c r="O293" s="7"/>
      <c r="P293" s="7"/>
      <c r="Q293" s="7"/>
      <c r="R293" s="7"/>
      <c r="S293" s="7"/>
      <c r="T293" s="7"/>
      <c r="U293" s="7"/>
      <c r="V293" s="7"/>
      <c r="W293" s="8">
        <f t="shared" si="48"/>
        <v>0</v>
      </c>
      <c r="X293" s="8" t="str">
        <f t="shared" si="49"/>
        <v>BAJO</v>
      </c>
      <c r="Y293" s="7"/>
      <c r="Z293" s="8">
        <f t="shared" si="50"/>
        <v>0</v>
      </c>
      <c r="AA293" s="8" t="str">
        <f t="shared" si="51"/>
        <v>RIESGO ACEPTABLE</v>
      </c>
      <c r="AB293" s="7"/>
      <c r="AC293" s="7"/>
      <c r="AD293" s="7"/>
      <c r="AE293" s="7"/>
      <c r="AF293" s="7"/>
      <c r="AG293" s="7"/>
      <c r="AH293" s="7"/>
      <c r="AI293" s="8">
        <f t="shared" si="52"/>
        <v>0</v>
      </c>
      <c r="AJ293" s="8" t="str">
        <f t="shared" si="53"/>
        <v>BAJO</v>
      </c>
      <c r="AK293" s="7"/>
      <c r="AL293" s="8">
        <f t="shared" si="54"/>
        <v>0</v>
      </c>
      <c r="AM293" s="8" t="str">
        <f t="shared" si="55"/>
        <v>RIESGO ACEPTABLE</v>
      </c>
      <c r="AN293" s="8"/>
      <c r="AO293" s="7"/>
      <c r="AP293" s="7"/>
      <c r="AQ293" s="7"/>
      <c r="AR293" s="7"/>
      <c r="AS293" s="7"/>
    </row>
    <row r="294" spans="2:45" ht="24" x14ac:dyDescent="0.2">
      <c r="B294" s="133"/>
      <c r="C294" s="134"/>
      <c r="D294" s="135"/>
      <c r="E294" s="9"/>
      <c r="F294" s="9"/>
      <c r="G294" s="7"/>
      <c r="H294" s="7"/>
      <c r="I294" s="61"/>
      <c r="J294" s="7"/>
      <c r="K294" s="7"/>
      <c r="L294" s="7"/>
      <c r="M294" s="9"/>
      <c r="N294" s="19"/>
      <c r="O294" s="7"/>
      <c r="P294" s="7"/>
      <c r="Q294" s="7"/>
      <c r="R294" s="7"/>
      <c r="S294" s="7"/>
      <c r="T294" s="7"/>
      <c r="U294" s="7"/>
      <c r="V294" s="7"/>
      <c r="W294" s="8">
        <f t="shared" si="48"/>
        <v>0</v>
      </c>
      <c r="X294" s="8" t="str">
        <f t="shared" si="49"/>
        <v>BAJO</v>
      </c>
      <c r="Y294" s="7"/>
      <c r="Z294" s="8">
        <f t="shared" si="50"/>
        <v>0</v>
      </c>
      <c r="AA294" s="8" t="str">
        <f t="shared" si="51"/>
        <v>RIESGO ACEPTABLE</v>
      </c>
      <c r="AB294" s="7"/>
      <c r="AC294" s="7"/>
      <c r="AD294" s="7"/>
      <c r="AE294" s="7"/>
      <c r="AF294" s="7"/>
      <c r="AG294" s="7"/>
      <c r="AH294" s="7"/>
      <c r="AI294" s="8">
        <f t="shared" si="52"/>
        <v>0</v>
      </c>
      <c r="AJ294" s="8" t="str">
        <f t="shared" si="53"/>
        <v>BAJO</v>
      </c>
      <c r="AK294" s="7"/>
      <c r="AL294" s="8">
        <f t="shared" si="54"/>
        <v>0</v>
      </c>
      <c r="AM294" s="8" t="str">
        <f t="shared" si="55"/>
        <v>RIESGO ACEPTABLE</v>
      </c>
      <c r="AN294" s="8"/>
      <c r="AO294" s="7"/>
      <c r="AP294" s="7"/>
      <c r="AQ294" s="7"/>
      <c r="AR294" s="7"/>
      <c r="AS294" s="7"/>
    </row>
    <row r="295" spans="2:45" ht="24" x14ac:dyDescent="0.2">
      <c r="B295" s="133"/>
      <c r="C295" s="134"/>
      <c r="D295" s="135"/>
      <c r="E295" s="9"/>
      <c r="F295" s="9"/>
      <c r="G295" s="7"/>
      <c r="H295" s="7"/>
      <c r="I295" s="61"/>
      <c r="J295" s="7"/>
      <c r="K295" s="7"/>
      <c r="L295" s="7"/>
      <c r="M295" s="9"/>
      <c r="N295" s="19"/>
      <c r="O295" s="7"/>
      <c r="P295" s="7"/>
      <c r="Q295" s="7"/>
      <c r="R295" s="7"/>
      <c r="S295" s="7"/>
      <c r="T295" s="7"/>
      <c r="U295" s="7"/>
      <c r="V295" s="7"/>
      <c r="W295" s="8">
        <f t="shared" si="48"/>
        <v>0</v>
      </c>
      <c r="X295" s="8" t="str">
        <f t="shared" si="49"/>
        <v>BAJO</v>
      </c>
      <c r="Y295" s="7"/>
      <c r="Z295" s="8">
        <f t="shared" si="50"/>
        <v>0</v>
      </c>
      <c r="AA295" s="8" t="str">
        <f t="shared" si="51"/>
        <v>RIESGO ACEPTABLE</v>
      </c>
      <c r="AB295" s="7"/>
      <c r="AC295" s="7"/>
      <c r="AD295" s="7"/>
      <c r="AE295" s="7"/>
      <c r="AF295" s="7"/>
      <c r="AG295" s="7"/>
      <c r="AH295" s="7"/>
      <c r="AI295" s="8">
        <f t="shared" si="52"/>
        <v>0</v>
      </c>
      <c r="AJ295" s="8" t="str">
        <f t="shared" si="53"/>
        <v>BAJO</v>
      </c>
      <c r="AK295" s="7"/>
      <c r="AL295" s="8">
        <f t="shared" si="54"/>
        <v>0</v>
      </c>
      <c r="AM295" s="8" t="str">
        <f t="shared" si="55"/>
        <v>RIESGO ACEPTABLE</v>
      </c>
      <c r="AN295" s="8"/>
      <c r="AO295" s="7"/>
      <c r="AP295" s="7"/>
      <c r="AQ295" s="7"/>
      <c r="AR295" s="7"/>
      <c r="AS295" s="7"/>
    </row>
    <row r="296" spans="2:45" ht="24" x14ac:dyDescent="0.2">
      <c r="B296" s="133"/>
      <c r="C296" s="134"/>
      <c r="D296" s="135"/>
      <c r="E296" s="9"/>
      <c r="F296" s="9"/>
      <c r="G296" s="7"/>
      <c r="H296" s="7"/>
      <c r="I296" s="61"/>
      <c r="J296" s="7"/>
      <c r="K296" s="7"/>
      <c r="L296" s="7"/>
      <c r="M296" s="9"/>
      <c r="N296" s="19"/>
      <c r="O296" s="7"/>
      <c r="P296" s="7"/>
      <c r="Q296" s="7"/>
      <c r="R296" s="7"/>
      <c r="S296" s="7"/>
      <c r="T296" s="7"/>
      <c r="U296" s="7"/>
      <c r="V296" s="7"/>
      <c r="W296" s="8">
        <f t="shared" si="48"/>
        <v>0</v>
      </c>
      <c r="X296" s="8" t="str">
        <f t="shared" si="49"/>
        <v>BAJO</v>
      </c>
      <c r="Y296" s="7"/>
      <c r="Z296" s="8">
        <f t="shared" si="50"/>
        <v>0</v>
      </c>
      <c r="AA296" s="8" t="str">
        <f t="shared" si="51"/>
        <v>RIESGO ACEPTABLE</v>
      </c>
      <c r="AB296" s="7"/>
      <c r="AC296" s="7"/>
      <c r="AD296" s="7"/>
      <c r="AE296" s="7"/>
      <c r="AF296" s="7"/>
      <c r="AG296" s="7"/>
      <c r="AH296" s="7"/>
      <c r="AI296" s="8">
        <f t="shared" si="52"/>
        <v>0</v>
      </c>
      <c r="AJ296" s="8" t="str">
        <f t="shared" si="53"/>
        <v>BAJO</v>
      </c>
      <c r="AK296" s="7"/>
      <c r="AL296" s="8">
        <f t="shared" si="54"/>
        <v>0</v>
      </c>
      <c r="AM296" s="8" t="str">
        <f t="shared" si="55"/>
        <v>RIESGO ACEPTABLE</v>
      </c>
      <c r="AN296" s="8"/>
      <c r="AO296" s="7"/>
      <c r="AP296" s="7"/>
      <c r="AQ296" s="7"/>
      <c r="AR296" s="7"/>
      <c r="AS296" s="7"/>
    </row>
    <row r="297" spans="2:45" ht="24" x14ac:dyDescent="0.2">
      <c r="B297" s="133"/>
      <c r="C297" s="134"/>
      <c r="D297" s="135"/>
      <c r="E297" s="9"/>
      <c r="F297" s="9"/>
      <c r="G297" s="7"/>
      <c r="H297" s="7"/>
      <c r="I297" s="61"/>
      <c r="J297" s="7"/>
      <c r="K297" s="7"/>
      <c r="L297" s="7"/>
      <c r="M297" s="9"/>
      <c r="N297" s="19"/>
      <c r="O297" s="7"/>
      <c r="P297" s="7"/>
      <c r="Q297" s="7"/>
      <c r="R297" s="7"/>
      <c r="S297" s="7"/>
      <c r="T297" s="7"/>
      <c r="U297" s="7"/>
      <c r="V297" s="7"/>
      <c r="W297" s="8">
        <f t="shared" si="48"/>
        <v>0</v>
      </c>
      <c r="X297" s="8" t="str">
        <f t="shared" si="49"/>
        <v>BAJO</v>
      </c>
      <c r="Y297" s="7"/>
      <c r="Z297" s="8">
        <f t="shared" si="50"/>
        <v>0</v>
      </c>
      <c r="AA297" s="8" t="str">
        <f t="shared" si="51"/>
        <v>RIESGO ACEPTABLE</v>
      </c>
      <c r="AB297" s="7"/>
      <c r="AC297" s="7"/>
      <c r="AD297" s="7"/>
      <c r="AE297" s="7"/>
      <c r="AF297" s="7"/>
      <c r="AG297" s="7"/>
      <c r="AH297" s="7"/>
      <c r="AI297" s="8">
        <f t="shared" si="52"/>
        <v>0</v>
      </c>
      <c r="AJ297" s="8" t="str">
        <f t="shared" si="53"/>
        <v>BAJO</v>
      </c>
      <c r="AK297" s="7"/>
      <c r="AL297" s="8">
        <f t="shared" si="54"/>
        <v>0</v>
      </c>
      <c r="AM297" s="8" t="str">
        <f t="shared" si="55"/>
        <v>RIESGO ACEPTABLE</v>
      </c>
      <c r="AN297" s="8"/>
      <c r="AO297" s="7"/>
      <c r="AP297" s="7"/>
      <c r="AQ297" s="7"/>
      <c r="AR297" s="7"/>
      <c r="AS297" s="7"/>
    </row>
    <row r="298" spans="2:45" ht="24" x14ac:dyDescent="0.2">
      <c r="B298" s="133"/>
      <c r="C298" s="134"/>
      <c r="D298" s="135"/>
      <c r="E298" s="9"/>
      <c r="F298" s="9"/>
      <c r="G298" s="7"/>
      <c r="H298" s="7"/>
      <c r="I298" s="61"/>
      <c r="J298" s="7"/>
      <c r="K298" s="7"/>
      <c r="L298" s="7"/>
      <c r="M298" s="9"/>
      <c r="N298" s="19"/>
      <c r="O298" s="7"/>
      <c r="P298" s="7"/>
      <c r="Q298" s="7"/>
      <c r="R298" s="7"/>
      <c r="S298" s="7"/>
      <c r="T298" s="7"/>
      <c r="U298" s="7"/>
      <c r="V298" s="7"/>
      <c r="W298" s="8">
        <f t="shared" si="48"/>
        <v>0</v>
      </c>
      <c r="X298" s="8" t="str">
        <f t="shared" si="49"/>
        <v>BAJO</v>
      </c>
      <c r="Y298" s="7"/>
      <c r="Z298" s="8">
        <f t="shared" si="50"/>
        <v>0</v>
      </c>
      <c r="AA298" s="8" t="str">
        <f t="shared" si="51"/>
        <v>RIESGO ACEPTABLE</v>
      </c>
      <c r="AB298" s="7"/>
      <c r="AC298" s="7"/>
      <c r="AD298" s="7"/>
      <c r="AE298" s="7"/>
      <c r="AF298" s="7"/>
      <c r="AG298" s="7"/>
      <c r="AH298" s="7"/>
      <c r="AI298" s="8">
        <f t="shared" si="52"/>
        <v>0</v>
      </c>
      <c r="AJ298" s="8" t="str">
        <f t="shared" si="53"/>
        <v>BAJO</v>
      </c>
      <c r="AK298" s="7"/>
      <c r="AL298" s="8">
        <f t="shared" si="54"/>
        <v>0</v>
      </c>
      <c r="AM298" s="8" t="str">
        <f t="shared" si="55"/>
        <v>RIESGO ACEPTABLE</v>
      </c>
      <c r="AN298" s="8"/>
      <c r="AO298" s="7"/>
      <c r="AP298" s="7"/>
      <c r="AQ298" s="7"/>
      <c r="AR298" s="7"/>
      <c r="AS298" s="7"/>
    </row>
    <row r="299" spans="2:45" ht="24" x14ac:dyDescent="0.2">
      <c r="B299" s="133"/>
      <c r="C299" s="134"/>
      <c r="D299" s="135"/>
      <c r="E299" s="9"/>
      <c r="F299" s="9"/>
      <c r="G299" s="7"/>
      <c r="H299" s="7"/>
      <c r="I299" s="61"/>
      <c r="J299" s="7"/>
      <c r="K299" s="7"/>
      <c r="L299" s="7"/>
      <c r="M299" s="9"/>
      <c r="N299" s="19"/>
      <c r="O299" s="7"/>
      <c r="P299" s="7"/>
      <c r="Q299" s="7"/>
      <c r="R299" s="7"/>
      <c r="S299" s="7"/>
      <c r="T299" s="7"/>
      <c r="U299" s="7"/>
      <c r="V299" s="7"/>
      <c r="W299" s="8">
        <f t="shared" si="48"/>
        <v>0</v>
      </c>
      <c r="X299" s="8" t="str">
        <f t="shared" si="49"/>
        <v>BAJO</v>
      </c>
      <c r="Y299" s="7"/>
      <c r="Z299" s="8">
        <f t="shared" si="50"/>
        <v>0</v>
      </c>
      <c r="AA299" s="8" t="str">
        <f t="shared" si="51"/>
        <v>RIESGO ACEPTABLE</v>
      </c>
      <c r="AB299" s="7"/>
      <c r="AC299" s="7"/>
      <c r="AD299" s="7"/>
      <c r="AE299" s="7"/>
      <c r="AF299" s="7"/>
      <c r="AG299" s="7"/>
      <c r="AH299" s="7"/>
      <c r="AI299" s="8">
        <f t="shared" si="52"/>
        <v>0</v>
      </c>
      <c r="AJ299" s="8" t="str">
        <f t="shared" si="53"/>
        <v>BAJO</v>
      </c>
      <c r="AK299" s="7"/>
      <c r="AL299" s="8">
        <f t="shared" si="54"/>
        <v>0</v>
      </c>
      <c r="AM299" s="8" t="str">
        <f t="shared" si="55"/>
        <v>RIESGO ACEPTABLE</v>
      </c>
      <c r="AN299" s="8"/>
      <c r="AO299" s="7"/>
      <c r="AP299" s="7"/>
      <c r="AQ299" s="7"/>
      <c r="AR299" s="7"/>
      <c r="AS299" s="7"/>
    </row>
    <row r="300" spans="2:45" ht="24" x14ac:dyDescent="0.2">
      <c r="B300" s="133"/>
      <c r="C300" s="134"/>
      <c r="D300" s="135"/>
      <c r="E300" s="9"/>
      <c r="F300" s="9"/>
      <c r="G300" s="7"/>
      <c r="H300" s="7"/>
      <c r="I300" s="61"/>
      <c r="J300" s="7"/>
      <c r="K300" s="7"/>
      <c r="L300" s="7"/>
      <c r="M300" s="9"/>
      <c r="N300" s="19"/>
      <c r="O300" s="7"/>
      <c r="P300" s="7"/>
      <c r="Q300" s="7"/>
      <c r="R300" s="7"/>
      <c r="S300" s="7"/>
      <c r="T300" s="7"/>
      <c r="U300" s="7"/>
      <c r="V300" s="7"/>
      <c r="W300" s="8">
        <f t="shared" si="48"/>
        <v>0</v>
      </c>
      <c r="X300" s="8" t="str">
        <f t="shared" si="49"/>
        <v>BAJO</v>
      </c>
      <c r="Y300" s="7"/>
      <c r="Z300" s="8">
        <f t="shared" si="50"/>
        <v>0</v>
      </c>
      <c r="AA300" s="8" t="str">
        <f t="shared" si="51"/>
        <v>RIESGO ACEPTABLE</v>
      </c>
      <c r="AB300" s="7"/>
      <c r="AC300" s="7"/>
      <c r="AD300" s="7"/>
      <c r="AE300" s="7"/>
      <c r="AF300" s="7"/>
      <c r="AG300" s="7"/>
      <c r="AH300" s="7"/>
      <c r="AI300" s="8">
        <f t="shared" si="52"/>
        <v>0</v>
      </c>
      <c r="AJ300" s="8" t="str">
        <f t="shared" si="53"/>
        <v>BAJO</v>
      </c>
      <c r="AK300" s="7"/>
      <c r="AL300" s="8">
        <f t="shared" si="54"/>
        <v>0</v>
      </c>
      <c r="AM300" s="8" t="str">
        <f t="shared" si="55"/>
        <v>RIESGO ACEPTABLE</v>
      </c>
      <c r="AN300" s="8"/>
      <c r="AO300" s="7"/>
      <c r="AP300" s="7"/>
      <c r="AQ300" s="7"/>
      <c r="AR300" s="7"/>
      <c r="AS300" s="7"/>
    </row>
    <row r="301" spans="2:45" ht="24" x14ac:dyDescent="0.2">
      <c r="B301" s="133"/>
      <c r="C301" s="134"/>
      <c r="D301" s="135"/>
      <c r="E301" s="9"/>
      <c r="F301" s="9"/>
      <c r="G301" s="7"/>
      <c r="H301" s="7"/>
      <c r="I301" s="61"/>
      <c r="J301" s="7"/>
      <c r="K301" s="7"/>
      <c r="L301" s="7"/>
      <c r="M301" s="9">
        <f t="shared" ref="M301:M316" si="56">SUM(J301:L301)</f>
        <v>0</v>
      </c>
      <c r="N301" s="19"/>
      <c r="O301" s="7"/>
      <c r="P301" s="7"/>
      <c r="Q301" s="7"/>
      <c r="R301" s="7"/>
      <c r="S301" s="7"/>
      <c r="T301" s="7"/>
      <c r="U301" s="7"/>
      <c r="V301" s="7"/>
      <c r="W301" s="8">
        <f t="shared" si="48"/>
        <v>0</v>
      </c>
      <c r="X301" s="8" t="str">
        <f t="shared" si="49"/>
        <v>BAJO</v>
      </c>
      <c r="Y301" s="7"/>
      <c r="Z301" s="8">
        <f t="shared" si="50"/>
        <v>0</v>
      </c>
      <c r="AA301" s="8" t="str">
        <f t="shared" si="51"/>
        <v>RIESGO ACEPTABLE</v>
      </c>
      <c r="AB301" s="7"/>
      <c r="AC301" s="7"/>
      <c r="AD301" s="7"/>
      <c r="AE301" s="7"/>
      <c r="AF301" s="7"/>
      <c r="AG301" s="7"/>
      <c r="AH301" s="7"/>
      <c r="AI301" s="8">
        <f t="shared" si="52"/>
        <v>0</v>
      </c>
      <c r="AJ301" s="8" t="str">
        <f t="shared" si="53"/>
        <v>BAJO</v>
      </c>
      <c r="AK301" s="7"/>
      <c r="AL301" s="8">
        <f t="shared" si="54"/>
        <v>0</v>
      </c>
      <c r="AM301" s="8" t="str">
        <f t="shared" si="55"/>
        <v>RIESGO ACEPTABLE</v>
      </c>
      <c r="AN301" s="8"/>
      <c r="AO301" s="7"/>
      <c r="AP301" s="7"/>
      <c r="AQ301" s="7"/>
      <c r="AR301" s="7"/>
      <c r="AS301" s="7"/>
    </row>
    <row r="302" spans="2:45" ht="24" x14ac:dyDescent="0.2">
      <c r="B302" s="133"/>
      <c r="C302" s="134"/>
      <c r="D302" s="135"/>
      <c r="E302" s="9"/>
      <c r="F302" s="9"/>
      <c r="G302" s="7"/>
      <c r="H302" s="7"/>
      <c r="I302" s="61"/>
      <c r="J302" s="7"/>
      <c r="K302" s="7"/>
      <c r="L302" s="7"/>
      <c r="M302" s="9">
        <f t="shared" si="56"/>
        <v>0</v>
      </c>
      <c r="N302" s="19"/>
      <c r="O302" s="7"/>
      <c r="P302" s="7"/>
      <c r="Q302" s="7"/>
      <c r="R302" s="7"/>
      <c r="S302" s="7"/>
      <c r="T302" s="7"/>
      <c r="U302" s="7"/>
      <c r="V302" s="7"/>
      <c r="W302" s="8">
        <f t="shared" si="48"/>
        <v>0</v>
      </c>
      <c r="X302" s="8" t="str">
        <f t="shared" si="49"/>
        <v>BAJO</v>
      </c>
      <c r="Y302" s="7"/>
      <c r="Z302" s="8">
        <f t="shared" si="50"/>
        <v>0</v>
      </c>
      <c r="AA302" s="8" t="str">
        <f t="shared" si="51"/>
        <v>RIESGO ACEPTABLE</v>
      </c>
      <c r="AB302" s="7"/>
      <c r="AC302" s="7"/>
      <c r="AD302" s="7"/>
      <c r="AE302" s="7"/>
      <c r="AF302" s="7"/>
      <c r="AG302" s="7"/>
      <c r="AH302" s="7"/>
      <c r="AI302" s="8">
        <f t="shared" si="52"/>
        <v>0</v>
      </c>
      <c r="AJ302" s="8" t="str">
        <f t="shared" si="53"/>
        <v>BAJO</v>
      </c>
      <c r="AK302" s="7"/>
      <c r="AL302" s="8">
        <f t="shared" si="54"/>
        <v>0</v>
      </c>
      <c r="AM302" s="8" t="str">
        <f t="shared" si="55"/>
        <v>RIESGO ACEPTABLE</v>
      </c>
      <c r="AN302" s="8"/>
      <c r="AO302" s="7"/>
      <c r="AP302" s="7"/>
      <c r="AQ302" s="7"/>
      <c r="AR302" s="7"/>
      <c r="AS302" s="7"/>
    </row>
    <row r="303" spans="2:45" ht="24" x14ac:dyDescent="0.2">
      <c r="B303" s="133"/>
      <c r="C303" s="134"/>
      <c r="D303" s="135"/>
      <c r="E303" s="9"/>
      <c r="F303" s="9"/>
      <c r="G303" s="7"/>
      <c r="H303" s="7"/>
      <c r="I303" s="61"/>
      <c r="J303" s="7"/>
      <c r="K303" s="7"/>
      <c r="L303" s="7"/>
      <c r="M303" s="9">
        <f t="shared" si="56"/>
        <v>0</v>
      </c>
      <c r="N303" s="19"/>
      <c r="O303" s="7"/>
      <c r="P303" s="7"/>
      <c r="Q303" s="7"/>
      <c r="R303" s="7"/>
      <c r="S303" s="7"/>
      <c r="T303" s="7"/>
      <c r="U303" s="7"/>
      <c r="V303" s="7"/>
      <c r="W303" s="8">
        <f t="shared" si="48"/>
        <v>0</v>
      </c>
      <c r="X303" s="8" t="str">
        <f t="shared" si="49"/>
        <v>BAJO</v>
      </c>
      <c r="Y303" s="7"/>
      <c r="Z303" s="8">
        <f t="shared" si="50"/>
        <v>0</v>
      </c>
      <c r="AA303" s="8" t="str">
        <f t="shared" si="51"/>
        <v>RIESGO ACEPTABLE</v>
      </c>
      <c r="AB303" s="7"/>
      <c r="AC303" s="7"/>
      <c r="AD303" s="7"/>
      <c r="AE303" s="7"/>
      <c r="AF303" s="7"/>
      <c r="AG303" s="7"/>
      <c r="AH303" s="7"/>
      <c r="AI303" s="8">
        <f t="shared" si="52"/>
        <v>0</v>
      </c>
      <c r="AJ303" s="8" t="str">
        <f t="shared" si="53"/>
        <v>BAJO</v>
      </c>
      <c r="AK303" s="7"/>
      <c r="AL303" s="8">
        <f t="shared" si="54"/>
        <v>0</v>
      </c>
      <c r="AM303" s="8" t="str">
        <f t="shared" si="55"/>
        <v>RIESGO ACEPTABLE</v>
      </c>
      <c r="AN303" s="8"/>
      <c r="AO303" s="7"/>
      <c r="AP303" s="7"/>
      <c r="AQ303" s="7"/>
      <c r="AR303" s="7"/>
      <c r="AS303" s="7"/>
    </row>
    <row r="304" spans="2:45" ht="24" x14ac:dyDescent="0.2">
      <c r="B304" s="133"/>
      <c r="C304" s="134"/>
      <c r="D304" s="135"/>
      <c r="E304" s="9"/>
      <c r="F304" s="9"/>
      <c r="G304" s="7"/>
      <c r="H304" s="7"/>
      <c r="I304" s="61"/>
      <c r="J304" s="7"/>
      <c r="K304" s="7"/>
      <c r="L304" s="7"/>
      <c r="M304" s="9">
        <f t="shared" si="56"/>
        <v>0</v>
      </c>
      <c r="N304" s="19"/>
      <c r="O304" s="7"/>
      <c r="P304" s="7"/>
      <c r="Q304" s="7"/>
      <c r="R304" s="7"/>
      <c r="S304" s="7"/>
      <c r="T304" s="7"/>
      <c r="U304" s="7"/>
      <c r="V304" s="7"/>
      <c r="W304" s="8">
        <f t="shared" si="48"/>
        <v>0</v>
      </c>
      <c r="X304" s="8" t="str">
        <f t="shared" si="49"/>
        <v>BAJO</v>
      </c>
      <c r="Y304" s="7"/>
      <c r="Z304" s="8">
        <f t="shared" si="50"/>
        <v>0</v>
      </c>
      <c r="AA304" s="8" t="str">
        <f t="shared" si="51"/>
        <v>RIESGO ACEPTABLE</v>
      </c>
      <c r="AB304" s="7"/>
      <c r="AC304" s="7"/>
      <c r="AD304" s="7"/>
      <c r="AE304" s="7"/>
      <c r="AF304" s="7"/>
      <c r="AG304" s="7"/>
      <c r="AH304" s="7"/>
      <c r="AI304" s="8">
        <f t="shared" si="52"/>
        <v>0</v>
      </c>
      <c r="AJ304" s="8" t="str">
        <f t="shared" si="53"/>
        <v>BAJO</v>
      </c>
      <c r="AK304" s="7"/>
      <c r="AL304" s="8">
        <f t="shared" si="54"/>
        <v>0</v>
      </c>
      <c r="AM304" s="8" t="str">
        <f t="shared" si="55"/>
        <v>RIESGO ACEPTABLE</v>
      </c>
      <c r="AN304" s="8"/>
      <c r="AO304" s="7"/>
      <c r="AP304" s="7"/>
      <c r="AQ304" s="7"/>
      <c r="AR304" s="7"/>
      <c r="AS304" s="7"/>
    </row>
    <row r="305" spans="2:45" ht="24" x14ac:dyDescent="0.2">
      <c r="B305" s="133"/>
      <c r="C305" s="134"/>
      <c r="D305" s="135"/>
      <c r="E305" s="9"/>
      <c r="F305" s="9"/>
      <c r="G305" s="7"/>
      <c r="H305" s="7"/>
      <c r="I305" s="61"/>
      <c r="J305" s="7"/>
      <c r="K305" s="7"/>
      <c r="L305" s="7"/>
      <c r="M305" s="9">
        <f t="shared" si="56"/>
        <v>0</v>
      </c>
      <c r="N305" s="19"/>
      <c r="O305" s="7"/>
      <c r="P305" s="7"/>
      <c r="Q305" s="7"/>
      <c r="R305" s="7"/>
      <c r="S305" s="7"/>
      <c r="T305" s="7"/>
      <c r="U305" s="7"/>
      <c r="V305" s="7"/>
      <c r="W305" s="8">
        <f t="shared" si="48"/>
        <v>0</v>
      </c>
      <c r="X305" s="8" t="str">
        <f t="shared" si="49"/>
        <v>BAJO</v>
      </c>
      <c r="Y305" s="7"/>
      <c r="Z305" s="8">
        <f t="shared" si="50"/>
        <v>0</v>
      </c>
      <c r="AA305" s="8" t="str">
        <f t="shared" si="51"/>
        <v>RIESGO ACEPTABLE</v>
      </c>
      <c r="AB305" s="7"/>
      <c r="AC305" s="7"/>
      <c r="AD305" s="7"/>
      <c r="AE305" s="7"/>
      <c r="AF305" s="7"/>
      <c r="AG305" s="7"/>
      <c r="AH305" s="7"/>
      <c r="AI305" s="8">
        <f t="shared" si="52"/>
        <v>0</v>
      </c>
      <c r="AJ305" s="8" t="str">
        <f t="shared" si="53"/>
        <v>BAJO</v>
      </c>
      <c r="AK305" s="7"/>
      <c r="AL305" s="8">
        <f t="shared" si="54"/>
        <v>0</v>
      </c>
      <c r="AM305" s="8" t="str">
        <f t="shared" si="55"/>
        <v>RIESGO ACEPTABLE</v>
      </c>
      <c r="AN305" s="8"/>
      <c r="AO305" s="7"/>
      <c r="AP305" s="7"/>
      <c r="AQ305" s="7"/>
      <c r="AR305" s="7"/>
      <c r="AS305" s="7"/>
    </row>
    <row r="306" spans="2:45" ht="24" x14ac:dyDescent="0.2">
      <c r="B306" s="133"/>
      <c r="C306" s="134"/>
      <c r="D306" s="135"/>
      <c r="E306" s="9"/>
      <c r="F306" s="9"/>
      <c r="G306" s="7"/>
      <c r="H306" s="7"/>
      <c r="I306" s="61"/>
      <c r="J306" s="7"/>
      <c r="K306" s="7"/>
      <c r="L306" s="7"/>
      <c r="M306" s="9">
        <f t="shared" si="56"/>
        <v>0</v>
      </c>
      <c r="N306" s="19"/>
      <c r="O306" s="7"/>
      <c r="P306" s="7"/>
      <c r="Q306" s="7"/>
      <c r="R306" s="7"/>
      <c r="S306" s="7"/>
      <c r="T306" s="7"/>
      <c r="U306" s="7"/>
      <c r="V306" s="7"/>
      <c r="W306" s="8">
        <f t="shared" si="48"/>
        <v>0</v>
      </c>
      <c r="X306" s="8" t="str">
        <f t="shared" si="49"/>
        <v>BAJO</v>
      </c>
      <c r="Y306" s="7"/>
      <c r="Z306" s="8">
        <f t="shared" si="50"/>
        <v>0</v>
      </c>
      <c r="AA306" s="8" t="str">
        <f t="shared" si="51"/>
        <v>RIESGO ACEPTABLE</v>
      </c>
      <c r="AB306" s="7"/>
      <c r="AC306" s="7"/>
      <c r="AD306" s="7"/>
      <c r="AE306" s="7"/>
      <c r="AF306" s="7"/>
      <c r="AG306" s="7"/>
      <c r="AH306" s="7"/>
      <c r="AI306" s="8">
        <f t="shared" si="52"/>
        <v>0</v>
      </c>
      <c r="AJ306" s="8" t="str">
        <f t="shared" si="53"/>
        <v>BAJO</v>
      </c>
      <c r="AK306" s="7"/>
      <c r="AL306" s="8">
        <f t="shared" si="54"/>
        <v>0</v>
      </c>
      <c r="AM306" s="8" t="str">
        <f t="shared" si="55"/>
        <v>RIESGO ACEPTABLE</v>
      </c>
      <c r="AN306" s="8"/>
      <c r="AO306" s="7"/>
      <c r="AP306" s="7"/>
      <c r="AQ306" s="7"/>
      <c r="AR306" s="7"/>
      <c r="AS306" s="7"/>
    </row>
    <row r="307" spans="2:45" ht="24" x14ac:dyDescent="0.2">
      <c r="B307" s="133"/>
      <c r="C307" s="134"/>
      <c r="D307" s="135"/>
      <c r="E307" s="9"/>
      <c r="F307" s="9"/>
      <c r="G307" s="7"/>
      <c r="H307" s="7"/>
      <c r="I307" s="61"/>
      <c r="J307" s="7"/>
      <c r="K307" s="7"/>
      <c r="L307" s="7"/>
      <c r="M307" s="9">
        <f t="shared" si="56"/>
        <v>0</v>
      </c>
      <c r="N307" s="19"/>
      <c r="O307" s="7"/>
      <c r="P307" s="7"/>
      <c r="Q307" s="7"/>
      <c r="R307" s="7"/>
      <c r="S307" s="7"/>
      <c r="T307" s="7"/>
      <c r="U307" s="7"/>
      <c r="V307" s="7"/>
      <c r="W307" s="8">
        <f t="shared" si="48"/>
        <v>0</v>
      </c>
      <c r="X307" s="8" t="str">
        <f t="shared" si="49"/>
        <v>BAJO</v>
      </c>
      <c r="Y307" s="7"/>
      <c r="Z307" s="8">
        <f t="shared" si="50"/>
        <v>0</v>
      </c>
      <c r="AA307" s="8" t="str">
        <f t="shared" si="51"/>
        <v>RIESGO ACEPTABLE</v>
      </c>
      <c r="AB307" s="7"/>
      <c r="AC307" s="7"/>
      <c r="AD307" s="7"/>
      <c r="AE307" s="7"/>
      <c r="AF307" s="7"/>
      <c r="AG307" s="7"/>
      <c r="AH307" s="7"/>
      <c r="AI307" s="8">
        <f t="shared" si="52"/>
        <v>0</v>
      </c>
      <c r="AJ307" s="8" t="str">
        <f t="shared" si="53"/>
        <v>BAJO</v>
      </c>
      <c r="AK307" s="7"/>
      <c r="AL307" s="8">
        <f t="shared" si="54"/>
        <v>0</v>
      </c>
      <c r="AM307" s="8" t="str">
        <f t="shared" si="55"/>
        <v>RIESGO ACEPTABLE</v>
      </c>
      <c r="AN307" s="8"/>
      <c r="AO307" s="7"/>
      <c r="AP307" s="7"/>
      <c r="AQ307" s="7"/>
      <c r="AR307" s="7"/>
      <c r="AS307" s="7"/>
    </row>
    <row r="308" spans="2:45" ht="24" x14ac:dyDescent="0.2">
      <c r="B308" s="133"/>
      <c r="C308" s="134"/>
      <c r="D308" s="135"/>
      <c r="E308" s="9"/>
      <c r="F308" s="9"/>
      <c r="G308" s="7"/>
      <c r="H308" s="7"/>
      <c r="I308" s="61"/>
      <c r="J308" s="7"/>
      <c r="K308" s="7"/>
      <c r="L308" s="7"/>
      <c r="M308" s="9">
        <f t="shared" si="56"/>
        <v>0</v>
      </c>
      <c r="N308" s="19"/>
      <c r="O308" s="7"/>
      <c r="P308" s="7"/>
      <c r="Q308" s="7"/>
      <c r="R308" s="7"/>
      <c r="S308" s="7"/>
      <c r="T308" s="7"/>
      <c r="U308" s="7"/>
      <c r="V308" s="7"/>
      <c r="W308" s="8">
        <f t="shared" si="48"/>
        <v>0</v>
      </c>
      <c r="X308" s="8" t="str">
        <f t="shared" si="49"/>
        <v>BAJO</v>
      </c>
      <c r="Y308" s="7"/>
      <c r="Z308" s="8">
        <f t="shared" si="50"/>
        <v>0</v>
      </c>
      <c r="AA308" s="8" t="str">
        <f t="shared" si="51"/>
        <v>RIESGO ACEPTABLE</v>
      </c>
      <c r="AB308" s="7"/>
      <c r="AC308" s="7"/>
      <c r="AD308" s="7"/>
      <c r="AE308" s="7"/>
      <c r="AF308" s="7"/>
      <c r="AG308" s="7"/>
      <c r="AH308" s="7"/>
      <c r="AI308" s="8">
        <f t="shared" si="52"/>
        <v>0</v>
      </c>
      <c r="AJ308" s="8" t="str">
        <f t="shared" si="53"/>
        <v>BAJO</v>
      </c>
      <c r="AK308" s="7"/>
      <c r="AL308" s="8">
        <f t="shared" si="54"/>
        <v>0</v>
      </c>
      <c r="AM308" s="8" t="str">
        <f t="shared" si="55"/>
        <v>RIESGO ACEPTABLE</v>
      </c>
      <c r="AN308" s="8"/>
      <c r="AO308" s="7"/>
      <c r="AP308" s="7"/>
      <c r="AQ308" s="7"/>
      <c r="AR308" s="7"/>
      <c r="AS308" s="7"/>
    </row>
    <row r="309" spans="2:45" ht="24" x14ac:dyDescent="0.2">
      <c r="B309" s="133"/>
      <c r="C309" s="134"/>
      <c r="D309" s="135"/>
      <c r="E309" s="9"/>
      <c r="F309" s="9"/>
      <c r="G309" s="7"/>
      <c r="H309" s="7"/>
      <c r="I309" s="61"/>
      <c r="J309" s="7"/>
      <c r="K309" s="7"/>
      <c r="L309" s="7"/>
      <c r="M309" s="9">
        <f t="shared" si="56"/>
        <v>0</v>
      </c>
      <c r="N309" s="19"/>
      <c r="O309" s="7"/>
      <c r="P309" s="7"/>
      <c r="Q309" s="7"/>
      <c r="R309" s="7"/>
      <c r="S309" s="7"/>
      <c r="T309" s="7"/>
      <c r="U309" s="7"/>
      <c r="V309" s="7"/>
      <c r="W309" s="8">
        <f t="shared" si="48"/>
        <v>0</v>
      </c>
      <c r="X309" s="8" t="str">
        <f t="shared" si="49"/>
        <v>BAJO</v>
      </c>
      <c r="Y309" s="7"/>
      <c r="Z309" s="8">
        <f t="shared" si="50"/>
        <v>0</v>
      </c>
      <c r="AA309" s="8" t="str">
        <f t="shared" si="51"/>
        <v>RIESGO ACEPTABLE</v>
      </c>
      <c r="AB309" s="7"/>
      <c r="AC309" s="7"/>
      <c r="AD309" s="7"/>
      <c r="AE309" s="7"/>
      <c r="AF309" s="7"/>
      <c r="AG309" s="7"/>
      <c r="AH309" s="7"/>
      <c r="AI309" s="8">
        <f t="shared" si="52"/>
        <v>0</v>
      </c>
      <c r="AJ309" s="8" t="str">
        <f t="shared" si="53"/>
        <v>BAJO</v>
      </c>
      <c r="AK309" s="7"/>
      <c r="AL309" s="8">
        <f t="shared" si="54"/>
        <v>0</v>
      </c>
      <c r="AM309" s="8" t="str">
        <f t="shared" si="55"/>
        <v>RIESGO ACEPTABLE</v>
      </c>
      <c r="AN309" s="8"/>
      <c r="AO309" s="7"/>
      <c r="AP309" s="7"/>
      <c r="AQ309" s="7"/>
      <c r="AR309" s="7"/>
      <c r="AS309" s="7"/>
    </row>
    <row r="310" spans="2:45" ht="24" x14ac:dyDescent="0.2">
      <c r="B310" s="133"/>
      <c r="C310" s="134"/>
      <c r="D310" s="135"/>
      <c r="E310" s="9"/>
      <c r="F310" s="9"/>
      <c r="G310" s="7"/>
      <c r="H310" s="7"/>
      <c r="I310" s="61"/>
      <c r="J310" s="7"/>
      <c r="K310" s="7"/>
      <c r="L310" s="7"/>
      <c r="M310" s="9">
        <f t="shared" si="56"/>
        <v>0</v>
      </c>
      <c r="N310" s="19"/>
      <c r="O310" s="7"/>
      <c r="P310" s="7"/>
      <c r="Q310" s="7"/>
      <c r="R310" s="7"/>
      <c r="S310" s="7"/>
      <c r="T310" s="7"/>
      <c r="U310" s="7"/>
      <c r="V310" s="7"/>
      <c r="W310" s="8">
        <f t="shared" si="48"/>
        <v>0</v>
      </c>
      <c r="X310" s="8" t="str">
        <f t="shared" si="49"/>
        <v>BAJO</v>
      </c>
      <c r="Y310" s="7"/>
      <c r="Z310" s="8">
        <f t="shared" si="50"/>
        <v>0</v>
      </c>
      <c r="AA310" s="8" t="str">
        <f t="shared" si="51"/>
        <v>RIESGO ACEPTABLE</v>
      </c>
      <c r="AB310" s="7"/>
      <c r="AC310" s="7"/>
      <c r="AD310" s="7"/>
      <c r="AE310" s="7"/>
      <c r="AF310" s="7"/>
      <c r="AG310" s="7"/>
      <c r="AH310" s="7"/>
      <c r="AI310" s="8">
        <f t="shared" si="52"/>
        <v>0</v>
      </c>
      <c r="AJ310" s="8" t="str">
        <f t="shared" si="53"/>
        <v>BAJO</v>
      </c>
      <c r="AK310" s="7"/>
      <c r="AL310" s="8">
        <f t="shared" si="54"/>
        <v>0</v>
      </c>
      <c r="AM310" s="8" t="str">
        <f t="shared" si="55"/>
        <v>RIESGO ACEPTABLE</v>
      </c>
      <c r="AN310" s="8"/>
      <c r="AO310" s="7"/>
      <c r="AP310" s="7"/>
      <c r="AQ310" s="7"/>
      <c r="AR310" s="7"/>
      <c r="AS310" s="7"/>
    </row>
    <row r="311" spans="2:45" ht="24" x14ac:dyDescent="0.2">
      <c r="B311" s="133"/>
      <c r="C311" s="134"/>
      <c r="D311" s="135"/>
      <c r="E311" s="9"/>
      <c r="F311" s="9"/>
      <c r="G311" s="7"/>
      <c r="H311" s="7"/>
      <c r="I311" s="61"/>
      <c r="J311" s="7"/>
      <c r="K311" s="7"/>
      <c r="L311" s="7"/>
      <c r="M311" s="9">
        <f t="shared" si="56"/>
        <v>0</v>
      </c>
      <c r="N311" s="19"/>
      <c r="O311" s="7"/>
      <c r="P311" s="7"/>
      <c r="Q311" s="7"/>
      <c r="R311" s="7"/>
      <c r="S311" s="7"/>
      <c r="T311" s="7"/>
      <c r="U311" s="7"/>
      <c r="V311" s="7"/>
      <c r="W311" s="8">
        <f t="shared" si="48"/>
        <v>0</v>
      </c>
      <c r="X311" s="8" t="str">
        <f t="shared" si="49"/>
        <v>BAJO</v>
      </c>
      <c r="Y311" s="7"/>
      <c r="Z311" s="8">
        <f t="shared" si="50"/>
        <v>0</v>
      </c>
      <c r="AA311" s="8" t="str">
        <f t="shared" si="51"/>
        <v>RIESGO ACEPTABLE</v>
      </c>
      <c r="AB311" s="7"/>
      <c r="AC311" s="7"/>
      <c r="AD311" s="7"/>
      <c r="AE311" s="7"/>
      <c r="AF311" s="7"/>
      <c r="AG311" s="7"/>
      <c r="AH311" s="7"/>
      <c r="AI311" s="8">
        <f t="shared" si="52"/>
        <v>0</v>
      </c>
      <c r="AJ311" s="8" t="str">
        <f t="shared" si="53"/>
        <v>BAJO</v>
      </c>
      <c r="AK311" s="7"/>
      <c r="AL311" s="8">
        <f t="shared" si="54"/>
        <v>0</v>
      </c>
      <c r="AM311" s="8" t="str">
        <f t="shared" si="55"/>
        <v>RIESGO ACEPTABLE</v>
      </c>
      <c r="AN311" s="8"/>
      <c r="AO311" s="7"/>
      <c r="AP311" s="7"/>
      <c r="AQ311" s="7"/>
      <c r="AR311" s="7"/>
      <c r="AS311" s="7"/>
    </row>
    <row r="312" spans="2:45" ht="24" x14ac:dyDescent="0.2">
      <c r="B312" s="133"/>
      <c r="C312" s="134"/>
      <c r="D312" s="135"/>
      <c r="E312" s="9"/>
      <c r="F312" s="9"/>
      <c r="G312" s="7"/>
      <c r="H312" s="7"/>
      <c r="I312" s="61"/>
      <c r="J312" s="7"/>
      <c r="K312" s="7"/>
      <c r="L312" s="7"/>
      <c r="M312" s="9">
        <f t="shared" si="56"/>
        <v>0</v>
      </c>
      <c r="N312" s="19"/>
      <c r="O312" s="7"/>
      <c r="P312" s="7"/>
      <c r="Q312" s="7"/>
      <c r="R312" s="7"/>
      <c r="S312" s="7"/>
      <c r="T312" s="7"/>
      <c r="U312" s="7"/>
      <c r="V312" s="7"/>
      <c r="W312" s="8">
        <f t="shared" si="48"/>
        <v>0</v>
      </c>
      <c r="X312" s="8" t="str">
        <f t="shared" si="49"/>
        <v>BAJO</v>
      </c>
      <c r="Y312" s="7"/>
      <c r="Z312" s="8">
        <f t="shared" si="50"/>
        <v>0</v>
      </c>
      <c r="AA312" s="8" t="str">
        <f t="shared" si="51"/>
        <v>RIESGO ACEPTABLE</v>
      </c>
      <c r="AB312" s="7"/>
      <c r="AC312" s="7"/>
      <c r="AD312" s="7"/>
      <c r="AE312" s="7"/>
      <c r="AF312" s="7"/>
      <c r="AG312" s="7"/>
      <c r="AH312" s="7"/>
      <c r="AI312" s="8">
        <f t="shared" si="52"/>
        <v>0</v>
      </c>
      <c r="AJ312" s="8" t="str">
        <f t="shared" si="53"/>
        <v>BAJO</v>
      </c>
      <c r="AK312" s="7"/>
      <c r="AL312" s="8">
        <f t="shared" si="54"/>
        <v>0</v>
      </c>
      <c r="AM312" s="8" t="str">
        <f t="shared" si="55"/>
        <v>RIESGO ACEPTABLE</v>
      </c>
      <c r="AN312" s="8"/>
      <c r="AO312" s="7"/>
      <c r="AP312" s="7"/>
      <c r="AQ312" s="7"/>
      <c r="AR312" s="7"/>
      <c r="AS312" s="7"/>
    </row>
    <row r="313" spans="2:45" ht="24" x14ac:dyDescent="0.2">
      <c r="B313" s="133"/>
      <c r="C313" s="134"/>
      <c r="D313" s="135"/>
      <c r="E313" s="9"/>
      <c r="F313" s="9"/>
      <c r="G313" s="7"/>
      <c r="H313" s="7"/>
      <c r="I313" s="61"/>
      <c r="J313" s="7"/>
      <c r="K313" s="7"/>
      <c r="L313" s="7"/>
      <c r="M313" s="9">
        <f t="shared" si="56"/>
        <v>0</v>
      </c>
      <c r="N313" s="19"/>
      <c r="O313" s="7"/>
      <c r="P313" s="7"/>
      <c r="Q313" s="7"/>
      <c r="R313" s="7"/>
      <c r="S313" s="7"/>
      <c r="T313" s="7"/>
      <c r="U313" s="7"/>
      <c r="V313" s="7"/>
      <c r="W313" s="8">
        <f t="shared" si="48"/>
        <v>0</v>
      </c>
      <c r="X313" s="8" t="str">
        <f t="shared" si="49"/>
        <v>BAJO</v>
      </c>
      <c r="Y313" s="7"/>
      <c r="Z313" s="8">
        <f t="shared" si="50"/>
        <v>0</v>
      </c>
      <c r="AA313" s="8" t="str">
        <f t="shared" si="51"/>
        <v>RIESGO ACEPTABLE</v>
      </c>
      <c r="AB313" s="7"/>
      <c r="AC313" s="7"/>
      <c r="AD313" s="7"/>
      <c r="AE313" s="7"/>
      <c r="AF313" s="7"/>
      <c r="AG313" s="7"/>
      <c r="AH313" s="7"/>
      <c r="AI313" s="8">
        <f t="shared" si="52"/>
        <v>0</v>
      </c>
      <c r="AJ313" s="8" t="str">
        <f t="shared" si="53"/>
        <v>BAJO</v>
      </c>
      <c r="AK313" s="7"/>
      <c r="AL313" s="8">
        <f t="shared" si="54"/>
        <v>0</v>
      </c>
      <c r="AM313" s="8" t="str">
        <f t="shared" si="55"/>
        <v>RIESGO ACEPTABLE</v>
      </c>
      <c r="AN313" s="8"/>
      <c r="AO313" s="7"/>
      <c r="AP313" s="7"/>
      <c r="AQ313" s="7"/>
      <c r="AR313" s="7"/>
      <c r="AS313" s="7"/>
    </row>
    <row r="314" spans="2:45" ht="24" x14ac:dyDescent="0.2">
      <c r="B314" s="133"/>
      <c r="C314" s="134"/>
      <c r="D314" s="135"/>
      <c r="E314" s="9"/>
      <c r="F314" s="9"/>
      <c r="G314" s="7"/>
      <c r="H314" s="7"/>
      <c r="I314" s="61"/>
      <c r="J314" s="7"/>
      <c r="K314" s="7"/>
      <c r="L314" s="7"/>
      <c r="M314" s="9">
        <f t="shared" si="56"/>
        <v>0</v>
      </c>
      <c r="N314" s="19"/>
      <c r="O314" s="7"/>
      <c r="P314" s="7"/>
      <c r="Q314" s="7"/>
      <c r="R314" s="7"/>
      <c r="S314" s="7"/>
      <c r="T314" s="7"/>
      <c r="U314" s="7"/>
      <c r="V314" s="7"/>
      <c r="W314" s="8">
        <f t="shared" si="48"/>
        <v>0</v>
      </c>
      <c r="X314" s="8" t="str">
        <f t="shared" si="49"/>
        <v>BAJO</v>
      </c>
      <c r="Y314" s="7"/>
      <c r="Z314" s="8">
        <f t="shared" si="50"/>
        <v>0</v>
      </c>
      <c r="AA314" s="8" t="str">
        <f t="shared" si="51"/>
        <v>RIESGO ACEPTABLE</v>
      </c>
      <c r="AB314" s="7"/>
      <c r="AC314" s="7"/>
      <c r="AD314" s="7"/>
      <c r="AE314" s="7"/>
      <c r="AF314" s="7"/>
      <c r="AG314" s="7"/>
      <c r="AH314" s="7"/>
      <c r="AI314" s="8">
        <f t="shared" si="52"/>
        <v>0</v>
      </c>
      <c r="AJ314" s="8" t="str">
        <f t="shared" si="53"/>
        <v>BAJO</v>
      </c>
      <c r="AK314" s="7"/>
      <c r="AL314" s="8">
        <f t="shared" si="54"/>
        <v>0</v>
      </c>
      <c r="AM314" s="8" t="str">
        <f t="shared" si="55"/>
        <v>RIESGO ACEPTABLE</v>
      </c>
      <c r="AN314" s="8"/>
      <c r="AO314" s="7"/>
      <c r="AP314" s="7"/>
      <c r="AQ314" s="7"/>
      <c r="AR314" s="7"/>
      <c r="AS314" s="7"/>
    </row>
    <row r="315" spans="2:45" ht="24" x14ac:dyDescent="0.2">
      <c r="B315" s="133"/>
      <c r="C315" s="134"/>
      <c r="D315" s="135"/>
      <c r="E315" s="9"/>
      <c r="F315" s="9"/>
      <c r="G315" s="7"/>
      <c r="H315" s="7"/>
      <c r="I315" s="61"/>
      <c r="J315" s="7"/>
      <c r="K315" s="7"/>
      <c r="L315" s="7"/>
      <c r="M315" s="9">
        <f t="shared" si="56"/>
        <v>0</v>
      </c>
      <c r="N315" s="19"/>
      <c r="O315" s="7"/>
      <c r="P315" s="7"/>
      <c r="Q315" s="7"/>
      <c r="R315" s="7"/>
      <c r="S315" s="7"/>
      <c r="T315" s="7"/>
      <c r="U315" s="7"/>
      <c r="V315" s="7"/>
      <c r="W315" s="8">
        <f t="shared" si="48"/>
        <v>0</v>
      </c>
      <c r="X315" s="8" t="str">
        <f t="shared" si="49"/>
        <v>BAJO</v>
      </c>
      <c r="Y315" s="7"/>
      <c r="Z315" s="8">
        <f t="shared" si="50"/>
        <v>0</v>
      </c>
      <c r="AA315" s="8" t="str">
        <f t="shared" si="51"/>
        <v>RIESGO ACEPTABLE</v>
      </c>
      <c r="AB315" s="7"/>
      <c r="AC315" s="7"/>
      <c r="AD315" s="7"/>
      <c r="AE315" s="7"/>
      <c r="AF315" s="7"/>
      <c r="AG315" s="7"/>
      <c r="AH315" s="7"/>
      <c r="AI315" s="8">
        <f t="shared" si="52"/>
        <v>0</v>
      </c>
      <c r="AJ315" s="8" t="str">
        <f t="shared" si="53"/>
        <v>BAJO</v>
      </c>
      <c r="AK315" s="7"/>
      <c r="AL315" s="8">
        <f t="shared" si="54"/>
        <v>0</v>
      </c>
      <c r="AM315" s="8" t="str">
        <f t="shared" si="55"/>
        <v>RIESGO ACEPTABLE</v>
      </c>
      <c r="AN315" s="8"/>
      <c r="AO315" s="7"/>
      <c r="AP315" s="7"/>
      <c r="AQ315" s="7"/>
      <c r="AR315" s="7"/>
      <c r="AS315" s="7"/>
    </row>
    <row r="316" spans="2:45" ht="24" x14ac:dyDescent="0.2">
      <c r="B316" s="133"/>
      <c r="C316" s="134"/>
      <c r="D316" s="135"/>
      <c r="E316" s="9"/>
      <c r="F316" s="9"/>
      <c r="G316" s="7"/>
      <c r="H316" s="7"/>
      <c r="I316" s="61"/>
      <c r="J316" s="7"/>
      <c r="K316" s="7"/>
      <c r="L316" s="7"/>
      <c r="M316" s="9">
        <f t="shared" si="56"/>
        <v>0</v>
      </c>
      <c r="N316" s="19"/>
      <c r="O316" s="7"/>
      <c r="P316" s="7"/>
      <c r="Q316" s="7"/>
      <c r="R316" s="7"/>
      <c r="S316" s="7"/>
      <c r="T316" s="7"/>
      <c r="U316" s="7"/>
      <c r="V316" s="7"/>
      <c r="W316" s="8">
        <f t="shared" si="48"/>
        <v>0</v>
      </c>
      <c r="X316" s="8" t="str">
        <f t="shared" si="49"/>
        <v>BAJO</v>
      </c>
      <c r="Y316" s="7"/>
      <c r="Z316" s="8">
        <f t="shared" si="50"/>
        <v>0</v>
      </c>
      <c r="AA316" s="8" t="str">
        <f t="shared" si="51"/>
        <v>RIESGO ACEPTABLE</v>
      </c>
      <c r="AB316" s="7"/>
      <c r="AC316" s="7"/>
      <c r="AD316" s="7"/>
      <c r="AE316" s="7"/>
      <c r="AF316" s="7"/>
      <c r="AG316" s="7"/>
      <c r="AH316" s="7"/>
      <c r="AI316" s="8">
        <f t="shared" si="52"/>
        <v>0</v>
      </c>
      <c r="AJ316" s="8" t="str">
        <f t="shared" si="53"/>
        <v>BAJO</v>
      </c>
      <c r="AK316" s="7"/>
      <c r="AL316" s="8">
        <f t="shared" si="54"/>
        <v>0</v>
      </c>
      <c r="AM316" s="8" t="str">
        <f t="shared" si="55"/>
        <v>RIESGO ACEPTABLE</v>
      </c>
      <c r="AN316" s="8"/>
      <c r="AO316" s="7"/>
      <c r="AP316" s="7"/>
      <c r="AQ316" s="7"/>
      <c r="AR316" s="7"/>
      <c r="AS316" s="7"/>
    </row>
    <row r="321" spans="3:3" x14ac:dyDescent="0.2">
      <c r="C321" s="13"/>
    </row>
    <row r="322" spans="3:3" x14ac:dyDescent="0.2">
      <c r="C322" s="13"/>
    </row>
    <row r="323" spans="3:3" x14ac:dyDescent="0.2">
      <c r="C323" s="13"/>
    </row>
    <row r="324" spans="3:3" x14ac:dyDescent="0.2">
      <c r="C324" s="13"/>
    </row>
    <row r="325" spans="3:3" x14ac:dyDescent="0.2">
      <c r="C325" s="13"/>
    </row>
    <row r="326" spans="3:3" x14ac:dyDescent="0.2">
      <c r="C326" s="13"/>
    </row>
    <row r="327" spans="3:3" x14ac:dyDescent="0.2">
      <c r="C327" s="13"/>
    </row>
    <row r="328" spans="3:3" x14ac:dyDescent="0.2">
      <c r="C328" s="13"/>
    </row>
    <row r="329" spans="3:3" x14ac:dyDescent="0.2">
      <c r="C329" s="13"/>
    </row>
    <row r="330" spans="3:3" x14ac:dyDescent="0.2">
      <c r="C330" s="13"/>
    </row>
    <row r="331" spans="3:3" x14ac:dyDescent="0.2">
      <c r="C331" s="13"/>
    </row>
    <row r="332" spans="3:3" x14ac:dyDescent="0.2">
      <c r="C332" s="13"/>
    </row>
    <row r="333" spans="3:3" x14ac:dyDescent="0.2">
      <c r="C333" s="13"/>
    </row>
    <row r="334" spans="3:3" x14ac:dyDescent="0.2">
      <c r="C334" s="13"/>
    </row>
    <row r="335" spans="3:3" x14ac:dyDescent="0.2">
      <c r="C335" s="13"/>
    </row>
    <row r="336" spans="3:3" x14ac:dyDescent="0.2">
      <c r="C336" s="13"/>
    </row>
    <row r="337" spans="2:3" x14ac:dyDescent="0.2">
      <c r="C337" s="13"/>
    </row>
    <row r="338" spans="2:3" x14ac:dyDescent="0.2">
      <c r="C338" s="13"/>
    </row>
    <row r="339" spans="2:3" x14ac:dyDescent="0.2">
      <c r="C339" s="13"/>
    </row>
    <row r="340" spans="2:3" x14ac:dyDescent="0.2">
      <c r="C340" s="13"/>
    </row>
    <row r="341" spans="2:3" ht="12.75" x14ac:dyDescent="0.2">
      <c r="B341"/>
      <c r="C341"/>
    </row>
    <row r="342" spans="2:3" ht="12.75" x14ac:dyDescent="0.2">
      <c r="B342"/>
      <c r="C342"/>
    </row>
    <row r="343" spans="2:3" ht="12.75" x14ac:dyDescent="0.2">
      <c r="B343"/>
      <c r="C343"/>
    </row>
    <row r="344" spans="2:3" ht="12.75" x14ac:dyDescent="0.2">
      <c r="B344"/>
      <c r="C344"/>
    </row>
    <row r="345" spans="2:3" ht="12.75" x14ac:dyDescent="0.2">
      <c r="B345"/>
      <c r="C345"/>
    </row>
    <row r="346" spans="2:3" ht="12.75" x14ac:dyDescent="0.2">
      <c r="B346"/>
      <c r="C346"/>
    </row>
    <row r="347" spans="2:3" ht="12.75" x14ac:dyDescent="0.2">
      <c r="B347"/>
      <c r="C347"/>
    </row>
    <row r="348" spans="2:3" ht="12.75" x14ac:dyDescent="0.2">
      <c r="B348"/>
      <c r="C348"/>
    </row>
    <row r="349" spans="2:3" ht="12.75" x14ac:dyDescent="0.2">
      <c r="B349"/>
      <c r="C349"/>
    </row>
    <row r="350" spans="2:3" ht="12.75" x14ac:dyDescent="0.2">
      <c r="B350"/>
      <c r="C350"/>
    </row>
    <row r="351" spans="2:3" ht="12.75" x14ac:dyDescent="0.2">
      <c r="B351"/>
      <c r="C351"/>
    </row>
    <row r="352" spans="2:3" ht="12.75" x14ac:dyDescent="0.2">
      <c r="B352"/>
      <c r="C352"/>
    </row>
    <row r="353" spans="2:3" ht="12.75" x14ac:dyDescent="0.2">
      <c r="B353"/>
      <c r="C353"/>
    </row>
    <row r="354" spans="2:3" ht="12.75" x14ac:dyDescent="0.2">
      <c r="B354"/>
      <c r="C354"/>
    </row>
    <row r="355" spans="2:3" ht="12.75" x14ac:dyDescent="0.2">
      <c r="B355"/>
      <c r="C355"/>
    </row>
    <row r="356" spans="2:3" ht="12.75" x14ac:dyDescent="0.2">
      <c r="B356"/>
      <c r="C356"/>
    </row>
    <row r="357" spans="2:3" ht="12.75" x14ac:dyDescent="0.2">
      <c r="B357"/>
      <c r="C357"/>
    </row>
    <row r="358" spans="2:3" ht="12.75" x14ac:dyDescent="0.2">
      <c r="B358"/>
      <c r="C358"/>
    </row>
    <row r="359" spans="2:3" ht="12.75" x14ac:dyDescent="0.2">
      <c r="B359"/>
      <c r="C359"/>
    </row>
    <row r="360" spans="2:3" ht="12.75" x14ac:dyDescent="0.2">
      <c r="B360"/>
      <c r="C360"/>
    </row>
    <row r="361" spans="2:3" ht="12.75" x14ac:dyDescent="0.2">
      <c r="B361"/>
      <c r="C361"/>
    </row>
    <row r="362" spans="2:3" ht="12.75" x14ac:dyDescent="0.2">
      <c r="B362"/>
      <c r="C362"/>
    </row>
    <row r="363" spans="2:3" ht="12.75" x14ac:dyDescent="0.2">
      <c r="B363"/>
      <c r="C363"/>
    </row>
    <row r="364" spans="2:3" ht="12.75" x14ac:dyDescent="0.2">
      <c r="B364"/>
      <c r="C364"/>
    </row>
    <row r="365" spans="2:3" ht="12.75" x14ac:dyDescent="0.2">
      <c r="B365"/>
      <c r="C365"/>
    </row>
    <row r="366" spans="2:3" ht="12.75" x14ac:dyDescent="0.2">
      <c r="B366"/>
      <c r="C366"/>
    </row>
    <row r="367" spans="2:3" ht="12.75" x14ac:dyDescent="0.2">
      <c r="B367"/>
      <c r="C367"/>
    </row>
    <row r="368" spans="2:3" ht="12.75" x14ac:dyDescent="0.2">
      <c r="B368"/>
      <c r="C368"/>
    </row>
    <row r="369" spans="2:3" ht="12.75" x14ac:dyDescent="0.2">
      <c r="B369"/>
      <c r="C369"/>
    </row>
    <row r="370" spans="2:3" ht="12.75" x14ac:dyDescent="0.2">
      <c r="B370"/>
      <c r="C370"/>
    </row>
    <row r="371" spans="2:3" ht="12.75" x14ac:dyDescent="0.2">
      <c r="B371"/>
      <c r="C371"/>
    </row>
    <row r="372" spans="2:3" ht="12.75" x14ac:dyDescent="0.2">
      <c r="B372"/>
      <c r="C372"/>
    </row>
    <row r="373" spans="2:3" ht="12.75" x14ac:dyDescent="0.2">
      <c r="B373"/>
      <c r="C373"/>
    </row>
    <row r="374" spans="2:3" ht="12.75" x14ac:dyDescent="0.2">
      <c r="B374"/>
      <c r="C374"/>
    </row>
    <row r="375" spans="2:3" ht="12.75" x14ac:dyDescent="0.2">
      <c r="B375"/>
      <c r="C375"/>
    </row>
    <row r="376" spans="2:3" ht="12.75" x14ac:dyDescent="0.2">
      <c r="B376"/>
      <c r="C376"/>
    </row>
    <row r="377" spans="2:3" ht="12.75" x14ac:dyDescent="0.2">
      <c r="B377"/>
      <c r="C377"/>
    </row>
    <row r="378" spans="2:3" ht="12.75" x14ac:dyDescent="0.2">
      <c r="B378"/>
      <c r="C378"/>
    </row>
    <row r="379" spans="2:3" ht="12.75" x14ac:dyDescent="0.2">
      <c r="B379"/>
      <c r="C379"/>
    </row>
    <row r="380" spans="2:3" ht="12.75" x14ac:dyDescent="0.2">
      <c r="B380"/>
      <c r="C380"/>
    </row>
    <row r="381" spans="2:3" ht="12.75" x14ac:dyDescent="0.2">
      <c r="B381"/>
      <c r="C381"/>
    </row>
    <row r="382" spans="2:3" ht="12.75" x14ac:dyDescent="0.2">
      <c r="B382"/>
      <c r="C382"/>
    </row>
    <row r="383" spans="2:3" ht="12.75" x14ac:dyDescent="0.2">
      <c r="B383"/>
      <c r="C383"/>
    </row>
    <row r="384" spans="2:3" ht="12.75" x14ac:dyDescent="0.2">
      <c r="B384"/>
      <c r="C384"/>
    </row>
    <row r="385" spans="2:3" ht="12.75" x14ac:dyDescent="0.2">
      <c r="B385"/>
      <c r="C385"/>
    </row>
    <row r="386" spans="2:3" ht="12.75" x14ac:dyDescent="0.2">
      <c r="B386"/>
      <c r="C386"/>
    </row>
    <row r="387" spans="2:3" ht="12.75" x14ac:dyDescent="0.2">
      <c r="B387"/>
      <c r="C387"/>
    </row>
    <row r="388" spans="2:3" ht="12.75" x14ac:dyDescent="0.2">
      <c r="B388"/>
      <c r="C388"/>
    </row>
    <row r="389" spans="2:3" ht="12.75" x14ac:dyDescent="0.2">
      <c r="B389"/>
      <c r="C389"/>
    </row>
    <row r="390" spans="2:3" ht="12.75" x14ac:dyDescent="0.2">
      <c r="B390"/>
      <c r="C390"/>
    </row>
    <row r="391" spans="2:3" ht="12.75" x14ac:dyDescent="0.2">
      <c r="B391"/>
      <c r="C391"/>
    </row>
    <row r="392" spans="2:3" ht="12.75" x14ac:dyDescent="0.2">
      <c r="B392"/>
      <c r="C392"/>
    </row>
    <row r="393" spans="2:3" ht="12.75" x14ac:dyDescent="0.2">
      <c r="B393"/>
      <c r="C393"/>
    </row>
    <row r="394" spans="2:3" ht="12.75" x14ac:dyDescent="0.2">
      <c r="B394"/>
      <c r="C394"/>
    </row>
    <row r="395" spans="2:3" ht="12.75" x14ac:dyDescent="0.2">
      <c r="B395"/>
      <c r="C395"/>
    </row>
    <row r="396" spans="2:3" ht="12.75" x14ac:dyDescent="0.2">
      <c r="B396"/>
      <c r="C396"/>
    </row>
    <row r="397" spans="2:3" ht="12.75" x14ac:dyDescent="0.2">
      <c r="B397"/>
      <c r="C397"/>
    </row>
    <row r="398" spans="2:3" ht="12.75" x14ac:dyDescent="0.2">
      <c r="B398"/>
      <c r="C398"/>
    </row>
    <row r="399" spans="2:3" ht="12.75" x14ac:dyDescent="0.2">
      <c r="B399"/>
      <c r="C399"/>
    </row>
    <row r="400" spans="2:3" ht="12.75" x14ac:dyDescent="0.2">
      <c r="B400"/>
      <c r="C400"/>
    </row>
    <row r="401" spans="2:3" ht="12.75" x14ac:dyDescent="0.2">
      <c r="B401"/>
      <c r="C401"/>
    </row>
    <row r="402" spans="2:3" ht="12.75" x14ac:dyDescent="0.2">
      <c r="B402"/>
      <c r="C402"/>
    </row>
    <row r="403" spans="2:3" ht="12.75" x14ac:dyDescent="0.2">
      <c r="B403"/>
      <c r="C403"/>
    </row>
    <row r="404" spans="2:3" ht="12.75" x14ac:dyDescent="0.2">
      <c r="B404"/>
      <c r="C404"/>
    </row>
    <row r="405" spans="2:3" ht="12.75" x14ac:dyDescent="0.2">
      <c r="B405"/>
      <c r="C405"/>
    </row>
    <row r="406" spans="2:3" ht="12.75" x14ac:dyDescent="0.2">
      <c r="B406"/>
      <c r="C406"/>
    </row>
    <row r="407" spans="2:3" ht="12.75" x14ac:dyDescent="0.2">
      <c r="B407"/>
      <c r="C407"/>
    </row>
    <row r="408" spans="2:3" ht="12.75" x14ac:dyDescent="0.2">
      <c r="B408"/>
      <c r="C408"/>
    </row>
    <row r="409" spans="2:3" ht="12.75" x14ac:dyDescent="0.2">
      <c r="B409"/>
      <c r="C409"/>
    </row>
    <row r="410" spans="2:3" ht="12.75" x14ac:dyDescent="0.2">
      <c r="B410"/>
      <c r="C410"/>
    </row>
    <row r="411" spans="2:3" ht="12.75" x14ac:dyDescent="0.2">
      <c r="B411"/>
      <c r="C411"/>
    </row>
    <row r="412" spans="2:3" ht="12.75" x14ac:dyDescent="0.2">
      <c r="B412"/>
      <c r="C412"/>
    </row>
    <row r="413" spans="2:3" ht="12.75" x14ac:dyDescent="0.2">
      <c r="B413"/>
      <c r="C413"/>
    </row>
    <row r="414" spans="2:3" ht="12.75" x14ac:dyDescent="0.2">
      <c r="B414"/>
      <c r="C414"/>
    </row>
    <row r="415" spans="2:3" ht="12.75" x14ac:dyDescent="0.2">
      <c r="B415"/>
      <c r="C415"/>
    </row>
    <row r="416" spans="2:3" ht="12.75" x14ac:dyDescent="0.2">
      <c r="B416"/>
      <c r="C416"/>
    </row>
    <row r="417" spans="2:3" ht="12.75" x14ac:dyDescent="0.2">
      <c r="B417"/>
      <c r="C417"/>
    </row>
    <row r="418" spans="2:3" ht="12.75" x14ac:dyDescent="0.2">
      <c r="B418"/>
      <c r="C418"/>
    </row>
    <row r="419" spans="2:3" ht="12.75" x14ac:dyDescent="0.2">
      <c r="B419"/>
      <c r="C419"/>
    </row>
    <row r="420" spans="2:3" ht="12.75" x14ac:dyDescent="0.2">
      <c r="B420"/>
      <c r="C420"/>
    </row>
    <row r="421" spans="2:3" ht="12.75" x14ac:dyDescent="0.2">
      <c r="B421"/>
      <c r="C421"/>
    </row>
    <row r="422" spans="2:3" ht="12.75" x14ac:dyDescent="0.2">
      <c r="B422"/>
      <c r="C422"/>
    </row>
    <row r="423" spans="2:3" ht="12.75" x14ac:dyDescent="0.2">
      <c r="B423"/>
      <c r="C423"/>
    </row>
    <row r="424" spans="2:3" ht="12.75" x14ac:dyDescent="0.2">
      <c r="B424"/>
      <c r="C424"/>
    </row>
    <row r="425" spans="2:3" ht="12.75" x14ac:dyDescent="0.2">
      <c r="B425"/>
      <c r="C425"/>
    </row>
    <row r="426" spans="2:3" ht="12.75" x14ac:dyDescent="0.2">
      <c r="B426"/>
      <c r="C426"/>
    </row>
    <row r="427" spans="2:3" ht="12.75" x14ac:dyDescent="0.2">
      <c r="B427"/>
      <c r="C427"/>
    </row>
    <row r="428" spans="2:3" ht="12.75" x14ac:dyDescent="0.2">
      <c r="B428"/>
      <c r="C428"/>
    </row>
    <row r="429" spans="2:3" ht="12.75" x14ac:dyDescent="0.2">
      <c r="B429"/>
      <c r="C429"/>
    </row>
    <row r="430" spans="2:3" ht="12.75" x14ac:dyDescent="0.2">
      <c r="B430"/>
      <c r="C430"/>
    </row>
    <row r="431" spans="2:3" ht="12.75" x14ac:dyDescent="0.2">
      <c r="B431"/>
      <c r="C431"/>
    </row>
    <row r="432" spans="2:3" ht="12.75" x14ac:dyDescent="0.2">
      <c r="B432"/>
      <c r="C432"/>
    </row>
    <row r="433" spans="2:3" ht="12.75" x14ac:dyDescent="0.2">
      <c r="B433"/>
      <c r="C433"/>
    </row>
    <row r="434" spans="2:3" ht="12.75" x14ac:dyDescent="0.2">
      <c r="B434"/>
      <c r="C434"/>
    </row>
    <row r="435" spans="2:3" ht="12.75" x14ac:dyDescent="0.2">
      <c r="B435"/>
      <c r="C435"/>
    </row>
    <row r="436" spans="2:3" ht="12.75" x14ac:dyDescent="0.2">
      <c r="B436"/>
      <c r="C436"/>
    </row>
    <row r="437" spans="2:3" ht="12.75" x14ac:dyDescent="0.2">
      <c r="B437"/>
      <c r="C437"/>
    </row>
    <row r="438" spans="2:3" ht="12.75" x14ac:dyDescent="0.2">
      <c r="B438"/>
      <c r="C438"/>
    </row>
    <row r="439" spans="2:3" ht="12.75" x14ac:dyDescent="0.2">
      <c r="B439"/>
      <c r="C439"/>
    </row>
    <row r="440" spans="2:3" ht="12.75" x14ac:dyDescent="0.2">
      <c r="B440"/>
      <c r="C440"/>
    </row>
    <row r="441" spans="2:3" ht="12.75" x14ac:dyDescent="0.2">
      <c r="B441"/>
      <c r="C441"/>
    </row>
    <row r="442" spans="2:3" ht="12.75" x14ac:dyDescent="0.2">
      <c r="B442"/>
      <c r="C442"/>
    </row>
    <row r="443" spans="2:3" ht="12.75" x14ac:dyDescent="0.2">
      <c r="B443"/>
      <c r="C443"/>
    </row>
    <row r="444" spans="2:3" ht="12.75" x14ac:dyDescent="0.2">
      <c r="B444"/>
      <c r="C444"/>
    </row>
    <row r="445" spans="2:3" ht="12.75" x14ac:dyDescent="0.2">
      <c r="B445"/>
      <c r="C445"/>
    </row>
    <row r="446" spans="2:3" ht="12.75" x14ac:dyDescent="0.2">
      <c r="B446"/>
      <c r="C446"/>
    </row>
    <row r="447" spans="2:3" ht="12.75" x14ac:dyDescent="0.2">
      <c r="B447"/>
      <c r="C447"/>
    </row>
    <row r="448" spans="2:3" ht="12.75" x14ac:dyDescent="0.2">
      <c r="B448"/>
      <c r="C448"/>
    </row>
    <row r="449" spans="2:3" ht="12.75" x14ac:dyDescent="0.2">
      <c r="B449"/>
      <c r="C449"/>
    </row>
    <row r="450" spans="2:3" ht="12.75" x14ac:dyDescent="0.2">
      <c r="B450"/>
      <c r="C450"/>
    </row>
    <row r="451" spans="2:3" ht="12.75" x14ac:dyDescent="0.2">
      <c r="B451"/>
      <c r="C451"/>
    </row>
    <row r="452" spans="2:3" ht="12.75" x14ac:dyDescent="0.2">
      <c r="B452"/>
      <c r="C452"/>
    </row>
    <row r="453" spans="2:3" ht="12.75" x14ac:dyDescent="0.2">
      <c r="B453"/>
      <c r="C453"/>
    </row>
    <row r="454" spans="2:3" ht="12.75" x14ac:dyDescent="0.2">
      <c r="B454"/>
      <c r="C454"/>
    </row>
    <row r="455" spans="2:3" ht="12.75" x14ac:dyDescent="0.2">
      <c r="B455"/>
      <c r="C455"/>
    </row>
    <row r="456" spans="2:3" ht="12.75" x14ac:dyDescent="0.2">
      <c r="B456"/>
      <c r="C456"/>
    </row>
    <row r="457" spans="2:3" ht="12.75" x14ac:dyDescent="0.2">
      <c r="B457"/>
      <c r="C457"/>
    </row>
    <row r="458" spans="2:3" ht="12.75" x14ac:dyDescent="0.2">
      <c r="B458"/>
      <c r="C458"/>
    </row>
    <row r="459" spans="2:3" ht="12.75" x14ac:dyDescent="0.2">
      <c r="B459"/>
      <c r="C459"/>
    </row>
    <row r="460" spans="2:3" ht="12.75" x14ac:dyDescent="0.2">
      <c r="B460"/>
      <c r="C460"/>
    </row>
    <row r="461" spans="2:3" ht="12.75" x14ac:dyDescent="0.2">
      <c r="B461"/>
      <c r="C461"/>
    </row>
    <row r="462" spans="2:3" ht="12.75" x14ac:dyDescent="0.2">
      <c r="B462"/>
      <c r="C462"/>
    </row>
    <row r="463" spans="2:3" ht="12.75" x14ac:dyDescent="0.2">
      <c r="B463"/>
      <c r="C463"/>
    </row>
    <row r="464" spans="2:3" ht="12.75" x14ac:dyDescent="0.2">
      <c r="B464"/>
      <c r="C464"/>
    </row>
    <row r="465" spans="2:3" ht="12.75" x14ac:dyDescent="0.2">
      <c r="B465"/>
      <c r="C465"/>
    </row>
    <row r="466" spans="2:3" ht="12.75" x14ac:dyDescent="0.2">
      <c r="B466"/>
      <c r="C466"/>
    </row>
    <row r="467" spans="2:3" ht="12.75" x14ac:dyDescent="0.2">
      <c r="B467"/>
      <c r="C467"/>
    </row>
    <row r="468" spans="2:3" ht="12.75" x14ac:dyDescent="0.2">
      <c r="B468"/>
      <c r="C468"/>
    </row>
    <row r="469" spans="2:3" ht="12.75" x14ac:dyDescent="0.2">
      <c r="B469"/>
      <c r="C469"/>
    </row>
    <row r="470" spans="2:3" ht="12.75" x14ac:dyDescent="0.2">
      <c r="B470"/>
      <c r="C470"/>
    </row>
    <row r="471" spans="2:3" ht="12.75" x14ac:dyDescent="0.2">
      <c r="B471"/>
      <c r="C471"/>
    </row>
    <row r="472" spans="2:3" ht="12.75" x14ac:dyDescent="0.2">
      <c r="B472"/>
      <c r="C472"/>
    </row>
    <row r="473" spans="2:3" ht="12.75" x14ac:dyDescent="0.2">
      <c r="B473"/>
      <c r="C473"/>
    </row>
    <row r="474" spans="2:3" ht="12.75" x14ac:dyDescent="0.2">
      <c r="B474"/>
      <c r="C474"/>
    </row>
    <row r="475" spans="2:3" ht="12.75" x14ac:dyDescent="0.2">
      <c r="B475"/>
      <c r="C475"/>
    </row>
    <row r="476" spans="2:3" ht="12.75" x14ac:dyDescent="0.2">
      <c r="B476"/>
      <c r="C476"/>
    </row>
    <row r="477" spans="2:3" ht="12.75" x14ac:dyDescent="0.2">
      <c r="B477"/>
      <c r="C477"/>
    </row>
    <row r="478" spans="2:3" ht="12.75" x14ac:dyDescent="0.2">
      <c r="B478"/>
      <c r="C478"/>
    </row>
    <row r="479" spans="2:3" ht="12.75" x14ac:dyDescent="0.2">
      <c r="B479"/>
      <c r="C479"/>
    </row>
    <row r="480" spans="2:3" ht="12.75" x14ac:dyDescent="0.2">
      <c r="B480"/>
      <c r="C480"/>
    </row>
    <row r="481" spans="2:3" ht="12.75" x14ac:dyDescent="0.2">
      <c r="B481"/>
      <c r="C481"/>
    </row>
    <row r="482" spans="2:3" ht="12.75" x14ac:dyDescent="0.2">
      <c r="B482"/>
      <c r="C482"/>
    </row>
    <row r="483" spans="2:3" ht="12.75" x14ac:dyDescent="0.2">
      <c r="B483"/>
      <c r="C483"/>
    </row>
    <row r="484" spans="2:3" ht="12.75" x14ac:dyDescent="0.2">
      <c r="B484"/>
      <c r="C484"/>
    </row>
    <row r="485" spans="2:3" ht="12.75" x14ac:dyDescent="0.2">
      <c r="B485"/>
      <c r="C485"/>
    </row>
    <row r="486" spans="2:3" ht="12.75" x14ac:dyDescent="0.2">
      <c r="B486"/>
      <c r="C486"/>
    </row>
    <row r="487" spans="2:3" ht="12.75" x14ac:dyDescent="0.2">
      <c r="B487"/>
      <c r="C487"/>
    </row>
    <row r="488" spans="2:3" ht="12.75" x14ac:dyDescent="0.2">
      <c r="B488"/>
      <c r="C488"/>
    </row>
    <row r="489" spans="2:3" ht="12.75" x14ac:dyDescent="0.2">
      <c r="B489"/>
      <c r="C489"/>
    </row>
    <row r="490" spans="2:3" ht="12.75" x14ac:dyDescent="0.2">
      <c r="B490"/>
      <c r="C490"/>
    </row>
    <row r="491" spans="2:3" ht="12.75" x14ac:dyDescent="0.2">
      <c r="B491"/>
      <c r="C491"/>
    </row>
    <row r="492" spans="2:3" ht="12.75" x14ac:dyDescent="0.2">
      <c r="B492"/>
      <c r="C492"/>
    </row>
    <row r="493" spans="2:3" ht="12.75" x14ac:dyDescent="0.2">
      <c r="B493"/>
      <c r="C493"/>
    </row>
    <row r="494" spans="2:3" ht="12.75" x14ac:dyDescent="0.2">
      <c r="B494"/>
      <c r="C494"/>
    </row>
    <row r="495" spans="2:3" ht="12.75" x14ac:dyDescent="0.2">
      <c r="B495"/>
      <c r="C495"/>
    </row>
    <row r="496" spans="2:3" ht="12.75" x14ac:dyDescent="0.2">
      <c r="B496"/>
      <c r="C496"/>
    </row>
    <row r="497" spans="2:3" ht="12.75" x14ac:dyDescent="0.2">
      <c r="B497"/>
      <c r="C497"/>
    </row>
    <row r="498" spans="2:3" ht="12.75" x14ac:dyDescent="0.2">
      <c r="B498"/>
      <c r="C498"/>
    </row>
    <row r="499" spans="2:3" ht="12.75" x14ac:dyDescent="0.2">
      <c r="B499"/>
      <c r="C499"/>
    </row>
    <row r="500" spans="2:3" ht="12.75" x14ac:dyDescent="0.2">
      <c r="B500"/>
      <c r="C500"/>
    </row>
    <row r="501" spans="2:3" ht="12.75" x14ac:dyDescent="0.2">
      <c r="B501"/>
      <c r="C501"/>
    </row>
    <row r="502" spans="2:3" ht="12.75" x14ac:dyDescent="0.2">
      <c r="B502"/>
      <c r="C502"/>
    </row>
    <row r="503" spans="2:3" ht="12.75" x14ac:dyDescent="0.2">
      <c r="B503"/>
      <c r="C503"/>
    </row>
    <row r="504" spans="2:3" ht="12.75" x14ac:dyDescent="0.2">
      <c r="B504"/>
      <c r="C504"/>
    </row>
    <row r="505" spans="2:3" ht="12.75" x14ac:dyDescent="0.2">
      <c r="B505"/>
      <c r="C505"/>
    </row>
    <row r="506" spans="2:3" ht="12.75" x14ac:dyDescent="0.2">
      <c r="B506"/>
      <c r="C506"/>
    </row>
    <row r="507" spans="2:3" ht="12.75" x14ac:dyDescent="0.2">
      <c r="B507"/>
      <c r="C507"/>
    </row>
    <row r="508" spans="2:3" ht="12.75" x14ac:dyDescent="0.2">
      <c r="B508"/>
      <c r="C508"/>
    </row>
    <row r="509" spans="2:3" ht="12.75" x14ac:dyDescent="0.2">
      <c r="B509"/>
      <c r="C509"/>
    </row>
    <row r="510" spans="2:3" ht="12.75" x14ac:dyDescent="0.2">
      <c r="B510"/>
      <c r="C510"/>
    </row>
    <row r="511" spans="2:3" ht="12.75" x14ac:dyDescent="0.2">
      <c r="B511"/>
      <c r="C511"/>
    </row>
    <row r="512" spans="2:3" ht="12.75" x14ac:dyDescent="0.2">
      <c r="B512"/>
      <c r="C512"/>
    </row>
    <row r="513" spans="2:3" ht="12.75" x14ac:dyDescent="0.2">
      <c r="B513"/>
      <c r="C513"/>
    </row>
    <row r="514" spans="2:3" ht="12.75" x14ac:dyDescent="0.2">
      <c r="B514"/>
      <c r="C514"/>
    </row>
    <row r="515" spans="2:3" ht="12.75" x14ac:dyDescent="0.2">
      <c r="B515"/>
      <c r="C515"/>
    </row>
    <row r="516" spans="2:3" ht="12.75" x14ac:dyDescent="0.2">
      <c r="B516"/>
      <c r="C516"/>
    </row>
    <row r="517" spans="2:3" ht="12.75" x14ac:dyDescent="0.2">
      <c r="B517"/>
      <c r="C517"/>
    </row>
    <row r="518" spans="2:3" ht="12.75" x14ac:dyDescent="0.2">
      <c r="B518"/>
      <c r="C518"/>
    </row>
    <row r="519" spans="2:3" ht="12.75" x14ac:dyDescent="0.2">
      <c r="B519"/>
      <c r="C519"/>
    </row>
    <row r="520" spans="2:3" ht="12.75" x14ac:dyDescent="0.2">
      <c r="B520"/>
      <c r="C520"/>
    </row>
    <row r="521" spans="2:3" ht="12.75" x14ac:dyDescent="0.2">
      <c r="B521"/>
      <c r="C521"/>
    </row>
    <row r="522" spans="2:3" ht="12.75" x14ac:dyDescent="0.2">
      <c r="B522"/>
      <c r="C522"/>
    </row>
    <row r="523" spans="2:3" ht="12.75" x14ac:dyDescent="0.2">
      <c r="B523"/>
      <c r="C523"/>
    </row>
    <row r="524" spans="2:3" ht="12.75" x14ac:dyDescent="0.2">
      <c r="B524"/>
      <c r="C524"/>
    </row>
    <row r="525" spans="2:3" ht="12.75" x14ac:dyDescent="0.2">
      <c r="B525"/>
      <c r="C525"/>
    </row>
    <row r="526" spans="2:3" ht="12.75" x14ac:dyDescent="0.2">
      <c r="B526"/>
      <c r="C526"/>
    </row>
    <row r="527" spans="2:3" ht="12.75" x14ac:dyDescent="0.2">
      <c r="B527"/>
      <c r="C527"/>
    </row>
    <row r="528" spans="2:3" ht="12.75" x14ac:dyDescent="0.2">
      <c r="B528"/>
      <c r="C528"/>
    </row>
    <row r="529" spans="2:3" ht="12.75" x14ac:dyDescent="0.2">
      <c r="B529"/>
      <c r="C529"/>
    </row>
    <row r="530" spans="2:3" ht="12.75" x14ac:dyDescent="0.2">
      <c r="B530"/>
      <c r="C530"/>
    </row>
    <row r="531" spans="2:3" ht="12.75" x14ac:dyDescent="0.2">
      <c r="B531"/>
      <c r="C531"/>
    </row>
    <row r="532" spans="2:3" ht="12.75" x14ac:dyDescent="0.2">
      <c r="B532"/>
      <c r="C532"/>
    </row>
    <row r="533" spans="2:3" ht="12.75" x14ac:dyDescent="0.2">
      <c r="B533"/>
      <c r="C533"/>
    </row>
    <row r="534" spans="2:3" ht="12.75" x14ac:dyDescent="0.2">
      <c r="B534"/>
      <c r="C534"/>
    </row>
    <row r="535" spans="2:3" ht="12.75" x14ac:dyDescent="0.2">
      <c r="B535"/>
      <c r="C535"/>
    </row>
    <row r="536" spans="2:3" ht="12.75" x14ac:dyDescent="0.2">
      <c r="B536"/>
      <c r="C536"/>
    </row>
    <row r="537" spans="2:3" ht="12.75" x14ac:dyDescent="0.2">
      <c r="B537"/>
      <c r="C537"/>
    </row>
    <row r="538" spans="2:3" ht="12.75" x14ac:dyDescent="0.2">
      <c r="B538"/>
      <c r="C538"/>
    </row>
    <row r="539" spans="2:3" ht="12.75" x14ac:dyDescent="0.2">
      <c r="B539"/>
      <c r="C539"/>
    </row>
    <row r="540" spans="2:3" ht="12.75" x14ac:dyDescent="0.2">
      <c r="B540"/>
      <c r="C540"/>
    </row>
    <row r="541" spans="2:3" ht="12.75" x14ac:dyDescent="0.2">
      <c r="B541"/>
      <c r="C541"/>
    </row>
    <row r="542" spans="2:3" ht="12.75" x14ac:dyDescent="0.2">
      <c r="B542"/>
      <c r="C542"/>
    </row>
    <row r="543" spans="2:3" ht="12.75" x14ac:dyDescent="0.2">
      <c r="B543"/>
      <c r="C543"/>
    </row>
    <row r="544" spans="2:3" ht="12.75" x14ac:dyDescent="0.2">
      <c r="B544"/>
      <c r="C544"/>
    </row>
    <row r="545" spans="2:3" ht="12.75" x14ac:dyDescent="0.2">
      <c r="B545"/>
      <c r="C545"/>
    </row>
    <row r="546" spans="2:3" ht="12.75" x14ac:dyDescent="0.2">
      <c r="B546"/>
      <c r="C546"/>
    </row>
    <row r="547" spans="2:3" ht="12.75" x14ac:dyDescent="0.2">
      <c r="B547"/>
      <c r="C547"/>
    </row>
    <row r="548" spans="2:3" ht="12.75" x14ac:dyDescent="0.2">
      <c r="B548"/>
      <c r="C548"/>
    </row>
    <row r="549" spans="2:3" ht="12.75" x14ac:dyDescent="0.2">
      <c r="B549"/>
      <c r="C549"/>
    </row>
    <row r="550" spans="2:3" ht="12.75" x14ac:dyDescent="0.2">
      <c r="B550"/>
      <c r="C550"/>
    </row>
    <row r="551" spans="2:3" ht="12.75" x14ac:dyDescent="0.2">
      <c r="B551"/>
      <c r="C551"/>
    </row>
    <row r="552" spans="2:3" ht="12.75" x14ac:dyDescent="0.2">
      <c r="B552"/>
      <c r="C552"/>
    </row>
    <row r="553" spans="2:3" ht="12.75" x14ac:dyDescent="0.2">
      <c r="B553"/>
      <c r="C553"/>
    </row>
    <row r="554" spans="2:3" ht="12.75" x14ac:dyDescent="0.2">
      <c r="B554"/>
      <c r="C554"/>
    </row>
    <row r="555" spans="2:3" ht="12.75" x14ac:dyDescent="0.2">
      <c r="B555"/>
      <c r="C555"/>
    </row>
    <row r="556" spans="2:3" ht="12.75" x14ac:dyDescent="0.2">
      <c r="B556"/>
      <c r="C556"/>
    </row>
    <row r="557" spans="2:3" ht="12.75" x14ac:dyDescent="0.2">
      <c r="B557"/>
      <c r="C557"/>
    </row>
    <row r="558" spans="2:3" ht="12.75" x14ac:dyDescent="0.2">
      <c r="B558"/>
      <c r="C558"/>
    </row>
    <row r="559" spans="2:3" ht="12.75" x14ac:dyDescent="0.2">
      <c r="B559"/>
      <c r="C559"/>
    </row>
    <row r="560" spans="2:3" ht="12.75" x14ac:dyDescent="0.2">
      <c r="B560"/>
      <c r="C560"/>
    </row>
    <row r="561" spans="2:3" ht="12.75" x14ac:dyDescent="0.2">
      <c r="B561"/>
      <c r="C561"/>
    </row>
    <row r="562" spans="2:3" ht="12.75" x14ac:dyDescent="0.2">
      <c r="B562"/>
      <c r="C562"/>
    </row>
    <row r="563" spans="2:3" ht="12.75" x14ac:dyDescent="0.2">
      <c r="B563"/>
      <c r="C563"/>
    </row>
    <row r="564" spans="2:3" ht="12.75" x14ac:dyDescent="0.2">
      <c r="B564"/>
      <c r="C564"/>
    </row>
    <row r="565" spans="2:3" ht="12.75" x14ac:dyDescent="0.2">
      <c r="B565"/>
      <c r="C565"/>
    </row>
    <row r="566" spans="2:3" ht="12.75" x14ac:dyDescent="0.2">
      <c r="B566"/>
      <c r="C566"/>
    </row>
    <row r="567" spans="2:3" ht="12.75" x14ac:dyDescent="0.2">
      <c r="B567"/>
      <c r="C567"/>
    </row>
    <row r="568" spans="2:3" ht="12.75" x14ac:dyDescent="0.2">
      <c r="B568"/>
      <c r="C568"/>
    </row>
    <row r="569" spans="2:3" ht="12.75" x14ac:dyDescent="0.2">
      <c r="B569"/>
      <c r="C569"/>
    </row>
    <row r="570" spans="2:3" ht="12.75" x14ac:dyDescent="0.2">
      <c r="B570"/>
      <c r="C570"/>
    </row>
    <row r="571" spans="2:3" ht="12.75" x14ac:dyDescent="0.2">
      <c r="B571"/>
      <c r="C571"/>
    </row>
    <row r="572" spans="2:3" ht="12.75" x14ac:dyDescent="0.2">
      <c r="B572"/>
      <c r="C572"/>
    </row>
    <row r="573" spans="2:3" ht="12.75" x14ac:dyDescent="0.2">
      <c r="B573"/>
      <c r="C573"/>
    </row>
    <row r="574" spans="2:3" ht="12.75" x14ac:dyDescent="0.2">
      <c r="B574"/>
      <c r="C574"/>
    </row>
    <row r="575" spans="2:3" ht="12.75" x14ac:dyDescent="0.2">
      <c r="B575"/>
      <c r="C575"/>
    </row>
    <row r="576" spans="2:3" ht="12.75" x14ac:dyDescent="0.2">
      <c r="B576"/>
      <c r="C576"/>
    </row>
    <row r="577" spans="2:3" ht="12.75" x14ac:dyDescent="0.2">
      <c r="B577"/>
      <c r="C577"/>
    </row>
    <row r="578" spans="2:3" ht="12.75" x14ac:dyDescent="0.2">
      <c r="B578"/>
      <c r="C578"/>
    </row>
    <row r="579" spans="2:3" ht="12.75" x14ac:dyDescent="0.2">
      <c r="B579"/>
      <c r="C579"/>
    </row>
    <row r="580" spans="2:3" ht="12.75" x14ac:dyDescent="0.2">
      <c r="B580"/>
      <c r="C580"/>
    </row>
    <row r="581" spans="2:3" ht="12.75" x14ac:dyDescent="0.2">
      <c r="B581"/>
      <c r="C581"/>
    </row>
    <row r="582" spans="2:3" ht="12.75" x14ac:dyDescent="0.2">
      <c r="B582"/>
      <c r="C582"/>
    </row>
    <row r="583" spans="2:3" ht="12.75" x14ac:dyDescent="0.2">
      <c r="B583"/>
      <c r="C583"/>
    </row>
    <row r="584" spans="2:3" ht="12.75" x14ac:dyDescent="0.2">
      <c r="B584"/>
      <c r="C584"/>
    </row>
    <row r="585" spans="2:3" ht="12.75" x14ac:dyDescent="0.2">
      <c r="B585"/>
      <c r="C585"/>
    </row>
    <row r="586" spans="2:3" ht="12.75" x14ac:dyDescent="0.2">
      <c r="B586"/>
      <c r="C586"/>
    </row>
    <row r="587" spans="2:3" ht="12.75" x14ac:dyDescent="0.2">
      <c r="B587"/>
      <c r="C587"/>
    </row>
    <row r="588" spans="2:3" ht="12.75" x14ac:dyDescent="0.2">
      <c r="B588"/>
      <c r="C588"/>
    </row>
    <row r="589" spans="2:3" ht="12.75" x14ac:dyDescent="0.2">
      <c r="B589"/>
      <c r="C589"/>
    </row>
    <row r="590" spans="2:3" ht="12.75" x14ac:dyDescent="0.2">
      <c r="B590"/>
      <c r="C590"/>
    </row>
    <row r="591" spans="2:3" ht="12.75" x14ac:dyDescent="0.2">
      <c r="B591"/>
      <c r="C591"/>
    </row>
    <row r="592" spans="2:3" ht="12.75" x14ac:dyDescent="0.2">
      <c r="B592"/>
      <c r="C592"/>
    </row>
    <row r="593" spans="2:3" ht="12.75" x14ac:dyDescent="0.2">
      <c r="B593"/>
      <c r="C593"/>
    </row>
    <row r="594" spans="2:3" ht="12.75" x14ac:dyDescent="0.2">
      <c r="B594"/>
      <c r="C594"/>
    </row>
    <row r="595" spans="2:3" ht="12.75" x14ac:dyDescent="0.2">
      <c r="B595"/>
      <c r="C595"/>
    </row>
    <row r="596" spans="2:3" ht="12.75" x14ac:dyDescent="0.2">
      <c r="B596"/>
      <c r="C596"/>
    </row>
    <row r="597" spans="2:3" ht="12.75" x14ac:dyDescent="0.2">
      <c r="B597"/>
      <c r="C597"/>
    </row>
    <row r="598" spans="2:3" ht="12.75" x14ac:dyDescent="0.2">
      <c r="B598"/>
      <c r="C598"/>
    </row>
    <row r="599" spans="2:3" ht="12.75" x14ac:dyDescent="0.2">
      <c r="B599"/>
      <c r="C599"/>
    </row>
    <row r="600" spans="2:3" ht="12.75" x14ac:dyDescent="0.2">
      <c r="B600"/>
      <c r="C600"/>
    </row>
    <row r="601" spans="2:3" ht="12.75" x14ac:dyDescent="0.2">
      <c r="B601"/>
      <c r="C601"/>
    </row>
    <row r="602" spans="2:3" ht="12.75" x14ac:dyDescent="0.2">
      <c r="B602"/>
      <c r="C602"/>
    </row>
    <row r="603" spans="2:3" ht="12.75" x14ac:dyDescent="0.2">
      <c r="B603"/>
      <c r="C603"/>
    </row>
    <row r="604" spans="2:3" ht="12.75" x14ac:dyDescent="0.2">
      <c r="B604"/>
      <c r="C604"/>
    </row>
    <row r="605" spans="2:3" ht="12.75" x14ac:dyDescent="0.2">
      <c r="B605"/>
      <c r="C605"/>
    </row>
    <row r="606" spans="2:3" ht="12.75" x14ac:dyDescent="0.2">
      <c r="B606"/>
      <c r="C606"/>
    </row>
    <row r="607" spans="2:3" ht="12.75" x14ac:dyDescent="0.2">
      <c r="B607"/>
      <c r="C607"/>
    </row>
    <row r="608" spans="2:3" ht="12.75" x14ac:dyDescent="0.2">
      <c r="B608"/>
      <c r="C608"/>
    </row>
    <row r="609" spans="2:3" ht="12.75" x14ac:dyDescent="0.2">
      <c r="B609"/>
      <c r="C609"/>
    </row>
    <row r="610" spans="2:3" ht="12.75" x14ac:dyDescent="0.2">
      <c r="B610"/>
      <c r="C610"/>
    </row>
    <row r="611" spans="2:3" ht="12.75" x14ac:dyDescent="0.2">
      <c r="B611"/>
      <c r="C611"/>
    </row>
    <row r="612" spans="2:3" ht="12.75" x14ac:dyDescent="0.2">
      <c r="B612"/>
      <c r="C612"/>
    </row>
    <row r="613" spans="2:3" ht="12.75" x14ac:dyDescent="0.2">
      <c r="B613"/>
      <c r="C613"/>
    </row>
    <row r="614" spans="2:3" ht="12.75" x14ac:dyDescent="0.2">
      <c r="B614"/>
      <c r="C614"/>
    </row>
    <row r="615" spans="2:3" ht="12.75" x14ac:dyDescent="0.2">
      <c r="B615"/>
      <c r="C615"/>
    </row>
    <row r="616" spans="2:3" ht="12.75" x14ac:dyDescent="0.2">
      <c r="B616"/>
      <c r="C616"/>
    </row>
    <row r="617" spans="2:3" ht="12.75" x14ac:dyDescent="0.2">
      <c r="B617"/>
      <c r="C617"/>
    </row>
    <row r="618" spans="2:3" ht="12.75" x14ac:dyDescent="0.2">
      <c r="B618"/>
      <c r="C618"/>
    </row>
    <row r="619" spans="2:3" ht="12.75" x14ac:dyDescent="0.2">
      <c r="B619"/>
      <c r="C619"/>
    </row>
    <row r="620" spans="2:3" ht="12.75" x14ac:dyDescent="0.2">
      <c r="B620"/>
      <c r="C620"/>
    </row>
    <row r="621" spans="2:3" ht="12.75" x14ac:dyDescent="0.2">
      <c r="B621"/>
      <c r="C621"/>
    </row>
    <row r="622" spans="2:3" ht="12.75" x14ac:dyDescent="0.2">
      <c r="B622"/>
      <c r="C622"/>
    </row>
    <row r="623" spans="2:3" ht="12.75" x14ac:dyDescent="0.2">
      <c r="B623"/>
      <c r="C623"/>
    </row>
    <row r="624" spans="2:3" ht="12.75" x14ac:dyDescent="0.2">
      <c r="B624"/>
      <c r="C624"/>
    </row>
    <row r="625" spans="2:3" ht="12.75" x14ac:dyDescent="0.2">
      <c r="B625"/>
      <c r="C625"/>
    </row>
    <row r="626" spans="2:3" ht="12.75" x14ac:dyDescent="0.2">
      <c r="B626"/>
      <c r="C626"/>
    </row>
    <row r="627" spans="2:3" ht="12.75" x14ac:dyDescent="0.2">
      <c r="B627"/>
      <c r="C627"/>
    </row>
    <row r="628" spans="2:3" ht="12.75" x14ac:dyDescent="0.2">
      <c r="B628"/>
      <c r="C628"/>
    </row>
    <row r="629" spans="2:3" ht="12.75" x14ac:dyDescent="0.2">
      <c r="B629"/>
      <c r="C629"/>
    </row>
    <row r="630" spans="2:3" ht="12.75" x14ac:dyDescent="0.2">
      <c r="B630"/>
      <c r="C630"/>
    </row>
    <row r="631" spans="2:3" ht="12.75" x14ac:dyDescent="0.2">
      <c r="B631"/>
      <c r="C631"/>
    </row>
    <row r="632" spans="2:3" ht="12.75" x14ac:dyDescent="0.2">
      <c r="B632"/>
      <c r="C632"/>
    </row>
    <row r="633" spans="2:3" ht="12.75" x14ac:dyDescent="0.2">
      <c r="B633"/>
      <c r="C633"/>
    </row>
    <row r="634" spans="2:3" ht="12.75" x14ac:dyDescent="0.2">
      <c r="B634"/>
      <c r="C634"/>
    </row>
    <row r="635" spans="2:3" ht="12.75" x14ac:dyDescent="0.2">
      <c r="B635"/>
      <c r="C635"/>
    </row>
    <row r="636" spans="2:3" ht="12.75" x14ac:dyDescent="0.2">
      <c r="B636"/>
      <c r="C636"/>
    </row>
    <row r="637" spans="2:3" ht="12.75" x14ac:dyDescent="0.2">
      <c r="B637"/>
      <c r="C637"/>
    </row>
    <row r="638" spans="2:3" ht="12.75" x14ac:dyDescent="0.2">
      <c r="B638"/>
      <c r="C638"/>
    </row>
    <row r="639" spans="2:3" ht="12.75" x14ac:dyDescent="0.2">
      <c r="B639"/>
      <c r="C639"/>
    </row>
    <row r="640" spans="2:3" ht="12.75" x14ac:dyDescent="0.2">
      <c r="B640"/>
      <c r="C640"/>
    </row>
    <row r="641" spans="2:3" ht="12.75" x14ac:dyDescent="0.2">
      <c r="B641"/>
      <c r="C641"/>
    </row>
    <row r="642" spans="2:3" ht="12.75" x14ac:dyDescent="0.2">
      <c r="B642"/>
      <c r="C642"/>
    </row>
    <row r="643" spans="2:3" ht="12.75" x14ac:dyDescent="0.2">
      <c r="B643"/>
      <c r="C643"/>
    </row>
    <row r="644" spans="2:3" ht="12.75" x14ac:dyDescent="0.2">
      <c r="B644"/>
      <c r="C644"/>
    </row>
    <row r="645" spans="2:3" ht="12.75" x14ac:dyDescent="0.2">
      <c r="B645"/>
      <c r="C645"/>
    </row>
    <row r="646" spans="2:3" ht="12.75" x14ac:dyDescent="0.2">
      <c r="B646"/>
      <c r="C646"/>
    </row>
    <row r="647" spans="2:3" ht="12.75" x14ac:dyDescent="0.2">
      <c r="B647"/>
      <c r="C647"/>
    </row>
    <row r="648" spans="2:3" ht="12.75" x14ac:dyDescent="0.2">
      <c r="B648"/>
      <c r="C648"/>
    </row>
    <row r="649" spans="2:3" ht="12.75" x14ac:dyDescent="0.2">
      <c r="B649"/>
      <c r="C649"/>
    </row>
    <row r="650" spans="2:3" ht="12.75" x14ac:dyDescent="0.2">
      <c r="B650"/>
      <c r="C650"/>
    </row>
    <row r="651" spans="2:3" ht="12.75" x14ac:dyDescent="0.2">
      <c r="B651"/>
      <c r="C651"/>
    </row>
    <row r="652" spans="2:3" ht="12.75" x14ac:dyDescent="0.2">
      <c r="B652"/>
      <c r="C652"/>
    </row>
    <row r="653" spans="2:3" ht="12.75" x14ac:dyDescent="0.2">
      <c r="B653"/>
      <c r="C653"/>
    </row>
    <row r="654" spans="2:3" ht="12.75" x14ac:dyDescent="0.2">
      <c r="B654"/>
      <c r="C654"/>
    </row>
    <row r="655" spans="2:3" ht="12.75" x14ac:dyDescent="0.2">
      <c r="B655"/>
      <c r="C655"/>
    </row>
    <row r="656" spans="2:3" ht="12.75" x14ac:dyDescent="0.2">
      <c r="B656"/>
      <c r="C656"/>
    </row>
    <row r="657" spans="2:3" ht="12.75" x14ac:dyDescent="0.2">
      <c r="B657"/>
      <c r="C657"/>
    </row>
    <row r="658" spans="2:3" ht="12.75" x14ac:dyDescent="0.2">
      <c r="B658"/>
      <c r="C658"/>
    </row>
    <row r="659" spans="2:3" ht="12.75" x14ac:dyDescent="0.2">
      <c r="B659"/>
      <c r="C659"/>
    </row>
    <row r="660" spans="2:3" ht="12.75" x14ac:dyDescent="0.2">
      <c r="B660"/>
      <c r="C660"/>
    </row>
    <row r="661" spans="2:3" ht="12.75" x14ac:dyDescent="0.2">
      <c r="B661"/>
      <c r="C661"/>
    </row>
    <row r="662" spans="2:3" ht="12.75" x14ac:dyDescent="0.2">
      <c r="B662"/>
      <c r="C662"/>
    </row>
    <row r="663" spans="2:3" ht="12.75" x14ac:dyDescent="0.2">
      <c r="B663"/>
      <c r="C663"/>
    </row>
    <row r="664" spans="2:3" ht="12.75" x14ac:dyDescent="0.2">
      <c r="B664"/>
      <c r="C664"/>
    </row>
    <row r="665" spans="2:3" ht="12.75" x14ac:dyDescent="0.2">
      <c r="B665"/>
      <c r="C665"/>
    </row>
    <row r="666" spans="2:3" ht="12.75" x14ac:dyDescent="0.2">
      <c r="B666"/>
      <c r="C666"/>
    </row>
    <row r="667" spans="2:3" ht="12.75" x14ac:dyDescent="0.2">
      <c r="B667"/>
      <c r="C667"/>
    </row>
    <row r="668" spans="2:3" ht="12.75" x14ac:dyDescent="0.2">
      <c r="B668"/>
      <c r="C668"/>
    </row>
    <row r="669" spans="2:3" ht="12.75" x14ac:dyDescent="0.2">
      <c r="B669"/>
      <c r="C669"/>
    </row>
    <row r="670" spans="2:3" ht="12.75" x14ac:dyDescent="0.2">
      <c r="B670"/>
      <c r="C670"/>
    </row>
    <row r="671" spans="2:3" ht="12.75" x14ac:dyDescent="0.2">
      <c r="B671"/>
      <c r="C671"/>
    </row>
    <row r="672" spans="2:3" ht="12.75" x14ac:dyDescent="0.2">
      <c r="B672"/>
      <c r="C672"/>
    </row>
    <row r="673" spans="2:3" ht="12.75" x14ac:dyDescent="0.2">
      <c r="B673"/>
      <c r="C673"/>
    </row>
    <row r="674" spans="2:3" ht="12.75" x14ac:dyDescent="0.2">
      <c r="B674"/>
      <c r="C674"/>
    </row>
    <row r="675" spans="2:3" ht="12.75" x14ac:dyDescent="0.2">
      <c r="B675"/>
      <c r="C675"/>
    </row>
    <row r="676" spans="2:3" ht="12.75" x14ac:dyDescent="0.2">
      <c r="B676"/>
      <c r="C676"/>
    </row>
    <row r="677" spans="2:3" ht="12.75" x14ac:dyDescent="0.2">
      <c r="B677"/>
      <c r="C677"/>
    </row>
    <row r="678" spans="2:3" ht="12.75" x14ac:dyDescent="0.2">
      <c r="B678"/>
      <c r="C678"/>
    </row>
    <row r="679" spans="2:3" ht="12.75" x14ac:dyDescent="0.2">
      <c r="B679"/>
      <c r="C679"/>
    </row>
    <row r="680" spans="2:3" ht="12.75" x14ac:dyDescent="0.2">
      <c r="B680"/>
      <c r="C680"/>
    </row>
    <row r="681" spans="2:3" ht="12.75" x14ac:dyDescent="0.2">
      <c r="B681"/>
      <c r="C681"/>
    </row>
    <row r="682" spans="2:3" ht="12.75" x14ac:dyDescent="0.2">
      <c r="B682"/>
      <c r="C682"/>
    </row>
    <row r="683" spans="2:3" ht="12.75" x14ac:dyDescent="0.2">
      <c r="B683"/>
      <c r="C683"/>
    </row>
    <row r="684" spans="2:3" ht="12.75" x14ac:dyDescent="0.2">
      <c r="B684"/>
      <c r="C684"/>
    </row>
    <row r="685" spans="2:3" ht="12.75" x14ac:dyDescent="0.2">
      <c r="B685"/>
      <c r="C685"/>
    </row>
    <row r="686" spans="2:3" ht="12.75" x14ac:dyDescent="0.2">
      <c r="B686"/>
      <c r="C686"/>
    </row>
    <row r="687" spans="2:3" ht="12.75" x14ac:dyDescent="0.2">
      <c r="B687"/>
      <c r="C687"/>
    </row>
    <row r="688" spans="2:3" ht="12.75" x14ac:dyDescent="0.2">
      <c r="B688"/>
      <c r="C688"/>
    </row>
    <row r="689" spans="2:3" ht="12.75" x14ac:dyDescent="0.2">
      <c r="B689"/>
      <c r="C689"/>
    </row>
    <row r="690" spans="2:3" ht="12.75" x14ac:dyDescent="0.2">
      <c r="B690"/>
      <c r="C690"/>
    </row>
    <row r="691" spans="2:3" ht="12.75" x14ac:dyDescent="0.2">
      <c r="B691"/>
      <c r="C691"/>
    </row>
    <row r="692" spans="2:3" ht="12.75" x14ac:dyDescent="0.2">
      <c r="B692"/>
      <c r="C692"/>
    </row>
    <row r="693" spans="2:3" ht="12.75" x14ac:dyDescent="0.2">
      <c r="B693"/>
      <c r="C693"/>
    </row>
    <row r="694" spans="2:3" ht="12.75" x14ac:dyDescent="0.2">
      <c r="B694"/>
      <c r="C694"/>
    </row>
    <row r="695" spans="2:3" ht="12.75" x14ac:dyDescent="0.2">
      <c r="B695"/>
      <c r="C695"/>
    </row>
    <row r="696" spans="2:3" ht="12.75" x14ac:dyDescent="0.2">
      <c r="B696"/>
      <c r="C696"/>
    </row>
    <row r="697" spans="2:3" ht="12.75" x14ac:dyDescent="0.2">
      <c r="B697"/>
      <c r="C697"/>
    </row>
    <row r="698" spans="2:3" ht="12.75" x14ac:dyDescent="0.2">
      <c r="B698"/>
      <c r="C698"/>
    </row>
    <row r="699" spans="2:3" ht="12.75" x14ac:dyDescent="0.2">
      <c r="B699"/>
      <c r="C699"/>
    </row>
    <row r="700" spans="2:3" ht="12.75" x14ac:dyDescent="0.2">
      <c r="B700"/>
      <c r="C700"/>
    </row>
    <row r="701" spans="2:3" ht="12.75" x14ac:dyDescent="0.2">
      <c r="B701"/>
      <c r="C701"/>
    </row>
    <row r="702" spans="2:3" ht="12.75" x14ac:dyDescent="0.2">
      <c r="B702"/>
      <c r="C702"/>
    </row>
    <row r="703" spans="2:3" ht="12.75" x14ac:dyDescent="0.2">
      <c r="B703"/>
      <c r="C703"/>
    </row>
    <row r="704" spans="2:3" ht="12.75" x14ac:dyDescent="0.2">
      <c r="B704"/>
      <c r="C704"/>
    </row>
    <row r="705" spans="2:3" ht="12.75" x14ac:dyDescent="0.2">
      <c r="B705"/>
      <c r="C705"/>
    </row>
    <row r="706" spans="2:3" ht="12.75" x14ac:dyDescent="0.2">
      <c r="B706"/>
      <c r="C706"/>
    </row>
    <row r="707" spans="2:3" ht="12.75" x14ac:dyDescent="0.2">
      <c r="B707"/>
      <c r="C707"/>
    </row>
    <row r="708" spans="2:3" ht="12.75" x14ac:dyDescent="0.2">
      <c r="B708"/>
      <c r="C708"/>
    </row>
    <row r="709" spans="2:3" ht="12.75" x14ac:dyDescent="0.2">
      <c r="B709"/>
      <c r="C709"/>
    </row>
    <row r="710" spans="2:3" ht="12.75" x14ac:dyDescent="0.2">
      <c r="B710"/>
      <c r="C710"/>
    </row>
    <row r="711" spans="2:3" ht="12.75" x14ac:dyDescent="0.2">
      <c r="B711"/>
      <c r="C711"/>
    </row>
    <row r="712" spans="2:3" ht="12.75" x14ac:dyDescent="0.2">
      <c r="B712"/>
      <c r="C712"/>
    </row>
    <row r="713" spans="2:3" ht="12.75" x14ac:dyDescent="0.2">
      <c r="B713"/>
      <c r="C713"/>
    </row>
    <row r="714" spans="2:3" ht="12.75" x14ac:dyDescent="0.2">
      <c r="B714"/>
      <c r="C714"/>
    </row>
    <row r="715" spans="2:3" ht="12.75" x14ac:dyDescent="0.2">
      <c r="B715"/>
      <c r="C715"/>
    </row>
    <row r="716" spans="2:3" ht="12.75" x14ac:dyDescent="0.2">
      <c r="B716"/>
      <c r="C716"/>
    </row>
    <row r="717" spans="2:3" ht="12.75" x14ac:dyDescent="0.2">
      <c r="B717"/>
      <c r="C717"/>
    </row>
    <row r="718" spans="2:3" ht="12.75" x14ac:dyDescent="0.2">
      <c r="B718"/>
      <c r="C718"/>
    </row>
    <row r="719" spans="2:3" ht="12.75" x14ac:dyDescent="0.2">
      <c r="B719"/>
      <c r="C719"/>
    </row>
    <row r="720" spans="2:3" ht="12.75" x14ac:dyDescent="0.2">
      <c r="B720"/>
      <c r="C720"/>
    </row>
    <row r="721" spans="2:3" ht="12.75" x14ac:dyDescent="0.2">
      <c r="B721"/>
      <c r="C721"/>
    </row>
    <row r="722" spans="2:3" ht="12.75" x14ac:dyDescent="0.2">
      <c r="B722"/>
      <c r="C722"/>
    </row>
    <row r="723" spans="2:3" ht="12.75" x14ac:dyDescent="0.2">
      <c r="B723"/>
      <c r="C723"/>
    </row>
    <row r="724" spans="2:3" ht="12.75" x14ac:dyDescent="0.2">
      <c r="B724"/>
      <c r="C724"/>
    </row>
    <row r="725" spans="2:3" ht="12.75" x14ac:dyDescent="0.2">
      <c r="B725"/>
      <c r="C725"/>
    </row>
    <row r="726" spans="2:3" ht="12.75" x14ac:dyDescent="0.2">
      <c r="B726"/>
      <c r="C726"/>
    </row>
    <row r="727" spans="2:3" ht="12.75" x14ac:dyDescent="0.2">
      <c r="B727"/>
      <c r="C727"/>
    </row>
    <row r="728" spans="2:3" ht="12.75" x14ac:dyDescent="0.2">
      <c r="B728"/>
      <c r="C728"/>
    </row>
    <row r="729" spans="2:3" ht="12.75" x14ac:dyDescent="0.2">
      <c r="B729"/>
      <c r="C729"/>
    </row>
    <row r="730" spans="2:3" ht="12.75" x14ac:dyDescent="0.2">
      <c r="B730"/>
      <c r="C730"/>
    </row>
    <row r="731" spans="2:3" ht="12.75" x14ac:dyDescent="0.2">
      <c r="B731"/>
      <c r="C731"/>
    </row>
    <row r="732" spans="2:3" ht="12.75" x14ac:dyDescent="0.2">
      <c r="B732"/>
      <c r="C732"/>
    </row>
    <row r="733" spans="2:3" ht="12.75" x14ac:dyDescent="0.2">
      <c r="B733"/>
      <c r="C733"/>
    </row>
    <row r="734" spans="2:3" ht="12.75" x14ac:dyDescent="0.2">
      <c r="B734"/>
      <c r="C734"/>
    </row>
    <row r="735" spans="2:3" ht="12.75" x14ac:dyDescent="0.2">
      <c r="B735"/>
      <c r="C735"/>
    </row>
    <row r="736" spans="2:3" ht="12.75" x14ac:dyDescent="0.2">
      <c r="B736"/>
      <c r="C736"/>
    </row>
    <row r="737" spans="2:3" ht="12.75" x14ac:dyDescent="0.2">
      <c r="B737"/>
      <c r="C737"/>
    </row>
    <row r="738" spans="2:3" ht="12.75" x14ac:dyDescent="0.2">
      <c r="B738"/>
      <c r="C738"/>
    </row>
    <row r="739" spans="2:3" ht="12.75" x14ac:dyDescent="0.2">
      <c r="B739"/>
      <c r="C739"/>
    </row>
    <row r="740" spans="2:3" ht="12.75" x14ac:dyDescent="0.2">
      <c r="B740"/>
      <c r="C740"/>
    </row>
    <row r="741" spans="2:3" ht="12.75" x14ac:dyDescent="0.2">
      <c r="B741"/>
      <c r="C741"/>
    </row>
    <row r="742" spans="2:3" ht="12.75" x14ac:dyDescent="0.2">
      <c r="B742"/>
      <c r="C742"/>
    </row>
    <row r="743" spans="2:3" ht="12.75" x14ac:dyDescent="0.2">
      <c r="B743"/>
      <c r="C743"/>
    </row>
    <row r="744" spans="2:3" ht="12.75" x14ac:dyDescent="0.2">
      <c r="B744"/>
      <c r="C744"/>
    </row>
    <row r="745" spans="2:3" ht="12.75" x14ac:dyDescent="0.2">
      <c r="B745"/>
      <c r="C745"/>
    </row>
    <row r="746" spans="2:3" ht="12.75" x14ac:dyDescent="0.2">
      <c r="B746"/>
      <c r="C746"/>
    </row>
    <row r="747" spans="2:3" ht="12.75" x14ac:dyDescent="0.2">
      <c r="B747"/>
      <c r="C747"/>
    </row>
    <row r="748" spans="2:3" ht="12.75" x14ac:dyDescent="0.2">
      <c r="B748"/>
      <c r="C748"/>
    </row>
    <row r="749" spans="2:3" ht="12.75" x14ac:dyDescent="0.2">
      <c r="B749"/>
      <c r="C749"/>
    </row>
    <row r="750" spans="2:3" ht="12.75" x14ac:dyDescent="0.2">
      <c r="B750"/>
      <c r="C750"/>
    </row>
    <row r="751" spans="2:3" ht="12.75" x14ac:dyDescent="0.2">
      <c r="B751"/>
      <c r="C751"/>
    </row>
    <row r="752" spans="2:3" ht="12.75" x14ac:dyDescent="0.2">
      <c r="B752"/>
      <c r="C752"/>
    </row>
    <row r="753" spans="2:3" ht="12.75" x14ac:dyDescent="0.2">
      <c r="B753"/>
      <c r="C753"/>
    </row>
    <row r="754" spans="2:3" ht="12.75" x14ac:dyDescent="0.2">
      <c r="B754"/>
      <c r="C754"/>
    </row>
    <row r="755" spans="2:3" ht="12.75" x14ac:dyDescent="0.2">
      <c r="B755"/>
      <c r="C755"/>
    </row>
    <row r="756" spans="2:3" ht="12.75" x14ac:dyDescent="0.2">
      <c r="B756"/>
      <c r="C756"/>
    </row>
    <row r="757" spans="2:3" ht="12.75" x14ac:dyDescent="0.2">
      <c r="B757"/>
      <c r="C757"/>
    </row>
    <row r="758" spans="2:3" ht="12.75" x14ac:dyDescent="0.2">
      <c r="B758"/>
      <c r="C758"/>
    </row>
    <row r="759" spans="2:3" ht="12.75" x14ac:dyDescent="0.2">
      <c r="B759"/>
      <c r="C759"/>
    </row>
    <row r="760" spans="2:3" ht="12.75" x14ac:dyDescent="0.2">
      <c r="B760"/>
      <c r="C760"/>
    </row>
    <row r="761" spans="2:3" ht="12.75" x14ac:dyDescent="0.2">
      <c r="B761"/>
      <c r="C761"/>
    </row>
    <row r="762" spans="2:3" ht="12.75" x14ac:dyDescent="0.2">
      <c r="B762"/>
      <c r="C762"/>
    </row>
    <row r="763" spans="2:3" ht="12.75" x14ac:dyDescent="0.2">
      <c r="B763"/>
      <c r="C763"/>
    </row>
    <row r="764" spans="2:3" ht="12.75" x14ac:dyDescent="0.2">
      <c r="B764"/>
      <c r="C764"/>
    </row>
    <row r="765" spans="2:3" ht="12.75" x14ac:dyDescent="0.2">
      <c r="B765"/>
      <c r="C765"/>
    </row>
    <row r="766" spans="2:3" ht="12.75" x14ac:dyDescent="0.2">
      <c r="B766"/>
      <c r="C766"/>
    </row>
    <row r="767" spans="2:3" ht="12.75" x14ac:dyDescent="0.2">
      <c r="B767"/>
      <c r="C767"/>
    </row>
    <row r="768" spans="2:3" ht="12.75" x14ac:dyDescent="0.2">
      <c r="B768"/>
      <c r="C768"/>
    </row>
    <row r="769" spans="2:3" ht="12.75" x14ac:dyDescent="0.2">
      <c r="B769"/>
      <c r="C769"/>
    </row>
    <row r="770" spans="2:3" ht="12.75" x14ac:dyDescent="0.2">
      <c r="B770"/>
      <c r="C770"/>
    </row>
    <row r="771" spans="2:3" ht="12.75" x14ac:dyDescent="0.2">
      <c r="B771"/>
      <c r="C771"/>
    </row>
    <row r="772" spans="2:3" ht="12.75" x14ac:dyDescent="0.2">
      <c r="B772"/>
      <c r="C772"/>
    </row>
    <row r="773" spans="2:3" ht="12.75" x14ac:dyDescent="0.2">
      <c r="B773"/>
      <c r="C773"/>
    </row>
    <row r="774" spans="2:3" ht="12.75" x14ac:dyDescent="0.2">
      <c r="B774"/>
      <c r="C774"/>
    </row>
    <row r="775" spans="2:3" ht="12.75" x14ac:dyDescent="0.2">
      <c r="B775"/>
      <c r="C775"/>
    </row>
    <row r="776" spans="2:3" ht="12.75" x14ac:dyDescent="0.2">
      <c r="B776"/>
      <c r="C776"/>
    </row>
    <row r="777" spans="2:3" ht="12.75" x14ac:dyDescent="0.2">
      <c r="B777"/>
      <c r="C777"/>
    </row>
    <row r="778" spans="2:3" ht="12.75" x14ac:dyDescent="0.2">
      <c r="B778"/>
      <c r="C778"/>
    </row>
    <row r="779" spans="2:3" ht="12.75" x14ac:dyDescent="0.2">
      <c r="B779"/>
      <c r="C779"/>
    </row>
    <row r="780" spans="2:3" ht="12.75" x14ac:dyDescent="0.2">
      <c r="B780"/>
      <c r="C780"/>
    </row>
    <row r="781" spans="2:3" ht="12.75" x14ac:dyDescent="0.2">
      <c r="B781"/>
      <c r="C781"/>
    </row>
    <row r="782" spans="2:3" ht="12.75" x14ac:dyDescent="0.2">
      <c r="B782"/>
      <c r="C782"/>
    </row>
    <row r="783" spans="2:3" ht="12.75" x14ac:dyDescent="0.2">
      <c r="B783"/>
      <c r="C783"/>
    </row>
    <row r="784" spans="2:3" ht="12.75" x14ac:dyDescent="0.2">
      <c r="B784"/>
      <c r="C784"/>
    </row>
    <row r="785" spans="2:3" ht="12.75" x14ac:dyDescent="0.2">
      <c r="B785"/>
      <c r="C785"/>
    </row>
    <row r="786" spans="2:3" ht="12.75" x14ac:dyDescent="0.2">
      <c r="B786"/>
      <c r="C786"/>
    </row>
    <row r="787" spans="2:3" ht="12.75" x14ac:dyDescent="0.2">
      <c r="B787"/>
      <c r="C787"/>
    </row>
    <row r="788" spans="2:3" ht="12.75" x14ac:dyDescent="0.2">
      <c r="B788"/>
      <c r="C788"/>
    </row>
    <row r="789" spans="2:3" ht="12.75" x14ac:dyDescent="0.2">
      <c r="B789"/>
      <c r="C789"/>
    </row>
    <row r="790" spans="2:3" ht="12.75" x14ac:dyDescent="0.2">
      <c r="B790"/>
      <c r="C790"/>
    </row>
    <row r="791" spans="2:3" ht="12.75" x14ac:dyDescent="0.2">
      <c r="B791"/>
      <c r="C791"/>
    </row>
    <row r="792" spans="2:3" ht="12.75" x14ac:dyDescent="0.2">
      <c r="B792"/>
      <c r="C792"/>
    </row>
    <row r="793" spans="2:3" ht="12.75" x14ac:dyDescent="0.2">
      <c r="B793"/>
      <c r="C793"/>
    </row>
    <row r="794" spans="2:3" ht="12.75" x14ac:dyDescent="0.2">
      <c r="B794"/>
      <c r="C794"/>
    </row>
    <row r="795" spans="2:3" ht="12.75" x14ac:dyDescent="0.2">
      <c r="B795"/>
      <c r="C795"/>
    </row>
  </sheetData>
  <sheetProtection sort="0" autoFilter="0"/>
  <dataConsolidate/>
  <mergeCells count="21">
    <mergeCell ref="B111:D111"/>
    <mergeCell ref="E111:F111"/>
    <mergeCell ref="S111:T111"/>
    <mergeCell ref="AG111:AM111"/>
    <mergeCell ref="U111:AA111"/>
    <mergeCell ref="E106:H106"/>
    <mergeCell ref="E108:H108"/>
    <mergeCell ref="AN111:AR111"/>
    <mergeCell ref="J111:M111"/>
    <mergeCell ref="AB111:AF111"/>
    <mergeCell ref="J106:O106"/>
    <mergeCell ref="J108:O108"/>
    <mergeCell ref="P106:W106"/>
    <mergeCell ref="P108:W108"/>
    <mergeCell ref="B101:C104"/>
    <mergeCell ref="E104:J104"/>
    <mergeCell ref="D101:J101"/>
    <mergeCell ref="D102:J103"/>
    <mergeCell ref="K101:O101"/>
    <mergeCell ref="K102:O103"/>
    <mergeCell ref="K104:O104"/>
  </mergeCells>
  <conditionalFormatting sqref="AA113:AA316 AM113:AM316">
    <cfRule type="cellIs" dxfId="313" priority="32" stopIfTrue="1" operator="equal">
      <formula>"RIESGO NO ACEPTABLE"</formula>
    </cfRule>
    <cfRule type="cellIs" dxfId="312" priority="33" stopIfTrue="1" operator="equal">
      <formula>"RIESGO ACEPTABLE CON CONTROL PRIORITARIO"</formula>
    </cfRule>
    <cfRule type="cellIs" dxfId="311" priority="34" stopIfTrue="1" operator="equal">
      <formula>"RIESGO ACEPTABLE"</formula>
    </cfRule>
  </conditionalFormatting>
  <conditionalFormatting sqref="X113:X316 AJ113:AJ316">
    <cfRule type="cellIs" dxfId="310" priority="45" stopIfTrue="1" operator="equal">
      <formula>"MEDIO"</formula>
    </cfRule>
    <cfRule type="cellIs" dxfId="309" priority="46" stopIfTrue="1" operator="equal">
      <formula>"BAJO"</formula>
    </cfRule>
    <cfRule type="cellIs" dxfId="308" priority="47" stopIfTrue="1" operator="equal">
      <formula>"ALTO"</formula>
    </cfRule>
    <cfRule type="cellIs" dxfId="307" priority="48" stopIfTrue="1" operator="equal">
      <formula>"MUY ALTO"</formula>
    </cfRule>
  </conditionalFormatting>
  <conditionalFormatting sqref="B113:C127 B131:C145">
    <cfRule type="cellIs" dxfId="306" priority="22" operator="equal">
      <formula>"Almacén"</formula>
    </cfRule>
    <cfRule type="cellIs" dxfId="305" priority="23" operator="equal">
      <formula>"Garantía y calidad"</formula>
    </cfRule>
    <cfRule type="cellIs" dxfId="304" priority="24" operator="equal">
      <formula>"Gestión cartográfica"</formula>
    </cfRule>
    <cfRule type="cellIs" dxfId="303" priority="25" operator="equal">
      <formula>"Construcción"</formula>
    </cfRule>
    <cfRule type="cellIs" dxfId="302" priority="26" operator="equal">
      <formula>"Mantenimiento"</formula>
    </cfRule>
    <cfRule type="cellIs" dxfId="301" priority="27" operator="equal">
      <formula>"Operaciones"</formula>
    </cfRule>
    <cfRule type="cellIs" dxfId="300" priority="28" operator="equal">
      <formula>"Gestión de compras y Servicios"</formula>
    </cfRule>
    <cfRule type="cellIs" dxfId="299" priority="29" operator="equal">
      <formula>"Gestión de recursos humanos"</formula>
    </cfRule>
    <cfRule type="cellIs" dxfId="298" priority="30" operator="equal">
      <formula>"Planificación de Red"</formula>
    </cfRule>
    <cfRule type="cellIs" dxfId="297" priority="31" operator="equal">
      <formula>"Atención de Urgencias"</formula>
    </cfRule>
  </conditionalFormatting>
  <conditionalFormatting sqref="AB155 AB158 AB160:AB162 AB167:AB177 AB234:AB237 AB255:AB258 AB203:AB209 AB179 AB239 AB261">
    <cfRule type="cellIs" dxfId="296" priority="19" stopIfTrue="1" operator="equal">
      <formula>"RIESGO NO ACEPTABLE"</formula>
    </cfRule>
    <cfRule type="cellIs" dxfId="295" priority="20" stopIfTrue="1" operator="equal">
      <formula>"RIESGO ACEPTABLE CON CONTROL PRIORITARIO"</formula>
    </cfRule>
    <cfRule type="cellIs" dxfId="294" priority="21" stopIfTrue="1" operator="equal">
      <formula>"RIESGO ACEPTABLE"</formula>
    </cfRule>
  </conditionalFormatting>
  <conditionalFormatting sqref="AB192">
    <cfRule type="cellIs" dxfId="293" priority="16" stopIfTrue="1" operator="equal">
      <formula>"RIESGO NO ACEPTABLE"</formula>
    </cfRule>
    <cfRule type="cellIs" dxfId="292" priority="17" stopIfTrue="1" operator="equal">
      <formula>"RIESGO ACEPTABLE CON CONTROL PRIORITARIO"</formula>
    </cfRule>
    <cfRule type="cellIs" dxfId="291" priority="18" stopIfTrue="1" operator="equal">
      <formula>"RIESGO ACEPTABLE"</formula>
    </cfRule>
  </conditionalFormatting>
  <conditionalFormatting sqref="AB193">
    <cfRule type="cellIs" dxfId="290" priority="13" stopIfTrue="1" operator="equal">
      <formula>"RIESGO NO ACEPTABLE"</formula>
    </cfRule>
    <cfRule type="cellIs" dxfId="289" priority="14" stopIfTrue="1" operator="equal">
      <formula>"RIESGO ACEPTABLE CON CONTROL PRIORITARIO"</formula>
    </cfRule>
    <cfRule type="cellIs" dxfId="288" priority="15" stopIfTrue="1" operator="equal">
      <formula>"RIESGO ACEPTABLE"</formula>
    </cfRule>
  </conditionalFormatting>
  <conditionalFormatting sqref="AB194">
    <cfRule type="cellIs" dxfId="287" priority="10" stopIfTrue="1" operator="equal">
      <formula>"RIESGO NO ACEPTABLE"</formula>
    </cfRule>
    <cfRule type="cellIs" dxfId="286" priority="11" stopIfTrue="1" operator="equal">
      <formula>"RIESGO ACEPTABLE CON CONTROL PRIORITARIO"</formula>
    </cfRule>
    <cfRule type="cellIs" dxfId="285" priority="12" stopIfTrue="1" operator="equal">
      <formula>"RIESGO ACEPTABLE"</formula>
    </cfRule>
  </conditionalFormatting>
  <conditionalFormatting sqref="AB159">
    <cfRule type="cellIs" dxfId="284" priority="7" stopIfTrue="1" operator="equal">
      <formula>"RIESGO NO ACEPTABLE"</formula>
    </cfRule>
    <cfRule type="cellIs" dxfId="283" priority="8" stopIfTrue="1" operator="equal">
      <formula>"RIESGO ACEPTABLE CON CONTROL PRIORITARIO"</formula>
    </cfRule>
    <cfRule type="cellIs" dxfId="282" priority="9" stopIfTrue="1" operator="equal">
      <formula>"RIESGO ACEPTABLE"</formula>
    </cfRule>
  </conditionalFormatting>
  <conditionalFormatting sqref="AB224">
    <cfRule type="cellIs" dxfId="281" priority="4" stopIfTrue="1" operator="equal">
      <formula>"RIESGO NO ACEPTABLE"</formula>
    </cfRule>
    <cfRule type="cellIs" dxfId="280" priority="5" stopIfTrue="1" operator="equal">
      <formula>"RIESGO ACEPTABLE CON CONTROL PRIORITARIO"</formula>
    </cfRule>
    <cfRule type="cellIs" dxfId="279" priority="6" stopIfTrue="1" operator="equal">
      <formula>"RIESGO ACEPTABLE"</formula>
    </cfRule>
  </conditionalFormatting>
  <conditionalFormatting sqref="AB225">
    <cfRule type="cellIs" dxfId="278" priority="1" stopIfTrue="1" operator="equal">
      <formula>"RIESGO NO ACEPTABLE"</formula>
    </cfRule>
    <cfRule type="cellIs" dxfId="277" priority="2" stopIfTrue="1" operator="equal">
      <formula>"RIESGO ACEPTABLE CON CONTROL PRIORITARIO"</formula>
    </cfRule>
    <cfRule type="cellIs" dxfId="276" priority="3" stopIfTrue="1" operator="equal">
      <formula>"RIESGO ACEPTABLE"</formula>
    </cfRule>
  </conditionalFormatting>
  <dataValidations count="13">
    <dataValidation type="list" allowBlank="1" showInputMessage="1" showErrorMessage="1" sqref="R317:R65536">
      <formula1>$AZ$3:$AZ$90</formula1>
    </dataValidation>
    <dataValidation type="list" allowBlank="1" showInputMessage="1" showErrorMessage="1" sqref="O281:O65536">
      <formula1>$AW$3:$AW$81</formula1>
    </dataValidation>
    <dataValidation type="list" allowBlank="1" showInputMessage="1" showErrorMessage="1" sqref="N281:N65536">
      <formula1>$AV$3:$AV$15</formula1>
    </dataValidation>
    <dataValidation type="list" allowBlank="1" showInputMessage="1" showErrorMessage="1" sqref="Q281:Q316">
      <formula1>$AX$3:$AX$5</formula1>
    </dataValidation>
    <dataValidation type="list" allowBlank="1" showInputMessage="1" showErrorMessage="1" sqref="R113:R316">
      <formula1>Consecuencia</formula1>
    </dataValidation>
    <dataValidation type="list" allowBlank="1" showInputMessage="1" showErrorMessage="1" sqref="Q113:Q280">
      <formula1>Generado</formula1>
    </dataValidation>
    <dataValidation type="list" allowBlank="1" showInputMessage="1" showErrorMessage="1" sqref="O113:O129 O131:O147 O149:O183 O185:O216 O218:O245 O247:O280">
      <formula1>Factor_Riesgo</formula1>
    </dataValidation>
    <dataValidation type="list" allowBlank="1" showInputMessage="1" showErrorMessage="1" sqref="N113:N129 N131:N147 N149:N183 N185:N216 N218:N245 N247:N280">
      <formula1>Riesgo</formula1>
    </dataValidation>
    <dataValidation type="list" allowBlank="1" showInputMessage="1" showErrorMessage="1" sqref="O246 O130 O148 O184 O217">
      <formula1>$AU$3:$AU$64</formula1>
    </dataValidation>
    <dataValidation type="list" allowBlank="1" showInputMessage="1" showErrorMessage="1" sqref="N246 N130 N148 N184 N217">
      <formula1>$AT$3:$AT$12</formula1>
    </dataValidation>
    <dataValidation type="list" allowBlank="1" showInputMessage="1" showErrorMessage="1" sqref="U113:U316 AG113:AG316">
      <formula1>NiveldeDeficiencia</formula1>
    </dataValidation>
    <dataValidation type="list" allowBlank="1" showInputMessage="1" showErrorMessage="1" sqref="V113:V316 AH113:AH316 AK113:AK316">
      <formula1>NiveldeExposicion</formula1>
    </dataValidation>
    <dataValidation type="list" allowBlank="1" showInputMessage="1" showErrorMessage="1" sqref="Y113:Y316">
      <formula1>NiveldeConsecuencia</formula1>
    </dataValidation>
  </dataValidations>
  <pageMargins left="0.19685039370078741" right="0.19685039370078741" top="0.23622047244094491" bottom="0.27559055118110237" header="0.19685039370078741" footer="0.19685039370078741"/>
  <pageSetup scale="30" orientation="landscape" cellComments="asDisplayed" r:id="rId1"/>
  <headerFooter alignWithMargins="0"/>
  <drawing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FV1956"/>
  <sheetViews>
    <sheetView zoomScale="60" zoomScaleNormal="60" workbookViewId="0">
      <selection sqref="A1:A4"/>
    </sheetView>
  </sheetViews>
  <sheetFormatPr baseColWidth="10" defaultColWidth="0" defaultRowHeight="12.75" zeroHeight="1" x14ac:dyDescent="0.2"/>
  <cols>
    <col min="1" max="1" width="57" style="65" customWidth="1"/>
    <col min="2" max="2" width="45.5703125" style="65" customWidth="1"/>
    <col min="3" max="3" width="22.85546875" style="65" customWidth="1"/>
    <col min="4" max="4" width="17.140625" style="65" customWidth="1"/>
    <col min="5" max="5" width="20" style="65" customWidth="1"/>
    <col min="6" max="6" width="22.85546875" style="65" customWidth="1"/>
    <col min="7" max="7" width="11.42578125" style="65" customWidth="1"/>
    <col min="8" max="8" width="17.140625" style="65" customWidth="1"/>
    <col min="9" max="9" width="20" style="65" customWidth="1"/>
    <col min="10" max="12" width="17.140625" style="65" customWidth="1"/>
    <col min="13" max="13" width="20" style="65" customWidth="1"/>
    <col min="14" max="14" width="17.140625" style="65" customWidth="1"/>
    <col min="15" max="15" width="20" style="65" customWidth="1"/>
    <col min="16" max="17" width="17.140625" style="65" customWidth="1"/>
    <col min="18" max="18" width="22.85546875" style="65" customWidth="1"/>
    <col min="19" max="19" width="85" style="65" customWidth="1"/>
    <col min="20" max="20" width="49.7109375" style="65" customWidth="1"/>
    <col min="21" max="21" width="7.7109375" style="65" customWidth="1"/>
    <col min="22" max="27" width="22.85546875" style="65" hidden="1" customWidth="1"/>
    <col min="28" max="173" width="22.7109375" style="65" hidden="1" customWidth="1"/>
    <col min="174" max="178" width="0" style="65" hidden="1" customWidth="1"/>
    <col min="179" max="16384" width="22.85546875" style="65" hidden="1"/>
  </cols>
  <sheetData>
    <row r="1" spans="1:13" ht="16.5" customHeight="1" x14ac:dyDescent="0.2">
      <c r="A1" s="264"/>
      <c r="B1" s="267" t="s">
        <v>290</v>
      </c>
      <c r="C1" s="268"/>
      <c r="D1" s="268"/>
      <c r="E1" s="268"/>
      <c r="F1" s="268"/>
      <c r="G1" s="268"/>
      <c r="H1" s="268"/>
      <c r="I1" s="269"/>
      <c r="J1" s="228" t="s">
        <v>311</v>
      </c>
      <c r="K1" s="228"/>
      <c r="L1" s="228"/>
      <c r="M1" s="92"/>
    </row>
    <row r="2" spans="1:13" ht="16.5" customHeight="1" x14ac:dyDescent="0.2">
      <c r="A2" s="265"/>
      <c r="B2" s="270" t="s">
        <v>289</v>
      </c>
      <c r="C2" s="271"/>
      <c r="D2" s="271"/>
      <c r="E2" s="271"/>
      <c r="F2" s="271"/>
      <c r="G2" s="271"/>
      <c r="H2" s="271"/>
      <c r="I2" s="272"/>
      <c r="J2" s="227" t="s">
        <v>293</v>
      </c>
      <c r="K2" s="227"/>
      <c r="L2" s="227"/>
      <c r="M2" s="93"/>
    </row>
    <row r="3" spans="1:13" ht="16.5" customHeight="1" x14ac:dyDescent="0.2">
      <c r="A3" s="265"/>
      <c r="B3" s="273"/>
      <c r="C3" s="274"/>
      <c r="D3" s="274"/>
      <c r="E3" s="274"/>
      <c r="F3" s="274"/>
      <c r="G3" s="274"/>
      <c r="H3" s="274"/>
      <c r="I3" s="275"/>
      <c r="J3" s="227"/>
      <c r="K3" s="227"/>
      <c r="L3" s="227"/>
      <c r="M3" s="93"/>
    </row>
    <row r="4" spans="1:13" ht="16.5" customHeight="1" x14ac:dyDescent="0.2">
      <c r="A4" s="266"/>
      <c r="B4" s="229" t="s">
        <v>291</v>
      </c>
      <c r="C4" s="229"/>
      <c r="D4" s="229"/>
      <c r="E4" s="229" t="s">
        <v>292</v>
      </c>
      <c r="F4" s="229"/>
      <c r="G4" s="229"/>
      <c r="H4" s="229"/>
      <c r="I4" s="229"/>
      <c r="J4" s="229" t="s">
        <v>334</v>
      </c>
      <c r="K4" s="229"/>
      <c r="L4" s="229"/>
      <c r="M4" s="94"/>
    </row>
    <row r="5" spans="1:13" x14ac:dyDescent="0.2">
      <c r="D5" s="66"/>
      <c r="E5" s="66"/>
      <c r="F5" s="66"/>
      <c r="G5" s="66"/>
      <c r="H5" s="66"/>
      <c r="M5" s="95"/>
    </row>
    <row r="6" spans="1:13" x14ac:dyDescent="0.2">
      <c r="D6" s="66"/>
      <c r="E6" s="66"/>
      <c r="F6" s="66"/>
      <c r="G6" s="66"/>
      <c r="H6" s="66"/>
      <c r="M6" s="95"/>
    </row>
    <row r="7" spans="1:13" x14ac:dyDescent="0.2">
      <c r="A7" s="67" t="s">
        <v>241</v>
      </c>
      <c r="B7" s="68"/>
      <c r="C7"/>
      <c r="D7" s="66"/>
      <c r="E7" s="66"/>
      <c r="F7" s="66"/>
      <c r="G7" s="66"/>
      <c r="H7" s="66"/>
      <c r="M7" s="95"/>
    </row>
    <row r="8" spans="1:13" x14ac:dyDescent="0.2">
      <c r="A8" s="67" t="s">
        <v>88</v>
      </c>
      <c r="B8" s="68" t="s">
        <v>225</v>
      </c>
      <c r="C8"/>
      <c r="D8" s="66"/>
      <c r="E8" s="66"/>
      <c r="F8" s="66"/>
      <c r="G8" s="66"/>
      <c r="H8" s="66"/>
    </row>
    <row r="9" spans="1:13" x14ac:dyDescent="0.2">
      <c r="A9" s="99" t="s">
        <v>220</v>
      </c>
      <c r="B9" s="69"/>
      <c r="C9"/>
      <c r="D9" s="66"/>
      <c r="E9" s="66"/>
      <c r="F9" s="66"/>
      <c r="G9" s="66"/>
      <c r="H9" s="66"/>
    </row>
    <row r="10" spans="1:13" x14ac:dyDescent="0.2">
      <c r="A10" s="191" t="s">
        <v>221</v>
      </c>
      <c r="B10" s="70"/>
      <c r="C10"/>
      <c r="D10" s="66"/>
      <c r="E10" s="66"/>
      <c r="F10" s="66"/>
      <c r="G10" s="66"/>
      <c r="H10" s="66"/>
    </row>
    <row r="11" spans="1:13" x14ac:dyDescent="0.2">
      <c r="A11"/>
      <c r="B11"/>
      <c r="C11"/>
      <c r="D11" s="66"/>
      <c r="E11" s="66"/>
      <c r="F11" s="66"/>
      <c r="G11" s="66"/>
      <c r="H11" s="66"/>
    </row>
    <row r="12" spans="1:13" x14ac:dyDescent="0.2">
      <c r="A12"/>
      <c r="B12"/>
      <c r="C12"/>
      <c r="D12" s="66"/>
      <c r="E12" s="66"/>
      <c r="F12" s="66"/>
      <c r="G12" s="66"/>
      <c r="H12" s="66"/>
    </row>
    <row r="13" spans="1:13" x14ac:dyDescent="0.2">
      <c r="A13"/>
      <c r="B13"/>
      <c r="C13"/>
      <c r="G13" s="66"/>
      <c r="H13" s="66"/>
    </row>
    <row r="14" spans="1:13" x14ac:dyDescent="0.2">
      <c r="A14"/>
      <c r="B14"/>
      <c r="C14"/>
      <c r="G14" s="66"/>
      <c r="H14" s="66"/>
    </row>
    <row r="15" spans="1:13" x14ac:dyDescent="0.2">
      <c r="A15"/>
      <c r="B15"/>
      <c r="C15"/>
      <c r="G15" s="66"/>
      <c r="H15" s="66"/>
    </row>
    <row r="16" spans="1:13" x14ac:dyDescent="0.2">
      <c r="A16"/>
      <c r="B16"/>
      <c r="C16"/>
      <c r="G16" s="66"/>
      <c r="H16" s="66"/>
    </row>
    <row r="17" spans="1:8" x14ac:dyDescent="0.2">
      <c r="A17"/>
      <c r="B17"/>
      <c r="C17"/>
      <c r="G17" s="66"/>
      <c r="H17" s="66"/>
    </row>
    <row r="18" spans="1:8" x14ac:dyDescent="0.2">
      <c r="A18"/>
      <c r="B18"/>
      <c r="C18"/>
      <c r="G18" s="66"/>
      <c r="H18" s="66"/>
    </row>
    <row r="19" spans="1:8" x14ac:dyDescent="0.2">
      <c r="A19"/>
      <c r="B19"/>
      <c r="C19"/>
      <c r="G19" s="66"/>
      <c r="H19" s="66"/>
    </row>
    <row r="20" spans="1:8" x14ac:dyDescent="0.2">
      <c r="A20"/>
      <c r="B20"/>
      <c r="C20"/>
      <c r="G20" s="66"/>
      <c r="H20" s="66"/>
    </row>
    <row r="21" spans="1:8" ht="0.75" customHeight="1" x14ac:dyDescent="0.2">
      <c r="A21" s="66"/>
      <c r="B21" s="66"/>
      <c r="C21" s="66"/>
      <c r="G21" s="66"/>
      <c r="H21" s="66"/>
    </row>
    <row r="22" spans="1:8" ht="0.75" customHeight="1" x14ac:dyDescent="0.2">
      <c r="A22" s="66"/>
      <c r="B22" s="66"/>
      <c r="C22" s="66"/>
      <c r="G22" s="66"/>
      <c r="H22" s="66"/>
    </row>
    <row r="23" spans="1:8" ht="0.75" customHeight="1" x14ac:dyDescent="0.2">
      <c r="A23" s="66"/>
      <c r="B23" s="66"/>
      <c r="C23" s="66"/>
      <c r="G23" s="66"/>
      <c r="H23" s="66"/>
    </row>
    <row r="24" spans="1:8" ht="0.75" customHeight="1" x14ac:dyDescent="0.2">
      <c r="A24" s="66"/>
      <c r="B24" s="66"/>
      <c r="C24" s="66"/>
      <c r="G24" s="66"/>
      <c r="H24" s="66"/>
    </row>
    <row r="25" spans="1:8" ht="0.75" customHeight="1" x14ac:dyDescent="0.2">
      <c r="A25" s="66"/>
      <c r="B25" s="66"/>
      <c r="C25" s="66"/>
      <c r="G25" s="66"/>
      <c r="H25" s="66"/>
    </row>
    <row r="26" spans="1:8" ht="0.75" customHeight="1" x14ac:dyDescent="0.2">
      <c r="A26" s="66"/>
      <c r="B26" s="66"/>
      <c r="C26" s="66"/>
      <c r="G26" s="66"/>
      <c r="H26" s="66"/>
    </row>
    <row r="27" spans="1:8" ht="0.75" customHeight="1" x14ac:dyDescent="0.2">
      <c r="A27" s="66"/>
      <c r="B27" s="66"/>
      <c r="C27" s="66"/>
      <c r="G27" s="66"/>
      <c r="H27" s="66"/>
    </row>
    <row r="28" spans="1:8" ht="0.75" customHeight="1" x14ac:dyDescent="0.2">
      <c r="A28" s="66"/>
      <c r="B28" s="66"/>
      <c r="C28" s="66"/>
      <c r="G28" s="66"/>
      <c r="H28" s="66"/>
    </row>
    <row r="29" spans="1:8" ht="0.75" customHeight="1" x14ac:dyDescent="0.2">
      <c r="A29" s="66"/>
      <c r="B29" s="66"/>
      <c r="C29" s="66"/>
      <c r="G29" s="66"/>
      <c r="H29" s="66"/>
    </row>
    <row r="30" spans="1:8" ht="0.75" customHeight="1" x14ac:dyDescent="0.2">
      <c r="A30" s="66"/>
      <c r="B30" s="66"/>
      <c r="C30" s="66"/>
      <c r="G30" s="66"/>
      <c r="H30" s="66"/>
    </row>
    <row r="31" spans="1:8" ht="0.75" customHeight="1" x14ac:dyDescent="0.2">
      <c r="A31" s="66"/>
      <c r="B31" s="66"/>
      <c r="C31" s="66"/>
      <c r="G31" s="66"/>
      <c r="H31" s="66"/>
    </row>
    <row r="32" spans="1:8" ht="0.75" customHeight="1" x14ac:dyDescent="0.2">
      <c r="A32" s="66"/>
      <c r="B32" s="66"/>
      <c r="C32" s="66"/>
      <c r="G32" s="66"/>
      <c r="H32" s="66"/>
    </row>
    <row r="33" spans="1:8" ht="0.75" customHeight="1" x14ac:dyDescent="0.2">
      <c r="A33" s="66"/>
      <c r="B33" s="66"/>
      <c r="C33" s="66"/>
      <c r="G33" s="66"/>
      <c r="H33" s="66"/>
    </row>
    <row r="34" spans="1:8" ht="0.75" customHeight="1" x14ac:dyDescent="0.2">
      <c r="A34" s="66"/>
      <c r="B34" s="66"/>
      <c r="C34" s="66"/>
      <c r="G34" s="66"/>
      <c r="H34" s="66"/>
    </row>
    <row r="35" spans="1:8" ht="0.75" customHeight="1" x14ac:dyDescent="0.2">
      <c r="A35" s="66"/>
      <c r="B35" s="66"/>
      <c r="C35" s="66"/>
      <c r="G35" s="66"/>
      <c r="H35" s="66"/>
    </row>
    <row r="36" spans="1:8" ht="0.75" customHeight="1" x14ac:dyDescent="0.2">
      <c r="A36" s="66"/>
      <c r="B36" s="66"/>
      <c r="C36" s="66"/>
      <c r="G36" s="66"/>
      <c r="H36" s="66"/>
    </row>
    <row r="37" spans="1:8" ht="0.75" customHeight="1" x14ac:dyDescent="0.2">
      <c r="A37" s="66"/>
      <c r="B37" s="66"/>
      <c r="C37" s="66"/>
      <c r="G37" s="66"/>
      <c r="H37" s="66"/>
    </row>
    <row r="38" spans="1:8" ht="0.75" customHeight="1" x14ac:dyDescent="0.2">
      <c r="A38" s="66"/>
      <c r="B38" s="66"/>
      <c r="C38" s="66"/>
      <c r="G38" s="66"/>
      <c r="H38" s="66"/>
    </row>
    <row r="39" spans="1:8" ht="0.75" customHeight="1" x14ac:dyDescent="0.2">
      <c r="A39" s="66"/>
      <c r="B39" s="66"/>
      <c r="C39" s="66"/>
      <c r="G39" s="66"/>
      <c r="H39" s="66"/>
    </row>
    <row r="40" spans="1:8" ht="0.75" customHeight="1" x14ac:dyDescent="0.2">
      <c r="A40" s="66"/>
      <c r="B40" s="66"/>
      <c r="C40" s="66"/>
      <c r="G40" s="66"/>
      <c r="H40" s="66"/>
    </row>
    <row r="41" spans="1:8" ht="0.75" customHeight="1" x14ac:dyDescent="0.2">
      <c r="A41" s="66"/>
      <c r="B41" s="66"/>
      <c r="C41" s="66"/>
      <c r="G41" s="66"/>
      <c r="H41" s="66"/>
    </row>
    <row r="42" spans="1:8" ht="0.75" customHeight="1" x14ac:dyDescent="0.2">
      <c r="A42" s="66"/>
      <c r="B42" s="66"/>
      <c r="C42" s="66"/>
      <c r="G42" s="66"/>
      <c r="H42" s="66"/>
    </row>
    <row r="43" spans="1:8" ht="0.75" customHeight="1" x14ac:dyDescent="0.2">
      <c r="A43" s="66"/>
      <c r="B43" s="66"/>
      <c r="C43" s="66"/>
      <c r="G43" s="66"/>
      <c r="H43" s="66"/>
    </row>
    <row r="44" spans="1:8" ht="0.75" customHeight="1" x14ac:dyDescent="0.2">
      <c r="A44" s="66"/>
      <c r="B44" s="66"/>
      <c r="C44" s="66"/>
      <c r="G44" s="66"/>
      <c r="H44" s="66"/>
    </row>
    <row r="45" spans="1:8" ht="0.75" customHeight="1" x14ac:dyDescent="0.2">
      <c r="A45" s="66"/>
      <c r="B45" s="66"/>
      <c r="C45" s="66"/>
      <c r="G45" s="66"/>
      <c r="H45" s="66"/>
    </row>
    <row r="46" spans="1:8" ht="0.75" customHeight="1" x14ac:dyDescent="0.2">
      <c r="A46" s="66"/>
      <c r="B46" s="66"/>
      <c r="C46" s="66"/>
      <c r="G46" s="66"/>
      <c r="H46" s="66"/>
    </row>
    <row r="47" spans="1:8" ht="0.75" customHeight="1" x14ac:dyDescent="0.2">
      <c r="A47" s="66"/>
      <c r="B47" s="66"/>
      <c r="C47" s="66"/>
      <c r="G47" s="66"/>
      <c r="H47" s="66"/>
    </row>
    <row r="48" spans="1:8" ht="0.75" customHeight="1" x14ac:dyDescent="0.2">
      <c r="A48" s="66"/>
      <c r="B48" s="66"/>
      <c r="C48" s="66"/>
      <c r="G48" s="66"/>
      <c r="H48" s="66"/>
    </row>
    <row r="49" spans="1:178" ht="0.75" customHeight="1" x14ac:dyDescent="0.2">
      <c r="A49" s="66"/>
      <c r="B49" s="66"/>
      <c r="C49" s="66"/>
      <c r="G49" s="66"/>
      <c r="H49" s="66"/>
    </row>
    <row r="50" spans="1:178" ht="13.5" thickBot="1" x14ac:dyDescent="0.25"/>
    <row r="51" spans="1:178" ht="15.75" thickBot="1" x14ac:dyDescent="0.25">
      <c r="A51"/>
      <c r="B51"/>
      <c r="C51" s="71" t="s">
        <v>251</v>
      </c>
      <c r="D51" s="72"/>
      <c r="E51" s="72"/>
    </row>
    <row r="52" spans="1:178" ht="15.75" thickBot="1" x14ac:dyDescent="0.25">
      <c r="A52" s="87" t="s">
        <v>88</v>
      </c>
      <c r="B52" s="88" t="s">
        <v>222</v>
      </c>
      <c r="C52" s="73" t="str">
        <f>+IF(AND(COUNTIF(B51:B52,"(Todas)")=0,$A$56="Total general"),"¡PROCESO Y SUB PROCESO NO COINCIDEN! INTENTE NUEVAMENTE.","")</f>
        <v/>
      </c>
      <c r="D52" s="72"/>
      <c r="E52" s="72"/>
    </row>
    <row r="53" spans="1:178" x14ac:dyDescent="0.2"/>
    <row r="54" spans="1:178" x14ac:dyDescent="0.2">
      <c r="A54" s="182" t="s">
        <v>87</v>
      </c>
      <c r="B54" s="182"/>
      <c r="C54" s="182"/>
      <c r="D54" s="182"/>
      <c r="E54" s="182"/>
      <c r="F54" s="182"/>
      <c r="G54" s="182"/>
      <c r="H54" s="182"/>
      <c r="I54" s="182"/>
      <c r="J54" s="182"/>
      <c r="K54" s="182"/>
      <c r="L54" s="182"/>
      <c r="M54" s="182"/>
      <c r="N54" s="182"/>
      <c r="O54" s="182"/>
      <c r="P54" s="182"/>
      <c r="Q54" s="182"/>
      <c r="R54" s="182"/>
      <c r="S54" s="182"/>
      <c r="T54" s="182"/>
      <c r="U54" s="182"/>
      <c r="V54" s="66"/>
      <c r="W54" s="66"/>
      <c r="X54" s="66"/>
      <c r="Y54" s="66"/>
      <c r="Z54" s="66"/>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c r="DF54" s="74"/>
      <c r="DG54" s="74"/>
      <c r="DH54" s="74"/>
      <c r="DI54" s="74"/>
      <c r="DJ54" s="74"/>
      <c r="DK54" s="74"/>
      <c r="DL54" s="74"/>
      <c r="DM54" s="74"/>
      <c r="DN54" s="74"/>
      <c r="DO54" s="74"/>
      <c r="DP54" s="74"/>
      <c r="DQ54" s="74"/>
      <c r="DR54" s="74"/>
      <c r="DS54" s="74"/>
      <c r="DT54" s="74"/>
      <c r="DU54" s="74"/>
      <c r="DV54" s="74"/>
      <c r="DW54" s="74"/>
      <c r="DX54" s="74"/>
      <c r="DY54" s="74"/>
      <c r="DZ54" s="74"/>
      <c r="EA54" s="74"/>
      <c r="EB54" s="74"/>
      <c r="EC54" s="74"/>
      <c r="ED54" s="74"/>
      <c r="EE54" s="74"/>
      <c r="EF54" s="74"/>
      <c r="EG54" s="74"/>
      <c r="EH54" s="74"/>
      <c r="EI54" s="74"/>
      <c r="EJ54" s="74"/>
      <c r="EK54" s="74"/>
      <c r="EL54" s="74"/>
      <c r="EM54" s="74"/>
      <c r="EN54" s="74"/>
      <c r="EO54" s="74"/>
      <c r="EP54" s="74"/>
      <c r="EQ54" s="74"/>
      <c r="ER54" s="74"/>
      <c r="ES54" s="74"/>
      <c r="ET54" s="74"/>
      <c r="EU54" s="74"/>
      <c r="EV54" s="74"/>
      <c r="EW54" s="74"/>
      <c r="EX54" s="74"/>
      <c r="EY54" s="74"/>
      <c r="EZ54" s="74"/>
      <c r="FA54" s="74"/>
      <c r="FB54" s="74"/>
      <c r="FC54" s="74"/>
      <c r="FD54" s="74"/>
      <c r="FE54" s="74"/>
      <c r="FF54" s="74"/>
      <c r="FG54" s="74"/>
      <c r="FH54" s="74"/>
      <c r="FI54" s="74"/>
      <c r="FJ54" s="74"/>
      <c r="FK54" s="74"/>
      <c r="FL54" s="74"/>
      <c r="FM54" s="74"/>
      <c r="FN54" s="74"/>
      <c r="FO54" s="74"/>
      <c r="FP54" s="74"/>
      <c r="FQ54" s="74"/>
      <c r="FR54" s="74"/>
      <c r="FS54" s="74"/>
      <c r="FT54" s="74"/>
      <c r="FU54" s="74"/>
      <c r="FV54" s="74"/>
    </row>
    <row r="55" spans="1:178" ht="51" x14ac:dyDescent="0.2">
      <c r="A55" s="182" t="s">
        <v>314</v>
      </c>
      <c r="B55" s="182" t="s">
        <v>268</v>
      </c>
      <c r="C55" s="182" t="s">
        <v>7</v>
      </c>
      <c r="D55" s="182" t="s">
        <v>85</v>
      </c>
      <c r="E55" s="182" t="s">
        <v>1</v>
      </c>
      <c r="F55" s="182" t="s">
        <v>4</v>
      </c>
      <c r="G55" s="182" t="s">
        <v>66</v>
      </c>
      <c r="H55" s="182" t="s">
        <v>2</v>
      </c>
      <c r="I55" s="182" t="s">
        <v>232</v>
      </c>
      <c r="J55" s="182" t="s">
        <v>199</v>
      </c>
      <c r="K55" s="182" t="s">
        <v>200</v>
      </c>
      <c r="L55" s="182" t="s">
        <v>201</v>
      </c>
      <c r="M55" s="182" t="s">
        <v>202</v>
      </c>
      <c r="N55" s="182" t="s">
        <v>203</v>
      </c>
      <c r="O55" s="182" t="s">
        <v>239</v>
      </c>
      <c r="P55" s="182" t="s">
        <v>204</v>
      </c>
      <c r="Q55" s="182" t="s">
        <v>205</v>
      </c>
      <c r="R55" s="182" t="s">
        <v>206</v>
      </c>
      <c r="S55" s="182" t="s">
        <v>207</v>
      </c>
      <c r="T55" s="182" t="s">
        <v>208</v>
      </c>
      <c r="U55" s="65" t="s">
        <v>225</v>
      </c>
      <c r="V55" s="66"/>
      <c r="W55" s="66"/>
      <c r="X55" s="66"/>
      <c r="Y55" s="66"/>
      <c r="Z55" s="66"/>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c r="DF55" s="74"/>
      <c r="DG55" s="74"/>
      <c r="DH55" s="74"/>
      <c r="DI55" s="74"/>
      <c r="DJ55" s="74"/>
      <c r="DK55" s="74"/>
      <c r="DL55" s="74"/>
      <c r="DM55" s="74"/>
      <c r="DN55" s="74"/>
      <c r="DO55" s="74"/>
      <c r="DP55" s="74"/>
      <c r="DQ55" s="74"/>
      <c r="DR55" s="74"/>
      <c r="DS55" s="74"/>
      <c r="DT55" s="74"/>
      <c r="DU55" s="74"/>
      <c r="DV55" s="74"/>
      <c r="DW55" s="74"/>
      <c r="DX55" s="74"/>
      <c r="DY55" s="74"/>
      <c r="DZ55" s="74"/>
      <c r="EA55" s="74"/>
      <c r="EB55" s="74"/>
      <c r="EC55" s="74"/>
      <c r="ED55" s="74"/>
      <c r="EE55" s="74"/>
      <c r="EF55" s="74"/>
      <c r="EG55" s="74"/>
      <c r="EH55" s="74"/>
      <c r="EI55" s="74"/>
      <c r="EJ55" s="74"/>
      <c r="EK55" s="74"/>
      <c r="EL55" s="74"/>
      <c r="EM55" s="74"/>
      <c r="EN55" s="74"/>
      <c r="EO55" s="74"/>
      <c r="EP55" s="74"/>
      <c r="EQ55" s="74"/>
      <c r="ER55" s="74"/>
      <c r="ES55" s="74"/>
      <c r="ET55" s="74"/>
      <c r="EU55" s="74"/>
      <c r="EV55" s="74"/>
      <c r="EW55" s="74"/>
      <c r="EX55" s="74"/>
      <c r="EY55" s="74"/>
      <c r="EZ55" s="74"/>
      <c r="FA55" s="74"/>
      <c r="FB55" s="74"/>
      <c r="FC55" s="74"/>
      <c r="FD55" s="74"/>
      <c r="FE55" s="74"/>
      <c r="FF55" s="74"/>
      <c r="FG55" s="74"/>
      <c r="FH55" s="74"/>
      <c r="FI55" s="74"/>
      <c r="FJ55" s="74"/>
      <c r="FK55" s="74"/>
      <c r="FL55" s="74"/>
      <c r="FM55" s="74"/>
      <c r="FN55" s="74"/>
      <c r="FO55" s="74"/>
      <c r="FP55" s="74"/>
      <c r="FQ55" s="74"/>
      <c r="FR55" s="74"/>
      <c r="FS55" s="74"/>
      <c r="FT55" s="74"/>
      <c r="FU55" s="74"/>
      <c r="FV55" s="74"/>
    </row>
    <row r="56" spans="1:178" x14ac:dyDescent="0.2">
      <c r="A56" s="65" t="s">
        <v>220</v>
      </c>
      <c r="B56" s="65" t="s">
        <v>220</v>
      </c>
      <c r="C56" s="65" t="s">
        <v>220</v>
      </c>
      <c r="D56" s="65" t="s">
        <v>220</v>
      </c>
      <c r="E56" s="65" t="s">
        <v>220</v>
      </c>
      <c r="F56" s="65" t="s">
        <v>220</v>
      </c>
      <c r="G56" s="65" t="s">
        <v>220</v>
      </c>
      <c r="H56" s="65" t="s">
        <v>220</v>
      </c>
      <c r="I56" s="65" t="s">
        <v>233</v>
      </c>
      <c r="J56" s="65" t="s">
        <v>220</v>
      </c>
      <c r="K56" s="65" t="s">
        <v>220</v>
      </c>
      <c r="L56" s="65" t="s">
        <v>220</v>
      </c>
      <c r="M56" s="65" t="s">
        <v>220</v>
      </c>
      <c r="N56" s="65" t="s">
        <v>220</v>
      </c>
      <c r="O56" s="65" t="s">
        <v>233</v>
      </c>
      <c r="P56" s="65" t="s">
        <v>220</v>
      </c>
      <c r="Q56" s="65" t="s">
        <v>220</v>
      </c>
      <c r="R56" s="65" t="s">
        <v>220</v>
      </c>
      <c r="S56" s="65" t="s">
        <v>220</v>
      </c>
      <c r="T56" s="65" t="s">
        <v>220</v>
      </c>
      <c r="U56" s="89"/>
      <c r="V56" s="66"/>
      <c r="W56" s="66"/>
      <c r="X56" s="66"/>
      <c r="Y56" s="66"/>
      <c r="Z56" s="66"/>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c r="BE56" s="74"/>
      <c r="BF56" s="74"/>
      <c r="BG56" s="74"/>
      <c r="BH56" s="74"/>
      <c r="BI56" s="74"/>
      <c r="BJ56" s="74"/>
      <c r="BK56" s="74"/>
      <c r="BL56" s="74"/>
      <c r="BM56" s="74"/>
      <c r="BN56" s="74"/>
      <c r="BO56" s="74"/>
      <c r="BP56" s="74"/>
      <c r="BQ56" s="74"/>
      <c r="BR56" s="74"/>
      <c r="BS56" s="74"/>
      <c r="BT56" s="74"/>
      <c r="BU56" s="74"/>
      <c r="BV56" s="74"/>
      <c r="BW56" s="74"/>
      <c r="BX56" s="74"/>
      <c r="BY56" s="74"/>
      <c r="BZ56" s="74"/>
      <c r="CA56" s="74"/>
      <c r="CB56" s="74"/>
      <c r="CC56" s="74"/>
      <c r="CD56" s="74"/>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c r="DF56" s="74"/>
      <c r="DG56" s="74"/>
      <c r="DH56" s="74"/>
      <c r="DI56" s="74"/>
      <c r="DJ56" s="74"/>
      <c r="DK56" s="74"/>
      <c r="DL56" s="74"/>
      <c r="DM56" s="74"/>
      <c r="DN56" s="74"/>
      <c r="DO56" s="74"/>
      <c r="DP56" s="74"/>
      <c r="DQ56" s="74"/>
      <c r="DR56" s="74"/>
      <c r="DS56" s="74"/>
      <c r="DT56" s="74"/>
      <c r="DU56" s="74"/>
      <c r="DV56" s="74"/>
      <c r="DW56" s="74"/>
      <c r="DX56" s="74"/>
      <c r="DY56" s="74"/>
      <c r="DZ56" s="74"/>
      <c r="EA56" s="74"/>
      <c r="EB56" s="74"/>
      <c r="EC56" s="74"/>
      <c r="ED56" s="74"/>
      <c r="EE56" s="74"/>
      <c r="EF56" s="74"/>
      <c r="EG56" s="74"/>
      <c r="EH56" s="74"/>
      <c r="EI56" s="74"/>
      <c r="EJ56" s="74"/>
      <c r="EK56" s="74"/>
      <c r="EL56" s="74"/>
      <c r="EM56" s="74"/>
      <c r="EN56" s="74"/>
      <c r="EO56" s="74"/>
      <c r="EP56" s="74"/>
      <c r="EQ56" s="74"/>
      <c r="ER56" s="74"/>
      <c r="ES56" s="74"/>
      <c r="ET56" s="74"/>
      <c r="EU56" s="74"/>
      <c r="EV56" s="74"/>
      <c r="EW56" s="74"/>
      <c r="EX56" s="74"/>
      <c r="EY56" s="74"/>
      <c r="EZ56" s="74"/>
      <c r="FA56" s="74"/>
      <c r="FB56" s="74"/>
      <c r="FC56" s="74"/>
      <c r="FD56" s="74"/>
      <c r="FE56" s="74"/>
      <c r="FF56" s="74"/>
      <c r="FG56" s="74"/>
      <c r="FH56" s="74"/>
      <c r="FI56" s="74"/>
      <c r="FJ56" s="74"/>
      <c r="FK56" s="74"/>
      <c r="FL56" s="74"/>
      <c r="FM56" s="74"/>
      <c r="FN56" s="74"/>
      <c r="FO56" s="74"/>
      <c r="FP56" s="74"/>
      <c r="FQ56" s="74"/>
      <c r="FR56" s="74"/>
      <c r="FS56" s="74"/>
      <c r="FT56" s="74"/>
      <c r="FU56" s="74"/>
      <c r="FV56" s="74"/>
    </row>
    <row r="57" spans="1:178" x14ac:dyDescent="0.2">
      <c r="A57" s="65" t="s">
        <v>221</v>
      </c>
      <c r="U57" s="89"/>
      <c r="V57" s="66"/>
      <c r="W57" s="66"/>
      <c r="X57" s="66"/>
      <c r="Y57" s="66"/>
      <c r="Z57" s="66"/>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row>
    <row r="58" spans="1:178" x14ac:dyDescent="0.2">
      <c r="A58"/>
      <c r="B58"/>
      <c r="C58"/>
      <c r="D58"/>
      <c r="E58"/>
      <c r="F58"/>
      <c r="G58"/>
      <c r="H58"/>
      <c r="I58"/>
      <c r="J58"/>
      <c r="K58"/>
      <c r="L58"/>
      <c r="M58"/>
      <c r="N58"/>
      <c r="O58"/>
      <c r="P58"/>
      <c r="Q58"/>
      <c r="R58"/>
      <c r="S58"/>
      <c r="T58"/>
      <c r="U58"/>
      <c r="V58" s="66"/>
      <c r="W58" s="66"/>
      <c r="X58" s="66"/>
      <c r="Y58" s="66"/>
      <c r="Z58" s="66"/>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c r="DF58" s="74"/>
      <c r="DG58" s="74"/>
      <c r="DH58" s="74"/>
      <c r="DI58" s="74"/>
      <c r="DJ58" s="74"/>
      <c r="DK58" s="74"/>
      <c r="DL58" s="74"/>
      <c r="DM58" s="74"/>
      <c r="DN58" s="74"/>
      <c r="DO58" s="74"/>
      <c r="DP58" s="74"/>
      <c r="DQ58" s="74"/>
      <c r="DR58" s="74"/>
      <c r="DS58" s="74"/>
      <c r="DT58" s="74"/>
      <c r="DU58" s="74"/>
      <c r="DV58" s="74"/>
      <c r="DW58" s="74"/>
      <c r="DX58" s="74"/>
      <c r="DY58" s="74"/>
      <c r="DZ58" s="74"/>
      <c r="EA58" s="74"/>
      <c r="EB58" s="74"/>
      <c r="EC58" s="74"/>
      <c r="ED58" s="74"/>
      <c r="EE58" s="74"/>
      <c r="EF58" s="74"/>
      <c r="EG58" s="74"/>
      <c r="EH58" s="74"/>
      <c r="EI58" s="74"/>
      <c r="EJ58" s="74"/>
      <c r="EK58" s="74"/>
      <c r="EL58" s="74"/>
      <c r="EM58" s="74"/>
      <c r="EN58" s="74"/>
      <c r="EO58" s="74"/>
      <c r="EP58" s="74"/>
      <c r="EQ58" s="74"/>
      <c r="ER58" s="74"/>
      <c r="ES58" s="74"/>
      <c r="ET58" s="74"/>
      <c r="EU58" s="74"/>
      <c r="EV58" s="74"/>
      <c r="EW58" s="74"/>
      <c r="EX58" s="74"/>
      <c r="EY58" s="74"/>
      <c r="EZ58" s="74"/>
      <c r="FA58" s="74"/>
      <c r="FB58" s="74"/>
      <c r="FC58" s="74"/>
      <c r="FD58" s="74"/>
      <c r="FE58" s="74"/>
      <c r="FF58" s="74"/>
      <c r="FG58" s="74"/>
      <c r="FH58" s="74"/>
      <c r="FI58" s="74"/>
      <c r="FJ58" s="74"/>
      <c r="FK58" s="74"/>
      <c r="FL58" s="74"/>
      <c r="FM58" s="74"/>
      <c r="FN58" s="74"/>
      <c r="FO58" s="74"/>
      <c r="FP58" s="74"/>
      <c r="FQ58" s="74"/>
      <c r="FR58" s="74"/>
      <c r="FS58" s="74"/>
      <c r="FT58" s="74"/>
      <c r="FU58" s="74"/>
      <c r="FV58" s="74"/>
    </row>
    <row r="59" spans="1:178" x14ac:dyDescent="0.2">
      <c r="A59"/>
      <c r="B59"/>
      <c r="C59"/>
      <c r="D59"/>
      <c r="E59"/>
      <c r="F59"/>
      <c r="G59"/>
      <c r="H59"/>
      <c r="I59"/>
      <c r="J59"/>
      <c r="K59"/>
      <c r="L59"/>
      <c r="M59"/>
      <c r="N59"/>
      <c r="O59"/>
      <c r="P59"/>
      <c r="Q59"/>
      <c r="R59"/>
      <c r="S59"/>
      <c r="T59"/>
      <c r="U59"/>
      <c r="V59" s="66"/>
      <c r="W59" s="66"/>
      <c r="X59" s="66"/>
      <c r="Y59" s="66"/>
      <c r="Z59" s="66"/>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4"/>
      <c r="BE59" s="74"/>
      <c r="BF59" s="74"/>
      <c r="BG59" s="7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c r="DF59" s="74"/>
      <c r="DG59" s="74"/>
      <c r="DH59" s="74"/>
      <c r="DI59" s="74"/>
      <c r="DJ59" s="74"/>
      <c r="DK59" s="74"/>
      <c r="DL59" s="74"/>
      <c r="DM59" s="74"/>
      <c r="DN59" s="74"/>
      <c r="DO59" s="74"/>
      <c r="DP59" s="74"/>
      <c r="DQ59" s="74"/>
      <c r="DR59" s="74"/>
      <c r="DS59" s="74"/>
      <c r="DT59" s="74"/>
      <c r="DU59" s="74"/>
      <c r="DV59" s="74"/>
      <c r="DW59" s="74"/>
      <c r="DX59" s="74"/>
      <c r="DY59" s="74"/>
      <c r="DZ59" s="74"/>
      <c r="EA59" s="74"/>
      <c r="EB59" s="74"/>
      <c r="EC59" s="74"/>
      <c r="ED59" s="74"/>
      <c r="EE59" s="74"/>
      <c r="EF59" s="74"/>
      <c r="EG59" s="74"/>
      <c r="EH59" s="74"/>
      <c r="EI59" s="74"/>
      <c r="EJ59" s="74"/>
      <c r="EK59" s="74"/>
      <c r="EL59" s="74"/>
      <c r="EM59" s="74"/>
      <c r="EN59" s="74"/>
      <c r="EO59" s="74"/>
      <c r="EP59" s="74"/>
      <c r="EQ59" s="74"/>
      <c r="ER59" s="74"/>
      <c r="ES59" s="74"/>
      <c r="ET59" s="74"/>
      <c r="EU59" s="74"/>
      <c r="EV59" s="74"/>
      <c r="EW59" s="74"/>
      <c r="EX59" s="74"/>
      <c r="EY59" s="74"/>
      <c r="EZ59" s="74"/>
      <c r="FA59" s="74"/>
      <c r="FB59" s="74"/>
      <c r="FC59" s="74"/>
      <c r="FD59" s="74"/>
      <c r="FE59" s="74"/>
      <c r="FF59" s="74"/>
      <c r="FG59" s="74"/>
      <c r="FH59" s="74"/>
      <c r="FI59" s="74"/>
      <c r="FJ59" s="74"/>
      <c r="FK59" s="74"/>
      <c r="FL59" s="74"/>
      <c r="FM59" s="74"/>
      <c r="FN59" s="74"/>
      <c r="FO59" s="74"/>
      <c r="FP59" s="74"/>
      <c r="FQ59" s="74"/>
      <c r="FR59" s="74"/>
      <c r="FS59" s="74"/>
      <c r="FT59" s="74"/>
      <c r="FU59" s="74"/>
      <c r="FV59" s="74"/>
    </row>
    <row r="60" spans="1:178" x14ac:dyDescent="0.2">
      <c r="A60"/>
      <c r="B60"/>
      <c r="C60"/>
      <c r="D60"/>
      <c r="E60"/>
      <c r="F60"/>
      <c r="G60"/>
      <c r="H60"/>
      <c r="I60"/>
      <c r="J60"/>
      <c r="K60"/>
      <c r="L60"/>
      <c r="M60"/>
      <c r="N60"/>
      <c r="O60"/>
      <c r="P60"/>
      <c r="Q60"/>
      <c r="R60"/>
      <c r="S60"/>
      <c r="T60"/>
      <c r="U60"/>
      <c r="V60" s="66"/>
      <c r="W60" s="66"/>
      <c r="X60" s="66"/>
      <c r="Y60" s="66"/>
      <c r="Z60" s="66"/>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c r="DF60" s="74"/>
      <c r="DG60" s="74"/>
      <c r="DH60" s="74"/>
      <c r="DI60" s="74"/>
      <c r="DJ60" s="74"/>
      <c r="DK60" s="74"/>
      <c r="DL60" s="74"/>
      <c r="DM60" s="74"/>
      <c r="DN60" s="74"/>
      <c r="DO60" s="74"/>
      <c r="DP60" s="74"/>
      <c r="DQ60" s="74"/>
      <c r="DR60" s="74"/>
      <c r="DS60" s="74"/>
      <c r="DT60" s="74"/>
      <c r="DU60" s="74"/>
      <c r="DV60" s="74"/>
      <c r="DW60" s="74"/>
      <c r="DX60" s="74"/>
      <c r="DY60" s="74"/>
      <c r="DZ60" s="74"/>
      <c r="EA60" s="74"/>
      <c r="EB60" s="74"/>
      <c r="EC60" s="74"/>
      <c r="ED60" s="74"/>
      <c r="EE60" s="74"/>
      <c r="EF60" s="74"/>
      <c r="EG60" s="74"/>
      <c r="EH60" s="74"/>
      <c r="EI60" s="74"/>
      <c r="EJ60" s="74"/>
      <c r="EK60" s="74"/>
      <c r="EL60" s="74"/>
      <c r="EM60" s="74"/>
      <c r="EN60" s="74"/>
      <c r="EO60" s="74"/>
      <c r="EP60" s="74"/>
      <c r="EQ60" s="74"/>
      <c r="ER60" s="74"/>
      <c r="ES60" s="74"/>
      <c r="ET60" s="74"/>
      <c r="EU60" s="74"/>
      <c r="EV60" s="74"/>
      <c r="EW60" s="74"/>
      <c r="EX60" s="74"/>
      <c r="EY60" s="74"/>
      <c r="EZ60" s="74"/>
      <c r="FA60" s="74"/>
      <c r="FB60" s="74"/>
      <c r="FC60" s="74"/>
      <c r="FD60" s="74"/>
      <c r="FE60" s="74"/>
      <c r="FF60" s="74"/>
      <c r="FG60" s="74"/>
      <c r="FH60" s="74"/>
      <c r="FI60" s="74"/>
      <c r="FJ60" s="74"/>
      <c r="FK60" s="74"/>
      <c r="FL60" s="74"/>
      <c r="FM60" s="74"/>
      <c r="FN60" s="74"/>
      <c r="FO60" s="74"/>
      <c r="FP60" s="74"/>
      <c r="FQ60" s="74"/>
      <c r="FR60" s="74"/>
      <c r="FS60" s="74"/>
      <c r="FT60" s="74"/>
      <c r="FU60" s="74"/>
      <c r="FV60" s="74"/>
    </row>
    <row r="61" spans="1:178" x14ac:dyDescent="0.2">
      <c r="A61"/>
      <c r="B61"/>
      <c r="C61"/>
      <c r="D61"/>
      <c r="E61"/>
      <c r="F61"/>
      <c r="G61"/>
      <c r="H61"/>
      <c r="I61"/>
      <c r="J61"/>
      <c r="K61"/>
      <c r="L61"/>
      <c r="M61"/>
      <c r="N61"/>
      <c r="O61"/>
      <c r="P61"/>
      <c r="Q61"/>
      <c r="R61"/>
      <c r="S61"/>
      <c r="T61"/>
      <c r="U61"/>
      <c r="V61" s="66"/>
      <c r="W61" s="66"/>
      <c r="X61" s="66"/>
      <c r="Y61" s="66"/>
      <c r="Z61" s="66"/>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c r="DF61" s="74"/>
      <c r="DG61" s="74"/>
      <c r="DH61" s="74"/>
      <c r="DI61" s="74"/>
      <c r="DJ61" s="74"/>
      <c r="DK61" s="74"/>
      <c r="DL61" s="74"/>
      <c r="DM61" s="74"/>
      <c r="DN61" s="74"/>
      <c r="DO61" s="74"/>
      <c r="DP61" s="74"/>
      <c r="DQ61" s="74"/>
      <c r="DR61" s="74"/>
      <c r="DS61" s="74"/>
      <c r="DT61" s="74"/>
      <c r="DU61" s="74"/>
      <c r="DV61" s="74"/>
      <c r="DW61" s="74"/>
      <c r="DX61" s="74"/>
      <c r="DY61" s="74"/>
      <c r="DZ61" s="74"/>
      <c r="EA61" s="74"/>
      <c r="EB61" s="74"/>
      <c r="EC61" s="74"/>
      <c r="ED61" s="74"/>
      <c r="EE61" s="74"/>
      <c r="EF61" s="74"/>
      <c r="EG61" s="74"/>
      <c r="EH61" s="74"/>
      <c r="EI61" s="74"/>
      <c r="EJ61" s="74"/>
      <c r="EK61" s="74"/>
      <c r="EL61" s="74"/>
      <c r="EM61" s="74"/>
      <c r="EN61" s="74"/>
      <c r="EO61" s="74"/>
      <c r="EP61" s="74"/>
      <c r="EQ61" s="74"/>
      <c r="ER61" s="74"/>
      <c r="ES61" s="74"/>
      <c r="ET61" s="74"/>
      <c r="EU61" s="74"/>
      <c r="EV61" s="74"/>
      <c r="EW61" s="74"/>
      <c r="EX61" s="74"/>
      <c r="EY61" s="74"/>
      <c r="EZ61" s="74"/>
      <c r="FA61" s="74"/>
      <c r="FB61" s="74"/>
      <c r="FC61" s="74"/>
      <c r="FD61" s="74"/>
      <c r="FE61" s="74"/>
      <c r="FF61" s="74"/>
      <c r="FG61" s="74"/>
      <c r="FH61" s="74"/>
      <c r="FI61" s="74"/>
      <c r="FJ61" s="74"/>
      <c r="FK61" s="74"/>
      <c r="FL61" s="74"/>
      <c r="FM61" s="74"/>
      <c r="FN61" s="74"/>
      <c r="FO61" s="74"/>
      <c r="FP61" s="74"/>
      <c r="FQ61" s="74"/>
      <c r="FR61" s="74"/>
      <c r="FS61" s="74"/>
      <c r="FT61" s="74"/>
      <c r="FU61" s="74"/>
      <c r="FV61" s="74"/>
    </row>
    <row r="62" spans="1:178" x14ac:dyDescent="0.2">
      <c r="A62"/>
      <c r="B62"/>
      <c r="C62"/>
      <c r="D62"/>
      <c r="E62"/>
      <c r="F62"/>
      <c r="G62"/>
      <c r="H62"/>
      <c r="I62"/>
      <c r="J62"/>
      <c r="K62"/>
      <c r="L62"/>
      <c r="M62"/>
      <c r="N62"/>
      <c r="O62"/>
      <c r="P62"/>
      <c r="Q62"/>
      <c r="R62"/>
      <c r="S62"/>
      <c r="T62"/>
      <c r="U62"/>
      <c r="V62" s="66"/>
      <c r="W62" s="66"/>
      <c r="X62" s="66"/>
      <c r="Y62" s="66"/>
      <c r="Z62" s="66"/>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4"/>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c r="DF62" s="74"/>
      <c r="DG62" s="74"/>
      <c r="DH62" s="74"/>
      <c r="DI62" s="74"/>
      <c r="DJ62" s="74"/>
      <c r="DK62" s="74"/>
      <c r="DL62" s="74"/>
      <c r="DM62" s="74"/>
      <c r="DN62" s="74"/>
      <c r="DO62" s="74"/>
      <c r="DP62" s="74"/>
      <c r="DQ62" s="74"/>
      <c r="DR62" s="74"/>
      <c r="DS62" s="74"/>
      <c r="DT62" s="74"/>
      <c r="DU62" s="74"/>
      <c r="DV62" s="74"/>
      <c r="DW62" s="74"/>
      <c r="DX62" s="74"/>
      <c r="DY62" s="74"/>
      <c r="DZ62" s="74"/>
      <c r="EA62" s="74"/>
      <c r="EB62" s="74"/>
      <c r="EC62" s="74"/>
      <c r="ED62" s="74"/>
      <c r="EE62" s="74"/>
      <c r="EF62" s="74"/>
      <c r="EG62" s="74"/>
      <c r="EH62" s="74"/>
      <c r="EI62" s="74"/>
      <c r="EJ62" s="74"/>
      <c r="EK62" s="74"/>
      <c r="EL62" s="74"/>
      <c r="EM62" s="74"/>
      <c r="EN62" s="74"/>
      <c r="EO62" s="74"/>
      <c r="EP62" s="74"/>
      <c r="EQ62" s="74"/>
      <c r="ER62" s="74"/>
      <c r="ES62" s="74"/>
      <c r="ET62" s="74"/>
      <c r="EU62" s="74"/>
      <c r="EV62" s="74"/>
      <c r="EW62" s="74"/>
      <c r="EX62" s="74"/>
      <c r="EY62" s="74"/>
      <c r="EZ62" s="74"/>
      <c r="FA62" s="74"/>
      <c r="FB62" s="74"/>
      <c r="FC62" s="74"/>
      <c r="FD62" s="74"/>
      <c r="FE62" s="74"/>
      <c r="FF62" s="74"/>
      <c r="FG62" s="74"/>
      <c r="FH62" s="74"/>
      <c r="FI62" s="74"/>
      <c r="FJ62" s="74"/>
      <c r="FK62" s="74"/>
      <c r="FL62" s="74"/>
      <c r="FM62" s="74"/>
      <c r="FN62" s="74"/>
      <c r="FO62" s="74"/>
      <c r="FP62" s="74"/>
      <c r="FQ62" s="74"/>
      <c r="FR62" s="74"/>
      <c r="FS62" s="74"/>
      <c r="FT62" s="74"/>
      <c r="FU62" s="74"/>
      <c r="FV62" s="74"/>
    </row>
    <row r="63" spans="1:178" x14ac:dyDescent="0.2">
      <c r="A63"/>
      <c r="B63"/>
      <c r="C63"/>
      <c r="D63"/>
      <c r="E63"/>
      <c r="F63"/>
      <c r="G63"/>
      <c r="H63"/>
      <c r="I63"/>
      <c r="J63"/>
      <c r="K63"/>
      <c r="L63"/>
      <c r="M63"/>
      <c r="N63"/>
      <c r="O63"/>
      <c r="P63"/>
      <c r="Q63"/>
      <c r="R63"/>
      <c r="S63"/>
      <c r="T63"/>
      <c r="U63"/>
      <c r="V63" s="66"/>
      <c r="W63" s="66"/>
      <c r="X63" s="66"/>
      <c r="Y63" s="66"/>
      <c r="Z63" s="66"/>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c r="DF63" s="74"/>
      <c r="DG63" s="74"/>
      <c r="DH63" s="74"/>
      <c r="DI63" s="74"/>
      <c r="DJ63" s="74"/>
      <c r="DK63" s="74"/>
      <c r="DL63" s="74"/>
      <c r="DM63" s="74"/>
      <c r="DN63" s="74"/>
      <c r="DO63" s="74"/>
      <c r="DP63" s="74"/>
      <c r="DQ63" s="74"/>
      <c r="DR63" s="74"/>
      <c r="DS63" s="74"/>
      <c r="DT63" s="74"/>
      <c r="DU63" s="74"/>
      <c r="DV63" s="74"/>
      <c r="DW63" s="74"/>
      <c r="DX63" s="74"/>
      <c r="DY63" s="74"/>
      <c r="DZ63" s="74"/>
      <c r="EA63" s="74"/>
      <c r="EB63" s="74"/>
      <c r="EC63" s="74"/>
      <c r="ED63" s="74"/>
      <c r="EE63" s="74"/>
      <c r="EF63" s="74"/>
      <c r="EG63" s="74"/>
      <c r="EH63" s="74"/>
      <c r="EI63" s="74"/>
      <c r="EJ63" s="74"/>
      <c r="EK63" s="74"/>
      <c r="EL63" s="74"/>
      <c r="EM63" s="74"/>
      <c r="EN63" s="74"/>
      <c r="EO63" s="74"/>
      <c r="EP63" s="74"/>
      <c r="EQ63" s="74"/>
      <c r="ER63" s="74"/>
      <c r="ES63" s="74"/>
      <c r="ET63" s="74"/>
      <c r="EU63" s="74"/>
      <c r="EV63" s="74"/>
      <c r="EW63" s="74"/>
      <c r="EX63" s="74"/>
      <c r="EY63" s="74"/>
      <c r="EZ63" s="74"/>
      <c r="FA63" s="74"/>
      <c r="FB63" s="74"/>
      <c r="FC63" s="74"/>
      <c r="FD63" s="74"/>
      <c r="FE63" s="74"/>
      <c r="FF63" s="74"/>
      <c r="FG63" s="74"/>
      <c r="FH63" s="74"/>
      <c r="FI63" s="74"/>
      <c r="FJ63" s="74"/>
      <c r="FK63" s="74"/>
      <c r="FL63" s="74"/>
      <c r="FM63" s="74"/>
      <c r="FN63" s="74"/>
      <c r="FO63" s="74"/>
      <c r="FP63" s="74"/>
      <c r="FQ63" s="74"/>
      <c r="FR63" s="74"/>
      <c r="FS63" s="74"/>
      <c r="FT63" s="74"/>
      <c r="FU63" s="74"/>
      <c r="FV63" s="74"/>
    </row>
    <row r="64" spans="1:178" x14ac:dyDescent="0.2">
      <c r="A64"/>
      <c r="B64"/>
      <c r="C64"/>
      <c r="D64"/>
      <c r="E64"/>
      <c r="F64"/>
      <c r="G64"/>
      <c r="H64"/>
      <c r="I64"/>
      <c r="J64"/>
      <c r="K64"/>
      <c r="L64"/>
      <c r="M64"/>
      <c r="N64"/>
      <c r="O64"/>
      <c r="P64"/>
      <c r="Q64"/>
      <c r="R64"/>
      <c r="S64"/>
      <c r="T64"/>
      <c r="U64"/>
      <c r="V64" s="66"/>
      <c r="W64" s="66"/>
      <c r="X64" s="66"/>
      <c r="Y64" s="66"/>
      <c r="Z64" s="66"/>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c r="DF64" s="74"/>
      <c r="DG64" s="74"/>
      <c r="DH64" s="74"/>
      <c r="DI64" s="74"/>
      <c r="DJ64" s="74"/>
      <c r="DK64" s="74"/>
      <c r="DL64" s="74"/>
      <c r="DM64" s="74"/>
      <c r="DN64" s="74"/>
      <c r="DO64" s="74"/>
      <c r="DP64" s="74"/>
      <c r="DQ64" s="74"/>
      <c r="DR64" s="74"/>
      <c r="DS64" s="74"/>
      <c r="DT64" s="74"/>
      <c r="DU64" s="74"/>
      <c r="DV64" s="74"/>
      <c r="DW64" s="74"/>
      <c r="DX64" s="74"/>
      <c r="DY64" s="74"/>
      <c r="DZ64" s="74"/>
      <c r="EA64" s="74"/>
      <c r="EB64" s="74"/>
      <c r="EC64" s="74"/>
      <c r="ED64" s="74"/>
      <c r="EE64" s="74"/>
      <c r="EF64" s="74"/>
      <c r="EG64" s="74"/>
      <c r="EH64" s="74"/>
      <c r="EI64" s="74"/>
      <c r="EJ64" s="74"/>
      <c r="EK64" s="74"/>
      <c r="EL64" s="74"/>
      <c r="EM64" s="74"/>
      <c r="EN64" s="74"/>
      <c r="EO64" s="74"/>
      <c r="EP64" s="74"/>
      <c r="EQ64" s="74"/>
      <c r="ER64" s="74"/>
      <c r="ES64" s="74"/>
      <c r="ET64" s="74"/>
      <c r="EU64" s="74"/>
      <c r="EV64" s="74"/>
      <c r="EW64" s="74"/>
      <c r="EX64" s="74"/>
      <c r="EY64" s="74"/>
      <c r="EZ64" s="74"/>
      <c r="FA64" s="74"/>
      <c r="FB64" s="74"/>
      <c r="FC64" s="74"/>
      <c r="FD64" s="74"/>
      <c r="FE64" s="74"/>
      <c r="FF64" s="74"/>
      <c r="FG64" s="74"/>
      <c r="FH64" s="74"/>
      <c r="FI64" s="74"/>
      <c r="FJ64" s="74"/>
      <c r="FK64" s="74"/>
      <c r="FL64" s="74"/>
      <c r="FM64" s="74"/>
      <c r="FN64" s="74"/>
      <c r="FO64" s="74"/>
      <c r="FP64" s="74"/>
      <c r="FQ64" s="74"/>
      <c r="FR64" s="74"/>
      <c r="FS64" s="74"/>
      <c r="FT64" s="74"/>
      <c r="FU64" s="74"/>
      <c r="FV64" s="74"/>
    </row>
    <row r="65" spans="1:178" x14ac:dyDescent="0.2">
      <c r="A65"/>
      <c r="B65"/>
      <c r="C65"/>
      <c r="D65"/>
      <c r="E65"/>
      <c r="F65"/>
      <c r="G65"/>
      <c r="H65"/>
      <c r="I65"/>
      <c r="J65"/>
      <c r="K65"/>
      <c r="L65"/>
      <c r="M65"/>
      <c r="N65"/>
      <c r="O65"/>
      <c r="P65"/>
      <c r="Q65"/>
      <c r="R65"/>
      <c r="S65"/>
      <c r="T65"/>
      <c r="U65"/>
      <c r="V65" s="66"/>
      <c r="W65" s="66"/>
      <c r="X65" s="66"/>
      <c r="Y65" s="66"/>
      <c r="Z65" s="66"/>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c r="BA65" s="74"/>
      <c r="BB65" s="74"/>
      <c r="BC65" s="74"/>
      <c r="BD65" s="74"/>
      <c r="BE65" s="74"/>
      <c r="BF65" s="74"/>
      <c r="BG65" s="7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c r="DF65" s="74"/>
      <c r="DG65" s="74"/>
      <c r="DH65" s="74"/>
      <c r="DI65" s="74"/>
      <c r="DJ65" s="74"/>
      <c r="DK65" s="74"/>
      <c r="DL65" s="74"/>
      <c r="DM65" s="74"/>
      <c r="DN65" s="74"/>
      <c r="DO65" s="74"/>
      <c r="DP65" s="74"/>
      <c r="DQ65" s="74"/>
      <c r="DR65" s="74"/>
      <c r="DS65" s="74"/>
      <c r="DT65" s="74"/>
      <c r="DU65" s="74"/>
      <c r="DV65" s="74"/>
      <c r="DW65" s="74"/>
      <c r="DX65" s="74"/>
      <c r="DY65" s="74"/>
      <c r="DZ65" s="74"/>
      <c r="EA65" s="74"/>
      <c r="EB65" s="74"/>
      <c r="EC65" s="74"/>
      <c r="ED65" s="74"/>
      <c r="EE65" s="74"/>
      <c r="EF65" s="74"/>
      <c r="EG65" s="74"/>
      <c r="EH65" s="74"/>
      <c r="EI65" s="74"/>
      <c r="EJ65" s="74"/>
      <c r="EK65" s="74"/>
      <c r="EL65" s="74"/>
      <c r="EM65" s="74"/>
      <c r="EN65" s="74"/>
      <c r="EO65" s="74"/>
      <c r="EP65" s="74"/>
      <c r="EQ65" s="74"/>
      <c r="ER65" s="74"/>
      <c r="ES65" s="74"/>
      <c r="ET65" s="74"/>
      <c r="EU65" s="74"/>
      <c r="EV65" s="74"/>
      <c r="EW65" s="74"/>
      <c r="EX65" s="74"/>
      <c r="EY65" s="74"/>
      <c r="EZ65" s="74"/>
      <c r="FA65" s="74"/>
      <c r="FB65" s="74"/>
      <c r="FC65" s="74"/>
      <c r="FD65" s="74"/>
      <c r="FE65" s="74"/>
      <c r="FF65" s="74"/>
      <c r="FG65" s="74"/>
      <c r="FH65" s="74"/>
      <c r="FI65" s="74"/>
      <c r="FJ65" s="74"/>
      <c r="FK65" s="74"/>
      <c r="FL65" s="74"/>
      <c r="FM65" s="74"/>
      <c r="FN65" s="74"/>
      <c r="FO65" s="74"/>
      <c r="FP65" s="74"/>
      <c r="FQ65" s="74"/>
      <c r="FR65" s="74"/>
      <c r="FS65" s="74"/>
      <c r="FT65" s="74"/>
      <c r="FU65" s="74"/>
      <c r="FV65" s="74"/>
    </row>
    <row r="66" spans="1:178" x14ac:dyDescent="0.2">
      <c r="A66"/>
      <c r="B66"/>
      <c r="C66"/>
      <c r="D66"/>
      <c r="E66"/>
      <c r="F66"/>
      <c r="G66"/>
      <c r="H66"/>
      <c r="I66"/>
      <c r="J66"/>
      <c r="K66"/>
      <c r="L66"/>
      <c r="M66"/>
      <c r="N66"/>
      <c r="O66"/>
      <c r="P66"/>
      <c r="Q66"/>
      <c r="R66"/>
      <c r="S66"/>
      <c r="T66"/>
      <c r="U66"/>
      <c r="V66" s="66"/>
      <c r="W66" s="66"/>
      <c r="X66" s="66"/>
      <c r="Y66" s="66"/>
      <c r="Z66" s="66"/>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c r="DF66" s="74"/>
      <c r="DG66" s="74"/>
      <c r="DH66" s="74"/>
      <c r="DI66" s="74"/>
      <c r="DJ66" s="74"/>
      <c r="DK66" s="74"/>
      <c r="DL66" s="74"/>
      <c r="DM66" s="74"/>
      <c r="DN66" s="74"/>
      <c r="DO66" s="74"/>
      <c r="DP66" s="74"/>
      <c r="DQ66" s="74"/>
      <c r="DR66" s="74"/>
      <c r="DS66" s="74"/>
      <c r="DT66" s="74"/>
      <c r="DU66" s="74"/>
      <c r="DV66" s="74"/>
      <c r="DW66" s="74"/>
      <c r="DX66" s="74"/>
      <c r="DY66" s="74"/>
      <c r="DZ66" s="74"/>
      <c r="EA66" s="74"/>
      <c r="EB66" s="74"/>
      <c r="EC66" s="74"/>
      <c r="ED66" s="74"/>
      <c r="EE66" s="74"/>
      <c r="EF66" s="74"/>
      <c r="EG66" s="74"/>
      <c r="EH66" s="74"/>
      <c r="EI66" s="74"/>
      <c r="EJ66" s="74"/>
      <c r="EK66" s="74"/>
      <c r="EL66" s="74"/>
      <c r="EM66" s="74"/>
      <c r="EN66" s="74"/>
      <c r="EO66" s="74"/>
      <c r="EP66" s="74"/>
      <c r="EQ66" s="74"/>
      <c r="ER66" s="74"/>
      <c r="ES66" s="74"/>
      <c r="ET66" s="74"/>
      <c r="EU66" s="74"/>
      <c r="EV66" s="74"/>
      <c r="EW66" s="74"/>
      <c r="EX66" s="74"/>
      <c r="EY66" s="74"/>
      <c r="EZ66" s="74"/>
      <c r="FA66" s="74"/>
      <c r="FB66" s="74"/>
      <c r="FC66" s="74"/>
      <c r="FD66" s="74"/>
      <c r="FE66" s="74"/>
      <c r="FF66" s="74"/>
      <c r="FG66" s="74"/>
      <c r="FH66" s="74"/>
      <c r="FI66" s="74"/>
      <c r="FJ66" s="74"/>
      <c r="FK66" s="74"/>
      <c r="FL66" s="74"/>
      <c r="FM66" s="74"/>
      <c r="FN66" s="74"/>
      <c r="FO66" s="74"/>
      <c r="FP66" s="74"/>
      <c r="FQ66" s="74"/>
      <c r="FR66" s="74"/>
      <c r="FS66" s="74"/>
      <c r="FT66" s="74"/>
      <c r="FU66" s="74"/>
      <c r="FV66" s="74"/>
    </row>
    <row r="67" spans="1:178" x14ac:dyDescent="0.2">
      <c r="A67"/>
      <c r="B67"/>
      <c r="C67"/>
      <c r="D67"/>
      <c r="E67"/>
      <c r="F67"/>
      <c r="G67"/>
      <c r="H67"/>
      <c r="I67"/>
      <c r="J67"/>
      <c r="K67"/>
      <c r="L67"/>
      <c r="M67"/>
      <c r="N67"/>
      <c r="O67"/>
      <c r="P67"/>
      <c r="Q67"/>
      <c r="R67"/>
      <c r="S67"/>
      <c r="T67"/>
      <c r="U67"/>
      <c r="V67" s="66"/>
      <c r="W67" s="66"/>
      <c r="X67" s="66"/>
      <c r="Y67" s="66"/>
      <c r="Z67" s="66"/>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c r="DF67" s="74"/>
      <c r="DG67" s="74"/>
      <c r="DH67" s="74"/>
      <c r="DI67" s="74"/>
      <c r="DJ67" s="74"/>
      <c r="DK67" s="74"/>
      <c r="DL67" s="74"/>
      <c r="DM67" s="74"/>
      <c r="DN67" s="74"/>
      <c r="DO67" s="74"/>
      <c r="DP67" s="74"/>
      <c r="DQ67" s="74"/>
      <c r="DR67" s="74"/>
      <c r="DS67" s="74"/>
      <c r="DT67" s="74"/>
      <c r="DU67" s="74"/>
      <c r="DV67" s="74"/>
      <c r="DW67" s="74"/>
      <c r="DX67" s="74"/>
      <c r="DY67" s="74"/>
      <c r="DZ67" s="74"/>
      <c r="EA67" s="74"/>
      <c r="EB67" s="74"/>
      <c r="EC67" s="74"/>
      <c r="ED67" s="74"/>
      <c r="EE67" s="74"/>
      <c r="EF67" s="74"/>
      <c r="EG67" s="74"/>
      <c r="EH67" s="74"/>
      <c r="EI67" s="74"/>
      <c r="EJ67" s="74"/>
      <c r="EK67" s="74"/>
      <c r="EL67" s="74"/>
      <c r="EM67" s="74"/>
      <c r="EN67" s="74"/>
      <c r="EO67" s="74"/>
      <c r="EP67" s="74"/>
      <c r="EQ67" s="74"/>
      <c r="ER67" s="74"/>
      <c r="ES67" s="74"/>
      <c r="ET67" s="74"/>
      <c r="EU67" s="74"/>
      <c r="EV67" s="74"/>
      <c r="EW67" s="74"/>
      <c r="EX67" s="74"/>
      <c r="EY67" s="74"/>
      <c r="EZ67" s="74"/>
      <c r="FA67" s="74"/>
      <c r="FB67" s="74"/>
      <c r="FC67" s="74"/>
      <c r="FD67" s="74"/>
      <c r="FE67" s="74"/>
      <c r="FF67" s="74"/>
      <c r="FG67" s="74"/>
      <c r="FH67" s="74"/>
      <c r="FI67" s="74"/>
      <c r="FJ67" s="74"/>
      <c r="FK67" s="74"/>
      <c r="FL67" s="74"/>
      <c r="FM67" s="74"/>
      <c r="FN67" s="74"/>
      <c r="FO67" s="74"/>
      <c r="FP67" s="74"/>
      <c r="FQ67" s="74"/>
      <c r="FR67" s="74"/>
      <c r="FS67" s="74"/>
      <c r="FT67" s="74"/>
      <c r="FU67" s="74"/>
      <c r="FV67" s="74"/>
    </row>
    <row r="68" spans="1:178" x14ac:dyDescent="0.2">
      <c r="A68"/>
      <c r="B68"/>
      <c r="C68"/>
      <c r="D68"/>
      <c r="E68"/>
      <c r="F68"/>
      <c r="G68"/>
      <c r="H68"/>
      <c r="I68"/>
      <c r="J68"/>
      <c r="K68"/>
      <c r="L68"/>
      <c r="M68"/>
      <c r="N68"/>
      <c r="O68"/>
      <c r="P68"/>
      <c r="Q68"/>
      <c r="R68"/>
      <c r="S68"/>
      <c r="T68"/>
      <c r="U68"/>
      <c r="V68" s="66"/>
      <c r="W68" s="66"/>
      <c r="X68" s="66"/>
      <c r="Y68" s="66"/>
      <c r="Z68" s="66"/>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c r="BA68" s="74"/>
      <c r="BB68" s="74"/>
      <c r="BC68" s="74"/>
      <c r="BD68" s="74"/>
      <c r="BE68" s="74"/>
      <c r="BF68" s="74"/>
      <c r="BG68" s="74"/>
      <c r="BH68" s="74"/>
      <c r="BI68" s="74"/>
      <c r="BJ68" s="74"/>
      <c r="BK68" s="74"/>
      <c r="BL68" s="74"/>
      <c r="BM68" s="74"/>
      <c r="BN68" s="74"/>
      <c r="BO68" s="74"/>
      <c r="BP68" s="74"/>
      <c r="BQ68" s="74"/>
      <c r="BR68" s="74"/>
      <c r="BS68" s="74"/>
      <c r="BT68" s="74"/>
      <c r="BU68" s="74"/>
      <c r="BV68" s="74"/>
      <c r="BW68" s="74"/>
      <c r="BX68" s="74"/>
      <c r="BY68" s="74"/>
      <c r="BZ68" s="74"/>
      <c r="CA68" s="74"/>
      <c r="CB68" s="74"/>
      <c r="CC68" s="74"/>
      <c r="CD68" s="74"/>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c r="DF68" s="74"/>
      <c r="DG68" s="74"/>
      <c r="DH68" s="74"/>
      <c r="DI68" s="74"/>
      <c r="DJ68" s="74"/>
      <c r="DK68" s="74"/>
      <c r="DL68" s="74"/>
      <c r="DM68" s="74"/>
      <c r="DN68" s="74"/>
      <c r="DO68" s="74"/>
      <c r="DP68" s="74"/>
      <c r="DQ68" s="74"/>
      <c r="DR68" s="74"/>
      <c r="DS68" s="74"/>
      <c r="DT68" s="74"/>
      <c r="DU68" s="74"/>
      <c r="DV68" s="74"/>
      <c r="DW68" s="74"/>
      <c r="DX68" s="74"/>
      <c r="DY68" s="74"/>
      <c r="DZ68" s="74"/>
      <c r="EA68" s="74"/>
      <c r="EB68" s="74"/>
      <c r="EC68" s="74"/>
      <c r="ED68" s="74"/>
      <c r="EE68" s="74"/>
      <c r="EF68" s="74"/>
      <c r="EG68" s="74"/>
      <c r="EH68" s="74"/>
      <c r="EI68" s="74"/>
      <c r="EJ68" s="74"/>
      <c r="EK68" s="74"/>
      <c r="EL68" s="74"/>
      <c r="EM68" s="74"/>
      <c r="EN68" s="74"/>
      <c r="EO68" s="74"/>
      <c r="EP68" s="74"/>
      <c r="EQ68" s="74"/>
      <c r="ER68" s="74"/>
      <c r="ES68" s="74"/>
      <c r="ET68" s="74"/>
      <c r="EU68" s="74"/>
      <c r="EV68" s="74"/>
      <c r="EW68" s="74"/>
      <c r="EX68" s="74"/>
      <c r="EY68" s="74"/>
      <c r="EZ68" s="74"/>
      <c r="FA68" s="74"/>
      <c r="FB68" s="74"/>
      <c r="FC68" s="74"/>
      <c r="FD68" s="74"/>
      <c r="FE68" s="74"/>
      <c r="FF68" s="74"/>
      <c r="FG68" s="74"/>
      <c r="FH68" s="74"/>
      <c r="FI68" s="74"/>
      <c r="FJ68" s="74"/>
      <c r="FK68" s="74"/>
      <c r="FL68" s="74"/>
      <c r="FM68" s="74"/>
      <c r="FN68" s="74"/>
      <c r="FO68" s="74"/>
      <c r="FP68" s="74"/>
      <c r="FQ68" s="74"/>
      <c r="FR68" s="74"/>
      <c r="FS68" s="74"/>
      <c r="FT68" s="74"/>
      <c r="FU68" s="74"/>
      <c r="FV68" s="74"/>
    </row>
    <row r="69" spans="1:178" x14ac:dyDescent="0.2">
      <c r="A69"/>
      <c r="B69"/>
      <c r="C69"/>
      <c r="D69"/>
      <c r="E69"/>
      <c r="F69"/>
      <c r="G69"/>
      <c r="H69"/>
      <c r="I69"/>
      <c r="J69"/>
      <c r="K69"/>
      <c r="L69"/>
      <c r="M69"/>
      <c r="N69"/>
      <c r="O69"/>
      <c r="P69"/>
      <c r="Q69"/>
      <c r="R69"/>
      <c r="S69"/>
      <c r="T69"/>
      <c r="U69"/>
      <c r="V69" s="66"/>
      <c r="W69" s="66"/>
      <c r="X69" s="66"/>
      <c r="Y69" s="66"/>
      <c r="Z69" s="66"/>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c r="AY69" s="74"/>
      <c r="AZ69" s="74"/>
      <c r="BA69" s="74"/>
      <c r="BB69" s="74"/>
      <c r="BC69" s="74"/>
      <c r="BD69" s="74"/>
      <c r="BE69" s="74"/>
      <c r="BF69" s="74"/>
      <c r="BG69" s="74"/>
      <c r="BH69" s="74"/>
      <c r="BI69" s="74"/>
      <c r="BJ69" s="74"/>
      <c r="BK69" s="74"/>
      <c r="BL69" s="74"/>
      <c r="BM69" s="74"/>
      <c r="BN69" s="74"/>
      <c r="BO69" s="74"/>
      <c r="BP69" s="74"/>
      <c r="BQ69" s="74"/>
      <c r="BR69" s="74"/>
      <c r="BS69" s="74"/>
      <c r="BT69" s="74"/>
      <c r="BU69" s="74"/>
      <c r="BV69" s="74"/>
      <c r="BW69" s="74"/>
      <c r="BX69" s="74"/>
      <c r="BY69" s="74"/>
      <c r="BZ69" s="74"/>
      <c r="CA69" s="74"/>
      <c r="CB69" s="74"/>
      <c r="CC69" s="74"/>
      <c r="CD69" s="74"/>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c r="DF69" s="74"/>
      <c r="DG69" s="74"/>
      <c r="DH69" s="74"/>
      <c r="DI69" s="74"/>
      <c r="DJ69" s="74"/>
      <c r="DK69" s="74"/>
      <c r="DL69" s="74"/>
      <c r="DM69" s="74"/>
      <c r="DN69" s="74"/>
      <c r="DO69" s="74"/>
      <c r="DP69" s="74"/>
      <c r="DQ69" s="74"/>
      <c r="DR69" s="74"/>
      <c r="DS69" s="74"/>
      <c r="DT69" s="74"/>
      <c r="DU69" s="74"/>
      <c r="DV69" s="74"/>
      <c r="DW69" s="74"/>
      <c r="DX69" s="74"/>
      <c r="DY69" s="74"/>
      <c r="DZ69" s="74"/>
      <c r="EA69" s="74"/>
      <c r="EB69" s="74"/>
      <c r="EC69" s="74"/>
      <c r="ED69" s="74"/>
      <c r="EE69" s="74"/>
      <c r="EF69" s="74"/>
      <c r="EG69" s="74"/>
      <c r="EH69" s="74"/>
      <c r="EI69" s="74"/>
      <c r="EJ69" s="74"/>
      <c r="EK69" s="74"/>
      <c r="EL69" s="74"/>
      <c r="EM69" s="74"/>
      <c r="EN69" s="74"/>
      <c r="EO69" s="74"/>
      <c r="EP69" s="74"/>
      <c r="EQ69" s="74"/>
      <c r="ER69" s="74"/>
      <c r="ES69" s="74"/>
      <c r="ET69" s="74"/>
      <c r="EU69" s="74"/>
      <c r="EV69" s="74"/>
      <c r="EW69" s="74"/>
      <c r="EX69" s="74"/>
      <c r="EY69" s="74"/>
      <c r="EZ69" s="74"/>
      <c r="FA69" s="74"/>
      <c r="FB69" s="74"/>
      <c r="FC69" s="74"/>
      <c r="FD69" s="74"/>
      <c r="FE69" s="74"/>
      <c r="FF69" s="74"/>
      <c r="FG69" s="74"/>
      <c r="FH69" s="74"/>
      <c r="FI69" s="74"/>
      <c r="FJ69" s="74"/>
      <c r="FK69" s="74"/>
      <c r="FL69" s="74"/>
      <c r="FM69" s="74"/>
      <c r="FN69" s="74"/>
      <c r="FO69" s="74"/>
      <c r="FP69" s="74"/>
      <c r="FQ69" s="74"/>
      <c r="FR69" s="74"/>
      <c r="FS69" s="74"/>
      <c r="FT69" s="74"/>
      <c r="FU69" s="74"/>
      <c r="FV69" s="74"/>
    </row>
    <row r="70" spans="1:178" x14ac:dyDescent="0.2">
      <c r="A70"/>
      <c r="B70"/>
      <c r="C70"/>
      <c r="D70"/>
      <c r="E70"/>
      <c r="F70"/>
      <c r="G70"/>
      <c r="H70"/>
      <c r="I70"/>
      <c r="J70"/>
      <c r="K70"/>
      <c r="L70"/>
      <c r="M70"/>
      <c r="N70"/>
      <c r="O70"/>
      <c r="P70"/>
      <c r="Q70"/>
      <c r="R70"/>
      <c r="S70"/>
      <c r="T70"/>
      <c r="U70"/>
      <c r="V70" s="66"/>
      <c r="W70" s="66"/>
      <c r="X70" s="66"/>
      <c r="Y70" s="66"/>
      <c r="Z70" s="66"/>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c r="BA70" s="74"/>
      <c r="BB70" s="74"/>
      <c r="BC70" s="74"/>
      <c r="BD70" s="74"/>
      <c r="BE70" s="74"/>
      <c r="BF70" s="74"/>
      <c r="BG70" s="74"/>
      <c r="BH70" s="74"/>
      <c r="BI70" s="74"/>
      <c r="BJ70" s="74"/>
      <c r="BK70" s="74"/>
      <c r="BL70" s="74"/>
      <c r="BM70" s="74"/>
      <c r="BN70" s="74"/>
      <c r="BO70" s="74"/>
      <c r="BP70" s="74"/>
      <c r="BQ70" s="74"/>
      <c r="BR70" s="74"/>
      <c r="BS70" s="74"/>
      <c r="BT70" s="74"/>
      <c r="BU70" s="74"/>
      <c r="BV70" s="74"/>
      <c r="BW70" s="74"/>
      <c r="BX70" s="74"/>
      <c r="BY70" s="74"/>
      <c r="BZ70" s="74"/>
      <c r="CA70" s="74"/>
      <c r="CB70" s="74"/>
      <c r="CC70" s="74"/>
      <c r="CD70" s="74"/>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c r="DF70" s="74"/>
      <c r="DG70" s="74"/>
      <c r="DH70" s="74"/>
      <c r="DI70" s="74"/>
      <c r="DJ70" s="74"/>
      <c r="DK70" s="74"/>
      <c r="DL70" s="74"/>
      <c r="DM70" s="74"/>
      <c r="DN70" s="74"/>
      <c r="DO70" s="74"/>
      <c r="DP70" s="74"/>
      <c r="DQ70" s="74"/>
      <c r="DR70" s="74"/>
      <c r="DS70" s="74"/>
      <c r="DT70" s="74"/>
      <c r="DU70" s="74"/>
      <c r="DV70" s="74"/>
      <c r="DW70" s="74"/>
      <c r="DX70" s="74"/>
      <c r="DY70" s="74"/>
      <c r="DZ70" s="74"/>
      <c r="EA70" s="74"/>
      <c r="EB70" s="74"/>
      <c r="EC70" s="74"/>
      <c r="ED70" s="74"/>
      <c r="EE70" s="74"/>
      <c r="EF70" s="74"/>
      <c r="EG70" s="74"/>
      <c r="EH70" s="74"/>
      <c r="EI70" s="74"/>
      <c r="EJ70" s="74"/>
      <c r="EK70" s="74"/>
      <c r="EL70" s="74"/>
      <c r="EM70" s="74"/>
      <c r="EN70" s="74"/>
      <c r="EO70" s="74"/>
      <c r="EP70" s="74"/>
      <c r="EQ70" s="74"/>
      <c r="ER70" s="74"/>
      <c r="ES70" s="74"/>
      <c r="ET70" s="74"/>
      <c r="EU70" s="74"/>
      <c r="EV70" s="74"/>
      <c r="EW70" s="74"/>
      <c r="EX70" s="74"/>
      <c r="EY70" s="74"/>
      <c r="EZ70" s="74"/>
      <c r="FA70" s="74"/>
      <c r="FB70" s="74"/>
      <c r="FC70" s="74"/>
      <c r="FD70" s="74"/>
      <c r="FE70" s="74"/>
      <c r="FF70" s="74"/>
      <c r="FG70" s="74"/>
      <c r="FH70" s="74"/>
      <c r="FI70" s="74"/>
      <c r="FJ70" s="74"/>
      <c r="FK70" s="74"/>
      <c r="FL70" s="74"/>
      <c r="FM70" s="74"/>
      <c r="FN70" s="74"/>
      <c r="FO70" s="74"/>
      <c r="FP70" s="74"/>
      <c r="FQ70" s="74"/>
      <c r="FR70" s="74"/>
      <c r="FS70" s="74"/>
      <c r="FT70" s="74"/>
      <c r="FU70" s="74"/>
      <c r="FV70" s="74"/>
    </row>
    <row r="71" spans="1:178" x14ac:dyDescent="0.2">
      <c r="A71"/>
      <c r="B71"/>
      <c r="C71"/>
      <c r="D71"/>
      <c r="E71"/>
      <c r="F71"/>
      <c r="G71"/>
      <c r="H71"/>
      <c r="I71"/>
      <c r="J71"/>
      <c r="K71"/>
      <c r="L71"/>
      <c r="M71"/>
      <c r="N71"/>
      <c r="O71"/>
      <c r="P71"/>
      <c r="Q71"/>
      <c r="R71"/>
      <c r="S71"/>
      <c r="T71"/>
      <c r="U71"/>
      <c r="V71" s="66"/>
      <c r="W71" s="66"/>
      <c r="X71" s="66"/>
      <c r="Y71" s="66"/>
      <c r="Z71" s="66"/>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c r="BA71" s="74"/>
      <c r="BB71" s="74"/>
      <c r="BC71" s="74"/>
      <c r="BD71" s="74"/>
      <c r="BE71" s="74"/>
      <c r="BF71" s="74"/>
      <c r="BG71" s="74"/>
      <c r="BH71" s="74"/>
      <c r="BI71" s="74"/>
      <c r="BJ71" s="74"/>
      <c r="BK71" s="74"/>
      <c r="BL71" s="74"/>
      <c r="BM71" s="74"/>
      <c r="BN71" s="74"/>
      <c r="BO71" s="74"/>
      <c r="BP71" s="74"/>
      <c r="BQ71" s="74"/>
      <c r="BR71" s="74"/>
      <c r="BS71" s="74"/>
      <c r="BT71" s="74"/>
      <c r="BU71" s="74"/>
      <c r="BV71" s="74"/>
      <c r="BW71" s="74"/>
      <c r="BX71" s="74"/>
      <c r="BY71" s="74"/>
      <c r="BZ71" s="74"/>
      <c r="CA71" s="74"/>
      <c r="CB71" s="74"/>
      <c r="CC71" s="74"/>
      <c r="CD71" s="74"/>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c r="DF71" s="74"/>
      <c r="DG71" s="74"/>
      <c r="DH71" s="74"/>
      <c r="DI71" s="74"/>
      <c r="DJ71" s="74"/>
      <c r="DK71" s="74"/>
      <c r="DL71" s="74"/>
      <c r="DM71" s="74"/>
      <c r="DN71" s="74"/>
      <c r="DO71" s="74"/>
      <c r="DP71" s="74"/>
      <c r="DQ71" s="74"/>
      <c r="DR71" s="74"/>
      <c r="DS71" s="74"/>
      <c r="DT71" s="74"/>
      <c r="DU71" s="74"/>
      <c r="DV71" s="74"/>
      <c r="DW71" s="74"/>
      <c r="DX71" s="74"/>
      <c r="DY71" s="74"/>
      <c r="DZ71" s="74"/>
      <c r="EA71" s="74"/>
      <c r="EB71" s="74"/>
      <c r="EC71" s="74"/>
      <c r="ED71" s="74"/>
      <c r="EE71" s="74"/>
      <c r="EF71" s="74"/>
      <c r="EG71" s="74"/>
      <c r="EH71" s="74"/>
      <c r="EI71" s="74"/>
      <c r="EJ71" s="74"/>
      <c r="EK71" s="74"/>
      <c r="EL71" s="74"/>
      <c r="EM71" s="74"/>
      <c r="EN71" s="74"/>
      <c r="EO71" s="74"/>
      <c r="EP71" s="74"/>
      <c r="EQ71" s="74"/>
      <c r="ER71" s="74"/>
      <c r="ES71" s="74"/>
      <c r="ET71" s="74"/>
      <c r="EU71" s="74"/>
      <c r="EV71" s="74"/>
      <c r="EW71" s="74"/>
      <c r="EX71" s="74"/>
      <c r="EY71" s="74"/>
      <c r="EZ71" s="74"/>
      <c r="FA71" s="74"/>
      <c r="FB71" s="74"/>
      <c r="FC71" s="74"/>
      <c r="FD71" s="74"/>
      <c r="FE71" s="74"/>
      <c r="FF71" s="74"/>
      <c r="FG71" s="74"/>
      <c r="FH71" s="74"/>
      <c r="FI71" s="74"/>
      <c r="FJ71" s="74"/>
      <c r="FK71" s="74"/>
      <c r="FL71" s="74"/>
      <c r="FM71" s="74"/>
      <c r="FN71" s="74"/>
      <c r="FO71" s="74"/>
      <c r="FP71" s="74"/>
      <c r="FQ71" s="74"/>
      <c r="FR71" s="74"/>
      <c r="FS71" s="74"/>
      <c r="FT71" s="74"/>
      <c r="FU71" s="74"/>
      <c r="FV71" s="74"/>
    </row>
    <row r="72" spans="1:178" x14ac:dyDescent="0.2">
      <c r="A72"/>
      <c r="B72"/>
      <c r="C72"/>
      <c r="D72"/>
      <c r="E72"/>
      <c r="F72"/>
      <c r="G72"/>
      <c r="H72"/>
      <c r="I72"/>
      <c r="J72"/>
      <c r="K72"/>
      <c r="L72"/>
      <c r="M72"/>
      <c r="N72"/>
      <c r="O72"/>
      <c r="P72"/>
      <c r="Q72"/>
      <c r="R72"/>
      <c r="S72"/>
      <c r="T72"/>
      <c r="U72"/>
      <c r="V72" s="66"/>
      <c r="W72" s="66"/>
      <c r="X72" s="66"/>
      <c r="Y72" s="66"/>
      <c r="Z72" s="66"/>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c r="BA72" s="74"/>
      <c r="BB72" s="74"/>
      <c r="BC72" s="74"/>
      <c r="BD72" s="74"/>
      <c r="BE72" s="74"/>
      <c r="BF72" s="74"/>
      <c r="BG72" s="74"/>
      <c r="BH72" s="74"/>
      <c r="BI72" s="74"/>
      <c r="BJ72" s="74"/>
      <c r="BK72" s="74"/>
      <c r="BL72" s="74"/>
      <c r="BM72" s="74"/>
      <c r="BN72" s="74"/>
      <c r="BO72" s="74"/>
      <c r="BP72" s="74"/>
      <c r="BQ72" s="74"/>
      <c r="BR72" s="74"/>
      <c r="BS72" s="74"/>
      <c r="BT72" s="74"/>
      <c r="BU72" s="74"/>
      <c r="BV72" s="74"/>
      <c r="BW72" s="74"/>
      <c r="BX72" s="74"/>
      <c r="BY72" s="74"/>
      <c r="BZ72" s="74"/>
      <c r="CA72" s="74"/>
      <c r="CB72" s="74"/>
      <c r="CC72" s="74"/>
      <c r="CD72" s="74"/>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c r="DF72" s="74"/>
      <c r="DG72" s="74"/>
      <c r="DH72" s="74"/>
      <c r="DI72" s="74"/>
      <c r="DJ72" s="74"/>
      <c r="DK72" s="74"/>
      <c r="DL72" s="74"/>
      <c r="DM72" s="74"/>
      <c r="DN72" s="74"/>
      <c r="DO72" s="74"/>
      <c r="DP72" s="74"/>
      <c r="DQ72" s="74"/>
      <c r="DR72" s="74"/>
      <c r="DS72" s="74"/>
      <c r="DT72" s="74"/>
      <c r="DU72" s="74"/>
      <c r="DV72" s="74"/>
      <c r="DW72" s="74"/>
      <c r="DX72" s="74"/>
      <c r="DY72" s="74"/>
      <c r="DZ72" s="74"/>
      <c r="EA72" s="74"/>
      <c r="EB72" s="74"/>
      <c r="EC72" s="74"/>
      <c r="ED72" s="74"/>
      <c r="EE72" s="74"/>
      <c r="EF72" s="74"/>
      <c r="EG72" s="74"/>
      <c r="EH72" s="74"/>
      <c r="EI72" s="74"/>
      <c r="EJ72" s="74"/>
      <c r="EK72" s="74"/>
      <c r="EL72" s="74"/>
      <c r="EM72" s="74"/>
      <c r="EN72" s="74"/>
      <c r="EO72" s="74"/>
      <c r="EP72" s="74"/>
      <c r="EQ72" s="74"/>
      <c r="ER72" s="74"/>
      <c r="ES72" s="74"/>
      <c r="ET72" s="74"/>
      <c r="EU72" s="74"/>
      <c r="EV72" s="74"/>
      <c r="EW72" s="74"/>
      <c r="EX72" s="74"/>
      <c r="EY72" s="74"/>
      <c r="EZ72" s="74"/>
      <c r="FA72" s="74"/>
      <c r="FB72" s="74"/>
      <c r="FC72" s="74"/>
      <c r="FD72" s="74"/>
      <c r="FE72" s="74"/>
      <c r="FF72" s="74"/>
      <c r="FG72" s="74"/>
      <c r="FH72" s="74"/>
      <c r="FI72" s="74"/>
      <c r="FJ72" s="74"/>
      <c r="FK72" s="74"/>
      <c r="FL72" s="74"/>
      <c r="FM72" s="74"/>
      <c r="FN72" s="74"/>
      <c r="FO72" s="74"/>
      <c r="FP72" s="74"/>
      <c r="FQ72" s="74"/>
      <c r="FR72" s="74"/>
      <c r="FS72" s="74"/>
      <c r="FT72" s="74"/>
      <c r="FU72" s="74"/>
      <c r="FV72" s="74"/>
    </row>
    <row r="73" spans="1:178" x14ac:dyDescent="0.2">
      <c r="A73"/>
      <c r="B73"/>
      <c r="C73"/>
      <c r="D73"/>
      <c r="E73"/>
      <c r="F73"/>
      <c r="G73"/>
      <c r="H73"/>
      <c r="I73"/>
      <c r="J73"/>
      <c r="K73"/>
      <c r="L73"/>
      <c r="M73"/>
      <c r="N73"/>
      <c r="O73"/>
      <c r="P73"/>
      <c r="Q73"/>
      <c r="R73"/>
      <c r="S73"/>
      <c r="T73"/>
      <c r="U73"/>
      <c r="V73" s="66"/>
      <c r="W73" s="66"/>
      <c r="X73" s="66"/>
      <c r="Y73" s="66"/>
      <c r="Z73" s="66"/>
      <c r="AA73" s="74"/>
      <c r="AB73" s="74"/>
      <c r="AC73" s="74"/>
      <c r="AD73" s="74"/>
      <c r="AE73" s="74"/>
      <c r="AF73" s="74"/>
      <c r="AG73" s="74"/>
      <c r="AH73" s="74"/>
      <c r="AI73" s="74"/>
      <c r="AJ73" s="74"/>
      <c r="AK73" s="74"/>
      <c r="AL73" s="74"/>
      <c r="AM73" s="74"/>
      <c r="AN73" s="74"/>
      <c r="AO73" s="74"/>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4"/>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c r="DF73" s="74"/>
      <c r="DG73" s="74"/>
      <c r="DH73" s="74"/>
      <c r="DI73" s="74"/>
      <c r="DJ73" s="74"/>
      <c r="DK73" s="74"/>
      <c r="DL73" s="74"/>
      <c r="DM73" s="74"/>
      <c r="DN73" s="74"/>
      <c r="DO73" s="74"/>
      <c r="DP73" s="74"/>
      <c r="DQ73" s="74"/>
      <c r="DR73" s="74"/>
      <c r="DS73" s="74"/>
      <c r="DT73" s="74"/>
      <c r="DU73" s="74"/>
      <c r="DV73" s="74"/>
      <c r="DW73" s="74"/>
      <c r="DX73" s="74"/>
      <c r="DY73" s="74"/>
      <c r="DZ73" s="74"/>
      <c r="EA73" s="74"/>
      <c r="EB73" s="74"/>
      <c r="EC73" s="74"/>
      <c r="ED73" s="74"/>
      <c r="EE73" s="74"/>
      <c r="EF73" s="74"/>
      <c r="EG73" s="74"/>
      <c r="EH73" s="74"/>
      <c r="EI73" s="74"/>
      <c r="EJ73" s="74"/>
      <c r="EK73" s="74"/>
      <c r="EL73" s="74"/>
      <c r="EM73" s="74"/>
      <c r="EN73" s="74"/>
      <c r="EO73" s="74"/>
      <c r="EP73" s="74"/>
      <c r="EQ73" s="74"/>
      <c r="ER73" s="74"/>
      <c r="ES73" s="74"/>
      <c r="ET73" s="74"/>
      <c r="EU73" s="74"/>
      <c r="EV73" s="74"/>
      <c r="EW73" s="74"/>
      <c r="EX73" s="74"/>
      <c r="EY73" s="74"/>
      <c r="EZ73" s="74"/>
      <c r="FA73" s="74"/>
      <c r="FB73" s="74"/>
      <c r="FC73" s="74"/>
      <c r="FD73" s="74"/>
      <c r="FE73" s="74"/>
      <c r="FF73" s="74"/>
      <c r="FG73" s="74"/>
      <c r="FH73" s="74"/>
      <c r="FI73" s="74"/>
      <c r="FJ73" s="74"/>
      <c r="FK73" s="74"/>
      <c r="FL73" s="74"/>
      <c r="FM73" s="74"/>
      <c r="FN73" s="74"/>
      <c r="FO73" s="74"/>
      <c r="FP73" s="74"/>
      <c r="FQ73" s="74"/>
      <c r="FR73" s="74"/>
      <c r="FS73" s="74"/>
      <c r="FT73" s="74"/>
      <c r="FU73" s="74"/>
      <c r="FV73" s="74"/>
    </row>
    <row r="74" spans="1:178" x14ac:dyDescent="0.2">
      <c r="A74"/>
      <c r="B74"/>
      <c r="C74"/>
      <c r="D74"/>
      <c r="E74"/>
      <c r="F74"/>
      <c r="G74"/>
      <c r="H74"/>
      <c r="I74"/>
      <c r="J74"/>
      <c r="K74"/>
      <c r="L74"/>
      <c r="M74"/>
      <c r="N74"/>
      <c r="O74"/>
      <c r="P74"/>
      <c r="Q74"/>
      <c r="R74"/>
      <c r="S74"/>
      <c r="T74"/>
      <c r="U74"/>
      <c r="V74" s="66"/>
      <c r="W74" s="66"/>
      <c r="X74" s="66"/>
      <c r="Y74" s="66"/>
      <c r="Z74" s="66"/>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4"/>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c r="DF74" s="74"/>
      <c r="DG74" s="74"/>
      <c r="DH74" s="74"/>
      <c r="DI74" s="74"/>
      <c r="DJ74" s="74"/>
      <c r="DK74" s="74"/>
      <c r="DL74" s="74"/>
      <c r="DM74" s="74"/>
      <c r="DN74" s="74"/>
      <c r="DO74" s="74"/>
      <c r="DP74" s="74"/>
      <c r="DQ74" s="74"/>
      <c r="DR74" s="74"/>
      <c r="DS74" s="74"/>
      <c r="DT74" s="74"/>
      <c r="DU74" s="74"/>
      <c r="DV74" s="74"/>
      <c r="DW74" s="74"/>
      <c r="DX74" s="74"/>
      <c r="DY74" s="74"/>
      <c r="DZ74" s="74"/>
      <c r="EA74" s="74"/>
      <c r="EB74" s="74"/>
      <c r="EC74" s="74"/>
      <c r="ED74" s="74"/>
      <c r="EE74" s="74"/>
      <c r="EF74" s="74"/>
      <c r="EG74" s="74"/>
      <c r="EH74" s="74"/>
      <c r="EI74" s="74"/>
      <c r="EJ74" s="74"/>
      <c r="EK74" s="74"/>
      <c r="EL74" s="74"/>
      <c r="EM74" s="74"/>
      <c r="EN74" s="74"/>
      <c r="EO74" s="74"/>
      <c r="EP74" s="74"/>
      <c r="EQ74" s="74"/>
      <c r="ER74" s="74"/>
      <c r="ES74" s="74"/>
      <c r="ET74" s="74"/>
      <c r="EU74" s="74"/>
      <c r="EV74" s="74"/>
      <c r="EW74" s="74"/>
      <c r="EX74" s="74"/>
      <c r="EY74" s="74"/>
      <c r="EZ74" s="74"/>
      <c r="FA74" s="74"/>
      <c r="FB74" s="74"/>
      <c r="FC74" s="74"/>
      <c r="FD74" s="74"/>
      <c r="FE74" s="74"/>
      <c r="FF74" s="74"/>
      <c r="FG74" s="74"/>
      <c r="FH74" s="74"/>
      <c r="FI74" s="74"/>
      <c r="FJ74" s="74"/>
      <c r="FK74" s="74"/>
      <c r="FL74" s="74"/>
      <c r="FM74" s="74"/>
      <c r="FN74" s="74"/>
      <c r="FO74" s="74"/>
      <c r="FP74" s="74"/>
      <c r="FQ74" s="74"/>
      <c r="FR74" s="74"/>
      <c r="FS74" s="74"/>
      <c r="FT74" s="74"/>
      <c r="FU74" s="74"/>
      <c r="FV74" s="74"/>
    </row>
    <row r="75" spans="1:178" x14ac:dyDescent="0.2">
      <c r="A75"/>
      <c r="B75"/>
      <c r="C75"/>
      <c r="D75"/>
      <c r="E75"/>
      <c r="F75"/>
      <c r="G75"/>
      <c r="H75"/>
      <c r="I75"/>
      <c r="J75"/>
      <c r="K75"/>
      <c r="L75"/>
      <c r="M75"/>
      <c r="N75"/>
      <c r="O75"/>
      <c r="P75"/>
      <c r="Q75"/>
      <c r="R75"/>
      <c r="S75"/>
      <c r="T75"/>
      <c r="U75"/>
      <c r="V75" s="66"/>
      <c r="W75" s="66"/>
      <c r="X75" s="66"/>
      <c r="Y75" s="66"/>
      <c r="Z75" s="66"/>
      <c r="AA75" s="74"/>
      <c r="AB75" s="74"/>
      <c r="AC75" s="74"/>
      <c r="AD75" s="74"/>
      <c r="AE75" s="74"/>
      <c r="AF75" s="74"/>
      <c r="AG75" s="74"/>
      <c r="AH75" s="74"/>
      <c r="AI75" s="74"/>
      <c r="AJ75" s="74"/>
      <c r="AK75" s="74"/>
      <c r="AL75" s="74"/>
      <c r="AM75" s="74"/>
      <c r="AN75" s="74"/>
      <c r="AO75" s="74"/>
      <c r="AP75" s="74"/>
      <c r="AQ75" s="74"/>
      <c r="AR75" s="74"/>
      <c r="AS75" s="74"/>
      <c r="AT75" s="74"/>
      <c r="AU75" s="74"/>
      <c r="AV75" s="74"/>
      <c r="AW75" s="74"/>
      <c r="AX75" s="74"/>
      <c r="AY75" s="74"/>
      <c r="AZ75" s="74"/>
      <c r="BA75" s="74"/>
      <c r="BB75" s="74"/>
      <c r="BC75" s="74"/>
      <c r="BD75" s="74"/>
      <c r="BE75" s="74"/>
      <c r="BF75" s="74"/>
      <c r="BG75" s="74"/>
      <c r="BH75" s="74"/>
      <c r="BI75" s="74"/>
      <c r="BJ75" s="74"/>
      <c r="BK75" s="74"/>
      <c r="BL75" s="74"/>
      <c r="BM75" s="74"/>
      <c r="BN75" s="74"/>
      <c r="BO75" s="74"/>
      <c r="BP75" s="74"/>
      <c r="BQ75" s="74"/>
      <c r="BR75" s="74"/>
      <c r="BS75" s="74"/>
      <c r="BT75" s="74"/>
      <c r="BU75" s="74"/>
      <c r="BV75" s="74"/>
      <c r="BW75" s="74"/>
      <c r="BX75" s="74"/>
      <c r="BY75" s="74"/>
      <c r="BZ75" s="74"/>
      <c r="CA75" s="74"/>
      <c r="CB75" s="74"/>
      <c r="CC75" s="74"/>
      <c r="CD75" s="74"/>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c r="DF75" s="74"/>
      <c r="DG75" s="74"/>
      <c r="DH75" s="74"/>
      <c r="DI75" s="74"/>
      <c r="DJ75" s="74"/>
      <c r="DK75" s="74"/>
      <c r="DL75" s="74"/>
      <c r="DM75" s="74"/>
      <c r="DN75" s="74"/>
      <c r="DO75" s="74"/>
      <c r="DP75" s="74"/>
      <c r="DQ75" s="74"/>
      <c r="DR75" s="74"/>
      <c r="DS75" s="74"/>
      <c r="DT75" s="74"/>
      <c r="DU75" s="74"/>
      <c r="DV75" s="74"/>
      <c r="DW75" s="74"/>
      <c r="DX75" s="74"/>
      <c r="DY75" s="74"/>
      <c r="DZ75" s="74"/>
      <c r="EA75" s="74"/>
      <c r="EB75" s="74"/>
      <c r="EC75" s="74"/>
      <c r="ED75" s="74"/>
      <c r="EE75" s="74"/>
      <c r="EF75" s="74"/>
      <c r="EG75" s="74"/>
      <c r="EH75" s="74"/>
      <c r="EI75" s="74"/>
      <c r="EJ75" s="74"/>
      <c r="EK75" s="74"/>
      <c r="EL75" s="74"/>
      <c r="EM75" s="74"/>
      <c r="EN75" s="74"/>
      <c r="EO75" s="74"/>
      <c r="EP75" s="74"/>
      <c r="EQ75" s="74"/>
      <c r="ER75" s="74"/>
      <c r="ES75" s="74"/>
      <c r="ET75" s="74"/>
      <c r="EU75" s="74"/>
      <c r="EV75" s="74"/>
      <c r="EW75" s="74"/>
      <c r="EX75" s="74"/>
      <c r="EY75" s="74"/>
      <c r="EZ75" s="74"/>
      <c r="FA75" s="74"/>
      <c r="FB75" s="74"/>
      <c r="FC75" s="74"/>
      <c r="FD75" s="74"/>
      <c r="FE75" s="74"/>
      <c r="FF75" s="74"/>
      <c r="FG75" s="74"/>
      <c r="FH75" s="74"/>
      <c r="FI75" s="74"/>
      <c r="FJ75" s="74"/>
      <c r="FK75" s="74"/>
      <c r="FL75" s="74"/>
      <c r="FM75" s="74"/>
      <c r="FN75" s="74"/>
      <c r="FO75" s="74"/>
      <c r="FP75" s="74"/>
      <c r="FQ75" s="74"/>
      <c r="FR75" s="74"/>
      <c r="FS75" s="74"/>
      <c r="FT75" s="74"/>
      <c r="FU75" s="74"/>
      <c r="FV75" s="74"/>
    </row>
    <row r="76" spans="1:178" x14ac:dyDescent="0.2">
      <c r="A76"/>
      <c r="B76"/>
      <c r="C76"/>
      <c r="D76"/>
      <c r="E76"/>
      <c r="F76"/>
      <c r="G76"/>
      <c r="H76"/>
      <c r="I76"/>
      <c r="J76"/>
      <c r="K76"/>
      <c r="L76"/>
      <c r="M76"/>
      <c r="N76"/>
      <c r="O76"/>
      <c r="P76"/>
      <c r="Q76"/>
      <c r="R76"/>
      <c r="S76"/>
      <c r="T76"/>
      <c r="U76"/>
      <c r="V76" s="66"/>
      <c r="W76" s="66"/>
      <c r="X76" s="66"/>
      <c r="Y76" s="66"/>
      <c r="Z76" s="66"/>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c r="BA76" s="74"/>
      <c r="BB76" s="74"/>
      <c r="BC76" s="74"/>
      <c r="BD76" s="74"/>
      <c r="BE76" s="74"/>
      <c r="BF76" s="74"/>
      <c r="BG76" s="74"/>
      <c r="BH76" s="74"/>
      <c r="BI76" s="74"/>
      <c r="BJ76" s="74"/>
      <c r="BK76" s="74"/>
      <c r="BL76" s="74"/>
      <c r="BM76" s="74"/>
      <c r="BN76" s="74"/>
      <c r="BO76" s="74"/>
      <c r="BP76" s="74"/>
      <c r="BQ76" s="74"/>
      <c r="BR76" s="74"/>
      <c r="BS76" s="74"/>
      <c r="BT76" s="74"/>
      <c r="BU76" s="74"/>
      <c r="BV76" s="74"/>
      <c r="BW76" s="74"/>
      <c r="BX76" s="74"/>
      <c r="BY76" s="74"/>
      <c r="BZ76" s="74"/>
      <c r="CA76" s="74"/>
      <c r="CB76" s="74"/>
      <c r="CC76" s="74"/>
      <c r="CD76" s="74"/>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c r="DF76" s="74"/>
      <c r="DG76" s="74"/>
      <c r="DH76" s="74"/>
      <c r="DI76" s="74"/>
      <c r="DJ76" s="74"/>
      <c r="DK76" s="74"/>
      <c r="DL76" s="74"/>
      <c r="DM76" s="74"/>
      <c r="DN76" s="74"/>
      <c r="DO76" s="74"/>
      <c r="DP76" s="74"/>
      <c r="DQ76" s="74"/>
      <c r="DR76" s="74"/>
      <c r="DS76" s="74"/>
      <c r="DT76" s="74"/>
      <c r="DU76" s="74"/>
      <c r="DV76" s="74"/>
      <c r="DW76" s="74"/>
      <c r="DX76" s="74"/>
      <c r="DY76" s="74"/>
      <c r="DZ76" s="74"/>
      <c r="EA76" s="74"/>
      <c r="EB76" s="74"/>
      <c r="EC76" s="74"/>
      <c r="ED76" s="74"/>
      <c r="EE76" s="74"/>
      <c r="EF76" s="74"/>
      <c r="EG76" s="74"/>
      <c r="EH76" s="74"/>
      <c r="EI76" s="74"/>
      <c r="EJ76" s="74"/>
      <c r="EK76" s="74"/>
      <c r="EL76" s="74"/>
      <c r="EM76" s="74"/>
      <c r="EN76" s="74"/>
      <c r="EO76" s="74"/>
      <c r="EP76" s="74"/>
      <c r="EQ76" s="74"/>
      <c r="ER76" s="74"/>
      <c r="ES76" s="74"/>
      <c r="ET76" s="74"/>
      <c r="EU76" s="74"/>
      <c r="EV76" s="74"/>
      <c r="EW76" s="74"/>
      <c r="EX76" s="74"/>
      <c r="EY76" s="74"/>
      <c r="EZ76" s="74"/>
      <c r="FA76" s="74"/>
      <c r="FB76" s="74"/>
      <c r="FC76" s="74"/>
      <c r="FD76" s="74"/>
      <c r="FE76" s="74"/>
      <c r="FF76" s="74"/>
      <c r="FG76" s="74"/>
      <c r="FH76" s="74"/>
      <c r="FI76" s="74"/>
      <c r="FJ76" s="74"/>
      <c r="FK76" s="74"/>
      <c r="FL76" s="74"/>
      <c r="FM76" s="74"/>
      <c r="FN76" s="74"/>
      <c r="FO76" s="74"/>
      <c r="FP76" s="74"/>
      <c r="FQ76" s="74"/>
      <c r="FR76" s="74"/>
      <c r="FS76" s="74"/>
      <c r="FT76" s="74"/>
      <c r="FU76" s="74"/>
      <c r="FV76" s="74"/>
    </row>
    <row r="77" spans="1:178" x14ac:dyDescent="0.2">
      <c r="A77"/>
      <c r="B77"/>
      <c r="C77"/>
      <c r="D77"/>
      <c r="E77"/>
      <c r="F77"/>
      <c r="G77"/>
      <c r="H77"/>
      <c r="I77"/>
      <c r="J77"/>
      <c r="K77"/>
      <c r="L77"/>
      <c r="M77"/>
      <c r="N77"/>
      <c r="O77"/>
      <c r="P77"/>
      <c r="Q77"/>
      <c r="R77"/>
      <c r="S77"/>
      <c r="T77"/>
      <c r="U77"/>
      <c r="V77" s="66"/>
      <c r="W77" s="66"/>
      <c r="X77" s="66"/>
      <c r="Y77" s="66"/>
      <c r="Z77" s="66"/>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c r="AY77" s="74"/>
      <c r="AZ77" s="74"/>
      <c r="BA77" s="74"/>
      <c r="BB77" s="74"/>
      <c r="BC77" s="74"/>
      <c r="BD77" s="74"/>
      <c r="BE77" s="74"/>
      <c r="BF77" s="74"/>
      <c r="BG77" s="74"/>
      <c r="BH77" s="74"/>
      <c r="BI77" s="74"/>
      <c r="BJ77" s="74"/>
      <c r="BK77" s="74"/>
      <c r="BL77" s="74"/>
      <c r="BM77" s="74"/>
      <c r="BN77" s="74"/>
      <c r="BO77" s="74"/>
      <c r="BP77" s="74"/>
      <c r="BQ77" s="74"/>
      <c r="BR77" s="74"/>
      <c r="BS77" s="74"/>
      <c r="BT77" s="74"/>
      <c r="BU77" s="74"/>
      <c r="BV77" s="74"/>
      <c r="BW77" s="74"/>
      <c r="BX77" s="74"/>
      <c r="BY77" s="74"/>
      <c r="BZ77" s="74"/>
      <c r="CA77" s="74"/>
      <c r="CB77" s="74"/>
      <c r="CC77" s="74"/>
      <c r="CD77" s="74"/>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c r="DF77" s="74"/>
      <c r="DG77" s="74"/>
      <c r="DH77" s="74"/>
      <c r="DI77" s="74"/>
      <c r="DJ77" s="74"/>
      <c r="DK77" s="74"/>
      <c r="DL77" s="74"/>
      <c r="DM77" s="74"/>
      <c r="DN77" s="74"/>
      <c r="DO77" s="74"/>
      <c r="DP77" s="74"/>
      <c r="DQ77" s="74"/>
      <c r="DR77" s="74"/>
      <c r="DS77" s="74"/>
      <c r="DT77" s="74"/>
      <c r="DU77" s="74"/>
      <c r="DV77" s="74"/>
      <c r="DW77" s="74"/>
      <c r="DX77" s="74"/>
      <c r="DY77" s="74"/>
      <c r="DZ77" s="74"/>
      <c r="EA77" s="74"/>
      <c r="EB77" s="74"/>
      <c r="EC77" s="74"/>
      <c r="ED77" s="74"/>
      <c r="EE77" s="74"/>
      <c r="EF77" s="74"/>
      <c r="EG77" s="74"/>
      <c r="EH77" s="74"/>
      <c r="EI77" s="74"/>
      <c r="EJ77" s="74"/>
      <c r="EK77" s="74"/>
      <c r="EL77" s="74"/>
      <c r="EM77" s="74"/>
      <c r="EN77" s="74"/>
      <c r="EO77" s="74"/>
      <c r="EP77" s="74"/>
      <c r="EQ77" s="74"/>
      <c r="ER77" s="74"/>
      <c r="ES77" s="74"/>
      <c r="ET77" s="74"/>
      <c r="EU77" s="74"/>
      <c r="EV77" s="74"/>
      <c r="EW77" s="74"/>
      <c r="EX77" s="74"/>
      <c r="EY77" s="74"/>
      <c r="EZ77" s="74"/>
      <c r="FA77" s="74"/>
      <c r="FB77" s="74"/>
      <c r="FC77" s="74"/>
      <c r="FD77" s="74"/>
      <c r="FE77" s="74"/>
      <c r="FF77" s="74"/>
      <c r="FG77" s="74"/>
      <c r="FH77" s="74"/>
      <c r="FI77" s="74"/>
      <c r="FJ77" s="74"/>
      <c r="FK77" s="74"/>
      <c r="FL77" s="74"/>
      <c r="FM77" s="74"/>
      <c r="FN77" s="74"/>
      <c r="FO77" s="74"/>
      <c r="FP77" s="74"/>
      <c r="FQ77" s="74"/>
      <c r="FR77" s="74"/>
      <c r="FS77" s="74"/>
      <c r="FT77" s="74"/>
      <c r="FU77" s="74"/>
      <c r="FV77" s="74"/>
    </row>
    <row r="78" spans="1:178" x14ac:dyDescent="0.2">
      <c r="A78"/>
      <c r="B78"/>
      <c r="C78"/>
      <c r="D78"/>
      <c r="E78"/>
      <c r="F78"/>
      <c r="G78"/>
      <c r="H78"/>
      <c r="I78"/>
      <c r="J78"/>
      <c r="K78"/>
      <c r="L78"/>
      <c r="M78"/>
      <c r="N78"/>
      <c r="O78"/>
      <c r="P78"/>
      <c r="Q78"/>
      <c r="R78"/>
      <c r="S78"/>
      <c r="T78"/>
      <c r="U78"/>
      <c r="V78" s="66"/>
      <c r="W78" s="66"/>
      <c r="X78" s="66"/>
      <c r="Y78" s="66"/>
      <c r="Z78" s="66"/>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c r="BE78" s="74"/>
      <c r="BF78" s="74"/>
      <c r="BG78" s="74"/>
      <c r="BH78" s="74"/>
      <c r="BI78" s="74"/>
      <c r="BJ78" s="74"/>
      <c r="BK78" s="74"/>
      <c r="BL78" s="74"/>
      <c r="BM78" s="74"/>
      <c r="BN78" s="74"/>
      <c r="BO78" s="74"/>
      <c r="BP78" s="74"/>
      <c r="BQ78" s="74"/>
      <c r="BR78" s="74"/>
      <c r="BS78" s="74"/>
      <c r="BT78" s="74"/>
      <c r="BU78" s="74"/>
      <c r="BV78" s="74"/>
      <c r="BW78" s="74"/>
      <c r="BX78" s="74"/>
      <c r="BY78" s="74"/>
      <c r="BZ78" s="74"/>
      <c r="CA78" s="74"/>
      <c r="CB78" s="74"/>
      <c r="CC78" s="74"/>
      <c r="CD78" s="74"/>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c r="DF78" s="74"/>
      <c r="DG78" s="74"/>
      <c r="DH78" s="74"/>
      <c r="DI78" s="74"/>
      <c r="DJ78" s="74"/>
      <c r="DK78" s="74"/>
      <c r="DL78" s="74"/>
      <c r="DM78" s="74"/>
      <c r="DN78" s="74"/>
      <c r="DO78" s="74"/>
      <c r="DP78" s="74"/>
      <c r="DQ78" s="74"/>
      <c r="DR78" s="74"/>
      <c r="DS78" s="74"/>
      <c r="DT78" s="74"/>
      <c r="DU78" s="74"/>
      <c r="DV78" s="74"/>
      <c r="DW78" s="74"/>
      <c r="DX78" s="74"/>
      <c r="DY78" s="74"/>
      <c r="DZ78" s="74"/>
      <c r="EA78" s="74"/>
      <c r="EB78" s="74"/>
      <c r="EC78" s="74"/>
      <c r="ED78" s="74"/>
      <c r="EE78" s="74"/>
      <c r="EF78" s="74"/>
      <c r="EG78" s="74"/>
      <c r="EH78" s="74"/>
      <c r="EI78" s="74"/>
      <c r="EJ78" s="74"/>
      <c r="EK78" s="74"/>
      <c r="EL78" s="74"/>
      <c r="EM78" s="74"/>
      <c r="EN78" s="74"/>
      <c r="EO78" s="74"/>
      <c r="EP78" s="74"/>
      <c r="EQ78" s="74"/>
      <c r="ER78" s="74"/>
      <c r="ES78" s="74"/>
      <c r="ET78" s="74"/>
      <c r="EU78" s="74"/>
      <c r="EV78" s="74"/>
      <c r="EW78" s="74"/>
      <c r="EX78" s="74"/>
      <c r="EY78" s="74"/>
      <c r="EZ78" s="74"/>
      <c r="FA78" s="74"/>
      <c r="FB78" s="74"/>
      <c r="FC78" s="74"/>
      <c r="FD78" s="74"/>
      <c r="FE78" s="74"/>
      <c r="FF78" s="74"/>
      <c r="FG78" s="74"/>
      <c r="FH78" s="74"/>
      <c r="FI78" s="74"/>
      <c r="FJ78" s="74"/>
      <c r="FK78" s="74"/>
      <c r="FL78" s="74"/>
      <c r="FM78" s="74"/>
      <c r="FN78" s="74"/>
      <c r="FO78" s="74"/>
      <c r="FP78" s="74"/>
      <c r="FQ78" s="74"/>
      <c r="FR78" s="74"/>
      <c r="FS78" s="74"/>
      <c r="FT78" s="74"/>
      <c r="FU78" s="74"/>
      <c r="FV78" s="74"/>
    </row>
    <row r="79" spans="1:178" x14ac:dyDescent="0.2">
      <c r="A79"/>
      <c r="B79"/>
      <c r="C79"/>
      <c r="D79"/>
      <c r="E79"/>
      <c r="F79"/>
      <c r="G79"/>
      <c r="H79"/>
      <c r="I79"/>
      <c r="J79"/>
      <c r="K79"/>
      <c r="L79"/>
      <c r="M79"/>
      <c r="N79"/>
      <c r="O79"/>
      <c r="P79"/>
      <c r="Q79"/>
      <c r="R79"/>
      <c r="S79"/>
      <c r="T79"/>
      <c r="U79"/>
      <c r="V79" s="66"/>
      <c r="W79" s="66"/>
      <c r="X79" s="66"/>
      <c r="Y79" s="66"/>
      <c r="Z79" s="66"/>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74"/>
      <c r="CA79" s="74"/>
      <c r="CB79" s="74"/>
      <c r="CC79" s="74"/>
      <c r="CD79" s="74"/>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c r="DF79" s="74"/>
      <c r="DG79" s="74"/>
      <c r="DH79" s="74"/>
      <c r="DI79" s="74"/>
      <c r="DJ79" s="74"/>
      <c r="DK79" s="74"/>
      <c r="DL79" s="74"/>
      <c r="DM79" s="74"/>
      <c r="DN79" s="74"/>
      <c r="DO79" s="74"/>
      <c r="DP79" s="74"/>
      <c r="DQ79" s="74"/>
      <c r="DR79" s="74"/>
      <c r="DS79" s="74"/>
      <c r="DT79" s="74"/>
      <c r="DU79" s="74"/>
      <c r="DV79" s="74"/>
      <c r="DW79" s="74"/>
      <c r="DX79" s="74"/>
      <c r="DY79" s="74"/>
      <c r="DZ79" s="74"/>
      <c r="EA79" s="74"/>
      <c r="EB79" s="74"/>
      <c r="EC79" s="74"/>
      <c r="ED79" s="74"/>
      <c r="EE79" s="74"/>
      <c r="EF79" s="74"/>
      <c r="EG79" s="74"/>
      <c r="EH79" s="74"/>
      <c r="EI79" s="74"/>
      <c r="EJ79" s="74"/>
      <c r="EK79" s="74"/>
      <c r="EL79" s="74"/>
      <c r="EM79" s="74"/>
      <c r="EN79" s="74"/>
      <c r="EO79" s="74"/>
      <c r="EP79" s="74"/>
      <c r="EQ79" s="74"/>
      <c r="ER79" s="74"/>
      <c r="ES79" s="74"/>
      <c r="ET79" s="74"/>
      <c r="EU79" s="74"/>
      <c r="EV79" s="74"/>
      <c r="EW79" s="74"/>
      <c r="EX79" s="74"/>
      <c r="EY79" s="74"/>
      <c r="EZ79" s="74"/>
      <c r="FA79" s="74"/>
      <c r="FB79" s="74"/>
      <c r="FC79" s="74"/>
      <c r="FD79" s="74"/>
      <c r="FE79" s="74"/>
      <c r="FF79" s="74"/>
      <c r="FG79" s="74"/>
      <c r="FH79" s="74"/>
      <c r="FI79" s="74"/>
      <c r="FJ79" s="74"/>
      <c r="FK79" s="74"/>
      <c r="FL79" s="74"/>
      <c r="FM79" s="74"/>
      <c r="FN79" s="74"/>
      <c r="FO79" s="74"/>
      <c r="FP79" s="74"/>
      <c r="FQ79" s="74"/>
      <c r="FR79" s="74"/>
      <c r="FS79" s="74"/>
      <c r="FT79" s="74"/>
      <c r="FU79" s="74"/>
      <c r="FV79" s="74"/>
    </row>
    <row r="80" spans="1:178" x14ac:dyDescent="0.2">
      <c r="A80"/>
      <c r="B80"/>
      <c r="C80"/>
      <c r="D80"/>
      <c r="E80"/>
      <c r="F80"/>
      <c r="G80"/>
      <c r="H80"/>
      <c r="I80"/>
      <c r="J80"/>
      <c r="K80"/>
      <c r="L80"/>
      <c r="M80"/>
      <c r="N80"/>
      <c r="O80"/>
      <c r="P80"/>
      <c r="Q80"/>
      <c r="R80"/>
      <c r="S80"/>
      <c r="T80"/>
      <c r="U80"/>
      <c r="V80" s="66"/>
      <c r="W80" s="66"/>
      <c r="X80" s="66"/>
      <c r="Y80" s="66"/>
      <c r="Z80" s="66"/>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4"/>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c r="DF80" s="74"/>
      <c r="DG80" s="74"/>
      <c r="DH80" s="74"/>
      <c r="DI80" s="74"/>
      <c r="DJ80" s="74"/>
      <c r="DK80" s="74"/>
      <c r="DL80" s="74"/>
      <c r="DM80" s="74"/>
      <c r="DN80" s="74"/>
      <c r="DO80" s="74"/>
      <c r="DP80" s="74"/>
      <c r="DQ80" s="74"/>
      <c r="DR80" s="74"/>
      <c r="DS80" s="74"/>
      <c r="DT80" s="74"/>
      <c r="DU80" s="74"/>
      <c r="DV80" s="74"/>
      <c r="DW80" s="74"/>
      <c r="DX80" s="74"/>
      <c r="DY80" s="74"/>
      <c r="DZ80" s="74"/>
      <c r="EA80" s="74"/>
      <c r="EB80" s="74"/>
      <c r="EC80" s="74"/>
      <c r="ED80" s="74"/>
      <c r="EE80" s="74"/>
      <c r="EF80" s="74"/>
      <c r="EG80" s="74"/>
      <c r="EH80" s="74"/>
      <c r="EI80" s="74"/>
      <c r="EJ80" s="74"/>
      <c r="EK80" s="74"/>
      <c r="EL80" s="74"/>
      <c r="EM80" s="74"/>
      <c r="EN80" s="74"/>
      <c r="EO80" s="74"/>
      <c r="EP80" s="74"/>
      <c r="EQ80" s="74"/>
      <c r="ER80" s="74"/>
      <c r="ES80" s="74"/>
      <c r="ET80" s="74"/>
      <c r="EU80" s="74"/>
      <c r="EV80" s="74"/>
      <c r="EW80" s="74"/>
      <c r="EX80" s="74"/>
      <c r="EY80" s="74"/>
      <c r="EZ80" s="74"/>
      <c r="FA80" s="74"/>
      <c r="FB80" s="74"/>
      <c r="FC80" s="74"/>
      <c r="FD80" s="74"/>
      <c r="FE80" s="74"/>
      <c r="FF80" s="74"/>
      <c r="FG80" s="74"/>
      <c r="FH80" s="74"/>
      <c r="FI80" s="74"/>
      <c r="FJ80" s="74"/>
      <c r="FK80" s="74"/>
      <c r="FL80" s="74"/>
      <c r="FM80" s="74"/>
      <c r="FN80" s="74"/>
      <c r="FO80" s="74"/>
      <c r="FP80" s="74"/>
      <c r="FQ80" s="74"/>
      <c r="FR80" s="74"/>
      <c r="FS80" s="74"/>
      <c r="FT80" s="74"/>
      <c r="FU80" s="74"/>
      <c r="FV80" s="74"/>
    </row>
    <row r="81" spans="1:178" x14ac:dyDescent="0.2">
      <c r="A81"/>
      <c r="B81"/>
      <c r="C81"/>
      <c r="D81"/>
      <c r="E81"/>
      <c r="F81"/>
      <c r="G81"/>
      <c r="H81"/>
      <c r="I81"/>
      <c r="J81"/>
      <c r="K81"/>
      <c r="L81"/>
      <c r="M81"/>
      <c r="N81"/>
      <c r="O81"/>
      <c r="P81"/>
      <c r="Q81"/>
      <c r="R81"/>
      <c r="S81"/>
      <c r="T81"/>
      <c r="U81"/>
      <c r="V81" s="66"/>
      <c r="W81" s="66"/>
      <c r="X81" s="66"/>
      <c r="Y81" s="66"/>
      <c r="Z81" s="66"/>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4"/>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c r="DF81" s="74"/>
      <c r="DG81" s="74"/>
      <c r="DH81" s="74"/>
      <c r="DI81" s="74"/>
      <c r="DJ81" s="74"/>
      <c r="DK81" s="74"/>
      <c r="DL81" s="74"/>
      <c r="DM81" s="74"/>
      <c r="DN81" s="74"/>
      <c r="DO81" s="74"/>
      <c r="DP81" s="74"/>
      <c r="DQ81" s="74"/>
      <c r="DR81" s="74"/>
      <c r="DS81" s="74"/>
      <c r="DT81" s="74"/>
      <c r="DU81" s="74"/>
      <c r="DV81" s="74"/>
      <c r="DW81" s="74"/>
      <c r="DX81" s="74"/>
      <c r="DY81" s="74"/>
      <c r="DZ81" s="74"/>
      <c r="EA81" s="74"/>
      <c r="EB81" s="74"/>
      <c r="EC81" s="74"/>
      <c r="ED81" s="74"/>
      <c r="EE81" s="74"/>
      <c r="EF81" s="74"/>
      <c r="EG81" s="74"/>
      <c r="EH81" s="74"/>
      <c r="EI81" s="74"/>
      <c r="EJ81" s="74"/>
      <c r="EK81" s="74"/>
      <c r="EL81" s="74"/>
      <c r="EM81" s="74"/>
      <c r="EN81" s="74"/>
      <c r="EO81" s="74"/>
      <c r="EP81" s="74"/>
      <c r="EQ81" s="74"/>
      <c r="ER81" s="74"/>
      <c r="ES81" s="74"/>
      <c r="ET81" s="74"/>
      <c r="EU81" s="74"/>
      <c r="EV81" s="74"/>
      <c r="EW81" s="74"/>
      <c r="EX81" s="74"/>
      <c r="EY81" s="74"/>
      <c r="EZ81" s="74"/>
      <c r="FA81" s="74"/>
      <c r="FB81" s="74"/>
      <c r="FC81" s="74"/>
      <c r="FD81" s="74"/>
      <c r="FE81" s="74"/>
      <c r="FF81" s="74"/>
      <c r="FG81" s="74"/>
      <c r="FH81" s="74"/>
      <c r="FI81" s="74"/>
      <c r="FJ81" s="74"/>
      <c r="FK81" s="74"/>
      <c r="FL81" s="74"/>
      <c r="FM81" s="74"/>
      <c r="FN81" s="74"/>
      <c r="FO81" s="74"/>
      <c r="FP81" s="74"/>
      <c r="FQ81" s="74"/>
      <c r="FR81" s="74"/>
      <c r="FS81" s="74"/>
      <c r="FT81" s="74"/>
      <c r="FU81" s="74"/>
      <c r="FV81" s="74"/>
    </row>
    <row r="82" spans="1:178" x14ac:dyDescent="0.2">
      <c r="A82"/>
      <c r="B82"/>
      <c r="C82"/>
      <c r="D82"/>
      <c r="E82"/>
      <c r="F82"/>
      <c r="G82"/>
      <c r="H82"/>
      <c r="I82"/>
      <c r="J82"/>
      <c r="K82"/>
      <c r="L82"/>
      <c r="M82"/>
      <c r="N82"/>
      <c r="O82"/>
      <c r="P82"/>
      <c r="Q82"/>
      <c r="R82"/>
      <c r="S82"/>
      <c r="T82"/>
      <c r="U82"/>
      <c r="V82" s="66"/>
      <c r="W82" s="66"/>
      <c r="X82" s="66"/>
      <c r="Y82" s="66"/>
      <c r="Z82" s="66"/>
      <c r="AA82" s="74"/>
      <c r="AB82" s="74"/>
      <c r="AC82" s="74"/>
      <c r="AD82" s="74"/>
      <c r="AE82" s="74"/>
      <c r="AF82" s="74"/>
      <c r="AG82" s="74"/>
      <c r="AH82" s="74"/>
      <c r="AI82" s="74"/>
      <c r="AJ82" s="74"/>
      <c r="AK82" s="74"/>
      <c r="AL82" s="74"/>
      <c r="AM82" s="74"/>
      <c r="AN82" s="74"/>
      <c r="AO82" s="74"/>
      <c r="AP82" s="74"/>
      <c r="AQ82" s="74"/>
      <c r="AR82" s="74"/>
      <c r="AS82" s="74"/>
      <c r="AT82" s="74"/>
      <c r="AU82" s="74"/>
      <c r="AV82" s="74"/>
      <c r="AW82" s="74"/>
      <c r="AX82" s="74"/>
      <c r="AY82" s="74"/>
      <c r="AZ82" s="74"/>
      <c r="BA82" s="74"/>
      <c r="BB82" s="74"/>
      <c r="BC82" s="74"/>
      <c r="BD82" s="74"/>
      <c r="BE82" s="74"/>
      <c r="BF82" s="74"/>
      <c r="BG82" s="74"/>
      <c r="BH82" s="74"/>
      <c r="BI82" s="74"/>
      <c r="BJ82" s="74"/>
      <c r="BK82" s="74"/>
      <c r="BL82" s="74"/>
      <c r="BM82" s="74"/>
      <c r="BN82" s="74"/>
      <c r="BO82" s="74"/>
      <c r="BP82" s="74"/>
      <c r="BQ82" s="74"/>
      <c r="BR82" s="74"/>
      <c r="BS82" s="74"/>
      <c r="BT82" s="74"/>
      <c r="BU82" s="74"/>
      <c r="BV82" s="74"/>
      <c r="BW82" s="74"/>
      <c r="BX82" s="74"/>
      <c r="BY82" s="74"/>
      <c r="BZ82" s="74"/>
      <c r="CA82" s="74"/>
      <c r="CB82" s="74"/>
      <c r="CC82" s="74"/>
      <c r="CD82" s="74"/>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c r="DF82" s="74"/>
      <c r="DG82" s="74"/>
      <c r="DH82" s="74"/>
      <c r="DI82" s="74"/>
      <c r="DJ82" s="74"/>
      <c r="DK82" s="74"/>
      <c r="DL82" s="74"/>
      <c r="DM82" s="74"/>
      <c r="DN82" s="74"/>
      <c r="DO82" s="74"/>
      <c r="DP82" s="74"/>
      <c r="DQ82" s="74"/>
      <c r="DR82" s="74"/>
      <c r="DS82" s="74"/>
      <c r="DT82" s="74"/>
      <c r="DU82" s="74"/>
      <c r="DV82" s="74"/>
      <c r="DW82" s="74"/>
      <c r="DX82" s="74"/>
      <c r="DY82" s="74"/>
      <c r="DZ82" s="74"/>
      <c r="EA82" s="74"/>
      <c r="EB82" s="74"/>
      <c r="EC82" s="74"/>
      <c r="ED82" s="74"/>
      <c r="EE82" s="74"/>
      <c r="EF82" s="74"/>
      <c r="EG82" s="74"/>
      <c r="EH82" s="74"/>
      <c r="EI82" s="74"/>
      <c r="EJ82" s="74"/>
      <c r="EK82" s="74"/>
      <c r="EL82" s="74"/>
      <c r="EM82" s="74"/>
      <c r="EN82" s="74"/>
      <c r="EO82" s="74"/>
      <c r="EP82" s="74"/>
      <c r="EQ82" s="74"/>
      <c r="ER82" s="74"/>
      <c r="ES82" s="74"/>
      <c r="ET82" s="74"/>
      <c r="EU82" s="74"/>
      <c r="EV82" s="74"/>
      <c r="EW82" s="74"/>
      <c r="EX82" s="74"/>
      <c r="EY82" s="74"/>
      <c r="EZ82" s="74"/>
      <c r="FA82" s="74"/>
      <c r="FB82" s="74"/>
      <c r="FC82" s="74"/>
      <c r="FD82" s="74"/>
      <c r="FE82" s="74"/>
      <c r="FF82" s="74"/>
      <c r="FG82" s="74"/>
      <c r="FH82" s="74"/>
      <c r="FI82" s="74"/>
      <c r="FJ82" s="74"/>
      <c r="FK82" s="74"/>
      <c r="FL82" s="74"/>
      <c r="FM82" s="74"/>
      <c r="FN82" s="74"/>
      <c r="FO82" s="74"/>
      <c r="FP82" s="74"/>
      <c r="FQ82" s="74"/>
      <c r="FR82" s="74"/>
      <c r="FS82" s="74"/>
      <c r="FT82" s="74"/>
      <c r="FU82" s="74"/>
      <c r="FV82" s="74"/>
    </row>
    <row r="83" spans="1:178" x14ac:dyDescent="0.2">
      <c r="A83"/>
      <c r="B83"/>
      <c r="C83"/>
      <c r="D83"/>
      <c r="E83"/>
      <c r="F83"/>
      <c r="G83"/>
      <c r="H83"/>
      <c r="I83"/>
      <c r="J83"/>
      <c r="K83"/>
      <c r="L83"/>
      <c r="M83"/>
      <c r="N83"/>
      <c r="O83"/>
      <c r="P83"/>
      <c r="Q83"/>
      <c r="R83"/>
      <c r="S83"/>
      <c r="T83"/>
      <c r="U83"/>
      <c r="V83" s="66"/>
      <c r="W83" s="66"/>
      <c r="X83" s="66"/>
      <c r="Y83" s="66"/>
      <c r="Z83" s="66"/>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c r="BA83" s="74"/>
      <c r="BB83" s="74"/>
      <c r="BC83" s="74"/>
      <c r="BD83" s="74"/>
      <c r="BE83" s="74"/>
      <c r="BF83" s="74"/>
      <c r="BG83" s="74"/>
      <c r="BH83" s="74"/>
      <c r="BI83" s="74"/>
      <c r="BJ83" s="74"/>
      <c r="BK83" s="74"/>
      <c r="BL83" s="74"/>
      <c r="BM83" s="74"/>
      <c r="BN83" s="74"/>
      <c r="BO83" s="74"/>
      <c r="BP83" s="74"/>
      <c r="BQ83" s="74"/>
      <c r="BR83" s="74"/>
      <c r="BS83" s="74"/>
      <c r="BT83" s="74"/>
      <c r="BU83" s="74"/>
      <c r="BV83" s="74"/>
      <c r="BW83" s="74"/>
      <c r="BX83" s="74"/>
      <c r="BY83" s="74"/>
      <c r="BZ83" s="74"/>
      <c r="CA83" s="74"/>
      <c r="CB83" s="74"/>
      <c r="CC83" s="74"/>
      <c r="CD83" s="74"/>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c r="DF83" s="74"/>
      <c r="DG83" s="74"/>
      <c r="DH83" s="74"/>
      <c r="DI83" s="74"/>
      <c r="DJ83" s="74"/>
      <c r="DK83" s="74"/>
      <c r="DL83" s="74"/>
      <c r="DM83" s="74"/>
      <c r="DN83" s="74"/>
      <c r="DO83" s="74"/>
      <c r="DP83" s="74"/>
      <c r="DQ83" s="74"/>
      <c r="DR83" s="74"/>
      <c r="DS83" s="74"/>
      <c r="DT83" s="74"/>
      <c r="DU83" s="74"/>
      <c r="DV83" s="74"/>
      <c r="DW83" s="74"/>
      <c r="DX83" s="74"/>
      <c r="DY83" s="74"/>
      <c r="DZ83" s="74"/>
      <c r="EA83" s="74"/>
      <c r="EB83" s="74"/>
      <c r="EC83" s="74"/>
      <c r="ED83" s="74"/>
      <c r="EE83" s="74"/>
      <c r="EF83" s="74"/>
      <c r="EG83" s="74"/>
      <c r="EH83" s="74"/>
      <c r="EI83" s="74"/>
      <c r="EJ83" s="74"/>
      <c r="EK83" s="74"/>
      <c r="EL83" s="74"/>
      <c r="EM83" s="74"/>
      <c r="EN83" s="74"/>
      <c r="EO83" s="74"/>
      <c r="EP83" s="74"/>
      <c r="EQ83" s="74"/>
      <c r="ER83" s="74"/>
      <c r="ES83" s="74"/>
      <c r="ET83" s="74"/>
      <c r="EU83" s="74"/>
      <c r="EV83" s="74"/>
      <c r="EW83" s="74"/>
      <c r="EX83" s="74"/>
      <c r="EY83" s="74"/>
      <c r="EZ83" s="74"/>
      <c r="FA83" s="74"/>
      <c r="FB83" s="74"/>
      <c r="FC83" s="74"/>
      <c r="FD83" s="74"/>
      <c r="FE83" s="74"/>
      <c r="FF83" s="74"/>
      <c r="FG83" s="74"/>
      <c r="FH83" s="74"/>
      <c r="FI83" s="74"/>
      <c r="FJ83" s="74"/>
      <c r="FK83" s="74"/>
      <c r="FL83" s="74"/>
      <c r="FM83" s="74"/>
      <c r="FN83" s="74"/>
      <c r="FO83" s="74"/>
      <c r="FP83" s="74"/>
      <c r="FQ83" s="74"/>
      <c r="FR83" s="74"/>
      <c r="FS83" s="74"/>
      <c r="FT83" s="74"/>
      <c r="FU83" s="74"/>
      <c r="FV83" s="74"/>
    </row>
    <row r="84" spans="1:178" x14ac:dyDescent="0.2">
      <c r="A84"/>
      <c r="B84"/>
      <c r="C84"/>
      <c r="D84"/>
      <c r="E84"/>
      <c r="F84"/>
      <c r="G84"/>
      <c r="H84"/>
      <c r="I84"/>
      <c r="J84"/>
      <c r="K84"/>
      <c r="L84"/>
      <c r="M84"/>
      <c r="N84"/>
      <c r="O84"/>
      <c r="P84"/>
      <c r="Q84"/>
      <c r="R84"/>
      <c r="S84"/>
      <c r="T84"/>
      <c r="U84"/>
      <c r="V84" s="66"/>
      <c r="W84" s="66"/>
      <c r="X84" s="66"/>
      <c r="Y84" s="66"/>
      <c r="Z84" s="66"/>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74"/>
      <c r="BE84" s="74"/>
      <c r="BF84" s="74"/>
      <c r="BG84" s="74"/>
      <c r="BH84" s="74"/>
      <c r="BI84" s="74"/>
      <c r="BJ84" s="74"/>
      <c r="BK84" s="74"/>
      <c r="BL84" s="74"/>
      <c r="BM84" s="74"/>
      <c r="BN84" s="74"/>
      <c r="BO84" s="74"/>
      <c r="BP84" s="74"/>
      <c r="BQ84" s="74"/>
      <c r="BR84" s="74"/>
      <c r="BS84" s="74"/>
      <c r="BT84" s="74"/>
      <c r="BU84" s="74"/>
      <c r="BV84" s="74"/>
      <c r="BW84" s="74"/>
      <c r="BX84" s="74"/>
      <c r="BY84" s="74"/>
      <c r="BZ84" s="74"/>
      <c r="CA84" s="74"/>
      <c r="CB84" s="74"/>
      <c r="CC84" s="74"/>
      <c r="CD84" s="74"/>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c r="DF84" s="74"/>
      <c r="DG84" s="74"/>
      <c r="DH84" s="74"/>
      <c r="DI84" s="74"/>
      <c r="DJ84" s="74"/>
      <c r="DK84" s="74"/>
      <c r="DL84" s="74"/>
      <c r="DM84" s="74"/>
      <c r="DN84" s="74"/>
      <c r="DO84" s="74"/>
      <c r="DP84" s="74"/>
      <c r="DQ84" s="74"/>
      <c r="DR84" s="74"/>
      <c r="DS84" s="74"/>
      <c r="DT84" s="74"/>
      <c r="DU84" s="74"/>
      <c r="DV84" s="74"/>
      <c r="DW84" s="74"/>
      <c r="DX84" s="74"/>
      <c r="DY84" s="74"/>
      <c r="DZ84" s="74"/>
      <c r="EA84" s="74"/>
      <c r="EB84" s="74"/>
      <c r="EC84" s="74"/>
      <c r="ED84" s="74"/>
      <c r="EE84" s="74"/>
      <c r="EF84" s="74"/>
      <c r="EG84" s="74"/>
      <c r="EH84" s="74"/>
      <c r="EI84" s="74"/>
      <c r="EJ84" s="74"/>
      <c r="EK84" s="74"/>
      <c r="EL84" s="74"/>
      <c r="EM84" s="74"/>
      <c r="EN84" s="74"/>
      <c r="EO84" s="74"/>
      <c r="EP84" s="74"/>
      <c r="EQ84" s="74"/>
      <c r="ER84" s="74"/>
      <c r="ES84" s="74"/>
      <c r="ET84" s="74"/>
      <c r="EU84" s="74"/>
      <c r="EV84" s="74"/>
      <c r="EW84" s="74"/>
      <c r="EX84" s="74"/>
      <c r="EY84" s="74"/>
      <c r="EZ84" s="74"/>
      <c r="FA84" s="74"/>
      <c r="FB84" s="74"/>
      <c r="FC84" s="74"/>
      <c r="FD84" s="74"/>
      <c r="FE84" s="74"/>
      <c r="FF84" s="74"/>
      <c r="FG84" s="74"/>
      <c r="FH84" s="74"/>
      <c r="FI84" s="74"/>
      <c r="FJ84" s="74"/>
      <c r="FK84" s="74"/>
      <c r="FL84" s="74"/>
      <c r="FM84" s="74"/>
      <c r="FN84" s="74"/>
      <c r="FO84" s="74"/>
      <c r="FP84" s="74"/>
      <c r="FQ84" s="74"/>
      <c r="FR84" s="74"/>
      <c r="FS84" s="74"/>
      <c r="FT84" s="74"/>
      <c r="FU84" s="74"/>
      <c r="FV84" s="74"/>
    </row>
    <row r="85" spans="1:178" x14ac:dyDescent="0.2">
      <c r="A85"/>
      <c r="B85"/>
      <c r="C85"/>
      <c r="D85"/>
      <c r="E85"/>
      <c r="F85"/>
      <c r="G85"/>
      <c r="H85"/>
      <c r="I85"/>
      <c r="J85"/>
      <c r="K85"/>
      <c r="L85"/>
      <c r="M85"/>
      <c r="N85"/>
      <c r="O85"/>
      <c r="P85"/>
      <c r="Q85"/>
      <c r="R85"/>
      <c r="S85"/>
      <c r="T85"/>
      <c r="U85"/>
      <c r="V85" s="66"/>
      <c r="W85" s="66"/>
      <c r="X85" s="66"/>
      <c r="Y85" s="66"/>
      <c r="Z85" s="66"/>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74"/>
      <c r="BE85" s="74"/>
      <c r="BF85" s="74"/>
      <c r="BG85" s="74"/>
      <c r="BH85" s="74"/>
      <c r="BI85" s="74"/>
      <c r="BJ85" s="74"/>
      <c r="BK85" s="74"/>
      <c r="BL85" s="74"/>
      <c r="BM85" s="74"/>
      <c r="BN85" s="74"/>
      <c r="BO85" s="74"/>
      <c r="BP85" s="74"/>
      <c r="BQ85" s="74"/>
      <c r="BR85" s="74"/>
      <c r="BS85" s="74"/>
      <c r="BT85" s="74"/>
      <c r="BU85" s="74"/>
      <c r="BV85" s="74"/>
      <c r="BW85" s="74"/>
      <c r="BX85" s="74"/>
      <c r="BY85" s="74"/>
      <c r="BZ85" s="74"/>
      <c r="CA85" s="74"/>
      <c r="CB85" s="74"/>
      <c r="CC85" s="74"/>
      <c r="CD85" s="74"/>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c r="DF85" s="74"/>
      <c r="DG85" s="74"/>
      <c r="DH85" s="74"/>
      <c r="DI85" s="74"/>
      <c r="DJ85" s="74"/>
      <c r="DK85" s="74"/>
      <c r="DL85" s="74"/>
      <c r="DM85" s="74"/>
      <c r="DN85" s="74"/>
      <c r="DO85" s="74"/>
      <c r="DP85" s="74"/>
      <c r="DQ85" s="74"/>
      <c r="DR85" s="74"/>
      <c r="DS85" s="74"/>
      <c r="DT85" s="74"/>
      <c r="DU85" s="74"/>
      <c r="DV85" s="74"/>
      <c r="DW85" s="74"/>
      <c r="DX85" s="74"/>
      <c r="DY85" s="74"/>
      <c r="DZ85" s="74"/>
      <c r="EA85" s="74"/>
      <c r="EB85" s="74"/>
      <c r="EC85" s="74"/>
      <c r="ED85" s="74"/>
      <c r="EE85" s="74"/>
      <c r="EF85" s="74"/>
      <c r="EG85" s="74"/>
      <c r="EH85" s="74"/>
      <c r="EI85" s="74"/>
      <c r="EJ85" s="74"/>
      <c r="EK85" s="74"/>
      <c r="EL85" s="74"/>
      <c r="EM85" s="74"/>
      <c r="EN85" s="74"/>
      <c r="EO85" s="74"/>
      <c r="EP85" s="74"/>
      <c r="EQ85" s="74"/>
      <c r="ER85" s="74"/>
      <c r="ES85" s="74"/>
      <c r="ET85" s="74"/>
      <c r="EU85" s="74"/>
      <c r="EV85" s="74"/>
      <c r="EW85" s="74"/>
      <c r="EX85" s="74"/>
      <c r="EY85" s="74"/>
      <c r="EZ85" s="74"/>
      <c r="FA85" s="74"/>
      <c r="FB85" s="74"/>
      <c r="FC85" s="74"/>
      <c r="FD85" s="74"/>
      <c r="FE85" s="74"/>
      <c r="FF85" s="74"/>
      <c r="FG85" s="74"/>
      <c r="FH85" s="74"/>
      <c r="FI85" s="74"/>
      <c r="FJ85" s="74"/>
      <c r="FK85" s="74"/>
      <c r="FL85" s="74"/>
      <c r="FM85" s="74"/>
      <c r="FN85" s="74"/>
      <c r="FO85" s="74"/>
      <c r="FP85" s="74"/>
      <c r="FQ85" s="74"/>
      <c r="FR85" s="74"/>
      <c r="FS85" s="74"/>
      <c r="FT85" s="74"/>
      <c r="FU85" s="74"/>
      <c r="FV85" s="74"/>
    </row>
    <row r="86" spans="1:178" x14ac:dyDescent="0.2">
      <c r="A86"/>
      <c r="B86"/>
      <c r="C86"/>
      <c r="D86"/>
      <c r="E86"/>
      <c r="F86"/>
      <c r="G86"/>
      <c r="H86"/>
      <c r="I86"/>
      <c r="J86"/>
      <c r="K86"/>
      <c r="L86"/>
      <c r="M86"/>
      <c r="N86"/>
      <c r="O86"/>
      <c r="P86"/>
      <c r="Q86"/>
      <c r="R86"/>
      <c r="S86"/>
      <c r="T86"/>
      <c r="U86"/>
      <c r="V86" s="66"/>
      <c r="W86" s="66"/>
      <c r="X86" s="66"/>
      <c r="Y86" s="66"/>
      <c r="Z86" s="66"/>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c r="BA86" s="74"/>
      <c r="BB86" s="74"/>
      <c r="BC86" s="74"/>
      <c r="BD86" s="74"/>
      <c r="BE86" s="74"/>
      <c r="BF86" s="74"/>
      <c r="BG86" s="74"/>
      <c r="BH86" s="74"/>
      <c r="BI86" s="74"/>
      <c r="BJ86" s="74"/>
      <c r="BK86" s="74"/>
      <c r="BL86" s="74"/>
      <c r="BM86" s="74"/>
      <c r="BN86" s="74"/>
      <c r="BO86" s="74"/>
      <c r="BP86" s="74"/>
      <c r="BQ86" s="74"/>
      <c r="BR86" s="74"/>
      <c r="BS86" s="74"/>
      <c r="BT86" s="74"/>
      <c r="BU86" s="74"/>
      <c r="BV86" s="74"/>
      <c r="BW86" s="74"/>
      <c r="BX86" s="74"/>
      <c r="BY86" s="74"/>
      <c r="BZ86" s="74"/>
      <c r="CA86" s="74"/>
      <c r="CB86" s="74"/>
      <c r="CC86" s="74"/>
      <c r="CD86" s="74"/>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c r="DF86" s="74"/>
      <c r="DG86" s="74"/>
      <c r="DH86" s="74"/>
      <c r="DI86" s="74"/>
      <c r="DJ86" s="74"/>
      <c r="DK86" s="74"/>
      <c r="DL86" s="74"/>
      <c r="DM86" s="74"/>
      <c r="DN86" s="74"/>
      <c r="DO86" s="74"/>
      <c r="DP86" s="74"/>
      <c r="DQ86" s="74"/>
      <c r="DR86" s="74"/>
      <c r="DS86" s="74"/>
      <c r="DT86" s="74"/>
      <c r="DU86" s="74"/>
      <c r="DV86" s="74"/>
      <c r="DW86" s="74"/>
      <c r="DX86" s="74"/>
      <c r="DY86" s="74"/>
      <c r="DZ86" s="74"/>
      <c r="EA86" s="74"/>
      <c r="EB86" s="74"/>
      <c r="EC86" s="74"/>
      <c r="ED86" s="74"/>
      <c r="EE86" s="74"/>
      <c r="EF86" s="74"/>
      <c r="EG86" s="74"/>
      <c r="EH86" s="74"/>
      <c r="EI86" s="74"/>
      <c r="EJ86" s="74"/>
      <c r="EK86" s="74"/>
      <c r="EL86" s="74"/>
      <c r="EM86" s="74"/>
      <c r="EN86" s="74"/>
      <c r="EO86" s="74"/>
      <c r="EP86" s="74"/>
      <c r="EQ86" s="74"/>
      <c r="ER86" s="74"/>
      <c r="ES86" s="74"/>
      <c r="ET86" s="74"/>
      <c r="EU86" s="74"/>
      <c r="EV86" s="74"/>
      <c r="EW86" s="74"/>
      <c r="EX86" s="74"/>
      <c r="EY86" s="74"/>
      <c r="EZ86" s="74"/>
      <c r="FA86" s="74"/>
      <c r="FB86" s="74"/>
      <c r="FC86" s="74"/>
      <c r="FD86" s="74"/>
      <c r="FE86" s="74"/>
      <c r="FF86" s="74"/>
      <c r="FG86" s="74"/>
      <c r="FH86" s="74"/>
      <c r="FI86" s="74"/>
      <c r="FJ86" s="74"/>
      <c r="FK86" s="74"/>
      <c r="FL86" s="74"/>
      <c r="FM86" s="74"/>
      <c r="FN86" s="74"/>
      <c r="FO86" s="74"/>
      <c r="FP86" s="74"/>
      <c r="FQ86" s="74"/>
      <c r="FR86" s="74"/>
      <c r="FS86" s="74"/>
      <c r="FT86" s="74"/>
      <c r="FU86" s="74"/>
      <c r="FV86" s="74"/>
    </row>
    <row r="87" spans="1:178" x14ac:dyDescent="0.2">
      <c r="A87"/>
      <c r="B87"/>
      <c r="C87"/>
      <c r="D87"/>
      <c r="E87"/>
      <c r="F87"/>
      <c r="G87"/>
      <c r="H87"/>
      <c r="I87"/>
      <c r="J87"/>
      <c r="K87"/>
      <c r="L87"/>
      <c r="M87"/>
      <c r="N87"/>
      <c r="O87"/>
      <c r="P87"/>
      <c r="Q87"/>
      <c r="R87"/>
      <c r="S87"/>
      <c r="T87"/>
      <c r="U87"/>
      <c r="V87" s="66"/>
      <c r="W87" s="66"/>
      <c r="X87" s="66"/>
      <c r="Y87" s="66"/>
      <c r="Z87" s="66"/>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c r="BD87" s="74"/>
      <c r="BE87" s="74"/>
      <c r="BF87" s="74"/>
      <c r="BG87" s="74"/>
      <c r="BH87" s="74"/>
      <c r="BI87" s="74"/>
      <c r="BJ87" s="74"/>
      <c r="BK87" s="74"/>
      <c r="BL87" s="74"/>
      <c r="BM87" s="74"/>
      <c r="BN87" s="74"/>
      <c r="BO87" s="74"/>
      <c r="BP87" s="74"/>
      <c r="BQ87" s="74"/>
      <c r="BR87" s="74"/>
      <c r="BS87" s="74"/>
      <c r="BT87" s="74"/>
      <c r="BU87" s="74"/>
      <c r="BV87" s="74"/>
      <c r="BW87" s="74"/>
      <c r="BX87" s="74"/>
      <c r="BY87" s="74"/>
      <c r="BZ87" s="74"/>
      <c r="CA87" s="74"/>
      <c r="CB87" s="74"/>
      <c r="CC87" s="74"/>
      <c r="CD87" s="74"/>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c r="DF87" s="74"/>
      <c r="DG87" s="74"/>
      <c r="DH87" s="74"/>
      <c r="DI87" s="74"/>
      <c r="DJ87" s="74"/>
      <c r="DK87" s="74"/>
      <c r="DL87" s="74"/>
      <c r="DM87" s="74"/>
      <c r="DN87" s="74"/>
      <c r="DO87" s="74"/>
      <c r="DP87" s="74"/>
      <c r="DQ87" s="74"/>
      <c r="DR87" s="74"/>
      <c r="DS87" s="74"/>
      <c r="DT87" s="74"/>
      <c r="DU87" s="74"/>
      <c r="DV87" s="74"/>
      <c r="DW87" s="74"/>
      <c r="DX87" s="74"/>
      <c r="DY87" s="74"/>
      <c r="DZ87" s="74"/>
      <c r="EA87" s="74"/>
      <c r="EB87" s="74"/>
      <c r="EC87" s="74"/>
      <c r="ED87" s="74"/>
      <c r="EE87" s="74"/>
      <c r="EF87" s="74"/>
      <c r="EG87" s="74"/>
      <c r="EH87" s="74"/>
      <c r="EI87" s="74"/>
      <c r="EJ87" s="74"/>
      <c r="EK87" s="74"/>
      <c r="EL87" s="74"/>
      <c r="EM87" s="74"/>
      <c r="EN87" s="74"/>
      <c r="EO87" s="74"/>
      <c r="EP87" s="74"/>
      <c r="EQ87" s="74"/>
      <c r="ER87" s="74"/>
      <c r="ES87" s="74"/>
      <c r="ET87" s="74"/>
      <c r="EU87" s="74"/>
      <c r="EV87" s="74"/>
      <c r="EW87" s="74"/>
      <c r="EX87" s="74"/>
      <c r="EY87" s="74"/>
      <c r="EZ87" s="74"/>
      <c r="FA87" s="74"/>
      <c r="FB87" s="74"/>
      <c r="FC87" s="74"/>
      <c r="FD87" s="74"/>
      <c r="FE87" s="74"/>
      <c r="FF87" s="74"/>
      <c r="FG87" s="74"/>
      <c r="FH87" s="74"/>
      <c r="FI87" s="74"/>
      <c r="FJ87" s="74"/>
      <c r="FK87" s="74"/>
      <c r="FL87" s="74"/>
      <c r="FM87" s="74"/>
      <c r="FN87" s="74"/>
      <c r="FO87" s="74"/>
      <c r="FP87" s="74"/>
      <c r="FQ87" s="74"/>
      <c r="FR87" s="74"/>
      <c r="FS87" s="74"/>
      <c r="FT87" s="74"/>
      <c r="FU87" s="74"/>
      <c r="FV87" s="74"/>
    </row>
    <row r="88" spans="1:178" x14ac:dyDescent="0.2">
      <c r="A88"/>
      <c r="B88"/>
      <c r="C88"/>
      <c r="D88"/>
      <c r="E88"/>
      <c r="F88"/>
      <c r="G88"/>
      <c r="H88"/>
      <c r="I88"/>
      <c r="J88"/>
      <c r="K88"/>
      <c r="L88"/>
      <c r="M88"/>
      <c r="N88"/>
      <c r="O88"/>
      <c r="P88"/>
      <c r="Q88"/>
      <c r="R88"/>
      <c r="S88"/>
      <c r="T88"/>
      <c r="U88"/>
      <c r="V88" s="66"/>
      <c r="W88" s="66"/>
      <c r="X88" s="66"/>
      <c r="Y88" s="66"/>
      <c r="Z88" s="66"/>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4"/>
      <c r="CB88" s="74"/>
      <c r="CC88" s="74"/>
      <c r="CD88" s="74"/>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c r="DF88" s="74"/>
      <c r="DG88" s="74"/>
      <c r="DH88" s="74"/>
      <c r="DI88" s="74"/>
      <c r="DJ88" s="74"/>
      <c r="DK88" s="74"/>
      <c r="DL88" s="74"/>
      <c r="DM88" s="74"/>
      <c r="DN88" s="74"/>
      <c r="DO88" s="74"/>
      <c r="DP88" s="74"/>
      <c r="DQ88" s="74"/>
      <c r="DR88" s="74"/>
      <c r="DS88" s="74"/>
      <c r="DT88" s="74"/>
      <c r="DU88" s="74"/>
      <c r="DV88" s="74"/>
      <c r="DW88" s="74"/>
      <c r="DX88" s="74"/>
      <c r="DY88" s="74"/>
      <c r="DZ88" s="74"/>
      <c r="EA88" s="74"/>
      <c r="EB88" s="74"/>
      <c r="EC88" s="74"/>
      <c r="ED88" s="74"/>
      <c r="EE88" s="74"/>
      <c r="EF88" s="74"/>
      <c r="EG88" s="74"/>
      <c r="EH88" s="74"/>
      <c r="EI88" s="74"/>
      <c r="EJ88" s="74"/>
      <c r="EK88" s="74"/>
      <c r="EL88" s="74"/>
      <c r="EM88" s="74"/>
      <c r="EN88" s="74"/>
      <c r="EO88" s="74"/>
      <c r="EP88" s="74"/>
      <c r="EQ88" s="74"/>
      <c r="ER88" s="74"/>
      <c r="ES88" s="74"/>
      <c r="ET88" s="74"/>
      <c r="EU88" s="74"/>
      <c r="EV88" s="74"/>
      <c r="EW88" s="74"/>
      <c r="EX88" s="74"/>
      <c r="EY88" s="74"/>
      <c r="EZ88" s="74"/>
      <c r="FA88" s="74"/>
      <c r="FB88" s="74"/>
      <c r="FC88" s="74"/>
      <c r="FD88" s="74"/>
      <c r="FE88" s="74"/>
      <c r="FF88" s="74"/>
      <c r="FG88" s="74"/>
      <c r="FH88" s="74"/>
      <c r="FI88" s="74"/>
      <c r="FJ88" s="74"/>
      <c r="FK88" s="74"/>
      <c r="FL88" s="74"/>
      <c r="FM88" s="74"/>
      <c r="FN88" s="74"/>
      <c r="FO88" s="74"/>
      <c r="FP88" s="74"/>
      <c r="FQ88" s="74"/>
      <c r="FR88" s="74"/>
      <c r="FS88" s="74"/>
      <c r="FT88" s="74"/>
      <c r="FU88" s="74"/>
      <c r="FV88" s="74"/>
    </row>
    <row r="89" spans="1:178" x14ac:dyDescent="0.2">
      <c r="A89"/>
      <c r="B89"/>
      <c r="C89"/>
      <c r="D89"/>
      <c r="E89"/>
      <c r="F89"/>
      <c r="G89"/>
      <c r="H89"/>
      <c r="I89"/>
      <c r="J89"/>
      <c r="K89"/>
      <c r="L89"/>
      <c r="M89"/>
      <c r="N89"/>
      <c r="O89"/>
      <c r="P89"/>
      <c r="Q89"/>
      <c r="R89"/>
      <c r="S89"/>
      <c r="T89"/>
      <c r="U89"/>
      <c r="V89" s="66"/>
      <c r="W89" s="66"/>
      <c r="X89" s="66"/>
      <c r="Y89" s="66"/>
      <c r="Z89" s="66"/>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74"/>
      <c r="BQ89" s="74"/>
      <c r="BR89" s="74"/>
      <c r="BS89" s="74"/>
      <c r="BT89" s="74"/>
      <c r="BU89" s="74"/>
      <c r="BV89" s="74"/>
      <c r="BW89" s="74"/>
      <c r="BX89" s="74"/>
      <c r="BY89" s="74"/>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c r="DF89" s="74"/>
      <c r="DG89" s="74"/>
      <c r="DH89" s="74"/>
      <c r="DI89" s="74"/>
      <c r="DJ89" s="74"/>
      <c r="DK89" s="74"/>
      <c r="DL89" s="74"/>
      <c r="DM89" s="74"/>
      <c r="DN89" s="74"/>
      <c r="DO89" s="74"/>
      <c r="DP89" s="74"/>
      <c r="DQ89" s="74"/>
      <c r="DR89" s="74"/>
      <c r="DS89" s="74"/>
      <c r="DT89" s="74"/>
      <c r="DU89" s="74"/>
      <c r="DV89" s="74"/>
      <c r="DW89" s="74"/>
      <c r="DX89" s="74"/>
      <c r="DY89" s="74"/>
      <c r="DZ89" s="74"/>
      <c r="EA89" s="74"/>
      <c r="EB89" s="74"/>
      <c r="EC89" s="74"/>
      <c r="ED89" s="74"/>
      <c r="EE89" s="74"/>
      <c r="EF89" s="74"/>
      <c r="EG89" s="74"/>
      <c r="EH89" s="74"/>
      <c r="EI89" s="74"/>
      <c r="EJ89" s="74"/>
      <c r="EK89" s="74"/>
      <c r="EL89" s="74"/>
      <c r="EM89" s="74"/>
      <c r="EN89" s="74"/>
      <c r="EO89" s="74"/>
      <c r="EP89" s="74"/>
      <c r="EQ89" s="74"/>
      <c r="ER89" s="74"/>
      <c r="ES89" s="74"/>
      <c r="ET89" s="74"/>
      <c r="EU89" s="74"/>
      <c r="EV89" s="74"/>
      <c r="EW89" s="74"/>
      <c r="EX89" s="74"/>
      <c r="EY89" s="74"/>
      <c r="EZ89" s="74"/>
      <c r="FA89" s="74"/>
      <c r="FB89" s="74"/>
      <c r="FC89" s="74"/>
      <c r="FD89" s="74"/>
      <c r="FE89" s="74"/>
      <c r="FF89" s="74"/>
      <c r="FG89" s="74"/>
      <c r="FH89" s="74"/>
      <c r="FI89" s="74"/>
      <c r="FJ89" s="74"/>
      <c r="FK89" s="74"/>
      <c r="FL89" s="74"/>
      <c r="FM89" s="74"/>
      <c r="FN89" s="74"/>
      <c r="FO89" s="74"/>
      <c r="FP89" s="74"/>
      <c r="FQ89" s="74"/>
      <c r="FR89" s="74"/>
      <c r="FS89" s="74"/>
      <c r="FT89" s="74"/>
      <c r="FU89" s="74"/>
      <c r="FV89" s="74"/>
    </row>
    <row r="90" spans="1:178" x14ac:dyDescent="0.2">
      <c r="A90"/>
      <c r="B90"/>
      <c r="C90"/>
      <c r="D90"/>
      <c r="E90"/>
      <c r="F90"/>
      <c r="G90"/>
      <c r="H90"/>
      <c r="I90"/>
      <c r="J90"/>
      <c r="K90"/>
      <c r="L90"/>
      <c r="M90"/>
      <c r="N90"/>
      <c r="O90"/>
      <c r="P90"/>
      <c r="Q90"/>
      <c r="R90"/>
      <c r="S90"/>
      <c r="T90"/>
      <c r="U90"/>
      <c r="V90" s="66"/>
      <c r="W90" s="66"/>
      <c r="X90" s="66"/>
      <c r="Y90" s="66"/>
      <c r="Z90" s="66"/>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4"/>
      <c r="AZ90" s="74"/>
      <c r="BA90" s="74"/>
      <c r="BB90" s="74"/>
      <c r="BC90" s="74"/>
      <c r="BD90" s="74"/>
      <c r="BE90" s="74"/>
      <c r="BF90" s="74"/>
      <c r="BG90" s="74"/>
      <c r="BH90" s="74"/>
      <c r="BI90" s="74"/>
      <c r="BJ90" s="74"/>
      <c r="BK90" s="74"/>
      <c r="BL90" s="74"/>
      <c r="BM90" s="74"/>
      <c r="BN90" s="74"/>
      <c r="BO90" s="74"/>
      <c r="BP90" s="74"/>
      <c r="BQ90" s="74"/>
      <c r="BR90" s="74"/>
      <c r="BS90" s="74"/>
      <c r="BT90" s="74"/>
      <c r="BU90" s="74"/>
      <c r="BV90" s="74"/>
      <c r="BW90" s="74"/>
      <c r="BX90" s="74"/>
      <c r="BY90" s="74"/>
      <c r="BZ90" s="74"/>
      <c r="CA90" s="74"/>
      <c r="CB90" s="74"/>
      <c r="CC90" s="74"/>
      <c r="CD90" s="74"/>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c r="DF90" s="74"/>
      <c r="DG90" s="74"/>
      <c r="DH90" s="74"/>
      <c r="DI90" s="74"/>
      <c r="DJ90" s="74"/>
      <c r="DK90" s="74"/>
      <c r="DL90" s="74"/>
      <c r="DM90" s="74"/>
      <c r="DN90" s="74"/>
      <c r="DO90" s="74"/>
      <c r="DP90" s="74"/>
      <c r="DQ90" s="74"/>
      <c r="DR90" s="74"/>
      <c r="DS90" s="74"/>
      <c r="DT90" s="74"/>
      <c r="DU90" s="74"/>
      <c r="DV90" s="74"/>
      <c r="DW90" s="74"/>
      <c r="DX90" s="74"/>
      <c r="DY90" s="74"/>
      <c r="DZ90" s="74"/>
      <c r="EA90" s="74"/>
      <c r="EB90" s="74"/>
      <c r="EC90" s="74"/>
      <c r="ED90" s="74"/>
      <c r="EE90" s="74"/>
      <c r="EF90" s="74"/>
      <c r="EG90" s="74"/>
      <c r="EH90" s="74"/>
      <c r="EI90" s="74"/>
      <c r="EJ90" s="74"/>
      <c r="EK90" s="74"/>
      <c r="EL90" s="74"/>
      <c r="EM90" s="74"/>
      <c r="EN90" s="74"/>
      <c r="EO90" s="74"/>
      <c r="EP90" s="74"/>
      <c r="EQ90" s="74"/>
      <c r="ER90" s="74"/>
      <c r="ES90" s="74"/>
      <c r="ET90" s="74"/>
      <c r="EU90" s="74"/>
      <c r="EV90" s="74"/>
      <c r="EW90" s="74"/>
      <c r="EX90" s="74"/>
      <c r="EY90" s="74"/>
      <c r="EZ90" s="74"/>
      <c r="FA90" s="74"/>
      <c r="FB90" s="74"/>
      <c r="FC90" s="74"/>
      <c r="FD90" s="74"/>
      <c r="FE90" s="74"/>
      <c r="FF90" s="74"/>
      <c r="FG90" s="74"/>
      <c r="FH90" s="74"/>
      <c r="FI90" s="74"/>
      <c r="FJ90" s="74"/>
      <c r="FK90" s="74"/>
      <c r="FL90" s="74"/>
      <c r="FM90" s="74"/>
      <c r="FN90" s="74"/>
      <c r="FO90" s="74"/>
      <c r="FP90" s="74"/>
      <c r="FQ90" s="74"/>
      <c r="FR90" s="74"/>
      <c r="FS90" s="74"/>
      <c r="FT90" s="74"/>
      <c r="FU90" s="74"/>
      <c r="FV90" s="74"/>
    </row>
    <row r="91" spans="1:178" x14ac:dyDescent="0.2">
      <c r="A91"/>
      <c r="B91"/>
      <c r="C91"/>
      <c r="D91"/>
      <c r="E91"/>
      <c r="F91"/>
      <c r="G91"/>
      <c r="H91"/>
      <c r="I91"/>
      <c r="J91"/>
      <c r="K91"/>
      <c r="L91"/>
      <c r="M91"/>
      <c r="N91"/>
      <c r="O91"/>
      <c r="P91"/>
      <c r="Q91"/>
      <c r="R91"/>
      <c r="S91"/>
      <c r="T91"/>
      <c r="U91"/>
      <c r="V91" s="66"/>
      <c r="W91" s="66"/>
      <c r="X91" s="66"/>
      <c r="Y91" s="66"/>
      <c r="Z91" s="66"/>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74"/>
      <c r="BQ91" s="74"/>
      <c r="BR91" s="74"/>
      <c r="BS91" s="74"/>
      <c r="BT91" s="74"/>
      <c r="BU91" s="74"/>
      <c r="BV91" s="74"/>
      <c r="BW91" s="74"/>
      <c r="BX91" s="74"/>
      <c r="BY91" s="74"/>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c r="DF91" s="74"/>
      <c r="DG91" s="74"/>
      <c r="DH91" s="74"/>
      <c r="DI91" s="74"/>
      <c r="DJ91" s="74"/>
      <c r="DK91" s="74"/>
      <c r="DL91" s="74"/>
      <c r="DM91" s="74"/>
      <c r="DN91" s="74"/>
      <c r="DO91" s="74"/>
      <c r="DP91" s="74"/>
      <c r="DQ91" s="74"/>
      <c r="DR91" s="74"/>
      <c r="DS91" s="74"/>
      <c r="DT91" s="74"/>
      <c r="DU91" s="74"/>
      <c r="DV91" s="74"/>
      <c r="DW91" s="74"/>
      <c r="DX91" s="74"/>
      <c r="DY91" s="74"/>
      <c r="DZ91" s="74"/>
      <c r="EA91" s="74"/>
      <c r="EB91" s="74"/>
      <c r="EC91" s="74"/>
      <c r="ED91" s="74"/>
      <c r="EE91" s="74"/>
      <c r="EF91" s="74"/>
      <c r="EG91" s="74"/>
      <c r="EH91" s="74"/>
      <c r="EI91" s="74"/>
      <c r="EJ91" s="74"/>
      <c r="EK91" s="74"/>
      <c r="EL91" s="74"/>
      <c r="EM91" s="74"/>
      <c r="EN91" s="74"/>
      <c r="EO91" s="74"/>
      <c r="EP91" s="74"/>
      <c r="EQ91" s="74"/>
      <c r="ER91" s="74"/>
      <c r="ES91" s="74"/>
      <c r="ET91" s="74"/>
      <c r="EU91" s="74"/>
      <c r="EV91" s="74"/>
      <c r="EW91" s="74"/>
      <c r="EX91" s="74"/>
      <c r="EY91" s="74"/>
      <c r="EZ91" s="74"/>
      <c r="FA91" s="74"/>
      <c r="FB91" s="74"/>
      <c r="FC91" s="74"/>
      <c r="FD91" s="74"/>
      <c r="FE91" s="74"/>
      <c r="FF91" s="74"/>
      <c r="FG91" s="74"/>
      <c r="FH91" s="74"/>
      <c r="FI91" s="74"/>
      <c r="FJ91" s="74"/>
      <c r="FK91" s="74"/>
      <c r="FL91" s="74"/>
      <c r="FM91" s="74"/>
      <c r="FN91" s="74"/>
      <c r="FO91" s="74"/>
      <c r="FP91" s="74"/>
      <c r="FQ91" s="74"/>
      <c r="FR91" s="74"/>
      <c r="FS91" s="74"/>
      <c r="FT91" s="74"/>
      <c r="FU91" s="74"/>
      <c r="FV91" s="74"/>
    </row>
    <row r="92" spans="1:178" x14ac:dyDescent="0.2">
      <c r="A92"/>
      <c r="B92"/>
      <c r="C92"/>
      <c r="D92"/>
      <c r="E92"/>
      <c r="F92"/>
      <c r="G92"/>
      <c r="H92"/>
      <c r="I92"/>
      <c r="J92"/>
      <c r="K92"/>
      <c r="L92"/>
      <c r="M92"/>
      <c r="N92"/>
      <c r="O92"/>
      <c r="P92"/>
      <c r="Q92"/>
      <c r="R92"/>
      <c r="S92"/>
      <c r="T92"/>
      <c r="U92"/>
      <c r="V92" s="66"/>
      <c r="W92" s="66"/>
      <c r="X92" s="66"/>
      <c r="Y92" s="66"/>
      <c r="Z92" s="66"/>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c r="BB92" s="74"/>
      <c r="BC92" s="74"/>
      <c r="BD92" s="74"/>
      <c r="BE92" s="74"/>
      <c r="BF92" s="74"/>
      <c r="BG92" s="74"/>
      <c r="BH92" s="74"/>
      <c r="BI92" s="74"/>
      <c r="BJ92" s="74"/>
      <c r="BK92" s="74"/>
      <c r="BL92" s="74"/>
      <c r="BM92" s="74"/>
      <c r="BN92" s="74"/>
      <c r="BO92" s="74"/>
      <c r="BP92" s="74"/>
      <c r="BQ92" s="74"/>
      <c r="BR92" s="74"/>
      <c r="BS92" s="74"/>
      <c r="BT92" s="74"/>
      <c r="BU92" s="74"/>
      <c r="BV92" s="74"/>
      <c r="BW92" s="74"/>
      <c r="BX92" s="74"/>
      <c r="BY92" s="74"/>
      <c r="BZ92" s="74"/>
      <c r="CA92" s="74"/>
      <c r="CB92" s="74"/>
      <c r="CC92" s="74"/>
      <c r="CD92" s="74"/>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c r="DF92" s="74"/>
      <c r="DG92" s="74"/>
      <c r="DH92" s="74"/>
      <c r="DI92" s="74"/>
      <c r="DJ92" s="74"/>
      <c r="DK92" s="74"/>
      <c r="DL92" s="74"/>
      <c r="DM92" s="74"/>
      <c r="DN92" s="74"/>
      <c r="DO92" s="74"/>
      <c r="DP92" s="74"/>
      <c r="DQ92" s="74"/>
      <c r="DR92" s="74"/>
      <c r="DS92" s="74"/>
      <c r="DT92" s="74"/>
      <c r="DU92" s="74"/>
      <c r="DV92" s="74"/>
      <c r="DW92" s="74"/>
      <c r="DX92" s="74"/>
      <c r="DY92" s="74"/>
      <c r="DZ92" s="74"/>
      <c r="EA92" s="74"/>
      <c r="EB92" s="74"/>
      <c r="EC92" s="74"/>
      <c r="ED92" s="74"/>
      <c r="EE92" s="74"/>
      <c r="EF92" s="74"/>
      <c r="EG92" s="74"/>
      <c r="EH92" s="74"/>
      <c r="EI92" s="74"/>
      <c r="EJ92" s="74"/>
      <c r="EK92" s="74"/>
      <c r="EL92" s="74"/>
      <c r="EM92" s="74"/>
      <c r="EN92" s="74"/>
      <c r="EO92" s="74"/>
      <c r="EP92" s="74"/>
      <c r="EQ92" s="74"/>
      <c r="ER92" s="74"/>
      <c r="ES92" s="74"/>
      <c r="ET92" s="74"/>
      <c r="EU92" s="74"/>
      <c r="EV92" s="74"/>
      <c r="EW92" s="74"/>
      <c r="EX92" s="74"/>
      <c r="EY92" s="74"/>
      <c r="EZ92" s="74"/>
      <c r="FA92" s="74"/>
      <c r="FB92" s="74"/>
      <c r="FC92" s="74"/>
      <c r="FD92" s="74"/>
      <c r="FE92" s="74"/>
      <c r="FF92" s="74"/>
      <c r="FG92" s="74"/>
      <c r="FH92" s="74"/>
      <c r="FI92" s="74"/>
      <c r="FJ92" s="74"/>
      <c r="FK92" s="74"/>
      <c r="FL92" s="74"/>
      <c r="FM92" s="74"/>
      <c r="FN92" s="74"/>
      <c r="FO92" s="74"/>
      <c r="FP92" s="74"/>
      <c r="FQ92" s="74"/>
      <c r="FR92" s="74"/>
      <c r="FS92" s="74"/>
      <c r="FT92" s="74"/>
      <c r="FU92" s="74"/>
      <c r="FV92" s="74"/>
    </row>
    <row r="93" spans="1:178" x14ac:dyDescent="0.2">
      <c r="A93"/>
      <c r="B93"/>
      <c r="C93"/>
      <c r="D93"/>
      <c r="E93"/>
      <c r="F93"/>
      <c r="G93"/>
      <c r="H93"/>
      <c r="I93"/>
      <c r="J93"/>
      <c r="K93"/>
      <c r="L93"/>
      <c r="M93"/>
      <c r="N93"/>
      <c r="O93"/>
      <c r="P93"/>
      <c r="Q93"/>
      <c r="R93"/>
      <c r="S93"/>
      <c r="T93"/>
      <c r="U93"/>
      <c r="V93" s="66"/>
      <c r="W93" s="66"/>
      <c r="X93" s="66"/>
      <c r="Y93" s="66"/>
      <c r="Z93" s="66"/>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c r="AY93" s="74"/>
      <c r="AZ93" s="74"/>
      <c r="BA93" s="74"/>
      <c r="BB93" s="74"/>
      <c r="BC93" s="74"/>
      <c r="BD93" s="74"/>
      <c r="BE93" s="74"/>
      <c r="BF93" s="74"/>
      <c r="BG93" s="74"/>
      <c r="BH93" s="74"/>
      <c r="BI93" s="74"/>
      <c r="BJ93" s="74"/>
      <c r="BK93" s="74"/>
      <c r="BL93" s="74"/>
      <c r="BM93" s="74"/>
      <c r="BN93" s="74"/>
      <c r="BO93" s="74"/>
      <c r="BP93" s="74"/>
      <c r="BQ93" s="74"/>
      <c r="BR93" s="74"/>
      <c r="BS93" s="74"/>
      <c r="BT93" s="74"/>
      <c r="BU93" s="74"/>
      <c r="BV93" s="74"/>
      <c r="BW93" s="74"/>
      <c r="BX93" s="74"/>
      <c r="BY93" s="74"/>
      <c r="BZ93" s="74"/>
      <c r="CA93" s="74"/>
      <c r="CB93" s="74"/>
      <c r="CC93" s="74"/>
      <c r="CD93" s="74"/>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c r="DF93" s="74"/>
      <c r="DG93" s="74"/>
      <c r="DH93" s="74"/>
      <c r="DI93" s="74"/>
      <c r="DJ93" s="74"/>
      <c r="DK93" s="74"/>
      <c r="DL93" s="74"/>
      <c r="DM93" s="74"/>
      <c r="DN93" s="74"/>
      <c r="DO93" s="74"/>
      <c r="DP93" s="74"/>
      <c r="DQ93" s="74"/>
      <c r="DR93" s="74"/>
      <c r="DS93" s="74"/>
      <c r="DT93" s="74"/>
      <c r="DU93" s="74"/>
      <c r="DV93" s="74"/>
      <c r="DW93" s="74"/>
      <c r="DX93" s="74"/>
      <c r="DY93" s="74"/>
      <c r="DZ93" s="74"/>
      <c r="EA93" s="74"/>
      <c r="EB93" s="74"/>
      <c r="EC93" s="74"/>
      <c r="ED93" s="74"/>
      <c r="EE93" s="74"/>
      <c r="EF93" s="74"/>
      <c r="EG93" s="74"/>
      <c r="EH93" s="74"/>
      <c r="EI93" s="74"/>
      <c r="EJ93" s="74"/>
      <c r="EK93" s="74"/>
      <c r="EL93" s="74"/>
      <c r="EM93" s="74"/>
      <c r="EN93" s="74"/>
      <c r="EO93" s="74"/>
      <c r="EP93" s="74"/>
      <c r="EQ93" s="74"/>
      <c r="ER93" s="74"/>
      <c r="ES93" s="74"/>
      <c r="ET93" s="74"/>
      <c r="EU93" s="74"/>
      <c r="EV93" s="74"/>
      <c r="EW93" s="74"/>
      <c r="EX93" s="74"/>
      <c r="EY93" s="74"/>
      <c r="EZ93" s="74"/>
      <c r="FA93" s="74"/>
      <c r="FB93" s="74"/>
      <c r="FC93" s="74"/>
      <c r="FD93" s="74"/>
      <c r="FE93" s="74"/>
      <c r="FF93" s="74"/>
      <c r="FG93" s="74"/>
      <c r="FH93" s="74"/>
      <c r="FI93" s="74"/>
      <c r="FJ93" s="74"/>
      <c r="FK93" s="74"/>
      <c r="FL93" s="74"/>
      <c r="FM93" s="74"/>
      <c r="FN93" s="74"/>
      <c r="FO93" s="74"/>
      <c r="FP93" s="74"/>
      <c r="FQ93" s="74"/>
      <c r="FR93" s="74"/>
      <c r="FS93" s="74"/>
      <c r="FT93" s="74"/>
      <c r="FU93" s="74"/>
      <c r="FV93" s="74"/>
    </row>
    <row r="94" spans="1:178" x14ac:dyDescent="0.2">
      <c r="A94"/>
      <c r="B94"/>
      <c r="C94"/>
      <c r="D94"/>
      <c r="E94"/>
      <c r="F94"/>
      <c r="G94"/>
      <c r="H94"/>
      <c r="I94"/>
      <c r="J94"/>
      <c r="K94"/>
      <c r="L94"/>
      <c r="M94"/>
      <c r="N94"/>
      <c r="O94"/>
      <c r="P94"/>
      <c r="Q94"/>
      <c r="R94"/>
      <c r="S94"/>
      <c r="T94"/>
      <c r="U94"/>
      <c r="V94" s="66"/>
      <c r="W94" s="66"/>
      <c r="X94" s="66"/>
      <c r="Y94" s="66"/>
      <c r="Z94" s="66"/>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c r="BD94" s="74"/>
      <c r="BE94" s="74"/>
      <c r="BF94" s="74"/>
      <c r="BG94" s="74"/>
      <c r="BH94" s="74"/>
      <c r="BI94" s="74"/>
      <c r="BJ94" s="74"/>
      <c r="BK94" s="74"/>
      <c r="BL94" s="74"/>
      <c r="BM94" s="74"/>
      <c r="BN94" s="74"/>
      <c r="BO94" s="74"/>
      <c r="BP94" s="74"/>
      <c r="BQ94" s="74"/>
      <c r="BR94" s="74"/>
      <c r="BS94" s="74"/>
      <c r="BT94" s="74"/>
      <c r="BU94" s="74"/>
      <c r="BV94" s="74"/>
      <c r="BW94" s="74"/>
      <c r="BX94" s="74"/>
      <c r="BY94" s="74"/>
      <c r="BZ94" s="74"/>
      <c r="CA94" s="74"/>
      <c r="CB94" s="74"/>
      <c r="CC94" s="74"/>
      <c r="CD94" s="74"/>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c r="DF94" s="74"/>
      <c r="DG94" s="74"/>
      <c r="DH94" s="74"/>
      <c r="DI94" s="74"/>
      <c r="DJ94" s="74"/>
      <c r="DK94" s="74"/>
      <c r="DL94" s="74"/>
      <c r="DM94" s="74"/>
      <c r="DN94" s="74"/>
      <c r="DO94" s="74"/>
      <c r="DP94" s="74"/>
      <c r="DQ94" s="74"/>
      <c r="DR94" s="74"/>
      <c r="DS94" s="74"/>
      <c r="DT94" s="74"/>
      <c r="DU94" s="74"/>
      <c r="DV94" s="74"/>
      <c r="DW94" s="74"/>
      <c r="DX94" s="74"/>
      <c r="DY94" s="74"/>
      <c r="DZ94" s="74"/>
      <c r="EA94" s="74"/>
      <c r="EB94" s="74"/>
      <c r="EC94" s="74"/>
      <c r="ED94" s="74"/>
      <c r="EE94" s="74"/>
      <c r="EF94" s="74"/>
      <c r="EG94" s="74"/>
      <c r="EH94" s="74"/>
      <c r="EI94" s="74"/>
      <c r="EJ94" s="74"/>
      <c r="EK94" s="74"/>
      <c r="EL94" s="74"/>
      <c r="EM94" s="74"/>
      <c r="EN94" s="74"/>
      <c r="EO94" s="74"/>
      <c r="EP94" s="74"/>
      <c r="EQ94" s="74"/>
      <c r="ER94" s="74"/>
      <c r="ES94" s="74"/>
      <c r="ET94" s="74"/>
      <c r="EU94" s="74"/>
      <c r="EV94" s="74"/>
      <c r="EW94" s="74"/>
      <c r="EX94" s="74"/>
      <c r="EY94" s="74"/>
      <c r="EZ94" s="74"/>
      <c r="FA94" s="74"/>
      <c r="FB94" s="74"/>
      <c r="FC94" s="74"/>
      <c r="FD94" s="74"/>
      <c r="FE94" s="74"/>
      <c r="FF94" s="74"/>
      <c r="FG94" s="74"/>
      <c r="FH94" s="74"/>
      <c r="FI94" s="74"/>
      <c r="FJ94" s="74"/>
      <c r="FK94" s="74"/>
      <c r="FL94" s="74"/>
      <c r="FM94" s="74"/>
      <c r="FN94" s="74"/>
      <c r="FO94" s="74"/>
      <c r="FP94" s="74"/>
      <c r="FQ94" s="74"/>
      <c r="FR94" s="74"/>
      <c r="FS94" s="74"/>
      <c r="FT94" s="74"/>
      <c r="FU94" s="74"/>
      <c r="FV94" s="74"/>
    </row>
    <row r="95" spans="1:178" x14ac:dyDescent="0.2">
      <c r="A95"/>
      <c r="B95"/>
      <c r="C95"/>
      <c r="D95"/>
      <c r="E95"/>
      <c r="F95"/>
      <c r="G95"/>
      <c r="H95"/>
      <c r="I95"/>
      <c r="J95"/>
      <c r="K95"/>
      <c r="L95"/>
      <c r="M95"/>
      <c r="N95"/>
      <c r="O95"/>
      <c r="P95"/>
      <c r="Q95"/>
      <c r="R95"/>
      <c r="S95"/>
      <c r="T95"/>
      <c r="U95"/>
      <c r="V95" s="66"/>
      <c r="W95" s="66"/>
      <c r="X95" s="66"/>
      <c r="Y95" s="66"/>
      <c r="Z95" s="66"/>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c r="BD95" s="74"/>
      <c r="BE95" s="74"/>
      <c r="BF95" s="74"/>
      <c r="BG95" s="74"/>
      <c r="BH95" s="74"/>
      <c r="BI95" s="74"/>
      <c r="BJ95" s="74"/>
      <c r="BK95" s="74"/>
      <c r="BL95" s="74"/>
      <c r="BM95" s="74"/>
      <c r="BN95" s="74"/>
      <c r="BO95" s="74"/>
      <c r="BP95" s="74"/>
      <c r="BQ95" s="74"/>
      <c r="BR95" s="74"/>
      <c r="BS95" s="74"/>
      <c r="BT95" s="74"/>
      <c r="BU95" s="74"/>
      <c r="BV95" s="74"/>
      <c r="BW95" s="74"/>
      <c r="BX95" s="74"/>
      <c r="BY95" s="74"/>
      <c r="BZ95" s="74"/>
      <c r="CA95" s="74"/>
      <c r="CB95" s="74"/>
      <c r="CC95" s="74"/>
      <c r="CD95" s="74"/>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c r="DF95" s="74"/>
      <c r="DG95" s="74"/>
      <c r="DH95" s="74"/>
      <c r="DI95" s="74"/>
      <c r="DJ95" s="74"/>
      <c r="DK95" s="74"/>
      <c r="DL95" s="74"/>
      <c r="DM95" s="74"/>
      <c r="DN95" s="74"/>
      <c r="DO95" s="74"/>
      <c r="DP95" s="74"/>
      <c r="DQ95" s="74"/>
      <c r="DR95" s="74"/>
      <c r="DS95" s="74"/>
      <c r="DT95" s="74"/>
      <c r="DU95" s="74"/>
      <c r="DV95" s="74"/>
      <c r="DW95" s="74"/>
      <c r="DX95" s="74"/>
      <c r="DY95" s="74"/>
      <c r="DZ95" s="74"/>
      <c r="EA95" s="74"/>
      <c r="EB95" s="74"/>
      <c r="EC95" s="74"/>
      <c r="ED95" s="74"/>
      <c r="EE95" s="74"/>
      <c r="EF95" s="74"/>
      <c r="EG95" s="74"/>
      <c r="EH95" s="74"/>
      <c r="EI95" s="74"/>
      <c r="EJ95" s="74"/>
      <c r="EK95" s="74"/>
      <c r="EL95" s="74"/>
      <c r="EM95" s="74"/>
      <c r="EN95" s="74"/>
      <c r="EO95" s="74"/>
      <c r="EP95" s="74"/>
      <c r="EQ95" s="74"/>
      <c r="ER95" s="74"/>
      <c r="ES95" s="74"/>
      <c r="ET95" s="74"/>
      <c r="EU95" s="74"/>
      <c r="EV95" s="74"/>
      <c r="EW95" s="74"/>
      <c r="EX95" s="74"/>
      <c r="EY95" s="74"/>
      <c r="EZ95" s="74"/>
      <c r="FA95" s="74"/>
      <c r="FB95" s="74"/>
      <c r="FC95" s="74"/>
      <c r="FD95" s="74"/>
      <c r="FE95" s="74"/>
      <c r="FF95" s="74"/>
      <c r="FG95" s="74"/>
      <c r="FH95" s="74"/>
      <c r="FI95" s="74"/>
      <c r="FJ95" s="74"/>
      <c r="FK95" s="74"/>
      <c r="FL95" s="74"/>
      <c r="FM95" s="74"/>
      <c r="FN95" s="74"/>
      <c r="FO95" s="74"/>
      <c r="FP95" s="74"/>
      <c r="FQ95" s="74"/>
      <c r="FR95" s="74"/>
      <c r="FS95" s="74"/>
      <c r="FT95" s="74"/>
      <c r="FU95" s="74"/>
      <c r="FV95" s="74"/>
    </row>
    <row r="96" spans="1:178" x14ac:dyDescent="0.2">
      <c r="A96"/>
      <c r="B96"/>
      <c r="C96"/>
      <c r="D96"/>
      <c r="E96"/>
      <c r="F96"/>
      <c r="G96"/>
      <c r="H96"/>
      <c r="I96"/>
      <c r="J96"/>
      <c r="K96"/>
      <c r="L96"/>
      <c r="M96"/>
      <c r="N96"/>
      <c r="O96"/>
      <c r="P96"/>
      <c r="Q96"/>
      <c r="R96"/>
      <c r="S96"/>
      <c r="T96"/>
      <c r="U96"/>
      <c r="V96" s="66"/>
      <c r="W96" s="66"/>
      <c r="X96" s="66"/>
      <c r="Y96" s="66"/>
      <c r="Z96" s="66"/>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74"/>
      <c r="BE96" s="74"/>
      <c r="BF96" s="74"/>
      <c r="BG96" s="74"/>
      <c r="BH96" s="74"/>
      <c r="BI96" s="74"/>
      <c r="BJ96" s="74"/>
      <c r="BK96" s="74"/>
      <c r="BL96" s="74"/>
      <c r="BM96" s="74"/>
      <c r="BN96" s="74"/>
      <c r="BO96" s="74"/>
      <c r="BP96" s="74"/>
      <c r="BQ96" s="74"/>
      <c r="BR96" s="74"/>
      <c r="BS96" s="74"/>
      <c r="BT96" s="74"/>
      <c r="BU96" s="74"/>
      <c r="BV96" s="74"/>
      <c r="BW96" s="74"/>
      <c r="BX96" s="74"/>
      <c r="BY96" s="74"/>
      <c r="BZ96" s="74"/>
      <c r="CA96" s="74"/>
      <c r="CB96" s="74"/>
      <c r="CC96" s="74"/>
      <c r="CD96" s="74"/>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c r="DF96" s="74"/>
      <c r="DG96" s="74"/>
      <c r="DH96" s="74"/>
      <c r="DI96" s="74"/>
      <c r="DJ96" s="74"/>
      <c r="DK96" s="74"/>
      <c r="DL96" s="74"/>
      <c r="DM96" s="74"/>
      <c r="DN96" s="74"/>
      <c r="DO96" s="74"/>
      <c r="DP96" s="74"/>
      <c r="DQ96" s="74"/>
      <c r="DR96" s="74"/>
      <c r="DS96" s="74"/>
      <c r="DT96" s="74"/>
      <c r="DU96" s="74"/>
      <c r="DV96" s="74"/>
      <c r="DW96" s="74"/>
      <c r="DX96" s="74"/>
      <c r="DY96" s="74"/>
      <c r="DZ96" s="74"/>
      <c r="EA96" s="74"/>
      <c r="EB96" s="74"/>
      <c r="EC96" s="74"/>
      <c r="ED96" s="74"/>
      <c r="EE96" s="74"/>
      <c r="EF96" s="74"/>
      <c r="EG96" s="74"/>
      <c r="EH96" s="74"/>
      <c r="EI96" s="74"/>
      <c r="EJ96" s="74"/>
      <c r="EK96" s="74"/>
      <c r="EL96" s="74"/>
      <c r="EM96" s="74"/>
      <c r="EN96" s="74"/>
      <c r="EO96" s="74"/>
      <c r="EP96" s="74"/>
      <c r="EQ96" s="74"/>
      <c r="ER96" s="74"/>
      <c r="ES96" s="74"/>
      <c r="ET96" s="74"/>
      <c r="EU96" s="74"/>
      <c r="EV96" s="74"/>
      <c r="EW96" s="74"/>
      <c r="EX96" s="74"/>
      <c r="EY96" s="74"/>
      <c r="EZ96" s="74"/>
      <c r="FA96" s="74"/>
      <c r="FB96" s="74"/>
      <c r="FC96" s="74"/>
      <c r="FD96" s="74"/>
      <c r="FE96" s="74"/>
      <c r="FF96" s="74"/>
      <c r="FG96" s="74"/>
      <c r="FH96" s="74"/>
      <c r="FI96" s="74"/>
      <c r="FJ96" s="74"/>
      <c r="FK96" s="74"/>
      <c r="FL96" s="74"/>
      <c r="FM96" s="74"/>
      <c r="FN96" s="74"/>
      <c r="FO96" s="74"/>
      <c r="FP96" s="74"/>
      <c r="FQ96" s="74"/>
      <c r="FR96" s="74"/>
      <c r="FS96" s="74"/>
      <c r="FT96" s="74"/>
      <c r="FU96" s="74"/>
      <c r="FV96" s="74"/>
    </row>
    <row r="97" spans="1:178" x14ac:dyDescent="0.2">
      <c r="A97"/>
      <c r="B97"/>
      <c r="C97"/>
      <c r="D97"/>
      <c r="E97"/>
      <c r="F97"/>
      <c r="G97"/>
      <c r="H97"/>
      <c r="I97"/>
      <c r="J97"/>
      <c r="K97"/>
      <c r="L97"/>
      <c r="M97"/>
      <c r="N97"/>
      <c r="O97"/>
      <c r="P97"/>
      <c r="Q97"/>
      <c r="R97"/>
      <c r="S97"/>
      <c r="T97"/>
      <c r="U97"/>
      <c r="V97" s="66"/>
      <c r="W97" s="66"/>
      <c r="X97" s="66"/>
      <c r="Y97" s="66"/>
      <c r="Z97" s="66"/>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c r="DF97" s="74"/>
      <c r="DG97" s="74"/>
      <c r="DH97" s="74"/>
      <c r="DI97" s="74"/>
      <c r="DJ97" s="74"/>
      <c r="DK97" s="74"/>
      <c r="DL97" s="74"/>
      <c r="DM97" s="74"/>
      <c r="DN97" s="74"/>
      <c r="DO97" s="74"/>
      <c r="DP97" s="74"/>
      <c r="DQ97" s="74"/>
      <c r="DR97" s="74"/>
      <c r="DS97" s="74"/>
      <c r="DT97" s="74"/>
      <c r="DU97" s="74"/>
      <c r="DV97" s="74"/>
      <c r="DW97" s="74"/>
      <c r="DX97" s="74"/>
      <c r="DY97" s="74"/>
      <c r="DZ97" s="74"/>
      <c r="EA97" s="74"/>
      <c r="EB97" s="74"/>
      <c r="EC97" s="74"/>
      <c r="ED97" s="74"/>
      <c r="EE97" s="74"/>
      <c r="EF97" s="74"/>
      <c r="EG97" s="74"/>
      <c r="EH97" s="74"/>
      <c r="EI97" s="74"/>
      <c r="EJ97" s="74"/>
      <c r="EK97" s="74"/>
      <c r="EL97" s="74"/>
      <c r="EM97" s="74"/>
      <c r="EN97" s="74"/>
      <c r="EO97" s="74"/>
      <c r="EP97" s="74"/>
      <c r="EQ97" s="74"/>
      <c r="ER97" s="74"/>
      <c r="ES97" s="74"/>
      <c r="ET97" s="74"/>
      <c r="EU97" s="74"/>
      <c r="EV97" s="74"/>
      <c r="EW97" s="74"/>
      <c r="EX97" s="74"/>
      <c r="EY97" s="74"/>
      <c r="EZ97" s="74"/>
      <c r="FA97" s="74"/>
      <c r="FB97" s="74"/>
      <c r="FC97" s="74"/>
      <c r="FD97" s="74"/>
      <c r="FE97" s="74"/>
      <c r="FF97" s="74"/>
      <c r="FG97" s="74"/>
      <c r="FH97" s="74"/>
      <c r="FI97" s="74"/>
      <c r="FJ97" s="74"/>
      <c r="FK97" s="74"/>
      <c r="FL97" s="74"/>
      <c r="FM97" s="74"/>
      <c r="FN97" s="74"/>
      <c r="FO97" s="74"/>
      <c r="FP97" s="74"/>
      <c r="FQ97" s="74"/>
      <c r="FR97" s="74"/>
      <c r="FS97" s="74"/>
      <c r="FT97" s="74"/>
      <c r="FU97" s="74"/>
      <c r="FV97" s="74"/>
    </row>
    <row r="98" spans="1:178" x14ac:dyDescent="0.2">
      <c r="A98"/>
      <c r="B98"/>
      <c r="C98"/>
      <c r="D98"/>
      <c r="E98"/>
      <c r="F98"/>
      <c r="G98"/>
      <c r="H98"/>
      <c r="I98"/>
      <c r="J98"/>
      <c r="K98"/>
      <c r="L98"/>
      <c r="M98"/>
      <c r="N98"/>
      <c r="O98"/>
      <c r="P98"/>
      <c r="Q98"/>
      <c r="R98"/>
      <c r="S98"/>
      <c r="T98"/>
      <c r="U98"/>
      <c r="V98" s="66"/>
      <c r="W98" s="66"/>
      <c r="X98" s="66"/>
      <c r="Y98" s="66"/>
      <c r="Z98" s="66"/>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74"/>
      <c r="CA98" s="74"/>
      <c r="CB98" s="74"/>
      <c r="CC98" s="74"/>
      <c r="CD98" s="74"/>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c r="DF98" s="74"/>
      <c r="DG98" s="74"/>
      <c r="DH98" s="74"/>
      <c r="DI98" s="74"/>
      <c r="DJ98" s="74"/>
      <c r="DK98" s="74"/>
      <c r="DL98" s="74"/>
      <c r="DM98" s="74"/>
      <c r="DN98" s="74"/>
      <c r="DO98" s="74"/>
      <c r="DP98" s="74"/>
      <c r="DQ98" s="74"/>
      <c r="DR98" s="74"/>
      <c r="DS98" s="74"/>
      <c r="DT98" s="74"/>
      <c r="DU98" s="74"/>
      <c r="DV98" s="74"/>
      <c r="DW98" s="74"/>
      <c r="DX98" s="74"/>
      <c r="DY98" s="74"/>
      <c r="DZ98" s="74"/>
      <c r="EA98" s="74"/>
      <c r="EB98" s="74"/>
      <c r="EC98" s="74"/>
      <c r="ED98" s="74"/>
      <c r="EE98" s="74"/>
      <c r="EF98" s="74"/>
      <c r="EG98" s="74"/>
      <c r="EH98" s="74"/>
      <c r="EI98" s="74"/>
      <c r="EJ98" s="74"/>
      <c r="EK98" s="74"/>
      <c r="EL98" s="74"/>
      <c r="EM98" s="74"/>
      <c r="EN98" s="74"/>
      <c r="EO98" s="74"/>
      <c r="EP98" s="74"/>
      <c r="EQ98" s="74"/>
      <c r="ER98" s="74"/>
      <c r="ES98" s="74"/>
      <c r="ET98" s="74"/>
      <c r="EU98" s="74"/>
      <c r="EV98" s="74"/>
      <c r="EW98" s="74"/>
      <c r="EX98" s="74"/>
      <c r="EY98" s="74"/>
      <c r="EZ98" s="74"/>
      <c r="FA98" s="74"/>
      <c r="FB98" s="74"/>
      <c r="FC98" s="74"/>
      <c r="FD98" s="74"/>
      <c r="FE98" s="74"/>
      <c r="FF98" s="74"/>
      <c r="FG98" s="74"/>
      <c r="FH98" s="74"/>
      <c r="FI98" s="74"/>
      <c r="FJ98" s="74"/>
      <c r="FK98" s="74"/>
      <c r="FL98" s="74"/>
      <c r="FM98" s="74"/>
      <c r="FN98" s="74"/>
      <c r="FO98" s="74"/>
      <c r="FP98" s="74"/>
      <c r="FQ98" s="74"/>
      <c r="FR98" s="74"/>
      <c r="FS98" s="74"/>
      <c r="FT98" s="74"/>
      <c r="FU98" s="74"/>
      <c r="FV98" s="74"/>
    </row>
    <row r="99" spans="1:178" x14ac:dyDescent="0.2">
      <c r="A99"/>
      <c r="B99"/>
      <c r="C99"/>
      <c r="D99"/>
      <c r="E99"/>
      <c r="F99"/>
      <c r="G99"/>
      <c r="H99"/>
      <c r="I99"/>
      <c r="J99"/>
      <c r="K99"/>
      <c r="L99"/>
      <c r="M99"/>
      <c r="N99"/>
      <c r="O99"/>
      <c r="P99"/>
      <c r="Q99"/>
      <c r="R99"/>
      <c r="S99"/>
      <c r="T99"/>
      <c r="U99"/>
      <c r="V99" s="66"/>
      <c r="W99" s="66"/>
      <c r="X99" s="66"/>
      <c r="Y99" s="66"/>
      <c r="Z99" s="66"/>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row>
    <row r="100" spans="1:178" x14ac:dyDescent="0.2">
      <c r="A100"/>
      <c r="B100"/>
      <c r="C100"/>
      <c r="D100"/>
      <c r="E100"/>
      <c r="F100"/>
      <c r="G100"/>
      <c r="H100"/>
      <c r="I100"/>
      <c r="J100"/>
      <c r="K100"/>
      <c r="L100"/>
      <c r="M100"/>
      <c r="N100"/>
      <c r="O100"/>
      <c r="P100"/>
      <c r="Q100"/>
      <c r="R100"/>
      <c r="S100"/>
      <c r="T100"/>
      <c r="U100"/>
      <c r="V100" s="66"/>
      <c r="W100" s="66"/>
      <c r="X100" s="66"/>
      <c r="Y100" s="66"/>
      <c r="Z100" s="66"/>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c r="BT100" s="74"/>
      <c r="BU100" s="74"/>
      <c r="BV100" s="74"/>
      <c r="BW100" s="74"/>
      <c r="BX100" s="74"/>
      <c r="BY100" s="74"/>
      <c r="BZ100" s="74"/>
      <c r="CA100" s="74"/>
      <c r="CB100" s="74"/>
      <c r="CC100" s="74"/>
      <c r="CD100" s="74"/>
      <c r="CE100" s="74"/>
      <c r="CF100" s="74"/>
      <c r="CG100" s="74"/>
      <c r="CH100" s="74"/>
      <c r="CI100" s="74"/>
      <c r="CJ100" s="74"/>
      <c r="CK100" s="74"/>
      <c r="CL100" s="74"/>
      <c r="CM100" s="74"/>
      <c r="CN100" s="74"/>
      <c r="CO100" s="74"/>
      <c r="CP100" s="74"/>
      <c r="CQ100" s="74"/>
      <c r="CR100" s="74"/>
      <c r="CS100" s="74"/>
      <c r="CT100" s="74"/>
      <c r="CU100" s="74"/>
      <c r="CV100" s="74"/>
      <c r="CW100" s="74"/>
      <c r="CX100" s="74"/>
      <c r="CY100" s="74"/>
      <c r="CZ100" s="74"/>
      <c r="DA100" s="74"/>
      <c r="DB100" s="74"/>
      <c r="DC100" s="74"/>
      <c r="DD100" s="74"/>
      <c r="DE100" s="74"/>
      <c r="DF100" s="74"/>
      <c r="DG100" s="74"/>
      <c r="DH100" s="74"/>
      <c r="DI100" s="74"/>
      <c r="DJ100" s="74"/>
      <c r="DK100" s="74"/>
      <c r="DL100" s="74"/>
      <c r="DM100" s="74"/>
      <c r="DN100" s="74"/>
      <c r="DO100" s="74"/>
      <c r="DP100" s="74"/>
      <c r="DQ100" s="74"/>
      <c r="DR100" s="74"/>
      <c r="DS100" s="74"/>
      <c r="DT100" s="74"/>
      <c r="DU100" s="74"/>
      <c r="DV100" s="74"/>
      <c r="DW100" s="74"/>
      <c r="DX100" s="74"/>
      <c r="DY100" s="74"/>
      <c r="DZ100" s="74"/>
      <c r="EA100" s="74"/>
      <c r="EB100" s="74"/>
      <c r="EC100" s="74"/>
      <c r="ED100" s="74"/>
      <c r="EE100" s="74"/>
      <c r="EF100" s="74"/>
      <c r="EG100" s="74"/>
      <c r="EH100" s="74"/>
      <c r="EI100" s="74"/>
      <c r="EJ100" s="74"/>
      <c r="EK100" s="74"/>
      <c r="EL100" s="74"/>
      <c r="EM100" s="74"/>
      <c r="EN100" s="74"/>
      <c r="EO100" s="74"/>
      <c r="EP100" s="74"/>
      <c r="EQ100" s="74"/>
      <c r="ER100" s="74"/>
      <c r="ES100" s="74"/>
      <c r="ET100" s="74"/>
      <c r="EU100" s="74"/>
      <c r="EV100" s="74"/>
      <c r="EW100" s="74"/>
      <c r="EX100" s="74"/>
      <c r="EY100" s="74"/>
      <c r="EZ100" s="74"/>
      <c r="FA100" s="74"/>
      <c r="FB100" s="74"/>
      <c r="FC100" s="74"/>
      <c r="FD100" s="74"/>
      <c r="FE100" s="74"/>
      <c r="FF100" s="74"/>
      <c r="FG100" s="74"/>
      <c r="FH100" s="74"/>
      <c r="FI100" s="74"/>
      <c r="FJ100" s="74"/>
      <c r="FK100" s="74"/>
      <c r="FL100" s="74"/>
      <c r="FM100" s="74"/>
      <c r="FN100" s="74"/>
      <c r="FO100" s="74"/>
      <c r="FP100" s="74"/>
      <c r="FQ100" s="74"/>
      <c r="FR100" s="74"/>
      <c r="FS100" s="74"/>
      <c r="FT100" s="74"/>
      <c r="FU100" s="74"/>
      <c r="FV100" s="74"/>
    </row>
    <row r="101" spans="1:178" x14ac:dyDescent="0.2">
      <c r="A101"/>
      <c r="B101"/>
      <c r="C101"/>
      <c r="D101"/>
      <c r="E101"/>
      <c r="F101"/>
      <c r="G101"/>
      <c r="H101"/>
      <c r="I101"/>
      <c r="J101"/>
      <c r="K101"/>
      <c r="L101"/>
      <c r="M101"/>
      <c r="N101"/>
      <c r="O101"/>
      <c r="P101"/>
      <c r="Q101"/>
      <c r="R101"/>
      <c r="S101"/>
      <c r="T101"/>
      <c r="U101"/>
      <c r="V101" s="66"/>
      <c r="W101" s="66"/>
      <c r="X101" s="66"/>
      <c r="Y101" s="66"/>
      <c r="Z101" s="66"/>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c r="BT101" s="74"/>
      <c r="BU101" s="74"/>
      <c r="BV101" s="74"/>
      <c r="BW101" s="74"/>
      <c r="BX101" s="74"/>
      <c r="BY101" s="74"/>
      <c r="BZ101" s="74"/>
      <c r="CA101" s="74"/>
      <c r="CB101" s="74"/>
      <c r="CC101" s="74"/>
      <c r="CD101" s="74"/>
      <c r="CE101" s="74"/>
      <c r="CF101" s="74"/>
      <c r="CG101" s="74"/>
      <c r="CH101" s="74"/>
      <c r="CI101" s="74"/>
      <c r="CJ101" s="74"/>
      <c r="CK101" s="74"/>
      <c r="CL101" s="74"/>
      <c r="CM101" s="74"/>
      <c r="CN101" s="74"/>
      <c r="CO101" s="74"/>
      <c r="CP101" s="74"/>
      <c r="CQ101" s="74"/>
      <c r="CR101" s="74"/>
      <c r="CS101" s="74"/>
      <c r="CT101" s="74"/>
      <c r="CU101" s="74"/>
      <c r="CV101" s="74"/>
      <c r="CW101" s="74"/>
      <c r="CX101" s="74"/>
      <c r="CY101" s="74"/>
      <c r="CZ101" s="74"/>
      <c r="DA101" s="74"/>
      <c r="DB101" s="74"/>
      <c r="DC101" s="74"/>
      <c r="DD101" s="74"/>
      <c r="DE101" s="74"/>
      <c r="DF101" s="74"/>
      <c r="DG101" s="74"/>
      <c r="DH101" s="74"/>
      <c r="DI101" s="74"/>
      <c r="DJ101" s="74"/>
      <c r="DK101" s="74"/>
      <c r="DL101" s="74"/>
      <c r="DM101" s="74"/>
      <c r="DN101" s="74"/>
      <c r="DO101" s="74"/>
      <c r="DP101" s="74"/>
      <c r="DQ101" s="74"/>
      <c r="DR101" s="74"/>
      <c r="DS101" s="74"/>
      <c r="DT101" s="74"/>
      <c r="DU101" s="74"/>
      <c r="DV101" s="74"/>
      <c r="DW101" s="74"/>
      <c r="DX101" s="74"/>
      <c r="DY101" s="74"/>
      <c r="DZ101" s="74"/>
      <c r="EA101" s="74"/>
      <c r="EB101" s="74"/>
      <c r="EC101" s="74"/>
      <c r="ED101" s="74"/>
      <c r="EE101" s="74"/>
      <c r="EF101" s="74"/>
      <c r="EG101" s="74"/>
      <c r="EH101" s="74"/>
      <c r="EI101" s="74"/>
      <c r="EJ101" s="74"/>
      <c r="EK101" s="74"/>
      <c r="EL101" s="74"/>
      <c r="EM101" s="74"/>
      <c r="EN101" s="74"/>
      <c r="EO101" s="74"/>
      <c r="EP101" s="74"/>
      <c r="EQ101" s="74"/>
      <c r="ER101" s="74"/>
      <c r="ES101" s="74"/>
      <c r="ET101" s="74"/>
      <c r="EU101" s="74"/>
      <c r="EV101" s="74"/>
      <c r="EW101" s="74"/>
      <c r="EX101" s="74"/>
      <c r="EY101" s="74"/>
      <c r="EZ101" s="74"/>
      <c r="FA101" s="74"/>
      <c r="FB101" s="74"/>
      <c r="FC101" s="74"/>
      <c r="FD101" s="74"/>
      <c r="FE101" s="74"/>
      <c r="FF101" s="74"/>
      <c r="FG101" s="74"/>
      <c r="FH101" s="74"/>
      <c r="FI101" s="74"/>
      <c r="FJ101" s="74"/>
      <c r="FK101" s="74"/>
      <c r="FL101" s="74"/>
      <c r="FM101" s="74"/>
      <c r="FN101" s="74"/>
      <c r="FO101" s="74"/>
      <c r="FP101" s="74"/>
      <c r="FQ101" s="74"/>
      <c r="FR101" s="74"/>
      <c r="FS101" s="74"/>
      <c r="FT101" s="74"/>
      <c r="FU101" s="74"/>
      <c r="FV101" s="74"/>
    </row>
    <row r="102" spans="1:178" x14ac:dyDescent="0.2">
      <c r="A102"/>
      <c r="B102"/>
      <c r="C102"/>
      <c r="D102"/>
      <c r="E102"/>
      <c r="F102"/>
      <c r="G102"/>
      <c r="H102"/>
      <c r="I102"/>
      <c r="J102"/>
      <c r="K102"/>
      <c r="L102"/>
      <c r="M102"/>
      <c r="N102"/>
      <c r="O102"/>
      <c r="P102"/>
      <c r="Q102"/>
      <c r="R102"/>
      <c r="S102"/>
      <c r="T102"/>
      <c r="U102"/>
      <c r="V102" s="66"/>
      <c r="W102" s="66"/>
      <c r="X102" s="66"/>
      <c r="Y102" s="66"/>
      <c r="Z102" s="66"/>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c r="BT102" s="74"/>
      <c r="BU102" s="74"/>
      <c r="BV102" s="74"/>
      <c r="BW102" s="74"/>
      <c r="BX102" s="74"/>
      <c r="BY102" s="74"/>
      <c r="BZ102" s="74"/>
      <c r="CA102" s="74"/>
      <c r="CB102" s="74"/>
      <c r="CC102" s="74"/>
      <c r="CD102" s="74"/>
      <c r="CE102" s="74"/>
      <c r="CF102" s="74"/>
      <c r="CG102" s="74"/>
      <c r="CH102" s="74"/>
      <c r="CI102" s="74"/>
      <c r="CJ102" s="74"/>
      <c r="CK102" s="74"/>
      <c r="CL102" s="74"/>
      <c r="CM102" s="74"/>
      <c r="CN102" s="74"/>
      <c r="CO102" s="74"/>
      <c r="CP102" s="74"/>
      <c r="CQ102" s="74"/>
      <c r="CR102" s="74"/>
      <c r="CS102" s="74"/>
      <c r="CT102" s="74"/>
      <c r="CU102" s="74"/>
      <c r="CV102" s="74"/>
      <c r="CW102" s="74"/>
      <c r="CX102" s="74"/>
      <c r="CY102" s="74"/>
      <c r="CZ102" s="74"/>
      <c r="DA102" s="74"/>
      <c r="DB102" s="74"/>
      <c r="DC102" s="74"/>
      <c r="DD102" s="74"/>
      <c r="DE102" s="74"/>
      <c r="DF102" s="74"/>
      <c r="DG102" s="74"/>
      <c r="DH102" s="74"/>
      <c r="DI102" s="74"/>
      <c r="DJ102" s="74"/>
      <c r="DK102" s="74"/>
      <c r="DL102" s="74"/>
      <c r="DM102" s="74"/>
      <c r="DN102" s="74"/>
      <c r="DO102" s="74"/>
      <c r="DP102" s="74"/>
      <c r="DQ102" s="74"/>
      <c r="DR102" s="74"/>
      <c r="DS102" s="74"/>
      <c r="DT102" s="74"/>
      <c r="DU102" s="74"/>
      <c r="DV102" s="74"/>
      <c r="DW102" s="74"/>
      <c r="DX102" s="74"/>
      <c r="DY102" s="74"/>
      <c r="DZ102" s="74"/>
      <c r="EA102" s="74"/>
      <c r="EB102" s="74"/>
      <c r="EC102" s="74"/>
      <c r="ED102" s="74"/>
      <c r="EE102" s="74"/>
      <c r="EF102" s="74"/>
      <c r="EG102" s="74"/>
      <c r="EH102" s="74"/>
      <c r="EI102" s="74"/>
      <c r="EJ102" s="74"/>
      <c r="EK102" s="74"/>
      <c r="EL102" s="74"/>
      <c r="EM102" s="74"/>
      <c r="EN102" s="74"/>
      <c r="EO102" s="74"/>
      <c r="EP102" s="74"/>
      <c r="EQ102" s="74"/>
      <c r="ER102" s="74"/>
      <c r="ES102" s="74"/>
      <c r="ET102" s="74"/>
      <c r="EU102" s="74"/>
      <c r="EV102" s="74"/>
      <c r="EW102" s="74"/>
      <c r="EX102" s="74"/>
      <c r="EY102" s="74"/>
      <c r="EZ102" s="74"/>
      <c r="FA102" s="74"/>
      <c r="FB102" s="74"/>
      <c r="FC102" s="74"/>
      <c r="FD102" s="74"/>
      <c r="FE102" s="74"/>
      <c r="FF102" s="74"/>
      <c r="FG102" s="74"/>
      <c r="FH102" s="74"/>
      <c r="FI102" s="74"/>
      <c r="FJ102" s="74"/>
      <c r="FK102" s="74"/>
      <c r="FL102" s="74"/>
      <c r="FM102" s="74"/>
      <c r="FN102" s="74"/>
      <c r="FO102" s="74"/>
      <c r="FP102" s="74"/>
      <c r="FQ102" s="74"/>
      <c r="FR102" s="74"/>
      <c r="FS102" s="74"/>
      <c r="FT102" s="74"/>
      <c r="FU102" s="74"/>
      <c r="FV102" s="74"/>
    </row>
    <row r="103" spans="1:178" x14ac:dyDescent="0.2">
      <c r="A103"/>
      <c r="B103"/>
      <c r="C103"/>
      <c r="D103"/>
      <c r="E103"/>
      <c r="F103"/>
      <c r="G103"/>
      <c r="H103"/>
      <c r="I103"/>
      <c r="J103"/>
      <c r="K103"/>
      <c r="L103"/>
      <c r="M103"/>
      <c r="N103"/>
      <c r="O103"/>
      <c r="P103"/>
      <c r="Q103"/>
      <c r="R103"/>
      <c r="S103"/>
      <c r="T103"/>
      <c r="U103"/>
      <c r="V103" s="66"/>
      <c r="W103" s="66"/>
      <c r="X103" s="66"/>
      <c r="Y103" s="66"/>
      <c r="Z103" s="66"/>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c r="BT103" s="74"/>
      <c r="BU103" s="74"/>
      <c r="BV103" s="74"/>
      <c r="BW103" s="74"/>
      <c r="BX103" s="74"/>
      <c r="BY103" s="74"/>
      <c r="BZ103" s="74"/>
      <c r="CA103" s="74"/>
      <c r="CB103" s="74"/>
      <c r="CC103" s="74"/>
      <c r="CD103" s="74"/>
      <c r="CE103" s="74"/>
      <c r="CF103" s="74"/>
      <c r="CG103" s="74"/>
      <c r="CH103" s="74"/>
      <c r="CI103" s="74"/>
      <c r="CJ103" s="74"/>
      <c r="CK103" s="74"/>
      <c r="CL103" s="74"/>
      <c r="CM103" s="74"/>
      <c r="CN103" s="74"/>
      <c r="CO103" s="74"/>
      <c r="CP103" s="74"/>
      <c r="CQ103" s="74"/>
      <c r="CR103" s="74"/>
      <c r="CS103" s="74"/>
      <c r="CT103" s="74"/>
      <c r="CU103" s="74"/>
      <c r="CV103" s="74"/>
      <c r="CW103" s="74"/>
      <c r="CX103" s="74"/>
      <c r="CY103" s="74"/>
      <c r="CZ103" s="74"/>
      <c r="DA103" s="74"/>
      <c r="DB103" s="74"/>
      <c r="DC103" s="74"/>
      <c r="DD103" s="74"/>
      <c r="DE103" s="74"/>
      <c r="DF103" s="74"/>
      <c r="DG103" s="74"/>
      <c r="DH103" s="74"/>
      <c r="DI103" s="74"/>
      <c r="DJ103" s="74"/>
      <c r="DK103" s="74"/>
      <c r="DL103" s="74"/>
      <c r="DM103" s="74"/>
      <c r="DN103" s="74"/>
      <c r="DO103" s="74"/>
      <c r="DP103" s="74"/>
      <c r="DQ103" s="74"/>
      <c r="DR103" s="74"/>
      <c r="DS103" s="74"/>
      <c r="DT103" s="74"/>
      <c r="DU103" s="74"/>
      <c r="DV103" s="74"/>
      <c r="DW103" s="74"/>
      <c r="DX103" s="74"/>
      <c r="DY103" s="74"/>
      <c r="DZ103" s="74"/>
      <c r="EA103" s="74"/>
      <c r="EB103" s="74"/>
      <c r="EC103" s="74"/>
      <c r="ED103" s="74"/>
      <c r="EE103" s="74"/>
      <c r="EF103" s="74"/>
      <c r="EG103" s="74"/>
      <c r="EH103" s="74"/>
      <c r="EI103" s="74"/>
      <c r="EJ103" s="74"/>
      <c r="EK103" s="74"/>
      <c r="EL103" s="74"/>
      <c r="EM103" s="74"/>
      <c r="EN103" s="74"/>
      <c r="EO103" s="74"/>
      <c r="EP103" s="74"/>
      <c r="EQ103" s="74"/>
      <c r="ER103" s="74"/>
      <c r="ES103" s="74"/>
      <c r="ET103" s="74"/>
      <c r="EU103" s="74"/>
      <c r="EV103" s="74"/>
      <c r="EW103" s="74"/>
      <c r="EX103" s="74"/>
      <c r="EY103" s="74"/>
      <c r="EZ103" s="74"/>
      <c r="FA103" s="74"/>
      <c r="FB103" s="74"/>
      <c r="FC103" s="74"/>
      <c r="FD103" s="74"/>
      <c r="FE103" s="74"/>
      <c r="FF103" s="74"/>
      <c r="FG103" s="74"/>
      <c r="FH103" s="74"/>
      <c r="FI103" s="74"/>
      <c r="FJ103" s="74"/>
      <c r="FK103" s="74"/>
      <c r="FL103" s="74"/>
      <c r="FM103" s="74"/>
      <c r="FN103" s="74"/>
      <c r="FO103" s="74"/>
      <c r="FP103" s="74"/>
      <c r="FQ103" s="74"/>
      <c r="FR103" s="74"/>
      <c r="FS103" s="74"/>
      <c r="FT103" s="74"/>
      <c r="FU103" s="74"/>
      <c r="FV103" s="74"/>
    </row>
    <row r="104" spans="1:178" x14ac:dyDescent="0.2">
      <c r="A104"/>
      <c r="B104"/>
      <c r="C104"/>
      <c r="D104"/>
      <c r="E104"/>
      <c r="F104"/>
      <c r="G104"/>
      <c r="H104"/>
      <c r="I104"/>
      <c r="J104"/>
      <c r="K104"/>
      <c r="L104"/>
      <c r="M104"/>
      <c r="N104"/>
      <c r="O104"/>
      <c r="P104"/>
      <c r="Q104"/>
      <c r="R104"/>
      <c r="S104"/>
      <c r="T104"/>
      <c r="U104"/>
      <c r="V104" s="66"/>
      <c r="W104" s="66"/>
      <c r="X104" s="66"/>
      <c r="Y104" s="66"/>
      <c r="Z104" s="66"/>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c r="BT104" s="74"/>
      <c r="BU104" s="74"/>
      <c r="BV104" s="74"/>
      <c r="BW104" s="74"/>
      <c r="BX104" s="74"/>
      <c r="BY104" s="74"/>
      <c r="BZ104" s="74"/>
      <c r="CA104" s="74"/>
      <c r="CB104" s="74"/>
      <c r="CC104" s="74"/>
      <c r="CD104" s="74"/>
      <c r="CE104" s="74"/>
      <c r="CF104" s="74"/>
      <c r="CG104" s="74"/>
      <c r="CH104" s="74"/>
      <c r="CI104" s="74"/>
      <c r="CJ104" s="74"/>
      <c r="CK104" s="74"/>
      <c r="CL104" s="74"/>
      <c r="CM104" s="74"/>
      <c r="CN104" s="74"/>
      <c r="CO104" s="74"/>
      <c r="CP104" s="74"/>
      <c r="CQ104" s="74"/>
      <c r="CR104" s="74"/>
      <c r="CS104" s="74"/>
      <c r="CT104" s="74"/>
      <c r="CU104" s="74"/>
      <c r="CV104" s="74"/>
      <c r="CW104" s="74"/>
      <c r="CX104" s="74"/>
      <c r="CY104" s="74"/>
      <c r="CZ104" s="74"/>
      <c r="DA104" s="74"/>
      <c r="DB104" s="74"/>
      <c r="DC104" s="74"/>
      <c r="DD104" s="74"/>
      <c r="DE104" s="74"/>
      <c r="DF104" s="74"/>
      <c r="DG104" s="74"/>
      <c r="DH104" s="74"/>
      <c r="DI104" s="74"/>
      <c r="DJ104" s="74"/>
      <c r="DK104" s="74"/>
      <c r="DL104" s="74"/>
      <c r="DM104" s="74"/>
      <c r="DN104" s="74"/>
      <c r="DO104" s="74"/>
      <c r="DP104" s="74"/>
      <c r="DQ104" s="74"/>
      <c r="DR104" s="74"/>
      <c r="DS104" s="74"/>
      <c r="DT104" s="74"/>
      <c r="DU104" s="74"/>
      <c r="DV104" s="74"/>
      <c r="DW104" s="74"/>
      <c r="DX104" s="74"/>
      <c r="DY104" s="74"/>
      <c r="DZ104" s="74"/>
      <c r="EA104" s="74"/>
      <c r="EB104" s="74"/>
      <c r="EC104" s="74"/>
      <c r="ED104" s="74"/>
      <c r="EE104" s="74"/>
      <c r="EF104" s="74"/>
      <c r="EG104" s="74"/>
      <c r="EH104" s="74"/>
      <c r="EI104" s="74"/>
      <c r="EJ104" s="74"/>
      <c r="EK104" s="74"/>
      <c r="EL104" s="74"/>
      <c r="EM104" s="74"/>
      <c r="EN104" s="74"/>
      <c r="EO104" s="74"/>
      <c r="EP104" s="74"/>
      <c r="EQ104" s="74"/>
      <c r="ER104" s="74"/>
      <c r="ES104" s="74"/>
      <c r="ET104" s="74"/>
      <c r="EU104" s="74"/>
      <c r="EV104" s="74"/>
      <c r="EW104" s="74"/>
      <c r="EX104" s="74"/>
      <c r="EY104" s="74"/>
      <c r="EZ104" s="74"/>
      <c r="FA104" s="74"/>
      <c r="FB104" s="74"/>
      <c r="FC104" s="74"/>
      <c r="FD104" s="74"/>
      <c r="FE104" s="74"/>
      <c r="FF104" s="74"/>
      <c r="FG104" s="74"/>
      <c r="FH104" s="74"/>
      <c r="FI104" s="74"/>
      <c r="FJ104" s="74"/>
      <c r="FK104" s="74"/>
      <c r="FL104" s="74"/>
      <c r="FM104" s="74"/>
      <c r="FN104" s="74"/>
      <c r="FO104" s="74"/>
      <c r="FP104" s="74"/>
      <c r="FQ104" s="74"/>
      <c r="FR104" s="74"/>
      <c r="FS104" s="74"/>
      <c r="FT104" s="74"/>
      <c r="FU104" s="74"/>
      <c r="FV104" s="74"/>
    </row>
    <row r="105" spans="1:178" x14ac:dyDescent="0.2">
      <c r="A105"/>
      <c r="B105"/>
      <c r="C105"/>
      <c r="D105"/>
      <c r="E105"/>
      <c r="F105"/>
      <c r="G105"/>
      <c r="H105"/>
      <c r="I105"/>
      <c r="J105"/>
      <c r="K105"/>
      <c r="L105"/>
      <c r="M105"/>
      <c r="N105"/>
      <c r="O105"/>
      <c r="P105"/>
      <c r="Q105"/>
      <c r="R105"/>
      <c r="S105"/>
      <c r="T105"/>
      <c r="U105"/>
      <c r="V105" s="66"/>
      <c r="W105" s="66"/>
      <c r="X105" s="66"/>
      <c r="Y105" s="66"/>
      <c r="Z105" s="66"/>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c r="BT105" s="74"/>
      <c r="BU105" s="74"/>
      <c r="BV105" s="74"/>
      <c r="BW105" s="74"/>
      <c r="BX105" s="74"/>
      <c r="BY105" s="74"/>
      <c r="BZ105" s="74"/>
      <c r="CA105" s="74"/>
      <c r="CB105" s="74"/>
      <c r="CC105" s="74"/>
      <c r="CD105" s="74"/>
      <c r="CE105" s="74"/>
      <c r="CF105" s="74"/>
      <c r="CG105" s="74"/>
      <c r="CH105" s="74"/>
      <c r="CI105" s="74"/>
      <c r="CJ105" s="74"/>
      <c r="CK105" s="74"/>
      <c r="CL105" s="74"/>
      <c r="CM105" s="74"/>
      <c r="CN105" s="74"/>
      <c r="CO105" s="74"/>
      <c r="CP105" s="74"/>
      <c r="CQ105" s="74"/>
      <c r="CR105" s="74"/>
      <c r="CS105" s="74"/>
      <c r="CT105" s="74"/>
      <c r="CU105" s="74"/>
      <c r="CV105" s="74"/>
      <c r="CW105" s="74"/>
      <c r="CX105" s="74"/>
      <c r="CY105" s="74"/>
      <c r="CZ105" s="74"/>
      <c r="DA105" s="74"/>
      <c r="DB105" s="74"/>
      <c r="DC105" s="74"/>
      <c r="DD105" s="74"/>
      <c r="DE105" s="74"/>
      <c r="DF105" s="74"/>
      <c r="DG105" s="74"/>
      <c r="DH105" s="74"/>
      <c r="DI105" s="74"/>
      <c r="DJ105" s="74"/>
      <c r="DK105" s="74"/>
      <c r="DL105" s="74"/>
      <c r="DM105" s="74"/>
      <c r="DN105" s="74"/>
      <c r="DO105" s="74"/>
      <c r="DP105" s="74"/>
      <c r="DQ105" s="74"/>
      <c r="DR105" s="74"/>
      <c r="DS105" s="74"/>
      <c r="DT105" s="74"/>
      <c r="DU105" s="74"/>
      <c r="DV105" s="74"/>
      <c r="DW105" s="74"/>
      <c r="DX105" s="74"/>
      <c r="DY105" s="74"/>
      <c r="DZ105" s="74"/>
      <c r="EA105" s="74"/>
      <c r="EB105" s="74"/>
      <c r="EC105" s="74"/>
      <c r="ED105" s="74"/>
      <c r="EE105" s="74"/>
      <c r="EF105" s="74"/>
      <c r="EG105" s="74"/>
      <c r="EH105" s="74"/>
      <c r="EI105" s="74"/>
      <c r="EJ105" s="74"/>
      <c r="EK105" s="74"/>
      <c r="EL105" s="74"/>
      <c r="EM105" s="74"/>
      <c r="EN105" s="74"/>
      <c r="EO105" s="74"/>
      <c r="EP105" s="74"/>
      <c r="EQ105" s="74"/>
      <c r="ER105" s="74"/>
      <c r="ES105" s="74"/>
      <c r="ET105" s="74"/>
      <c r="EU105" s="74"/>
      <c r="EV105" s="74"/>
      <c r="EW105" s="74"/>
      <c r="EX105" s="74"/>
      <c r="EY105" s="74"/>
      <c r="EZ105" s="74"/>
      <c r="FA105" s="74"/>
      <c r="FB105" s="74"/>
      <c r="FC105" s="74"/>
      <c r="FD105" s="74"/>
      <c r="FE105" s="74"/>
      <c r="FF105" s="74"/>
      <c r="FG105" s="74"/>
      <c r="FH105" s="74"/>
      <c r="FI105" s="74"/>
      <c r="FJ105" s="74"/>
      <c r="FK105" s="74"/>
      <c r="FL105" s="74"/>
      <c r="FM105" s="74"/>
      <c r="FN105" s="74"/>
      <c r="FO105" s="74"/>
      <c r="FP105" s="74"/>
      <c r="FQ105" s="74"/>
      <c r="FR105" s="74"/>
      <c r="FS105" s="74"/>
      <c r="FT105" s="74"/>
      <c r="FU105" s="74"/>
      <c r="FV105" s="74"/>
    </row>
    <row r="106" spans="1:178" x14ac:dyDescent="0.2">
      <c r="A106"/>
      <c r="B106"/>
      <c r="C106"/>
      <c r="D106"/>
      <c r="E106"/>
      <c r="F106"/>
      <c r="G106"/>
      <c r="H106"/>
      <c r="I106"/>
      <c r="J106"/>
      <c r="K106"/>
      <c r="L106"/>
      <c r="M106"/>
      <c r="N106"/>
      <c r="O106"/>
      <c r="P106"/>
      <c r="Q106"/>
      <c r="R106"/>
      <c r="S106"/>
      <c r="T106"/>
      <c r="U106"/>
      <c r="V106" s="66"/>
      <c r="W106" s="66"/>
      <c r="X106" s="66"/>
      <c r="Y106" s="66"/>
      <c r="Z106" s="66"/>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c r="BT106" s="74"/>
      <c r="BU106" s="74"/>
      <c r="BV106" s="74"/>
      <c r="BW106" s="74"/>
      <c r="BX106" s="74"/>
      <c r="BY106" s="74"/>
      <c r="BZ106" s="74"/>
      <c r="CA106" s="74"/>
      <c r="CB106" s="74"/>
      <c r="CC106" s="74"/>
      <c r="CD106" s="74"/>
      <c r="CE106" s="74"/>
      <c r="CF106" s="74"/>
      <c r="CG106" s="74"/>
      <c r="CH106" s="74"/>
      <c r="CI106" s="74"/>
      <c r="CJ106" s="74"/>
      <c r="CK106" s="74"/>
      <c r="CL106" s="74"/>
      <c r="CM106" s="74"/>
      <c r="CN106" s="74"/>
      <c r="CO106" s="74"/>
      <c r="CP106" s="74"/>
      <c r="CQ106" s="74"/>
      <c r="CR106" s="74"/>
      <c r="CS106" s="74"/>
      <c r="CT106" s="74"/>
      <c r="CU106" s="74"/>
      <c r="CV106" s="74"/>
      <c r="CW106" s="74"/>
      <c r="CX106" s="74"/>
      <c r="CY106" s="74"/>
      <c r="CZ106" s="74"/>
      <c r="DA106" s="74"/>
      <c r="DB106" s="74"/>
      <c r="DC106" s="74"/>
      <c r="DD106" s="74"/>
      <c r="DE106" s="74"/>
      <c r="DF106" s="74"/>
      <c r="DG106" s="74"/>
      <c r="DH106" s="74"/>
      <c r="DI106" s="74"/>
      <c r="DJ106" s="74"/>
      <c r="DK106" s="74"/>
      <c r="DL106" s="74"/>
      <c r="DM106" s="74"/>
      <c r="DN106" s="74"/>
      <c r="DO106" s="74"/>
      <c r="DP106" s="74"/>
      <c r="DQ106" s="74"/>
      <c r="DR106" s="74"/>
      <c r="DS106" s="74"/>
      <c r="DT106" s="74"/>
      <c r="DU106" s="74"/>
      <c r="DV106" s="74"/>
      <c r="DW106" s="74"/>
      <c r="DX106" s="74"/>
      <c r="DY106" s="74"/>
      <c r="DZ106" s="74"/>
      <c r="EA106" s="74"/>
      <c r="EB106" s="74"/>
      <c r="EC106" s="74"/>
      <c r="ED106" s="74"/>
      <c r="EE106" s="74"/>
      <c r="EF106" s="74"/>
      <c r="EG106" s="74"/>
      <c r="EH106" s="74"/>
      <c r="EI106" s="74"/>
      <c r="EJ106" s="74"/>
      <c r="EK106" s="74"/>
      <c r="EL106" s="74"/>
      <c r="EM106" s="74"/>
      <c r="EN106" s="74"/>
      <c r="EO106" s="74"/>
      <c r="EP106" s="74"/>
      <c r="EQ106" s="74"/>
      <c r="ER106" s="74"/>
      <c r="ES106" s="74"/>
      <c r="ET106" s="74"/>
      <c r="EU106" s="74"/>
      <c r="EV106" s="74"/>
      <c r="EW106" s="74"/>
      <c r="EX106" s="74"/>
      <c r="EY106" s="74"/>
      <c r="EZ106" s="74"/>
      <c r="FA106" s="74"/>
      <c r="FB106" s="74"/>
      <c r="FC106" s="74"/>
      <c r="FD106" s="74"/>
      <c r="FE106" s="74"/>
      <c r="FF106" s="74"/>
      <c r="FG106" s="74"/>
      <c r="FH106" s="74"/>
      <c r="FI106" s="74"/>
      <c r="FJ106" s="74"/>
      <c r="FK106" s="74"/>
      <c r="FL106" s="74"/>
      <c r="FM106" s="74"/>
      <c r="FN106" s="74"/>
      <c r="FO106" s="74"/>
      <c r="FP106" s="74"/>
      <c r="FQ106" s="74"/>
      <c r="FR106" s="74"/>
      <c r="FS106" s="74"/>
      <c r="FT106" s="74"/>
      <c r="FU106" s="74"/>
      <c r="FV106" s="74"/>
    </row>
    <row r="107" spans="1:178" x14ac:dyDescent="0.2">
      <c r="A107"/>
      <c r="B107"/>
      <c r="C107"/>
      <c r="D107"/>
      <c r="E107"/>
      <c r="F107"/>
      <c r="G107"/>
      <c r="H107"/>
      <c r="I107"/>
      <c r="J107"/>
      <c r="K107"/>
      <c r="L107"/>
      <c r="M107"/>
      <c r="N107"/>
      <c r="O107"/>
      <c r="P107"/>
      <c r="Q107"/>
      <c r="R107"/>
      <c r="S107"/>
      <c r="T107"/>
      <c r="U107"/>
      <c r="V107" s="66"/>
      <c r="W107" s="66"/>
      <c r="X107" s="66"/>
      <c r="Y107" s="66"/>
      <c r="Z107" s="66"/>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c r="BT107" s="74"/>
      <c r="BU107" s="74"/>
      <c r="BV107" s="74"/>
      <c r="BW107" s="74"/>
      <c r="BX107" s="74"/>
      <c r="BY107" s="74"/>
      <c r="BZ107" s="74"/>
      <c r="CA107" s="74"/>
      <c r="CB107" s="74"/>
      <c r="CC107" s="74"/>
      <c r="CD107" s="74"/>
      <c r="CE107" s="74"/>
      <c r="CF107" s="74"/>
      <c r="CG107" s="74"/>
      <c r="CH107" s="74"/>
      <c r="CI107" s="74"/>
      <c r="CJ107" s="74"/>
      <c r="CK107" s="74"/>
      <c r="CL107" s="74"/>
      <c r="CM107" s="74"/>
      <c r="CN107" s="74"/>
      <c r="CO107" s="74"/>
      <c r="CP107" s="74"/>
      <c r="CQ107" s="74"/>
      <c r="CR107" s="74"/>
      <c r="CS107" s="74"/>
      <c r="CT107" s="74"/>
      <c r="CU107" s="74"/>
      <c r="CV107" s="74"/>
      <c r="CW107" s="74"/>
      <c r="CX107" s="74"/>
      <c r="CY107" s="74"/>
      <c r="CZ107" s="74"/>
      <c r="DA107" s="74"/>
      <c r="DB107" s="74"/>
      <c r="DC107" s="74"/>
      <c r="DD107" s="74"/>
      <c r="DE107" s="74"/>
      <c r="DF107" s="74"/>
      <c r="DG107" s="74"/>
      <c r="DH107" s="74"/>
      <c r="DI107" s="74"/>
      <c r="DJ107" s="74"/>
      <c r="DK107" s="74"/>
      <c r="DL107" s="74"/>
      <c r="DM107" s="74"/>
      <c r="DN107" s="74"/>
      <c r="DO107" s="74"/>
      <c r="DP107" s="74"/>
      <c r="DQ107" s="74"/>
      <c r="DR107" s="74"/>
      <c r="DS107" s="74"/>
      <c r="DT107" s="74"/>
      <c r="DU107" s="74"/>
      <c r="DV107" s="74"/>
      <c r="DW107" s="74"/>
      <c r="DX107" s="74"/>
      <c r="DY107" s="74"/>
      <c r="DZ107" s="74"/>
      <c r="EA107" s="74"/>
      <c r="EB107" s="74"/>
      <c r="EC107" s="74"/>
      <c r="ED107" s="74"/>
      <c r="EE107" s="74"/>
      <c r="EF107" s="74"/>
      <c r="EG107" s="74"/>
      <c r="EH107" s="74"/>
      <c r="EI107" s="74"/>
      <c r="EJ107" s="74"/>
      <c r="EK107" s="74"/>
      <c r="EL107" s="74"/>
      <c r="EM107" s="74"/>
      <c r="EN107" s="74"/>
      <c r="EO107" s="74"/>
      <c r="EP107" s="74"/>
      <c r="EQ107" s="74"/>
      <c r="ER107" s="74"/>
      <c r="ES107" s="74"/>
      <c r="ET107" s="74"/>
      <c r="EU107" s="74"/>
      <c r="EV107" s="74"/>
      <c r="EW107" s="74"/>
      <c r="EX107" s="74"/>
      <c r="EY107" s="74"/>
      <c r="EZ107" s="74"/>
      <c r="FA107" s="74"/>
      <c r="FB107" s="74"/>
      <c r="FC107" s="74"/>
      <c r="FD107" s="74"/>
      <c r="FE107" s="74"/>
      <c r="FF107" s="74"/>
      <c r="FG107" s="74"/>
      <c r="FH107" s="74"/>
      <c r="FI107" s="74"/>
      <c r="FJ107" s="74"/>
      <c r="FK107" s="74"/>
      <c r="FL107" s="74"/>
      <c r="FM107" s="74"/>
      <c r="FN107" s="74"/>
      <c r="FO107" s="74"/>
      <c r="FP107" s="74"/>
      <c r="FQ107" s="74"/>
      <c r="FR107" s="74"/>
      <c r="FS107" s="74"/>
      <c r="FT107" s="74"/>
      <c r="FU107" s="74"/>
      <c r="FV107" s="74"/>
    </row>
    <row r="108" spans="1:178" x14ac:dyDescent="0.2">
      <c r="A108"/>
      <c r="B108"/>
      <c r="C108"/>
      <c r="D108"/>
      <c r="E108"/>
      <c r="F108"/>
      <c r="G108"/>
      <c r="H108"/>
      <c r="I108"/>
      <c r="J108"/>
      <c r="K108"/>
      <c r="L108"/>
      <c r="M108"/>
      <c r="N108"/>
      <c r="O108"/>
      <c r="P108"/>
      <c r="Q108"/>
      <c r="R108"/>
      <c r="S108"/>
      <c r="T108"/>
      <c r="U108"/>
      <c r="V108" s="66"/>
      <c r="W108" s="66"/>
      <c r="X108" s="66"/>
      <c r="Y108" s="66"/>
      <c r="Z108" s="66"/>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c r="BT108" s="74"/>
      <c r="BU108" s="74"/>
      <c r="BV108" s="74"/>
      <c r="BW108" s="74"/>
      <c r="BX108" s="74"/>
      <c r="BY108" s="74"/>
      <c r="BZ108" s="74"/>
      <c r="CA108" s="74"/>
      <c r="CB108" s="74"/>
      <c r="CC108" s="74"/>
      <c r="CD108" s="74"/>
      <c r="CE108" s="74"/>
      <c r="CF108" s="74"/>
      <c r="CG108" s="74"/>
      <c r="CH108" s="74"/>
      <c r="CI108" s="74"/>
      <c r="CJ108" s="74"/>
      <c r="CK108" s="74"/>
      <c r="CL108" s="74"/>
      <c r="CM108" s="74"/>
      <c r="CN108" s="74"/>
      <c r="CO108" s="74"/>
      <c r="CP108" s="74"/>
      <c r="CQ108" s="74"/>
      <c r="CR108" s="74"/>
      <c r="CS108" s="74"/>
      <c r="CT108" s="74"/>
      <c r="CU108" s="74"/>
      <c r="CV108" s="74"/>
      <c r="CW108" s="74"/>
      <c r="CX108" s="74"/>
      <c r="CY108" s="74"/>
      <c r="CZ108" s="74"/>
      <c r="DA108" s="74"/>
      <c r="DB108" s="74"/>
      <c r="DC108" s="74"/>
      <c r="DD108" s="74"/>
      <c r="DE108" s="74"/>
      <c r="DF108" s="74"/>
      <c r="DG108" s="74"/>
      <c r="DH108" s="74"/>
      <c r="DI108" s="74"/>
      <c r="DJ108" s="74"/>
      <c r="DK108" s="74"/>
      <c r="DL108" s="74"/>
      <c r="DM108" s="74"/>
      <c r="DN108" s="74"/>
      <c r="DO108" s="74"/>
      <c r="DP108" s="74"/>
      <c r="DQ108" s="74"/>
      <c r="DR108" s="74"/>
      <c r="DS108" s="74"/>
      <c r="DT108" s="74"/>
      <c r="DU108" s="74"/>
      <c r="DV108" s="74"/>
      <c r="DW108" s="74"/>
      <c r="DX108" s="74"/>
      <c r="DY108" s="74"/>
      <c r="DZ108" s="74"/>
      <c r="EA108" s="74"/>
      <c r="EB108" s="74"/>
      <c r="EC108" s="74"/>
      <c r="ED108" s="74"/>
      <c r="EE108" s="74"/>
      <c r="EF108" s="74"/>
      <c r="EG108" s="74"/>
      <c r="EH108" s="74"/>
      <c r="EI108" s="74"/>
      <c r="EJ108" s="74"/>
      <c r="EK108" s="74"/>
      <c r="EL108" s="74"/>
      <c r="EM108" s="74"/>
      <c r="EN108" s="74"/>
      <c r="EO108" s="74"/>
      <c r="EP108" s="74"/>
      <c r="EQ108" s="74"/>
      <c r="ER108" s="74"/>
      <c r="ES108" s="74"/>
      <c r="ET108" s="74"/>
      <c r="EU108" s="74"/>
      <c r="EV108" s="74"/>
      <c r="EW108" s="74"/>
      <c r="EX108" s="74"/>
      <c r="EY108" s="74"/>
      <c r="EZ108" s="74"/>
      <c r="FA108" s="74"/>
      <c r="FB108" s="74"/>
      <c r="FC108" s="74"/>
      <c r="FD108" s="74"/>
      <c r="FE108" s="74"/>
      <c r="FF108" s="74"/>
      <c r="FG108" s="74"/>
      <c r="FH108" s="74"/>
      <c r="FI108" s="74"/>
      <c r="FJ108" s="74"/>
      <c r="FK108" s="74"/>
      <c r="FL108" s="74"/>
      <c r="FM108" s="74"/>
      <c r="FN108" s="74"/>
      <c r="FO108" s="74"/>
      <c r="FP108" s="74"/>
      <c r="FQ108" s="74"/>
      <c r="FR108" s="74"/>
      <c r="FS108" s="74"/>
      <c r="FT108" s="74"/>
      <c r="FU108" s="74"/>
      <c r="FV108" s="74"/>
    </row>
    <row r="109" spans="1:178" x14ac:dyDescent="0.2">
      <c r="A109"/>
      <c r="B109"/>
      <c r="C109"/>
      <c r="D109"/>
      <c r="E109"/>
      <c r="F109"/>
      <c r="G109"/>
      <c r="H109"/>
      <c r="I109"/>
      <c r="J109"/>
      <c r="K109"/>
      <c r="L109"/>
      <c r="M109"/>
      <c r="N109"/>
      <c r="O109"/>
      <c r="P109"/>
      <c r="Q109"/>
      <c r="R109"/>
      <c r="S109"/>
      <c r="T109"/>
      <c r="U109"/>
      <c r="V109" s="66"/>
      <c r="W109" s="66"/>
      <c r="X109" s="66"/>
      <c r="Y109" s="66"/>
      <c r="Z109" s="66"/>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c r="BT109" s="74"/>
      <c r="BU109" s="74"/>
      <c r="BV109" s="74"/>
      <c r="BW109" s="74"/>
      <c r="BX109" s="74"/>
      <c r="BY109" s="74"/>
      <c r="BZ109" s="74"/>
      <c r="CA109" s="74"/>
      <c r="CB109" s="74"/>
      <c r="CC109" s="74"/>
      <c r="CD109" s="74"/>
      <c r="CE109" s="74"/>
      <c r="CF109" s="74"/>
      <c r="CG109" s="74"/>
      <c r="CH109" s="74"/>
      <c r="CI109" s="74"/>
      <c r="CJ109" s="74"/>
      <c r="CK109" s="74"/>
      <c r="CL109" s="74"/>
      <c r="CM109" s="74"/>
      <c r="CN109" s="74"/>
      <c r="CO109" s="74"/>
      <c r="CP109" s="74"/>
      <c r="CQ109" s="74"/>
      <c r="CR109" s="74"/>
      <c r="CS109" s="74"/>
      <c r="CT109" s="74"/>
      <c r="CU109" s="74"/>
      <c r="CV109" s="74"/>
      <c r="CW109" s="74"/>
      <c r="CX109" s="74"/>
      <c r="CY109" s="74"/>
      <c r="CZ109" s="74"/>
      <c r="DA109" s="74"/>
      <c r="DB109" s="74"/>
      <c r="DC109" s="74"/>
      <c r="DD109" s="74"/>
      <c r="DE109" s="74"/>
      <c r="DF109" s="74"/>
      <c r="DG109" s="74"/>
      <c r="DH109" s="74"/>
      <c r="DI109" s="74"/>
      <c r="DJ109" s="74"/>
      <c r="DK109" s="74"/>
      <c r="DL109" s="74"/>
      <c r="DM109" s="74"/>
      <c r="DN109" s="74"/>
      <c r="DO109" s="74"/>
      <c r="DP109" s="74"/>
      <c r="DQ109" s="74"/>
      <c r="DR109" s="74"/>
      <c r="DS109" s="74"/>
      <c r="DT109" s="74"/>
      <c r="DU109" s="74"/>
      <c r="DV109" s="74"/>
      <c r="DW109" s="74"/>
      <c r="DX109" s="74"/>
      <c r="DY109" s="74"/>
      <c r="DZ109" s="74"/>
      <c r="EA109" s="74"/>
      <c r="EB109" s="74"/>
      <c r="EC109" s="74"/>
      <c r="ED109" s="74"/>
      <c r="EE109" s="74"/>
      <c r="EF109" s="74"/>
      <c r="EG109" s="74"/>
      <c r="EH109" s="74"/>
      <c r="EI109" s="74"/>
      <c r="EJ109" s="74"/>
      <c r="EK109" s="74"/>
      <c r="EL109" s="74"/>
      <c r="EM109" s="74"/>
      <c r="EN109" s="74"/>
      <c r="EO109" s="74"/>
      <c r="EP109" s="74"/>
      <c r="EQ109" s="74"/>
      <c r="ER109" s="74"/>
      <c r="ES109" s="74"/>
      <c r="ET109" s="74"/>
      <c r="EU109" s="74"/>
      <c r="EV109" s="74"/>
      <c r="EW109" s="74"/>
      <c r="EX109" s="74"/>
      <c r="EY109" s="74"/>
      <c r="EZ109" s="74"/>
      <c r="FA109" s="74"/>
      <c r="FB109" s="74"/>
      <c r="FC109" s="74"/>
      <c r="FD109" s="74"/>
      <c r="FE109" s="74"/>
      <c r="FF109" s="74"/>
      <c r="FG109" s="74"/>
      <c r="FH109" s="74"/>
      <c r="FI109" s="74"/>
      <c r="FJ109" s="74"/>
      <c r="FK109" s="74"/>
      <c r="FL109" s="74"/>
      <c r="FM109" s="74"/>
      <c r="FN109" s="74"/>
      <c r="FO109" s="74"/>
      <c r="FP109" s="74"/>
      <c r="FQ109" s="74"/>
      <c r="FR109" s="74"/>
      <c r="FS109" s="74"/>
      <c r="FT109" s="74"/>
      <c r="FU109" s="74"/>
      <c r="FV109" s="74"/>
    </row>
    <row r="110" spans="1:178" x14ac:dyDescent="0.2">
      <c r="A110"/>
      <c r="B110"/>
      <c r="C110"/>
      <c r="D110"/>
      <c r="E110"/>
      <c r="F110"/>
      <c r="G110"/>
      <c r="H110"/>
      <c r="I110"/>
      <c r="J110"/>
      <c r="K110"/>
      <c r="L110"/>
      <c r="M110"/>
      <c r="N110"/>
      <c r="O110"/>
      <c r="P110"/>
      <c r="Q110"/>
      <c r="R110"/>
      <c r="S110"/>
      <c r="T110"/>
      <c r="U110"/>
      <c r="V110" s="66"/>
      <c r="W110" s="66"/>
      <c r="X110" s="66"/>
      <c r="Y110" s="66"/>
      <c r="Z110" s="66"/>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4"/>
      <c r="CS110" s="74"/>
      <c r="CT110" s="74"/>
      <c r="CU110" s="74"/>
      <c r="CV110" s="74"/>
      <c r="CW110" s="74"/>
      <c r="CX110" s="74"/>
      <c r="CY110" s="74"/>
      <c r="CZ110" s="74"/>
      <c r="DA110" s="74"/>
      <c r="DB110" s="74"/>
      <c r="DC110" s="74"/>
      <c r="DD110" s="74"/>
      <c r="DE110" s="74"/>
      <c r="DF110" s="74"/>
      <c r="DG110" s="74"/>
      <c r="DH110" s="74"/>
      <c r="DI110" s="74"/>
      <c r="DJ110" s="74"/>
      <c r="DK110" s="74"/>
      <c r="DL110" s="74"/>
      <c r="DM110" s="74"/>
      <c r="DN110" s="74"/>
      <c r="DO110" s="74"/>
      <c r="DP110" s="74"/>
      <c r="DQ110" s="74"/>
      <c r="DR110" s="74"/>
      <c r="DS110" s="74"/>
      <c r="DT110" s="74"/>
      <c r="DU110" s="74"/>
      <c r="DV110" s="74"/>
      <c r="DW110" s="74"/>
      <c r="DX110" s="74"/>
      <c r="DY110" s="74"/>
      <c r="DZ110" s="74"/>
      <c r="EA110" s="74"/>
      <c r="EB110" s="74"/>
      <c r="EC110" s="74"/>
      <c r="ED110" s="74"/>
      <c r="EE110" s="74"/>
      <c r="EF110" s="74"/>
      <c r="EG110" s="74"/>
      <c r="EH110" s="74"/>
      <c r="EI110" s="74"/>
      <c r="EJ110" s="74"/>
      <c r="EK110" s="74"/>
      <c r="EL110" s="74"/>
      <c r="EM110" s="74"/>
      <c r="EN110" s="74"/>
      <c r="EO110" s="74"/>
      <c r="EP110" s="74"/>
      <c r="EQ110" s="74"/>
      <c r="ER110" s="74"/>
      <c r="ES110" s="74"/>
      <c r="ET110" s="74"/>
      <c r="EU110" s="74"/>
      <c r="EV110" s="74"/>
      <c r="EW110" s="74"/>
      <c r="EX110" s="74"/>
      <c r="EY110" s="74"/>
      <c r="EZ110" s="74"/>
      <c r="FA110" s="74"/>
      <c r="FB110" s="74"/>
      <c r="FC110" s="74"/>
      <c r="FD110" s="74"/>
      <c r="FE110" s="74"/>
      <c r="FF110" s="74"/>
      <c r="FG110" s="74"/>
      <c r="FH110" s="74"/>
      <c r="FI110" s="74"/>
      <c r="FJ110" s="74"/>
      <c r="FK110" s="74"/>
      <c r="FL110" s="74"/>
      <c r="FM110" s="74"/>
      <c r="FN110" s="74"/>
      <c r="FO110" s="74"/>
      <c r="FP110" s="74"/>
      <c r="FQ110" s="74"/>
      <c r="FR110" s="74"/>
      <c r="FS110" s="74"/>
      <c r="FT110" s="74"/>
      <c r="FU110" s="74"/>
      <c r="FV110" s="74"/>
    </row>
    <row r="111" spans="1:178" x14ac:dyDescent="0.2">
      <c r="A111"/>
      <c r="B111"/>
      <c r="C111"/>
      <c r="D111"/>
      <c r="E111"/>
      <c r="F111"/>
      <c r="G111"/>
      <c r="H111"/>
      <c r="I111"/>
      <c r="J111"/>
      <c r="K111"/>
      <c r="L111"/>
      <c r="M111"/>
      <c r="N111"/>
      <c r="O111"/>
      <c r="P111"/>
      <c r="Q111"/>
      <c r="R111"/>
      <c r="S111"/>
      <c r="T111"/>
      <c r="U111"/>
      <c r="V111" s="66"/>
      <c r="W111" s="66"/>
      <c r="X111" s="66"/>
      <c r="Y111" s="66"/>
      <c r="Z111" s="66"/>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c r="BT111" s="74"/>
      <c r="BU111" s="74"/>
      <c r="BV111" s="74"/>
      <c r="BW111" s="74"/>
      <c r="BX111" s="74"/>
      <c r="BY111" s="74"/>
      <c r="BZ111" s="74"/>
      <c r="CA111" s="74"/>
      <c r="CB111" s="74"/>
      <c r="CC111" s="74"/>
      <c r="CD111" s="74"/>
      <c r="CE111" s="74"/>
      <c r="CF111" s="74"/>
      <c r="CG111" s="74"/>
      <c r="CH111" s="74"/>
      <c r="CI111" s="74"/>
      <c r="CJ111" s="74"/>
      <c r="CK111" s="74"/>
      <c r="CL111" s="74"/>
      <c r="CM111" s="74"/>
      <c r="CN111" s="74"/>
      <c r="CO111" s="74"/>
      <c r="CP111" s="74"/>
      <c r="CQ111" s="74"/>
      <c r="CR111" s="74"/>
      <c r="CS111" s="74"/>
      <c r="CT111" s="74"/>
      <c r="CU111" s="74"/>
      <c r="CV111" s="74"/>
      <c r="CW111" s="74"/>
      <c r="CX111" s="74"/>
      <c r="CY111" s="74"/>
      <c r="CZ111" s="74"/>
      <c r="DA111" s="74"/>
      <c r="DB111" s="74"/>
      <c r="DC111" s="74"/>
      <c r="DD111" s="74"/>
      <c r="DE111" s="74"/>
      <c r="DF111" s="74"/>
      <c r="DG111" s="74"/>
      <c r="DH111" s="74"/>
      <c r="DI111" s="74"/>
      <c r="DJ111" s="74"/>
      <c r="DK111" s="74"/>
      <c r="DL111" s="74"/>
      <c r="DM111" s="74"/>
      <c r="DN111" s="74"/>
      <c r="DO111" s="74"/>
      <c r="DP111" s="74"/>
      <c r="DQ111" s="74"/>
      <c r="DR111" s="74"/>
      <c r="DS111" s="74"/>
      <c r="DT111" s="74"/>
      <c r="DU111" s="74"/>
      <c r="DV111" s="74"/>
      <c r="DW111" s="74"/>
      <c r="DX111" s="74"/>
      <c r="DY111" s="74"/>
      <c r="DZ111" s="74"/>
      <c r="EA111" s="74"/>
      <c r="EB111" s="74"/>
      <c r="EC111" s="74"/>
      <c r="ED111" s="74"/>
      <c r="EE111" s="74"/>
      <c r="EF111" s="74"/>
      <c r="EG111" s="74"/>
      <c r="EH111" s="74"/>
      <c r="EI111" s="74"/>
      <c r="EJ111" s="74"/>
      <c r="EK111" s="74"/>
      <c r="EL111" s="74"/>
      <c r="EM111" s="74"/>
      <c r="EN111" s="74"/>
      <c r="EO111" s="74"/>
      <c r="EP111" s="74"/>
      <c r="EQ111" s="74"/>
      <c r="ER111" s="74"/>
      <c r="ES111" s="74"/>
      <c r="ET111" s="74"/>
      <c r="EU111" s="74"/>
      <c r="EV111" s="74"/>
      <c r="EW111" s="74"/>
      <c r="EX111" s="74"/>
      <c r="EY111" s="74"/>
      <c r="EZ111" s="74"/>
      <c r="FA111" s="74"/>
      <c r="FB111" s="74"/>
      <c r="FC111" s="74"/>
      <c r="FD111" s="74"/>
      <c r="FE111" s="74"/>
      <c r="FF111" s="74"/>
      <c r="FG111" s="74"/>
      <c r="FH111" s="74"/>
      <c r="FI111" s="74"/>
      <c r="FJ111" s="74"/>
      <c r="FK111" s="74"/>
      <c r="FL111" s="74"/>
      <c r="FM111" s="74"/>
      <c r="FN111" s="74"/>
      <c r="FO111" s="74"/>
      <c r="FP111" s="74"/>
      <c r="FQ111" s="74"/>
      <c r="FR111" s="74"/>
      <c r="FS111" s="74"/>
      <c r="FT111" s="74"/>
      <c r="FU111" s="74"/>
      <c r="FV111" s="74"/>
    </row>
    <row r="112" spans="1:178" x14ac:dyDescent="0.2">
      <c r="A112"/>
      <c r="B112"/>
      <c r="C112"/>
      <c r="D112"/>
      <c r="E112"/>
      <c r="F112"/>
      <c r="G112"/>
      <c r="H112"/>
      <c r="I112"/>
      <c r="J112"/>
      <c r="K112"/>
      <c r="L112"/>
      <c r="M112"/>
      <c r="N112"/>
      <c r="O112"/>
      <c r="P112"/>
      <c r="Q112"/>
      <c r="R112"/>
      <c r="S112"/>
      <c r="T112"/>
      <c r="U112"/>
      <c r="V112" s="66"/>
      <c r="W112" s="66"/>
      <c r="X112" s="66"/>
      <c r="Y112" s="66"/>
      <c r="Z112" s="66"/>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4"/>
      <c r="CS112" s="74"/>
      <c r="CT112" s="74"/>
      <c r="CU112" s="74"/>
      <c r="CV112" s="74"/>
      <c r="CW112" s="74"/>
      <c r="CX112" s="74"/>
      <c r="CY112" s="74"/>
      <c r="CZ112" s="74"/>
      <c r="DA112" s="74"/>
      <c r="DB112" s="74"/>
      <c r="DC112" s="74"/>
      <c r="DD112" s="74"/>
      <c r="DE112" s="74"/>
      <c r="DF112" s="74"/>
      <c r="DG112" s="74"/>
      <c r="DH112" s="74"/>
      <c r="DI112" s="74"/>
      <c r="DJ112" s="74"/>
      <c r="DK112" s="74"/>
      <c r="DL112" s="74"/>
      <c r="DM112" s="74"/>
      <c r="DN112" s="74"/>
      <c r="DO112" s="74"/>
      <c r="DP112" s="74"/>
      <c r="DQ112" s="74"/>
      <c r="DR112" s="74"/>
      <c r="DS112" s="74"/>
      <c r="DT112" s="74"/>
      <c r="DU112" s="74"/>
      <c r="DV112" s="74"/>
      <c r="DW112" s="74"/>
      <c r="DX112" s="74"/>
      <c r="DY112" s="74"/>
      <c r="DZ112" s="74"/>
      <c r="EA112" s="74"/>
      <c r="EB112" s="74"/>
      <c r="EC112" s="74"/>
      <c r="ED112" s="74"/>
      <c r="EE112" s="74"/>
      <c r="EF112" s="74"/>
      <c r="EG112" s="74"/>
      <c r="EH112" s="74"/>
      <c r="EI112" s="74"/>
      <c r="EJ112" s="74"/>
      <c r="EK112" s="74"/>
      <c r="EL112" s="74"/>
      <c r="EM112" s="74"/>
      <c r="EN112" s="74"/>
      <c r="EO112" s="74"/>
      <c r="EP112" s="74"/>
      <c r="EQ112" s="74"/>
      <c r="ER112" s="74"/>
      <c r="ES112" s="74"/>
      <c r="ET112" s="74"/>
      <c r="EU112" s="74"/>
      <c r="EV112" s="74"/>
      <c r="EW112" s="74"/>
      <c r="EX112" s="74"/>
      <c r="EY112" s="74"/>
      <c r="EZ112" s="74"/>
      <c r="FA112" s="74"/>
      <c r="FB112" s="74"/>
      <c r="FC112" s="74"/>
      <c r="FD112" s="74"/>
      <c r="FE112" s="74"/>
      <c r="FF112" s="74"/>
      <c r="FG112" s="74"/>
      <c r="FH112" s="74"/>
      <c r="FI112" s="74"/>
      <c r="FJ112" s="74"/>
      <c r="FK112" s="74"/>
      <c r="FL112" s="74"/>
      <c r="FM112" s="74"/>
      <c r="FN112" s="74"/>
      <c r="FO112" s="74"/>
      <c r="FP112" s="74"/>
      <c r="FQ112" s="74"/>
      <c r="FR112" s="74"/>
      <c r="FS112" s="74"/>
      <c r="FT112" s="74"/>
      <c r="FU112" s="74"/>
      <c r="FV112" s="74"/>
    </row>
    <row r="113" spans="1:178" x14ac:dyDescent="0.2">
      <c r="A113"/>
      <c r="B113"/>
      <c r="C113"/>
      <c r="D113"/>
      <c r="E113"/>
      <c r="F113"/>
      <c r="G113"/>
      <c r="H113"/>
      <c r="I113"/>
      <c r="J113"/>
      <c r="K113"/>
      <c r="L113"/>
      <c r="M113"/>
      <c r="N113"/>
      <c r="O113"/>
      <c r="P113"/>
      <c r="Q113"/>
      <c r="R113"/>
      <c r="S113"/>
      <c r="T113"/>
      <c r="U113"/>
      <c r="V113" s="66"/>
      <c r="W113" s="66"/>
      <c r="X113" s="66"/>
      <c r="Y113" s="66"/>
      <c r="Z113" s="66"/>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c r="BT113" s="74"/>
      <c r="BU113" s="74"/>
      <c r="BV113" s="74"/>
      <c r="BW113" s="74"/>
      <c r="BX113" s="74"/>
      <c r="BY113" s="74"/>
      <c r="BZ113" s="74"/>
      <c r="CA113" s="74"/>
      <c r="CB113" s="74"/>
      <c r="CC113" s="74"/>
      <c r="CD113" s="74"/>
      <c r="CE113" s="74"/>
      <c r="CF113" s="74"/>
      <c r="CG113" s="74"/>
      <c r="CH113" s="74"/>
      <c r="CI113" s="74"/>
      <c r="CJ113" s="74"/>
      <c r="CK113" s="74"/>
      <c r="CL113" s="74"/>
      <c r="CM113" s="74"/>
      <c r="CN113" s="74"/>
      <c r="CO113" s="74"/>
      <c r="CP113" s="74"/>
      <c r="CQ113" s="74"/>
      <c r="CR113" s="74"/>
      <c r="CS113" s="74"/>
      <c r="CT113" s="74"/>
      <c r="CU113" s="74"/>
      <c r="CV113" s="74"/>
      <c r="CW113" s="74"/>
      <c r="CX113" s="74"/>
      <c r="CY113" s="74"/>
      <c r="CZ113" s="74"/>
      <c r="DA113" s="74"/>
      <c r="DB113" s="74"/>
      <c r="DC113" s="74"/>
      <c r="DD113" s="74"/>
      <c r="DE113" s="74"/>
      <c r="DF113" s="74"/>
      <c r="DG113" s="74"/>
      <c r="DH113" s="74"/>
      <c r="DI113" s="74"/>
      <c r="DJ113" s="74"/>
      <c r="DK113" s="74"/>
      <c r="DL113" s="74"/>
      <c r="DM113" s="74"/>
      <c r="DN113" s="74"/>
      <c r="DO113" s="74"/>
      <c r="DP113" s="74"/>
      <c r="DQ113" s="74"/>
      <c r="DR113" s="74"/>
      <c r="DS113" s="74"/>
      <c r="DT113" s="74"/>
      <c r="DU113" s="74"/>
      <c r="DV113" s="74"/>
      <c r="DW113" s="74"/>
      <c r="DX113" s="74"/>
      <c r="DY113" s="74"/>
      <c r="DZ113" s="74"/>
      <c r="EA113" s="74"/>
      <c r="EB113" s="74"/>
      <c r="EC113" s="74"/>
      <c r="ED113" s="74"/>
      <c r="EE113" s="74"/>
      <c r="EF113" s="74"/>
      <c r="EG113" s="74"/>
      <c r="EH113" s="74"/>
      <c r="EI113" s="74"/>
      <c r="EJ113" s="74"/>
      <c r="EK113" s="74"/>
      <c r="EL113" s="74"/>
      <c r="EM113" s="74"/>
      <c r="EN113" s="74"/>
      <c r="EO113" s="74"/>
      <c r="EP113" s="74"/>
      <c r="EQ113" s="74"/>
      <c r="ER113" s="74"/>
      <c r="ES113" s="74"/>
      <c r="ET113" s="74"/>
      <c r="EU113" s="74"/>
      <c r="EV113" s="74"/>
      <c r="EW113" s="74"/>
      <c r="EX113" s="74"/>
      <c r="EY113" s="74"/>
      <c r="EZ113" s="74"/>
      <c r="FA113" s="74"/>
      <c r="FB113" s="74"/>
      <c r="FC113" s="74"/>
      <c r="FD113" s="74"/>
      <c r="FE113" s="74"/>
      <c r="FF113" s="74"/>
      <c r="FG113" s="74"/>
      <c r="FH113" s="74"/>
      <c r="FI113" s="74"/>
      <c r="FJ113" s="74"/>
      <c r="FK113" s="74"/>
      <c r="FL113" s="74"/>
      <c r="FM113" s="74"/>
      <c r="FN113" s="74"/>
      <c r="FO113" s="74"/>
      <c r="FP113" s="74"/>
      <c r="FQ113" s="74"/>
      <c r="FR113" s="74"/>
      <c r="FS113" s="74"/>
      <c r="FT113" s="74"/>
      <c r="FU113" s="74"/>
      <c r="FV113" s="74"/>
    </row>
    <row r="114" spans="1:178" x14ac:dyDescent="0.2">
      <c r="A114"/>
      <c r="B114"/>
      <c r="C114"/>
      <c r="D114"/>
      <c r="E114"/>
      <c r="F114"/>
      <c r="G114"/>
      <c r="H114"/>
      <c r="I114"/>
      <c r="J114"/>
      <c r="K114"/>
      <c r="L114"/>
      <c r="M114"/>
      <c r="N114"/>
      <c r="O114"/>
      <c r="P114"/>
      <c r="Q114"/>
      <c r="R114"/>
      <c r="S114"/>
      <c r="T114"/>
      <c r="U114"/>
      <c r="V114" s="66"/>
      <c r="W114" s="66"/>
      <c r="X114" s="66"/>
      <c r="Y114" s="66"/>
      <c r="Z114" s="66"/>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c r="BT114" s="74"/>
      <c r="BU114" s="74"/>
      <c r="BV114" s="74"/>
      <c r="BW114" s="74"/>
      <c r="BX114" s="74"/>
      <c r="BY114" s="74"/>
      <c r="BZ114" s="74"/>
      <c r="CA114" s="74"/>
      <c r="CB114" s="74"/>
      <c r="CC114" s="74"/>
      <c r="CD114" s="74"/>
      <c r="CE114" s="74"/>
      <c r="CF114" s="74"/>
      <c r="CG114" s="74"/>
      <c r="CH114" s="74"/>
      <c r="CI114" s="74"/>
      <c r="CJ114" s="74"/>
      <c r="CK114" s="74"/>
      <c r="CL114" s="74"/>
      <c r="CM114" s="74"/>
      <c r="CN114" s="74"/>
      <c r="CO114" s="74"/>
      <c r="CP114" s="74"/>
      <c r="CQ114" s="74"/>
      <c r="CR114" s="74"/>
      <c r="CS114" s="74"/>
      <c r="CT114" s="74"/>
      <c r="CU114" s="74"/>
      <c r="CV114" s="74"/>
      <c r="CW114" s="74"/>
      <c r="CX114" s="74"/>
      <c r="CY114" s="74"/>
      <c r="CZ114" s="74"/>
      <c r="DA114" s="74"/>
      <c r="DB114" s="74"/>
      <c r="DC114" s="74"/>
      <c r="DD114" s="74"/>
      <c r="DE114" s="74"/>
      <c r="DF114" s="74"/>
      <c r="DG114" s="74"/>
      <c r="DH114" s="74"/>
      <c r="DI114" s="74"/>
      <c r="DJ114" s="74"/>
      <c r="DK114" s="74"/>
      <c r="DL114" s="74"/>
      <c r="DM114" s="74"/>
      <c r="DN114" s="74"/>
      <c r="DO114" s="74"/>
      <c r="DP114" s="74"/>
      <c r="DQ114" s="74"/>
      <c r="DR114" s="74"/>
      <c r="DS114" s="74"/>
      <c r="DT114" s="74"/>
      <c r="DU114" s="74"/>
      <c r="DV114" s="74"/>
      <c r="DW114" s="74"/>
      <c r="DX114" s="74"/>
      <c r="DY114" s="74"/>
      <c r="DZ114" s="74"/>
      <c r="EA114" s="74"/>
      <c r="EB114" s="74"/>
      <c r="EC114" s="74"/>
      <c r="ED114" s="74"/>
      <c r="EE114" s="74"/>
      <c r="EF114" s="74"/>
      <c r="EG114" s="74"/>
      <c r="EH114" s="74"/>
      <c r="EI114" s="74"/>
      <c r="EJ114" s="74"/>
      <c r="EK114" s="74"/>
      <c r="EL114" s="74"/>
      <c r="EM114" s="74"/>
      <c r="EN114" s="74"/>
      <c r="EO114" s="74"/>
      <c r="EP114" s="74"/>
      <c r="EQ114" s="74"/>
      <c r="ER114" s="74"/>
      <c r="ES114" s="74"/>
      <c r="ET114" s="74"/>
      <c r="EU114" s="74"/>
      <c r="EV114" s="74"/>
      <c r="EW114" s="74"/>
      <c r="EX114" s="74"/>
      <c r="EY114" s="74"/>
      <c r="EZ114" s="74"/>
      <c r="FA114" s="74"/>
      <c r="FB114" s="74"/>
      <c r="FC114" s="74"/>
      <c r="FD114" s="74"/>
      <c r="FE114" s="74"/>
      <c r="FF114" s="74"/>
      <c r="FG114" s="74"/>
      <c r="FH114" s="74"/>
      <c r="FI114" s="74"/>
      <c r="FJ114" s="74"/>
      <c r="FK114" s="74"/>
      <c r="FL114" s="74"/>
      <c r="FM114" s="74"/>
      <c r="FN114" s="74"/>
      <c r="FO114" s="74"/>
      <c r="FP114" s="74"/>
      <c r="FQ114" s="74"/>
      <c r="FR114" s="74"/>
      <c r="FS114" s="74"/>
      <c r="FT114" s="74"/>
      <c r="FU114" s="74"/>
      <c r="FV114" s="74"/>
    </row>
    <row r="115" spans="1:178" x14ac:dyDescent="0.2">
      <c r="A115"/>
      <c r="B115"/>
      <c r="C115"/>
      <c r="D115"/>
      <c r="E115"/>
      <c r="F115"/>
      <c r="G115"/>
      <c r="H115"/>
      <c r="I115"/>
      <c r="J115"/>
      <c r="K115"/>
      <c r="L115"/>
      <c r="M115"/>
      <c r="N115"/>
      <c r="O115"/>
      <c r="P115"/>
      <c r="Q115"/>
      <c r="R115"/>
      <c r="S115"/>
      <c r="T115"/>
      <c r="U115"/>
      <c r="V115" s="66"/>
      <c r="W115" s="66"/>
      <c r="X115" s="66"/>
      <c r="Y115" s="66"/>
      <c r="Z115" s="66"/>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74"/>
      <c r="BE115" s="74"/>
      <c r="BF115" s="74"/>
      <c r="BG115" s="74"/>
      <c r="BH115" s="74"/>
      <c r="BI115" s="74"/>
      <c r="BJ115" s="74"/>
      <c r="BK115" s="74"/>
      <c r="BL115" s="74"/>
      <c r="BM115" s="74"/>
      <c r="BN115" s="74"/>
      <c r="BO115" s="74"/>
      <c r="BP115" s="74"/>
      <c r="BQ115" s="74"/>
      <c r="BR115" s="74"/>
      <c r="BS115" s="74"/>
      <c r="BT115" s="74"/>
      <c r="BU115" s="74"/>
      <c r="BV115" s="74"/>
      <c r="BW115" s="74"/>
      <c r="BX115" s="74"/>
      <c r="BY115" s="74"/>
      <c r="BZ115" s="74"/>
      <c r="CA115" s="74"/>
      <c r="CB115" s="74"/>
      <c r="CC115" s="74"/>
      <c r="CD115" s="74"/>
      <c r="CE115" s="74"/>
      <c r="CF115" s="74"/>
      <c r="CG115" s="74"/>
      <c r="CH115" s="74"/>
      <c r="CI115" s="74"/>
      <c r="CJ115" s="74"/>
      <c r="CK115" s="74"/>
      <c r="CL115" s="74"/>
      <c r="CM115" s="74"/>
      <c r="CN115" s="74"/>
      <c r="CO115" s="74"/>
      <c r="CP115" s="74"/>
      <c r="CQ115" s="74"/>
      <c r="CR115" s="74"/>
      <c r="CS115" s="74"/>
      <c r="CT115" s="74"/>
      <c r="CU115" s="74"/>
      <c r="CV115" s="74"/>
      <c r="CW115" s="74"/>
      <c r="CX115" s="74"/>
      <c r="CY115" s="74"/>
      <c r="CZ115" s="74"/>
      <c r="DA115" s="74"/>
      <c r="DB115" s="74"/>
      <c r="DC115" s="74"/>
      <c r="DD115" s="74"/>
      <c r="DE115" s="74"/>
      <c r="DF115" s="74"/>
      <c r="DG115" s="74"/>
      <c r="DH115" s="74"/>
      <c r="DI115" s="74"/>
      <c r="DJ115" s="74"/>
      <c r="DK115" s="74"/>
      <c r="DL115" s="74"/>
      <c r="DM115" s="74"/>
      <c r="DN115" s="74"/>
      <c r="DO115" s="74"/>
      <c r="DP115" s="74"/>
      <c r="DQ115" s="74"/>
      <c r="DR115" s="74"/>
      <c r="DS115" s="74"/>
      <c r="DT115" s="74"/>
      <c r="DU115" s="74"/>
      <c r="DV115" s="74"/>
      <c r="DW115" s="74"/>
      <c r="DX115" s="74"/>
      <c r="DY115" s="74"/>
      <c r="DZ115" s="74"/>
      <c r="EA115" s="74"/>
      <c r="EB115" s="74"/>
      <c r="EC115" s="74"/>
      <c r="ED115" s="74"/>
      <c r="EE115" s="74"/>
      <c r="EF115" s="74"/>
      <c r="EG115" s="74"/>
      <c r="EH115" s="74"/>
      <c r="EI115" s="74"/>
      <c r="EJ115" s="74"/>
      <c r="EK115" s="74"/>
      <c r="EL115" s="74"/>
      <c r="EM115" s="74"/>
      <c r="EN115" s="74"/>
      <c r="EO115" s="74"/>
      <c r="EP115" s="74"/>
      <c r="EQ115" s="74"/>
      <c r="ER115" s="74"/>
      <c r="ES115" s="74"/>
      <c r="ET115" s="74"/>
      <c r="EU115" s="74"/>
      <c r="EV115" s="74"/>
      <c r="EW115" s="74"/>
      <c r="EX115" s="74"/>
      <c r="EY115" s="74"/>
      <c r="EZ115" s="74"/>
      <c r="FA115" s="74"/>
      <c r="FB115" s="74"/>
      <c r="FC115" s="74"/>
      <c r="FD115" s="74"/>
      <c r="FE115" s="74"/>
      <c r="FF115" s="74"/>
      <c r="FG115" s="74"/>
      <c r="FH115" s="74"/>
      <c r="FI115" s="74"/>
      <c r="FJ115" s="74"/>
      <c r="FK115" s="74"/>
      <c r="FL115" s="74"/>
      <c r="FM115" s="74"/>
      <c r="FN115" s="74"/>
      <c r="FO115" s="74"/>
      <c r="FP115" s="74"/>
      <c r="FQ115" s="74"/>
      <c r="FR115" s="74"/>
      <c r="FS115" s="74"/>
      <c r="FT115" s="74"/>
      <c r="FU115" s="74"/>
      <c r="FV115" s="74"/>
    </row>
    <row r="116" spans="1:178" x14ac:dyDescent="0.2">
      <c r="A116"/>
      <c r="B116"/>
      <c r="C116"/>
      <c r="D116"/>
      <c r="E116"/>
      <c r="F116"/>
      <c r="G116"/>
      <c r="H116"/>
      <c r="I116"/>
      <c r="J116"/>
      <c r="K116"/>
      <c r="L116"/>
      <c r="M116"/>
      <c r="N116"/>
      <c r="O116"/>
      <c r="P116"/>
      <c r="Q116"/>
      <c r="R116"/>
      <c r="S116"/>
      <c r="T116"/>
      <c r="U116"/>
      <c r="V116" s="66"/>
      <c r="W116" s="66"/>
      <c r="X116" s="66"/>
      <c r="Y116" s="66"/>
      <c r="Z116" s="66"/>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4"/>
      <c r="CO116" s="74"/>
      <c r="CP116" s="74"/>
      <c r="CQ116" s="74"/>
      <c r="CR116" s="74"/>
      <c r="CS116" s="74"/>
      <c r="CT116" s="74"/>
      <c r="CU116" s="74"/>
      <c r="CV116" s="74"/>
      <c r="CW116" s="74"/>
      <c r="CX116" s="74"/>
      <c r="CY116" s="74"/>
      <c r="CZ116" s="74"/>
      <c r="DA116" s="74"/>
      <c r="DB116" s="74"/>
      <c r="DC116" s="74"/>
      <c r="DD116" s="74"/>
      <c r="DE116" s="74"/>
      <c r="DF116" s="74"/>
      <c r="DG116" s="74"/>
      <c r="DH116" s="74"/>
      <c r="DI116" s="74"/>
      <c r="DJ116" s="74"/>
      <c r="DK116" s="74"/>
      <c r="DL116" s="74"/>
      <c r="DM116" s="74"/>
      <c r="DN116" s="74"/>
      <c r="DO116" s="74"/>
      <c r="DP116" s="74"/>
      <c r="DQ116" s="74"/>
      <c r="DR116" s="74"/>
      <c r="DS116" s="74"/>
      <c r="DT116" s="74"/>
      <c r="DU116" s="74"/>
      <c r="DV116" s="74"/>
      <c r="DW116" s="74"/>
      <c r="DX116" s="74"/>
      <c r="DY116" s="74"/>
      <c r="DZ116" s="74"/>
      <c r="EA116" s="74"/>
      <c r="EB116" s="74"/>
      <c r="EC116" s="74"/>
      <c r="ED116" s="74"/>
      <c r="EE116" s="74"/>
      <c r="EF116" s="74"/>
      <c r="EG116" s="74"/>
      <c r="EH116" s="74"/>
      <c r="EI116" s="74"/>
      <c r="EJ116" s="74"/>
      <c r="EK116" s="74"/>
      <c r="EL116" s="74"/>
      <c r="EM116" s="74"/>
      <c r="EN116" s="74"/>
      <c r="EO116" s="74"/>
      <c r="EP116" s="74"/>
      <c r="EQ116" s="74"/>
      <c r="ER116" s="74"/>
      <c r="ES116" s="74"/>
      <c r="ET116" s="74"/>
      <c r="EU116" s="74"/>
      <c r="EV116" s="74"/>
      <c r="EW116" s="74"/>
      <c r="EX116" s="74"/>
      <c r="EY116" s="74"/>
      <c r="EZ116" s="74"/>
      <c r="FA116" s="74"/>
      <c r="FB116" s="74"/>
      <c r="FC116" s="74"/>
      <c r="FD116" s="74"/>
      <c r="FE116" s="74"/>
      <c r="FF116" s="74"/>
      <c r="FG116" s="74"/>
      <c r="FH116" s="74"/>
      <c r="FI116" s="74"/>
      <c r="FJ116" s="74"/>
      <c r="FK116" s="74"/>
      <c r="FL116" s="74"/>
      <c r="FM116" s="74"/>
      <c r="FN116" s="74"/>
      <c r="FO116" s="74"/>
      <c r="FP116" s="74"/>
      <c r="FQ116" s="74"/>
      <c r="FR116" s="74"/>
      <c r="FS116" s="74"/>
      <c r="FT116" s="74"/>
      <c r="FU116" s="74"/>
      <c r="FV116" s="74"/>
    </row>
    <row r="117" spans="1:178" x14ac:dyDescent="0.2">
      <c r="A117"/>
      <c r="B117"/>
      <c r="C117"/>
      <c r="D117"/>
      <c r="E117"/>
      <c r="F117"/>
      <c r="G117"/>
      <c r="H117"/>
      <c r="I117"/>
      <c r="J117"/>
      <c r="K117"/>
      <c r="L117"/>
      <c r="M117"/>
      <c r="N117"/>
      <c r="O117"/>
      <c r="P117"/>
      <c r="Q117"/>
      <c r="R117"/>
      <c r="S117"/>
      <c r="T117"/>
      <c r="U117"/>
      <c r="V117" s="66"/>
      <c r="W117" s="66"/>
      <c r="X117" s="66"/>
      <c r="Y117" s="66"/>
      <c r="Z117" s="66"/>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4"/>
      <c r="BD117" s="74"/>
      <c r="BE117" s="74"/>
      <c r="BF117" s="74"/>
      <c r="BG117" s="74"/>
      <c r="BH117" s="74"/>
      <c r="BI117" s="74"/>
      <c r="BJ117" s="74"/>
      <c r="BK117" s="74"/>
      <c r="BL117" s="74"/>
      <c r="BM117" s="74"/>
      <c r="BN117" s="74"/>
      <c r="BO117" s="74"/>
      <c r="BP117" s="74"/>
      <c r="BQ117" s="74"/>
      <c r="BR117" s="74"/>
      <c r="BS117" s="74"/>
      <c r="BT117" s="74"/>
      <c r="BU117" s="74"/>
      <c r="BV117" s="74"/>
      <c r="BW117" s="74"/>
      <c r="BX117" s="74"/>
      <c r="BY117" s="74"/>
      <c r="BZ117" s="74"/>
      <c r="CA117" s="74"/>
      <c r="CB117" s="74"/>
      <c r="CC117" s="74"/>
      <c r="CD117" s="74"/>
      <c r="CE117" s="74"/>
      <c r="CF117" s="74"/>
      <c r="CG117" s="74"/>
      <c r="CH117" s="74"/>
      <c r="CI117" s="74"/>
      <c r="CJ117" s="74"/>
      <c r="CK117" s="74"/>
      <c r="CL117" s="74"/>
      <c r="CM117" s="74"/>
      <c r="CN117" s="74"/>
      <c r="CO117" s="74"/>
      <c r="CP117" s="74"/>
      <c r="CQ117" s="74"/>
      <c r="CR117" s="74"/>
      <c r="CS117" s="74"/>
      <c r="CT117" s="74"/>
      <c r="CU117" s="74"/>
      <c r="CV117" s="74"/>
      <c r="CW117" s="74"/>
      <c r="CX117" s="74"/>
      <c r="CY117" s="74"/>
      <c r="CZ117" s="74"/>
      <c r="DA117" s="74"/>
      <c r="DB117" s="74"/>
      <c r="DC117" s="74"/>
      <c r="DD117" s="74"/>
      <c r="DE117" s="74"/>
      <c r="DF117" s="74"/>
      <c r="DG117" s="74"/>
      <c r="DH117" s="74"/>
      <c r="DI117" s="74"/>
      <c r="DJ117" s="74"/>
      <c r="DK117" s="74"/>
      <c r="DL117" s="74"/>
      <c r="DM117" s="74"/>
      <c r="DN117" s="74"/>
      <c r="DO117" s="74"/>
      <c r="DP117" s="74"/>
      <c r="DQ117" s="74"/>
      <c r="DR117" s="74"/>
      <c r="DS117" s="74"/>
      <c r="DT117" s="74"/>
      <c r="DU117" s="74"/>
      <c r="DV117" s="74"/>
      <c r="DW117" s="74"/>
      <c r="DX117" s="74"/>
      <c r="DY117" s="74"/>
      <c r="DZ117" s="74"/>
      <c r="EA117" s="74"/>
      <c r="EB117" s="74"/>
      <c r="EC117" s="74"/>
      <c r="ED117" s="74"/>
      <c r="EE117" s="74"/>
      <c r="EF117" s="74"/>
      <c r="EG117" s="74"/>
      <c r="EH117" s="74"/>
      <c r="EI117" s="74"/>
      <c r="EJ117" s="74"/>
      <c r="EK117" s="74"/>
      <c r="EL117" s="74"/>
      <c r="EM117" s="74"/>
      <c r="EN117" s="74"/>
      <c r="EO117" s="74"/>
      <c r="EP117" s="74"/>
      <c r="EQ117" s="74"/>
      <c r="ER117" s="74"/>
      <c r="ES117" s="74"/>
      <c r="ET117" s="74"/>
      <c r="EU117" s="74"/>
      <c r="EV117" s="74"/>
      <c r="EW117" s="74"/>
      <c r="EX117" s="74"/>
      <c r="EY117" s="74"/>
      <c r="EZ117" s="74"/>
      <c r="FA117" s="74"/>
      <c r="FB117" s="74"/>
      <c r="FC117" s="74"/>
      <c r="FD117" s="74"/>
      <c r="FE117" s="74"/>
      <c r="FF117" s="74"/>
      <c r="FG117" s="74"/>
      <c r="FH117" s="74"/>
      <c r="FI117" s="74"/>
      <c r="FJ117" s="74"/>
      <c r="FK117" s="74"/>
      <c r="FL117" s="74"/>
      <c r="FM117" s="74"/>
      <c r="FN117" s="74"/>
      <c r="FO117" s="74"/>
      <c r="FP117" s="74"/>
      <c r="FQ117" s="74"/>
      <c r="FR117" s="74"/>
      <c r="FS117" s="74"/>
      <c r="FT117" s="74"/>
      <c r="FU117" s="74"/>
      <c r="FV117" s="74"/>
    </row>
    <row r="118" spans="1:178" x14ac:dyDescent="0.2">
      <c r="A118"/>
      <c r="B118"/>
      <c r="C118"/>
      <c r="D118"/>
      <c r="E118"/>
      <c r="F118"/>
      <c r="G118"/>
      <c r="H118"/>
      <c r="I118"/>
      <c r="J118"/>
      <c r="K118"/>
      <c r="L118"/>
      <c r="M118"/>
      <c r="N118"/>
      <c r="O118"/>
      <c r="P118"/>
      <c r="Q118"/>
      <c r="R118"/>
      <c r="S118"/>
      <c r="T118"/>
      <c r="U118"/>
      <c r="V118" s="66"/>
      <c r="W118" s="66"/>
      <c r="X118" s="66"/>
      <c r="Y118" s="66"/>
      <c r="Z118" s="66"/>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c r="BD118" s="74"/>
      <c r="BE118" s="74"/>
      <c r="BF118" s="74"/>
      <c r="BG118" s="74"/>
      <c r="BH118" s="74"/>
      <c r="BI118" s="74"/>
      <c r="BJ118" s="74"/>
      <c r="BK118" s="74"/>
      <c r="BL118" s="74"/>
      <c r="BM118" s="74"/>
      <c r="BN118" s="74"/>
      <c r="BO118" s="74"/>
      <c r="BP118" s="74"/>
      <c r="BQ118" s="74"/>
      <c r="BR118" s="74"/>
      <c r="BS118" s="74"/>
      <c r="BT118" s="74"/>
      <c r="BU118" s="74"/>
      <c r="BV118" s="74"/>
      <c r="BW118" s="74"/>
      <c r="BX118" s="74"/>
      <c r="BY118" s="74"/>
      <c r="BZ118" s="74"/>
      <c r="CA118" s="74"/>
      <c r="CB118" s="74"/>
      <c r="CC118" s="74"/>
      <c r="CD118" s="74"/>
      <c r="CE118" s="74"/>
      <c r="CF118" s="74"/>
      <c r="CG118" s="74"/>
      <c r="CH118" s="74"/>
      <c r="CI118" s="74"/>
      <c r="CJ118" s="74"/>
      <c r="CK118" s="74"/>
      <c r="CL118" s="74"/>
      <c r="CM118" s="74"/>
      <c r="CN118" s="74"/>
      <c r="CO118" s="74"/>
      <c r="CP118" s="74"/>
      <c r="CQ118" s="74"/>
      <c r="CR118" s="74"/>
      <c r="CS118" s="74"/>
      <c r="CT118" s="74"/>
      <c r="CU118" s="74"/>
      <c r="CV118" s="74"/>
      <c r="CW118" s="74"/>
      <c r="CX118" s="74"/>
      <c r="CY118" s="74"/>
      <c r="CZ118" s="74"/>
      <c r="DA118" s="74"/>
      <c r="DB118" s="74"/>
      <c r="DC118" s="74"/>
      <c r="DD118" s="74"/>
      <c r="DE118" s="74"/>
      <c r="DF118" s="74"/>
      <c r="DG118" s="74"/>
      <c r="DH118" s="74"/>
      <c r="DI118" s="74"/>
      <c r="DJ118" s="74"/>
      <c r="DK118" s="74"/>
      <c r="DL118" s="74"/>
      <c r="DM118" s="74"/>
      <c r="DN118" s="74"/>
      <c r="DO118" s="74"/>
      <c r="DP118" s="74"/>
      <c r="DQ118" s="74"/>
      <c r="DR118" s="74"/>
      <c r="DS118" s="74"/>
      <c r="DT118" s="74"/>
      <c r="DU118" s="74"/>
      <c r="DV118" s="74"/>
      <c r="DW118" s="74"/>
      <c r="DX118" s="74"/>
      <c r="DY118" s="74"/>
      <c r="DZ118" s="74"/>
      <c r="EA118" s="74"/>
      <c r="EB118" s="74"/>
      <c r="EC118" s="74"/>
      <c r="ED118" s="74"/>
      <c r="EE118" s="74"/>
      <c r="EF118" s="74"/>
      <c r="EG118" s="74"/>
      <c r="EH118" s="74"/>
      <c r="EI118" s="74"/>
      <c r="EJ118" s="74"/>
      <c r="EK118" s="74"/>
      <c r="EL118" s="74"/>
      <c r="EM118" s="74"/>
      <c r="EN118" s="74"/>
      <c r="EO118" s="74"/>
      <c r="EP118" s="74"/>
      <c r="EQ118" s="74"/>
      <c r="ER118" s="74"/>
      <c r="ES118" s="74"/>
      <c r="ET118" s="74"/>
      <c r="EU118" s="74"/>
      <c r="EV118" s="74"/>
      <c r="EW118" s="74"/>
      <c r="EX118" s="74"/>
      <c r="EY118" s="74"/>
      <c r="EZ118" s="74"/>
      <c r="FA118" s="74"/>
      <c r="FB118" s="74"/>
      <c r="FC118" s="74"/>
      <c r="FD118" s="74"/>
      <c r="FE118" s="74"/>
      <c r="FF118" s="74"/>
      <c r="FG118" s="74"/>
      <c r="FH118" s="74"/>
      <c r="FI118" s="74"/>
      <c r="FJ118" s="74"/>
      <c r="FK118" s="74"/>
      <c r="FL118" s="74"/>
      <c r="FM118" s="74"/>
      <c r="FN118" s="74"/>
      <c r="FO118" s="74"/>
      <c r="FP118" s="74"/>
      <c r="FQ118" s="74"/>
      <c r="FR118" s="74"/>
      <c r="FS118" s="74"/>
      <c r="FT118" s="74"/>
      <c r="FU118" s="74"/>
      <c r="FV118" s="74"/>
    </row>
    <row r="119" spans="1:178" x14ac:dyDescent="0.2">
      <c r="A119"/>
      <c r="B119"/>
      <c r="C119"/>
      <c r="D119"/>
      <c r="E119"/>
      <c r="F119"/>
      <c r="G119"/>
      <c r="H119"/>
      <c r="I119"/>
      <c r="J119"/>
      <c r="K119"/>
      <c r="L119"/>
      <c r="M119"/>
      <c r="N119"/>
      <c r="O119"/>
      <c r="P119"/>
      <c r="Q119"/>
      <c r="R119"/>
      <c r="S119"/>
      <c r="T119"/>
      <c r="U119"/>
      <c r="V119" s="66"/>
      <c r="W119" s="66"/>
      <c r="X119" s="66"/>
      <c r="Y119" s="66"/>
      <c r="Z119" s="66"/>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74"/>
      <c r="BE119" s="74"/>
      <c r="BF119" s="74"/>
      <c r="BG119" s="74"/>
      <c r="BH119" s="74"/>
      <c r="BI119" s="74"/>
      <c r="BJ119" s="74"/>
      <c r="BK119" s="74"/>
      <c r="BL119" s="74"/>
      <c r="BM119" s="74"/>
      <c r="BN119" s="74"/>
      <c r="BO119" s="74"/>
      <c r="BP119" s="74"/>
      <c r="BQ119" s="74"/>
      <c r="BR119" s="74"/>
      <c r="BS119" s="74"/>
      <c r="BT119" s="74"/>
      <c r="BU119" s="74"/>
      <c r="BV119" s="74"/>
      <c r="BW119" s="74"/>
      <c r="BX119" s="74"/>
      <c r="BY119" s="74"/>
      <c r="BZ119" s="74"/>
      <c r="CA119" s="74"/>
      <c r="CB119" s="74"/>
      <c r="CC119" s="74"/>
      <c r="CD119" s="74"/>
      <c r="CE119" s="74"/>
      <c r="CF119" s="74"/>
      <c r="CG119" s="74"/>
      <c r="CH119" s="74"/>
      <c r="CI119" s="74"/>
      <c r="CJ119" s="74"/>
      <c r="CK119" s="74"/>
      <c r="CL119" s="74"/>
      <c r="CM119" s="74"/>
      <c r="CN119" s="74"/>
      <c r="CO119" s="74"/>
      <c r="CP119" s="74"/>
      <c r="CQ119" s="74"/>
      <c r="CR119" s="74"/>
      <c r="CS119" s="74"/>
      <c r="CT119" s="74"/>
      <c r="CU119" s="74"/>
      <c r="CV119" s="74"/>
      <c r="CW119" s="74"/>
      <c r="CX119" s="74"/>
      <c r="CY119" s="74"/>
      <c r="CZ119" s="74"/>
      <c r="DA119" s="74"/>
      <c r="DB119" s="74"/>
      <c r="DC119" s="74"/>
      <c r="DD119" s="74"/>
      <c r="DE119" s="74"/>
      <c r="DF119" s="74"/>
      <c r="DG119" s="74"/>
      <c r="DH119" s="74"/>
      <c r="DI119" s="74"/>
      <c r="DJ119" s="74"/>
      <c r="DK119" s="74"/>
      <c r="DL119" s="74"/>
      <c r="DM119" s="74"/>
      <c r="DN119" s="74"/>
      <c r="DO119" s="74"/>
      <c r="DP119" s="74"/>
      <c r="DQ119" s="74"/>
      <c r="DR119" s="74"/>
      <c r="DS119" s="74"/>
      <c r="DT119" s="74"/>
      <c r="DU119" s="74"/>
      <c r="DV119" s="74"/>
      <c r="DW119" s="74"/>
      <c r="DX119" s="74"/>
      <c r="DY119" s="74"/>
      <c r="DZ119" s="74"/>
      <c r="EA119" s="74"/>
      <c r="EB119" s="74"/>
      <c r="EC119" s="74"/>
      <c r="ED119" s="74"/>
      <c r="EE119" s="74"/>
      <c r="EF119" s="74"/>
      <c r="EG119" s="74"/>
      <c r="EH119" s="74"/>
      <c r="EI119" s="74"/>
      <c r="EJ119" s="74"/>
      <c r="EK119" s="74"/>
      <c r="EL119" s="74"/>
      <c r="EM119" s="74"/>
      <c r="EN119" s="74"/>
      <c r="EO119" s="74"/>
      <c r="EP119" s="74"/>
      <c r="EQ119" s="74"/>
      <c r="ER119" s="74"/>
      <c r="ES119" s="74"/>
      <c r="ET119" s="74"/>
      <c r="EU119" s="74"/>
      <c r="EV119" s="74"/>
      <c r="EW119" s="74"/>
      <c r="EX119" s="74"/>
      <c r="EY119" s="74"/>
      <c r="EZ119" s="74"/>
      <c r="FA119" s="74"/>
      <c r="FB119" s="74"/>
      <c r="FC119" s="74"/>
      <c r="FD119" s="74"/>
      <c r="FE119" s="74"/>
      <c r="FF119" s="74"/>
      <c r="FG119" s="74"/>
      <c r="FH119" s="74"/>
      <c r="FI119" s="74"/>
      <c r="FJ119" s="74"/>
      <c r="FK119" s="74"/>
      <c r="FL119" s="74"/>
      <c r="FM119" s="74"/>
      <c r="FN119" s="74"/>
      <c r="FO119" s="74"/>
      <c r="FP119" s="74"/>
      <c r="FQ119" s="74"/>
      <c r="FR119" s="74"/>
      <c r="FS119" s="74"/>
      <c r="FT119" s="74"/>
      <c r="FU119" s="74"/>
      <c r="FV119" s="74"/>
    </row>
    <row r="120" spans="1:178" x14ac:dyDescent="0.2">
      <c r="A120"/>
      <c r="B120"/>
      <c r="C120"/>
      <c r="D120"/>
      <c r="E120"/>
      <c r="F120"/>
      <c r="G120"/>
      <c r="H120"/>
      <c r="I120"/>
      <c r="J120"/>
      <c r="K120"/>
      <c r="L120"/>
      <c r="M120"/>
      <c r="N120"/>
      <c r="O120"/>
      <c r="P120"/>
      <c r="Q120"/>
      <c r="R120"/>
      <c r="S120"/>
      <c r="T120"/>
      <c r="U120"/>
      <c r="V120" s="66"/>
      <c r="W120" s="66"/>
      <c r="X120" s="66"/>
      <c r="Y120" s="66"/>
      <c r="Z120" s="66"/>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74"/>
      <c r="BE120" s="74"/>
      <c r="BF120" s="74"/>
      <c r="BG120" s="74"/>
      <c r="BH120" s="74"/>
      <c r="BI120" s="74"/>
      <c r="BJ120" s="74"/>
      <c r="BK120" s="74"/>
      <c r="BL120" s="74"/>
      <c r="BM120" s="74"/>
      <c r="BN120" s="74"/>
      <c r="BO120" s="74"/>
      <c r="BP120" s="74"/>
      <c r="BQ120" s="74"/>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4"/>
      <c r="CO120" s="74"/>
      <c r="CP120" s="74"/>
      <c r="CQ120" s="74"/>
      <c r="CR120" s="74"/>
      <c r="CS120" s="74"/>
      <c r="CT120" s="74"/>
      <c r="CU120" s="74"/>
      <c r="CV120" s="74"/>
      <c r="CW120" s="74"/>
      <c r="CX120" s="74"/>
      <c r="CY120" s="74"/>
      <c r="CZ120" s="74"/>
      <c r="DA120" s="74"/>
      <c r="DB120" s="74"/>
      <c r="DC120" s="74"/>
      <c r="DD120" s="74"/>
      <c r="DE120" s="74"/>
      <c r="DF120" s="74"/>
      <c r="DG120" s="74"/>
      <c r="DH120" s="74"/>
      <c r="DI120" s="74"/>
      <c r="DJ120" s="74"/>
      <c r="DK120" s="74"/>
      <c r="DL120" s="74"/>
      <c r="DM120" s="74"/>
      <c r="DN120" s="74"/>
      <c r="DO120" s="74"/>
      <c r="DP120" s="74"/>
      <c r="DQ120" s="74"/>
      <c r="DR120" s="74"/>
      <c r="DS120" s="74"/>
      <c r="DT120" s="74"/>
      <c r="DU120" s="74"/>
      <c r="DV120" s="74"/>
      <c r="DW120" s="74"/>
      <c r="DX120" s="74"/>
      <c r="DY120" s="74"/>
      <c r="DZ120" s="74"/>
      <c r="EA120" s="74"/>
      <c r="EB120" s="74"/>
      <c r="EC120" s="74"/>
      <c r="ED120" s="74"/>
      <c r="EE120" s="74"/>
      <c r="EF120" s="74"/>
      <c r="EG120" s="74"/>
      <c r="EH120" s="74"/>
      <c r="EI120" s="74"/>
      <c r="EJ120" s="74"/>
      <c r="EK120" s="74"/>
      <c r="EL120" s="74"/>
      <c r="EM120" s="74"/>
      <c r="EN120" s="74"/>
      <c r="EO120" s="74"/>
      <c r="EP120" s="74"/>
      <c r="EQ120" s="74"/>
      <c r="ER120" s="74"/>
      <c r="ES120" s="74"/>
      <c r="ET120" s="74"/>
      <c r="EU120" s="74"/>
      <c r="EV120" s="74"/>
      <c r="EW120" s="74"/>
      <c r="EX120" s="74"/>
      <c r="EY120" s="74"/>
      <c r="EZ120" s="74"/>
      <c r="FA120" s="74"/>
      <c r="FB120" s="74"/>
      <c r="FC120" s="74"/>
      <c r="FD120" s="74"/>
      <c r="FE120" s="74"/>
      <c r="FF120" s="74"/>
      <c r="FG120" s="74"/>
      <c r="FH120" s="74"/>
      <c r="FI120" s="74"/>
      <c r="FJ120" s="74"/>
      <c r="FK120" s="74"/>
      <c r="FL120" s="74"/>
      <c r="FM120" s="74"/>
      <c r="FN120" s="74"/>
      <c r="FO120" s="74"/>
      <c r="FP120" s="74"/>
      <c r="FQ120" s="74"/>
      <c r="FR120" s="74"/>
      <c r="FS120" s="74"/>
      <c r="FT120" s="74"/>
      <c r="FU120" s="74"/>
      <c r="FV120" s="74"/>
    </row>
    <row r="121" spans="1:178" x14ac:dyDescent="0.2">
      <c r="A121"/>
      <c r="B121"/>
      <c r="C121"/>
      <c r="D121"/>
      <c r="E121"/>
      <c r="F121"/>
      <c r="G121"/>
      <c r="H121"/>
      <c r="I121"/>
      <c r="J121"/>
      <c r="K121"/>
      <c r="L121"/>
      <c r="M121"/>
      <c r="N121"/>
      <c r="O121"/>
      <c r="P121"/>
      <c r="Q121"/>
      <c r="R121"/>
      <c r="S121"/>
      <c r="T121"/>
      <c r="U121"/>
      <c r="V121" s="66"/>
      <c r="W121" s="66"/>
      <c r="X121" s="66"/>
      <c r="Y121" s="66"/>
      <c r="Z121" s="66"/>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74"/>
      <c r="BE121" s="74"/>
      <c r="BF121" s="74"/>
      <c r="BG121" s="74"/>
      <c r="BH121" s="74"/>
      <c r="BI121" s="74"/>
      <c r="BJ121" s="74"/>
      <c r="BK121" s="74"/>
      <c r="BL121" s="74"/>
      <c r="BM121" s="74"/>
      <c r="BN121" s="74"/>
      <c r="BO121" s="74"/>
      <c r="BP121" s="74"/>
      <c r="BQ121" s="74"/>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4"/>
      <c r="CO121" s="74"/>
      <c r="CP121" s="74"/>
      <c r="CQ121" s="74"/>
      <c r="CR121" s="74"/>
      <c r="CS121" s="74"/>
      <c r="CT121" s="74"/>
      <c r="CU121" s="74"/>
      <c r="CV121" s="74"/>
      <c r="CW121" s="74"/>
      <c r="CX121" s="74"/>
      <c r="CY121" s="74"/>
      <c r="CZ121" s="74"/>
      <c r="DA121" s="74"/>
      <c r="DB121" s="74"/>
      <c r="DC121" s="74"/>
      <c r="DD121" s="74"/>
      <c r="DE121" s="74"/>
      <c r="DF121" s="74"/>
      <c r="DG121" s="74"/>
      <c r="DH121" s="74"/>
      <c r="DI121" s="74"/>
      <c r="DJ121" s="74"/>
      <c r="DK121" s="74"/>
      <c r="DL121" s="74"/>
      <c r="DM121" s="74"/>
      <c r="DN121" s="74"/>
      <c r="DO121" s="74"/>
      <c r="DP121" s="74"/>
      <c r="DQ121" s="74"/>
      <c r="DR121" s="74"/>
      <c r="DS121" s="74"/>
      <c r="DT121" s="74"/>
      <c r="DU121" s="74"/>
      <c r="DV121" s="74"/>
      <c r="DW121" s="74"/>
      <c r="DX121" s="74"/>
      <c r="DY121" s="74"/>
      <c r="DZ121" s="74"/>
      <c r="EA121" s="74"/>
      <c r="EB121" s="74"/>
      <c r="EC121" s="74"/>
      <c r="ED121" s="74"/>
      <c r="EE121" s="74"/>
      <c r="EF121" s="74"/>
      <c r="EG121" s="74"/>
      <c r="EH121" s="74"/>
      <c r="EI121" s="74"/>
      <c r="EJ121" s="74"/>
      <c r="EK121" s="74"/>
      <c r="EL121" s="74"/>
      <c r="EM121" s="74"/>
      <c r="EN121" s="74"/>
      <c r="EO121" s="74"/>
      <c r="EP121" s="74"/>
      <c r="EQ121" s="74"/>
      <c r="ER121" s="74"/>
      <c r="ES121" s="74"/>
      <c r="ET121" s="74"/>
      <c r="EU121" s="74"/>
      <c r="EV121" s="74"/>
      <c r="EW121" s="74"/>
      <c r="EX121" s="74"/>
      <c r="EY121" s="74"/>
      <c r="EZ121" s="74"/>
      <c r="FA121" s="74"/>
      <c r="FB121" s="74"/>
      <c r="FC121" s="74"/>
      <c r="FD121" s="74"/>
      <c r="FE121" s="74"/>
      <c r="FF121" s="74"/>
      <c r="FG121" s="74"/>
      <c r="FH121" s="74"/>
      <c r="FI121" s="74"/>
      <c r="FJ121" s="74"/>
      <c r="FK121" s="74"/>
      <c r="FL121" s="74"/>
      <c r="FM121" s="74"/>
      <c r="FN121" s="74"/>
      <c r="FO121" s="74"/>
      <c r="FP121" s="74"/>
      <c r="FQ121" s="74"/>
      <c r="FR121" s="74"/>
      <c r="FS121" s="74"/>
      <c r="FT121" s="74"/>
      <c r="FU121" s="74"/>
      <c r="FV121" s="74"/>
    </row>
    <row r="122" spans="1:178" x14ac:dyDescent="0.2">
      <c r="A122"/>
      <c r="B122"/>
      <c r="C122"/>
      <c r="D122"/>
      <c r="E122"/>
      <c r="F122"/>
      <c r="G122"/>
      <c r="H122"/>
      <c r="I122"/>
      <c r="J122"/>
      <c r="K122"/>
      <c r="L122"/>
      <c r="M122"/>
      <c r="N122"/>
      <c r="O122"/>
      <c r="P122"/>
      <c r="Q122"/>
      <c r="R122"/>
      <c r="S122"/>
      <c r="T122"/>
      <c r="U122"/>
      <c r="V122" s="66"/>
      <c r="W122" s="66"/>
      <c r="X122" s="66"/>
      <c r="Y122" s="66"/>
      <c r="Z122" s="66"/>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c r="BD122" s="74"/>
      <c r="BE122" s="74"/>
      <c r="BF122" s="74"/>
      <c r="BG122" s="74"/>
      <c r="BH122" s="74"/>
      <c r="BI122" s="74"/>
      <c r="BJ122" s="74"/>
      <c r="BK122" s="74"/>
      <c r="BL122" s="74"/>
      <c r="BM122" s="74"/>
      <c r="BN122" s="74"/>
      <c r="BO122" s="74"/>
      <c r="BP122" s="74"/>
      <c r="BQ122" s="74"/>
      <c r="BR122" s="74"/>
      <c r="BS122" s="74"/>
      <c r="BT122" s="74"/>
      <c r="BU122" s="74"/>
      <c r="BV122" s="74"/>
      <c r="BW122" s="74"/>
      <c r="BX122" s="74"/>
      <c r="BY122" s="74"/>
      <c r="BZ122" s="74"/>
      <c r="CA122" s="74"/>
      <c r="CB122" s="74"/>
      <c r="CC122" s="74"/>
      <c r="CD122" s="74"/>
      <c r="CE122" s="74"/>
      <c r="CF122" s="74"/>
      <c r="CG122" s="74"/>
      <c r="CH122" s="74"/>
      <c r="CI122" s="74"/>
      <c r="CJ122" s="74"/>
      <c r="CK122" s="74"/>
      <c r="CL122" s="74"/>
      <c r="CM122" s="74"/>
      <c r="CN122" s="74"/>
      <c r="CO122" s="74"/>
      <c r="CP122" s="74"/>
      <c r="CQ122" s="74"/>
      <c r="CR122" s="74"/>
      <c r="CS122" s="74"/>
      <c r="CT122" s="74"/>
      <c r="CU122" s="74"/>
      <c r="CV122" s="74"/>
      <c r="CW122" s="74"/>
      <c r="CX122" s="74"/>
      <c r="CY122" s="74"/>
      <c r="CZ122" s="74"/>
      <c r="DA122" s="74"/>
      <c r="DB122" s="74"/>
      <c r="DC122" s="74"/>
      <c r="DD122" s="74"/>
      <c r="DE122" s="74"/>
      <c r="DF122" s="74"/>
      <c r="DG122" s="74"/>
      <c r="DH122" s="74"/>
      <c r="DI122" s="74"/>
      <c r="DJ122" s="74"/>
      <c r="DK122" s="74"/>
      <c r="DL122" s="74"/>
      <c r="DM122" s="74"/>
      <c r="DN122" s="74"/>
      <c r="DO122" s="74"/>
      <c r="DP122" s="74"/>
      <c r="DQ122" s="74"/>
      <c r="DR122" s="74"/>
      <c r="DS122" s="74"/>
      <c r="DT122" s="74"/>
      <c r="DU122" s="74"/>
      <c r="DV122" s="74"/>
      <c r="DW122" s="74"/>
      <c r="DX122" s="74"/>
      <c r="DY122" s="74"/>
      <c r="DZ122" s="74"/>
      <c r="EA122" s="74"/>
      <c r="EB122" s="74"/>
      <c r="EC122" s="74"/>
      <c r="ED122" s="74"/>
      <c r="EE122" s="74"/>
      <c r="EF122" s="74"/>
      <c r="EG122" s="74"/>
      <c r="EH122" s="74"/>
      <c r="EI122" s="74"/>
      <c r="EJ122" s="74"/>
      <c r="EK122" s="74"/>
      <c r="EL122" s="74"/>
      <c r="EM122" s="74"/>
      <c r="EN122" s="74"/>
      <c r="EO122" s="74"/>
      <c r="EP122" s="74"/>
      <c r="EQ122" s="74"/>
      <c r="ER122" s="74"/>
      <c r="ES122" s="74"/>
      <c r="ET122" s="74"/>
      <c r="EU122" s="74"/>
      <c r="EV122" s="74"/>
      <c r="EW122" s="74"/>
      <c r="EX122" s="74"/>
      <c r="EY122" s="74"/>
      <c r="EZ122" s="74"/>
      <c r="FA122" s="74"/>
      <c r="FB122" s="74"/>
      <c r="FC122" s="74"/>
      <c r="FD122" s="74"/>
      <c r="FE122" s="74"/>
      <c r="FF122" s="74"/>
      <c r="FG122" s="74"/>
      <c r="FH122" s="74"/>
      <c r="FI122" s="74"/>
      <c r="FJ122" s="74"/>
      <c r="FK122" s="74"/>
      <c r="FL122" s="74"/>
      <c r="FM122" s="74"/>
      <c r="FN122" s="74"/>
      <c r="FO122" s="74"/>
      <c r="FP122" s="74"/>
      <c r="FQ122" s="74"/>
      <c r="FR122" s="74"/>
      <c r="FS122" s="74"/>
      <c r="FT122" s="74"/>
      <c r="FU122" s="74"/>
      <c r="FV122" s="74"/>
    </row>
    <row r="123" spans="1:178" x14ac:dyDescent="0.2">
      <c r="A123"/>
      <c r="B123"/>
      <c r="C123"/>
      <c r="D123"/>
      <c r="E123"/>
      <c r="F123"/>
      <c r="G123"/>
      <c r="H123"/>
      <c r="I123"/>
      <c r="J123"/>
      <c r="K123"/>
      <c r="L123"/>
      <c r="M123"/>
      <c r="N123"/>
      <c r="O123"/>
      <c r="P123"/>
      <c r="Q123"/>
      <c r="R123"/>
      <c r="S123"/>
      <c r="T123"/>
      <c r="U123"/>
      <c r="V123" s="66"/>
      <c r="W123" s="66"/>
      <c r="X123" s="66"/>
      <c r="Y123" s="66"/>
      <c r="Z123" s="66"/>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4"/>
      <c r="CS123" s="74"/>
      <c r="CT123" s="74"/>
      <c r="CU123" s="74"/>
      <c r="CV123" s="74"/>
      <c r="CW123" s="74"/>
      <c r="CX123" s="74"/>
      <c r="CY123" s="74"/>
      <c r="CZ123" s="74"/>
      <c r="DA123" s="74"/>
      <c r="DB123" s="74"/>
      <c r="DC123" s="74"/>
      <c r="DD123" s="74"/>
      <c r="DE123" s="74"/>
      <c r="DF123" s="74"/>
      <c r="DG123" s="74"/>
      <c r="DH123" s="74"/>
      <c r="DI123" s="74"/>
      <c r="DJ123" s="74"/>
      <c r="DK123" s="74"/>
      <c r="DL123" s="74"/>
      <c r="DM123" s="74"/>
      <c r="DN123" s="74"/>
      <c r="DO123" s="74"/>
      <c r="DP123" s="74"/>
      <c r="DQ123" s="74"/>
      <c r="DR123" s="74"/>
      <c r="DS123" s="74"/>
      <c r="DT123" s="74"/>
      <c r="DU123" s="74"/>
      <c r="DV123" s="74"/>
      <c r="DW123" s="74"/>
      <c r="DX123" s="74"/>
      <c r="DY123" s="74"/>
      <c r="DZ123" s="74"/>
      <c r="EA123" s="74"/>
      <c r="EB123" s="74"/>
      <c r="EC123" s="74"/>
      <c r="ED123" s="74"/>
      <c r="EE123" s="74"/>
      <c r="EF123" s="74"/>
      <c r="EG123" s="74"/>
      <c r="EH123" s="74"/>
      <c r="EI123" s="74"/>
      <c r="EJ123" s="74"/>
      <c r="EK123" s="74"/>
      <c r="EL123" s="74"/>
      <c r="EM123" s="74"/>
      <c r="EN123" s="74"/>
      <c r="EO123" s="74"/>
      <c r="EP123" s="74"/>
      <c r="EQ123" s="74"/>
      <c r="ER123" s="74"/>
      <c r="ES123" s="74"/>
      <c r="ET123" s="74"/>
      <c r="EU123" s="74"/>
      <c r="EV123" s="74"/>
      <c r="EW123" s="74"/>
      <c r="EX123" s="74"/>
      <c r="EY123" s="74"/>
      <c r="EZ123" s="74"/>
      <c r="FA123" s="74"/>
      <c r="FB123" s="74"/>
      <c r="FC123" s="74"/>
      <c r="FD123" s="74"/>
      <c r="FE123" s="74"/>
      <c r="FF123" s="74"/>
      <c r="FG123" s="74"/>
      <c r="FH123" s="74"/>
      <c r="FI123" s="74"/>
      <c r="FJ123" s="74"/>
      <c r="FK123" s="74"/>
      <c r="FL123" s="74"/>
      <c r="FM123" s="74"/>
      <c r="FN123" s="74"/>
      <c r="FO123" s="74"/>
      <c r="FP123" s="74"/>
      <c r="FQ123" s="74"/>
      <c r="FR123" s="74"/>
      <c r="FS123" s="74"/>
      <c r="FT123" s="74"/>
      <c r="FU123" s="74"/>
      <c r="FV123" s="74"/>
    </row>
    <row r="124" spans="1:178" x14ac:dyDescent="0.2">
      <c r="A124"/>
      <c r="B124"/>
      <c r="C124"/>
      <c r="D124"/>
      <c r="E124"/>
      <c r="F124"/>
      <c r="G124"/>
      <c r="H124"/>
      <c r="I124"/>
      <c r="J124"/>
      <c r="K124"/>
      <c r="L124"/>
      <c r="M124"/>
      <c r="N124"/>
      <c r="O124"/>
      <c r="P124"/>
      <c r="Q124"/>
      <c r="R124"/>
      <c r="S124"/>
      <c r="T124"/>
      <c r="U124"/>
      <c r="V124" s="66"/>
      <c r="W124" s="66"/>
      <c r="X124" s="66"/>
      <c r="Y124" s="66"/>
      <c r="Z124" s="66"/>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c r="BD124" s="74"/>
      <c r="BE124" s="74"/>
      <c r="BF124" s="74"/>
      <c r="BG124" s="74"/>
      <c r="BH124" s="74"/>
      <c r="BI124" s="74"/>
      <c r="BJ124" s="74"/>
      <c r="BK124" s="74"/>
      <c r="BL124" s="74"/>
      <c r="BM124" s="74"/>
      <c r="BN124" s="74"/>
      <c r="BO124" s="74"/>
      <c r="BP124" s="74"/>
      <c r="BQ124" s="74"/>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4"/>
      <c r="CO124" s="74"/>
      <c r="CP124" s="74"/>
      <c r="CQ124" s="74"/>
      <c r="CR124" s="74"/>
      <c r="CS124" s="74"/>
      <c r="CT124" s="74"/>
      <c r="CU124" s="74"/>
      <c r="CV124" s="74"/>
      <c r="CW124" s="74"/>
      <c r="CX124" s="74"/>
      <c r="CY124" s="74"/>
      <c r="CZ124" s="74"/>
      <c r="DA124" s="74"/>
      <c r="DB124" s="74"/>
      <c r="DC124" s="74"/>
      <c r="DD124" s="74"/>
      <c r="DE124" s="74"/>
      <c r="DF124" s="74"/>
      <c r="DG124" s="74"/>
      <c r="DH124" s="74"/>
      <c r="DI124" s="74"/>
      <c r="DJ124" s="74"/>
      <c r="DK124" s="74"/>
      <c r="DL124" s="74"/>
      <c r="DM124" s="74"/>
      <c r="DN124" s="74"/>
      <c r="DO124" s="74"/>
      <c r="DP124" s="74"/>
      <c r="DQ124" s="74"/>
      <c r="DR124" s="74"/>
      <c r="DS124" s="74"/>
      <c r="DT124" s="74"/>
      <c r="DU124" s="74"/>
      <c r="DV124" s="74"/>
      <c r="DW124" s="74"/>
      <c r="DX124" s="74"/>
      <c r="DY124" s="74"/>
      <c r="DZ124" s="74"/>
      <c r="EA124" s="74"/>
      <c r="EB124" s="74"/>
      <c r="EC124" s="74"/>
      <c r="ED124" s="74"/>
      <c r="EE124" s="74"/>
      <c r="EF124" s="74"/>
      <c r="EG124" s="74"/>
      <c r="EH124" s="74"/>
      <c r="EI124" s="74"/>
      <c r="EJ124" s="74"/>
      <c r="EK124" s="74"/>
      <c r="EL124" s="74"/>
      <c r="EM124" s="74"/>
      <c r="EN124" s="74"/>
      <c r="EO124" s="74"/>
      <c r="EP124" s="74"/>
      <c r="EQ124" s="74"/>
      <c r="ER124" s="74"/>
      <c r="ES124" s="74"/>
      <c r="ET124" s="74"/>
      <c r="EU124" s="74"/>
      <c r="EV124" s="74"/>
      <c r="EW124" s="74"/>
      <c r="EX124" s="74"/>
      <c r="EY124" s="74"/>
      <c r="EZ124" s="74"/>
      <c r="FA124" s="74"/>
      <c r="FB124" s="74"/>
      <c r="FC124" s="74"/>
      <c r="FD124" s="74"/>
      <c r="FE124" s="74"/>
      <c r="FF124" s="74"/>
      <c r="FG124" s="74"/>
      <c r="FH124" s="74"/>
      <c r="FI124" s="74"/>
      <c r="FJ124" s="74"/>
      <c r="FK124" s="74"/>
      <c r="FL124" s="74"/>
      <c r="FM124" s="74"/>
      <c r="FN124" s="74"/>
      <c r="FO124" s="74"/>
      <c r="FP124" s="74"/>
      <c r="FQ124" s="74"/>
      <c r="FR124" s="74"/>
      <c r="FS124" s="74"/>
      <c r="FT124" s="74"/>
      <c r="FU124" s="74"/>
      <c r="FV124" s="74"/>
    </row>
    <row r="125" spans="1:178" x14ac:dyDescent="0.2">
      <c r="A125"/>
      <c r="B125"/>
      <c r="C125"/>
      <c r="D125"/>
      <c r="E125"/>
      <c r="F125"/>
      <c r="G125"/>
      <c r="H125"/>
      <c r="I125"/>
      <c r="J125"/>
      <c r="K125"/>
      <c r="L125"/>
      <c r="M125"/>
      <c r="N125"/>
      <c r="O125"/>
      <c r="P125"/>
      <c r="Q125"/>
      <c r="R125"/>
      <c r="S125"/>
      <c r="T125"/>
      <c r="U125"/>
      <c r="V125" s="66"/>
      <c r="W125" s="66"/>
      <c r="X125" s="66"/>
      <c r="Y125" s="66"/>
      <c r="Z125" s="66"/>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74"/>
      <c r="BQ125" s="74"/>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4"/>
      <c r="CO125" s="74"/>
      <c r="CP125" s="74"/>
      <c r="CQ125" s="74"/>
      <c r="CR125" s="74"/>
      <c r="CS125" s="74"/>
      <c r="CT125" s="74"/>
      <c r="CU125" s="74"/>
      <c r="CV125" s="74"/>
      <c r="CW125" s="74"/>
      <c r="CX125" s="74"/>
      <c r="CY125" s="74"/>
      <c r="CZ125" s="74"/>
      <c r="DA125" s="74"/>
      <c r="DB125" s="74"/>
      <c r="DC125" s="74"/>
      <c r="DD125" s="74"/>
      <c r="DE125" s="74"/>
      <c r="DF125" s="74"/>
      <c r="DG125" s="74"/>
      <c r="DH125" s="74"/>
      <c r="DI125" s="74"/>
      <c r="DJ125" s="74"/>
      <c r="DK125" s="74"/>
      <c r="DL125" s="74"/>
      <c r="DM125" s="74"/>
      <c r="DN125" s="74"/>
      <c r="DO125" s="74"/>
      <c r="DP125" s="74"/>
      <c r="DQ125" s="74"/>
      <c r="DR125" s="74"/>
      <c r="DS125" s="74"/>
      <c r="DT125" s="74"/>
      <c r="DU125" s="74"/>
      <c r="DV125" s="74"/>
      <c r="DW125" s="74"/>
      <c r="DX125" s="74"/>
      <c r="DY125" s="74"/>
      <c r="DZ125" s="74"/>
      <c r="EA125" s="74"/>
      <c r="EB125" s="74"/>
      <c r="EC125" s="74"/>
      <c r="ED125" s="74"/>
      <c r="EE125" s="74"/>
      <c r="EF125" s="74"/>
      <c r="EG125" s="74"/>
      <c r="EH125" s="74"/>
      <c r="EI125" s="74"/>
      <c r="EJ125" s="74"/>
      <c r="EK125" s="74"/>
      <c r="EL125" s="74"/>
      <c r="EM125" s="74"/>
      <c r="EN125" s="74"/>
      <c r="EO125" s="74"/>
      <c r="EP125" s="74"/>
      <c r="EQ125" s="74"/>
      <c r="ER125" s="74"/>
      <c r="ES125" s="74"/>
      <c r="ET125" s="74"/>
      <c r="EU125" s="74"/>
      <c r="EV125" s="74"/>
      <c r="EW125" s="74"/>
      <c r="EX125" s="74"/>
      <c r="EY125" s="74"/>
      <c r="EZ125" s="74"/>
      <c r="FA125" s="74"/>
      <c r="FB125" s="74"/>
      <c r="FC125" s="74"/>
      <c r="FD125" s="74"/>
      <c r="FE125" s="74"/>
      <c r="FF125" s="74"/>
      <c r="FG125" s="74"/>
      <c r="FH125" s="74"/>
      <c r="FI125" s="74"/>
      <c r="FJ125" s="74"/>
      <c r="FK125" s="74"/>
      <c r="FL125" s="74"/>
      <c r="FM125" s="74"/>
      <c r="FN125" s="74"/>
      <c r="FO125" s="74"/>
      <c r="FP125" s="74"/>
      <c r="FQ125" s="74"/>
      <c r="FR125" s="74"/>
      <c r="FS125" s="74"/>
      <c r="FT125" s="74"/>
      <c r="FU125" s="74"/>
      <c r="FV125" s="74"/>
    </row>
    <row r="126" spans="1:178" x14ac:dyDescent="0.2">
      <c r="A126"/>
      <c r="B126"/>
      <c r="C126"/>
      <c r="D126"/>
      <c r="E126"/>
      <c r="F126"/>
      <c r="G126"/>
      <c r="H126"/>
      <c r="I126"/>
      <c r="J126"/>
      <c r="K126"/>
      <c r="L126"/>
      <c r="M126"/>
      <c r="N126"/>
      <c r="O126"/>
      <c r="P126"/>
      <c r="Q126"/>
      <c r="R126"/>
      <c r="S126"/>
      <c r="T126"/>
      <c r="U126"/>
      <c r="V126" s="66"/>
      <c r="W126" s="66"/>
      <c r="X126" s="66"/>
      <c r="Y126" s="66"/>
      <c r="Z126" s="66"/>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4"/>
      <c r="CB126" s="74"/>
      <c r="CC126" s="74"/>
      <c r="CD126" s="74"/>
      <c r="CE126" s="74"/>
      <c r="CF126" s="74"/>
      <c r="CG126" s="74"/>
      <c r="CH126" s="74"/>
      <c r="CI126" s="74"/>
      <c r="CJ126" s="74"/>
      <c r="CK126" s="74"/>
      <c r="CL126" s="74"/>
      <c r="CM126" s="74"/>
      <c r="CN126" s="74"/>
      <c r="CO126" s="74"/>
      <c r="CP126" s="74"/>
      <c r="CQ126" s="74"/>
      <c r="CR126" s="74"/>
      <c r="CS126" s="74"/>
      <c r="CT126" s="74"/>
      <c r="CU126" s="74"/>
      <c r="CV126" s="74"/>
      <c r="CW126" s="74"/>
      <c r="CX126" s="74"/>
      <c r="CY126" s="74"/>
      <c r="CZ126" s="74"/>
      <c r="DA126" s="74"/>
      <c r="DB126" s="74"/>
      <c r="DC126" s="74"/>
      <c r="DD126" s="74"/>
      <c r="DE126" s="74"/>
      <c r="DF126" s="74"/>
      <c r="DG126" s="74"/>
      <c r="DH126" s="74"/>
      <c r="DI126" s="74"/>
      <c r="DJ126" s="74"/>
      <c r="DK126" s="74"/>
      <c r="DL126" s="74"/>
      <c r="DM126" s="74"/>
      <c r="DN126" s="74"/>
      <c r="DO126" s="74"/>
      <c r="DP126" s="74"/>
      <c r="DQ126" s="74"/>
      <c r="DR126" s="74"/>
      <c r="DS126" s="74"/>
      <c r="DT126" s="74"/>
      <c r="DU126" s="74"/>
      <c r="DV126" s="74"/>
      <c r="DW126" s="74"/>
      <c r="DX126" s="74"/>
      <c r="DY126" s="74"/>
      <c r="DZ126" s="74"/>
      <c r="EA126" s="74"/>
      <c r="EB126" s="74"/>
      <c r="EC126" s="74"/>
      <c r="ED126" s="74"/>
      <c r="EE126" s="74"/>
      <c r="EF126" s="74"/>
      <c r="EG126" s="74"/>
      <c r="EH126" s="74"/>
      <c r="EI126" s="74"/>
      <c r="EJ126" s="74"/>
      <c r="EK126" s="74"/>
      <c r="EL126" s="74"/>
      <c r="EM126" s="74"/>
      <c r="EN126" s="74"/>
      <c r="EO126" s="74"/>
      <c r="EP126" s="74"/>
      <c r="EQ126" s="74"/>
      <c r="ER126" s="74"/>
      <c r="ES126" s="74"/>
      <c r="ET126" s="74"/>
      <c r="EU126" s="74"/>
      <c r="EV126" s="74"/>
      <c r="EW126" s="74"/>
      <c r="EX126" s="74"/>
      <c r="EY126" s="74"/>
      <c r="EZ126" s="74"/>
      <c r="FA126" s="74"/>
      <c r="FB126" s="74"/>
      <c r="FC126" s="74"/>
      <c r="FD126" s="74"/>
      <c r="FE126" s="74"/>
      <c r="FF126" s="74"/>
      <c r="FG126" s="74"/>
      <c r="FH126" s="74"/>
      <c r="FI126" s="74"/>
      <c r="FJ126" s="74"/>
      <c r="FK126" s="74"/>
      <c r="FL126" s="74"/>
      <c r="FM126" s="74"/>
      <c r="FN126" s="74"/>
      <c r="FO126" s="74"/>
      <c r="FP126" s="74"/>
      <c r="FQ126" s="74"/>
      <c r="FR126" s="74"/>
      <c r="FS126" s="74"/>
      <c r="FT126" s="74"/>
      <c r="FU126" s="74"/>
      <c r="FV126" s="74"/>
    </row>
    <row r="127" spans="1:178" x14ac:dyDescent="0.2">
      <c r="A127"/>
      <c r="B127"/>
      <c r="C127"/>
      <c r="D127"/>
      <c r="E127"/>
      <c r="F127"/>
      <c r="G127"/>
      <c r="H127"/>
      <c r="I127"/>
      <c r="J127"/>
      <c r="K127"/>
      <c r="L127"/>
      <c r="M127"/>
      <c r="N127"/>
      <c r="O127"/>
      <c r="P127"/>
      <c r="Q127"/>
      <c r="R127"/>
      <c r="S127"/>
      <c r="T127"/>
      <c r="U127"/>
      <c r="V127" s="66"/>
      <c r="W127" s="66"/>
      <c r="X127" s="66"/>
      <c r="Y127" s="66"/>
      <c r="Z127" s="66"/>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74"/>
      <c r="BE127" s="74"/>
      <c r="BF127" s="74"/>
      <c r="BG127" s="74"/>
      <c r="BH127" s="74"/>
      <c r="BI127" s="74"/>
      <c r="BJ127" s="74"/>
      <c r="BK127" s="74"/>
      <c r="BL127" s="74"/>
      <c r="BM127" s="74"/>
      <c r="BN127" s="74"/>
      <c r="BO127" s="74"/>
      <c r="BP127" s="74"/>
      <c r="BQ127" s="74"/>
      <c r="BR127" s="74"/>
      <c r="BS127" s="74"/>
      <c r="BT127" s="74"/>
      <c r="BU127" s="74"/>
      <c r="BV127" s="74"/>
      <c r="BW127" s="74"/>
      <c r="BX127" s="74"/>
      <c r="BY127" s="74"/>
      <c r="BZ127" s="74"/>
      <c r="CA127" s="74"/>
      <c r="CB127" s="74"/>
      <c r="CC127" s="74"/>
      <c r="CD127" s="74"/>
      <c r="CE127" s="74"/>
      <c r="CF127" s="74"/>
      <c r="CG127" s="74"/>
      <c r="CH127" s="74"/>
      <c r="CI127" s="74"/>
      <c r="CJ127" s="74"/>
      <c r="CK127" s="74"/>
      <c r="CL127" s="74"/>
      <c r="CM127" s="74"/>
      <c r="CN127" s="74"/>
      <c r="CO127" s="74"/>
      <c r="CP127" s="74"/>
      <c r="CQ127" s="74"/>
      <c r="CR127" s="74"/>
      <c r="CS127" s="74"/>
      <c r="CT127" s="74"/>
      <c r="CU127" s="74"/>
      <c r="CV127" s="74"/>
      <c r="CW127" s="74"/>
      <c r="CX127" s="74"/>
      <c r="CY127" s="74"/>
      <c r="CZ127" s="74"/>
      <c r="DA127" s="74"/>
      <c r="DB127" s="74"/>
      <c r="DC127" s="74"/>
      <c r="DD127" s="74"/>
      <c r="DE127" s="74"/>
      <c r="DF127" s="74"/>
      <c r="DG127" s="74"/>
      <c r="DH127" s="74"/>
      <c r="DI127" s="74"/>
      <c r="DJ127" s="74"/>
      <c r="DK127" s="74"/>
      <c r="DL127" s="74"/>
      <c r="DM127" s="74"/>
      <c r="DN127" s="74"/>
      <c r="DO127" s="74"/>
      <c r="DP127" s="74"/>
      <c r="DQ127" s="74"/>
      <c r="DR127" s="74"/>
      <c r="DS127" s="74"/>
      <c r="DT127" s="74"/>
      <c r="DU127" s="74"/>
      <c r="DV127" s="74"/>
      <c r="DW127" s="74"/>
      <c r="DX127" s="74"/>
      <c r="DY127" s="74"/>
      <c r="DZ127" s="74"/>
      <c r="EA127" s="74"/>
      <c r="EB127" s="74"/>
      <c r="EC127" s="74"/>
      <c r="ED127" s="74"/>
      <c r="EE127" s="74"/>
      <c r="EF127" s="74"/>
      <c r="EG127" s="74"/>
      <c r="EH127" s="74"/>
      <c r="EI127" s="74"/>
      <c r="EJ127" s="74"/>
      <c r="EK127" s="74"/>
      <c r="EL127" s="74"/>
      <c r="EM127" s="74"/>
      <c r="EN127" s="74"/>
      <c r="EO127" s="74"/>
      <c r="EP127" s="74"/>
      <c r="EQ127" s="74"/>
      <c r="ER127" s="74"/>
      <c r="ES127" s="74"/>
      <c r="ET127" s="74"/>
      <c r="EU127" s="74"/>
      <c r="EV127" s="74"/>
      <c r="EW127" s="74"/>
      <c r="EX127" s="74"/>
      <c r="EY127" s="74"/>
      <c r="EZ127" s="74"/>
      <c r="FA127" s="74"/>
      <c r="FB127" s="74"/>
      <c r="FC127" s="74"/>
      <c r="FD127" s="74"/>
      <c r="FE127" s="74"/>
      <c r="FF127" s="74"/>
      <c r="FG127" s="74"/>
      <c r="FH127" s="74"/>
      <c r="FI127" s="74"/>
      <c r="FJ127" s="74"/>
      <c r="FK127" s="74"/>
      <c r="FL127" s="74"/>
      <c r="FM127" s="74"/>
      <c r="FN127" s="74"/>
      <c r="FO127" s="74"/>
      <c r="FP127" s="74"/>
      <c r="FQ127" s="74"/>
      <c r="FR127" s="74"/>
      <c r="FS127" s="74"/>
      <c r="FT127" s="74"/>
      <c r="FU127" s="74"/>
      <c r="FV127" s="74"/>
    </row>
    <row r="128" spans="1:178" x14ac:dyDescent="0.2">
      <c r="A128"/>
      <c r="B128"/>
      <c r="C128"/>
      <c r="D128"/>
      <c r="E128"/>
      <c r="F128"/>
      <c r="G128"/>
      <c r="H128"/>
      <c r="I128"/>
      <c r="J128"/>
      <c r="K128"/>
      <c r="L128"/>
      <c r="M128"/>
      <c r="N128"/>
      <c r="O128"/>
      <c r="P128"/>
      <c r="Q128"/>
      <c r="R128"/>
      <c r="S128"/>
      <c r="T128"/>
      <c r="U128"/>
      <c r="V128" s="66"/>
      <c r="W128" s="66"/>
      <c r="X128" s="66"/>
      <c r="Y128" s="66"/>
      <c r="Z128" s="66"/>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4"/>
      <c r="CO128" s="74"/>
      <c r="CP128" s="74"/>
      <c r="CQ128" s="74"/>
      <c r="CR128" s="74"/>
      <c r="CS128" s="74"/>
      <c r="CT128" s="74"/>
      <c r="CU128" s="74"/>
      <c r="CV128" s="74"/>
      <c r="CW128" s="74"/>
      <c r="CX128" s="74"/>
      <c r="CY128" s="74"/>
      <c r="CZ128" s="74"/>
      <c r="DA128" s="74"/>
      <c r="DB128" s="74"/>
      <c r="DC128" s="74"/>
      <c r="DD128" s="74"/>
      <c r="DE128" s="74"/>
      <c r="DF128" s="74"/>
      <c r="DG128" s="74"/>
      <c r="DH128" s="74"/>
      <c r="DI128" s="74"/>
      <c r="DJ128" s="74"/>
      <c r="DK128" s="74"/>
      <c r="DL128" s="74"/>
      <c r="DM128" s="74"/>
      <c r="DN128" s="74"/>
      <c r="DO128" s="74"/>
      <c r="DP128" s="74"/>
      <c r="DQ128" s="74"/>
      <c r="DR128" s="74"/>
      <c r="DS128" s="74"/>
      <c r="DT128" s="74"/>
      <c r="DU128" s="74"/>
      <c r="DV128" s="74"/>
      <c r="DW128" s="74"/>
      <c r="DX128" s="74"/>
      <c r="DY128" s="74"/>
      <c r="DZ128" s="74"/>
      <c r="EA128" s="74"/>
      <c r="EB128" s="74"/>
      <c r="EC128" s="74"/>
      <c r="ED128" s="74"/>
      <c r="EE128" s="74"/>
      <c r="EF128" s="74"/>
      <c r="EG128" s="74"/>
      <c r="EH128" s="74"/>
      <c r="EI128" s="74"/>
      <c r="EJ128" s="74"/>
      <c r="EK128" s="74"/>
      <c r="EL128" s="74"/>
      <c r="EM128" s="74"/>
      <c r="EN128" s="74"/>
      <c r="EO128" s="74"/>
      <c r="EP128" s="74"/>
      <c r="EQ128" s="74"/>
      <c r="ER128" s="74"/>
      <c r="ES128" s="74"/>
      <c r="ET128" s="74"/>
      <c r="EU128" s="74"/>
      <c r="EV128" s="74"/>
      <c r="EW128" s="74"/>
      <c r="EX128" s="74"/>
      <c r="EY128" s="74"/>
      <c r="EZ128" s="74"/>
      <c r="FA128" s="74"/>
      <c r="FB128" s="74"/>
      <c r="FC128" s="74"/>
      <c r="FD128" s="74"/>
      <c r="FE128" s="74"/>
      <c r="FF128" s="74"/>
      <c r="FG128" s="74"/>
      <c r="FH128" s="74"/>
      <c r="FI128" s="74"/>
      <c r="FJ128" s="74"/>
      <c r="FK128" s="74"/>
      <c r="FL128" s="74"/>
      <c r="FM128" s="74"/>
      <c r="FN128" s="74"/>
      <c r="FO128" s="74"/>
      <c r="FP128" s="74"/>
      <c r="FQ128" s="74"/>
      <c r="FR128" s="74"/>
      <c r="FS128" s="74"/>
      <c r="FT128" s="74"/>
      <c r="FU128" s="74"/>
      <c r="FV128" s="74"/>
    </row>
    <row r="129" spans="1:178" x14ac:dyDescent="0.2">
      <c r="A129"/>
      <c r="B129"/>
      <c r="C129"/>
      <c r="D129"/>
      <c r="E129"/>
      <c r="F129"/>
      <c r="G129"/>
      <c r="H129"/>
      <c r="I129"/>
      <c r="J129"/>
      <c r="K129"/>
      <c r="L129"/>
      <c r="M129"/>
      <c r="N129"/>
      <c r="O129"/>
      <c r="P129"/>
      <c r="Q129"/>
      <c r="R129"/>
      <c r="S129"/>
      <c r="T129"/>
      <c r="U129"/>
      <c r="V129" s="66"/>
      <c r="W129" s="66"/>
      <c r="X129" s="66"/>
      <c r="Y129" s="66"/>
      <c r="Z129" s="66"/>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74"/>
      <c r="BE129" s="74"/>
      <c r="BF129" s="74"/>
      <c r="BG129" s="74"/>
      <c r="BH129" s="74"/>
      <c r="BI129" s="74"/>
      <c r="BJ129" s="74"/>
      <c r="BK129" s="74"/>
      <c r="BL129" s="74"/>
      <c r="BM129" s="74"/>
      <c r="BN129" s="74"/>
      <c r="BO129" s="74"/>
      <c r="BP129" s="74"/>
      <c r="BQ129" s="74"/>
      <c r="BR129" s="74"/>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4"/>
      <c r="CO129" s="74"/>
      <c r="CP129" s="74"/>
      <c r="CQ129" s="74"/>
      <c r="CR129" s="74"/>
      <c r="CS129" s="74"/>
      <c r="CT129" s="74"/>
      <c r="CU129" s="74"/>
      <c r="CV129" s="74"/>
      <c r="CW129" s="74"/>
      <c r="CX129" s="74"/>
      <c r="CY129" s="74"/>
      <c r="CZ129" s="74"/>
      <c r="DA129" s="74"/>
      <c r="DB129" s="74"/>
      <c r="DC129" s="74"/>
      <c r="DD129" s="74"/>
      <c r="DE129" s="74"/>
      <c r="DF129" s="74"/>
      <c r="DG129" s="74"/>
      <c r="DH129" s="74"/>
      <c r="DI129" s="74"/>
      <c r="DJ129" s="74"/>
      <c r="DK129" s="74"/>
      <c r="DL129" s="74"/>
      <c r="DM129" s="74"/>
      <c r="DN129" s="74"/>
      <c r="DO129" s="74"/>
      <c r="DP129" s="74"/>
      <c r="DQ129" s="74"/>
      <c r="DR129" s="74"/>
      <c r="DS129" s="74"/>
      <c r="DT129" s="74"/>
      <c r="DU129" s="74"/>
      <c r="DV129" s="74"/>
      <c r="DW129" s="74"/>
      <c r="DX129" s="74"/>
      <c r="DY129" s="74"/>
      <c r="DZ129" s="74"/>
      <c r="EA129" s="74"/>
      <c r="EB129" s="74"/>
      <c r="EC129" s="74"/>
      <c r="ED129" s="74"/>
      <c r="EE129" s="74"/>
      <c r="EF129" s="74"/>
      <c r="EG129" s="74"/>
      <c r="EH129" s="74"/>
      <c r="EI129" s="74"/>
      <c r="EJ129" s="74"/>
      <c r="EK129" s="74"/>
      <c r="EL129" s="74"/>
      <c r="EM129" s="74"/>
      <c r="EN129" s="74"/>
      <c r="EO129" s="74"/>
      <c r="EP129" s="74"/>
      <c r="EQ129" s="74"/>
      <c r="ER129" s="74"/>
      <c r="ES129" s="74"/>
      <c r="ET129" s="74"/>
      <c r="EU129" s="74"/>
      <c r="EV129" s="74"/>
      <c r="EW129" s="74"/>
      <c r="EX129" s="74"/>
      <c r="EY129" s="74"/>
      <c r="EZ129" s="74"/>
      <c r="FA129" s="74"/>
      <c r="FB129" s="74"/>
      <c r="FC129" s="74"/>
      <c r="FD129" s="74"/>
      <c r="FE129" s="74"/>
      <c r="FF129" s="74"/>
      <c r="FG129" s="74"/>
      <c r="FH129" s="74"/>
      <c r="FI129" s="74"/>
      <c r="FJ129" s="74"/>
      <c r="FK129" s="74"/>
      <c r="FL129" s="74"/>
      <c r="FM129" s="74"/>
      <c r="FN129" s="74"/>
      <c r="FO129" s="74"/>
      <c r="FP129" s="74"/>
      <c r="FQ129" s="74"/>
      <c r="FR129" s="74"/>
      <c r="FS129" s="74"/>
      <c r="FT129" s="74"/>
      <c r="FU129" s="74"/>
      <c r="FV129" s="74"/>
    </row>
    <row r="130" spans="1:178" x14ac:dyDescent="0.2">
      <c r="A130"/>
      <c r="B130"/>
      <c r="C130"/>
      <c r="D130"/>
      <c r="E130"/>
      <c r="F130"/>
      <c r="G130"/>
      <c r="H130"/>
      <c r="I130"/>
      <c r="J130"/>
      <c r="K130"/>
      <c r="L130"/>
      <c r="M130"/>
      <c r="N130"/>
      <c r="O130"/>
      <c r="P130"/>
      <c r="Q130"/>
      <c r="R130"/>
      <c r="S130"/>
      <c r="T130"/>
      <c r="U130"/>
      <c r="V130" s="66"/>
      <c r="W130" s="66"/>
      <c r="X130" s="66"/>
      <c r="Y130" s="66"/>
      <c r="Z130" s="66"/>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c r="DP130" s="74"/>
      <c r="DQ130" s="74"/>
      <c r="DR130" s="74"/>
      <c r="DS130" s="74"/>
      <c r="DT130" s="74"/>
      <c r="DU130" s="74"/>
      <c r="DV130" s="74"/>
      <c r="DW130" s="74"/>
      <c r="DX130" s="74"/>
      <c r="DY130" s="74"/>
      <c r="DZ130" s="74"/>
      <c r="EA130" s="74"/>
      <c r="EB130" s="74"/>
      <c r="EC130" s="74"/>
      <c r="ED130" s="74"/>
      <c r="EE130" s="74"/>
      <c r="EF130" s="74"/>
      <c r="EG130" s="74"/>
      <c r="EH130" s="74"/>
      <c r="EI130" s="74"/>
      <c r="EJ130" s="74"/>
      <c r="EK130" s="74"/>
      <c r="EL130" s="74"/>
      <c r="EM130" s="74"/>
      <c r="EN130" s="74"/>
      <c r="EO130" s="74"/>
      <c r="EP130" s="74"/>
      <c r="EQ130" s="74"/>
      <c r="ER130" s="74"/>
      <c r="ES130" s="74"/>
      <c r="ET130" s="74"/>
      <c r="EU130" s="74"/>
      <c r="EV130" s="74"/>
      <c r="EW130" s="74"/>
      <c r="EX130" s="74"/>
      <c r="EY130" s="74"/>
      <c r="EZ130" s="74"/>
      <c r="FA130" s="74"/>
      <c r="FB130" s="74"/>
      <c r="FC130" s="74"/>
      <c r="FD130" s="74"/>
      <c r="FE130" s="74"/>
      <c r="FF130" s="74"/>
      <c r="FG130" s="74"/>
      <c r="FH130" s="74"/>
      <c r="FI130" s="74"/>
      <c r="FJ130" s="74"/>
      <c r="FK130" s="74"/>
      <c r="FL130" s="74"/>
      <c r="FM130" s="74"/>
      <c r="FN130" s="74"/>
      <c r="FO130" s="74"/>
      <c r="FP130" s="74"/>
      <c r="FQ130" s="74"/>
      <c r="FR130" s="74"/>
      <c r="FS130" s="74"/>
      <c r="FT130" s="74"/>
      <c r="FU130" s="74"/>
      <c r="FV130" s="74"/>
    </row>
    <row r="131" spans="1:178" x14ac:dyDescent="0.2">
      <c r="A131"/>
      <c r="B131"/>
      <c r="C131"/>
      <c r="D131"/>
      <c r="E131"/>
      <c r="F131"/>
      <c r="G131"/>
      <c r="H131"/>
      <c r="I131"/>
      <c r="J131"/>
      <c r="K131"/>
      <c r="L131"/>
      <c r="M131"/>
      <c r="N131"/>
      <c r="O131"/>
      <c r="P131"/>
      <c r="Q131"/>
      <c r="R131"/>
      <c r="S131"/>
      <c r="T131"/>
      <c r="U131"/>
      <c r="V131" s="66"/>
      <c r="W131" s="66"/>
      <c r="X131" s="66"/>
      <c r="Y131" s="66"/>
      <c r="Z131" s="66"/>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4"/>
      <c r="BE131" s="74"/>
      <c r="BF131" s="74"/>
      <c r="BG131" s="74"/>
      <c r="BH131" s="74"/>
      <c r="BI131" s="74"/>
      <c r="BJ131" s="74"/>
      <c r="BK131" s="74"/>
      <c r="BL131" s="74"/>
      <c r="BM131" s="74"/>
      <c r="BN131" s="74"/>
      <c r="BO131" s="74"/>
      <c r="BP131" s="74"/>
      <c r="BQ131" s="74"/>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4"/>
      <c r="CO131" s="74"/>
      <c r="CP131" s="74"/>
      <c r="CQ131" s="74"/>
      <c r="CR131" s="74"/>
      <c r="CS131" s="74"/>
      <c r="CT131" s="74"/>
      <c r="CU131" s="74"/>
      <c r="CV131" s="74"/>
      <c r="CW131" s="74"/>
      <c r="CX131" s="74"/>
      <c r="CY131" s="74"/>
      <c r="CZ131" s="74"/>
      <c r="DA131" s="74"/>
      <c r="DB131" s="74"/>
      <c r="DC131" s="74"/>
      <c r="DD131" s="74"/>
      <c r="DE131" s="74"/>
      <c r="DF131" s="74"/>
      <c r="DG131" s="74"/>
      <c r="DH131" s="74"/>
      <c r="DI131" s="74"/>
      <c r="DJ131" s="74"/>
      <c r="DK131" s="74"/>
      <c r="DL131" s="74"/>
      <c r="DM131" s="74"/>
      <c r="DN131" s="74"/>
      <c r="DO131" s="74"/>
      <c r="DP131" s="74"/>
      <c r="DQ131" s="74"/>
      <c r="DR131" s="74"/>
      <c r="DS131" s="74"/>
      <c r="DT131" s="74"/>
      <c r="DU131" s="74"/>
      <c r="DV131" s="74"/>
      <c r="DW131" s="74"/>
      <c r="DX131" s="74"/>
      <c r="DY131" s="74"/>
      <c r="DZ131" s="74"/>
      <c r="EA131" s="74"/>
      <c r="EB131" s="74"/>
      <c r="EC131" s="74"/>
      <c r="ED131" s="74"/>
      <c r="EE131" s="74"/>
      <c r="EF131" s="74"/>
      <c r="EG131" s="74"/>
      <c r="EH131" s="74"/>
      <c r="EI131" s="74"/>
      <c r="EJ131" s="74"/>
      <c r="EK131" s="74"/>
      <c r="EL131" s="74"/>
      <c r="EM131" s="74"/>
      <c r="EN131" s="74"/>
      <c r="EO131" s="74"/>
      <c r="EP131" s="74"/>
      <c r="EQ131" s="74"/>
      <c r="ER131" s="74"/>
      <c r="ES131" s="74"/>
      <c r="ET131" s="74"/>
      <c r="EU131" s="74"/>
      <c r="EV131" s="74"/>
      <c r="EW131" s="74"/>
      <c r="EX131" s="74"/>
      <c r="EY131" s="74"/>
      <c r="EZ131" s="74"/>
      <c r="FA131" s="74"/>
      <c r="FB131" s="74"/>
      <c r="FC131" s="74"/>
      <c r="FD131" s="74"/>
      <c r="FE131" s="74"/>
      <c r="FF131" s="74"/>
      <c r="FG131" s="74"/>
      <c r="FH131" s="74"/>
      <c r="FI131" s="74"/>
      <c r="FJ131" s="74"/>
      <c r="FK131" s="74"/>
      <c r="FL131" s="74"/>
      <c r="FM131" s="74"/>
      <c r="FN131" s="74"/>
      <c r="FO131" s="74"/>
      <c r="FP131" s="74"/>
      <c r="FQ131" s="74"/>
      <c r="FR131" s="74"/>
      <c r="FS131" s="74"/>
      <c r="FT131" s="74"/>
      <c r="FU131" s="74"/>
      <c r="FV131" s="74"/>
    </row>
    <row r="132" spans="1:178" x14ac:dyDescent="0.2">
      <c r="A132"/>
      <c r="B132"/>
      <c r="C132"/>
      <c r="D132"/>
      <c r="E132"/>
      <c r="F132"/>
      <c r="G132"/>
      <c r="H132"/>
      <c r="I132"/>
      <c r="J132"/>
      <c r="K132"/>
      <c r="L132"/>
      <c r="M132"/>
      <c r="N132"/>
      <c r="O132"/>
      <c r="P132"/>
      <c r="Q132"/>
      <c r="R132"/>
      <c r="S132"/>
      <c r="T132"/>
      <c r="U132"/>
      <c r="V132" s="66"/>
      <c r="W132" s="66"/>
      <c r="X132" s="66"/>
      <c r="Y132" s="66"/>
      <c r="Z132" s="66"/>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4"/>
      <c r="BD132" s="74"/>
      <c r="BE132" s="74"/>
      <c r="BF132" s="74"/>
      <c r="BG132" s="74"/>
      <c r="BH132" s="74"/>
      <c r="BI132" s="74"/>
      <c r="BJ132" s="74"/>
      <c r="BK132" s="74"/>
      <c r="BL132" s="74"/>
      <c r="BM132" s="74"/>
      <c r="BN132" s="74"/>
      <c r="BO132" s="74"/>
      <c r="BP132" s="74"/>
      <c r="BQ132" s="74"/>
      <c r="BR132" s="74"/>
      <c r="BS132" s="74"/>
      <c r="BT132" s="74"/>
      <c r="BU132" s="74"/>
      <c r="BV132" s="74"/>
      <c r="BW132" s="74"/>
      <c r="BX132" s="74"/>
      <c r="BY132" s="74"/>
      <c r="BZ132" s="74"/>
      <c r="CA132" s="74"/>
      <c r="CB132" s="74"/>
      <c r="CC132" s="74"/>
      <c r="CD132" s="74"/>
      <c r="CE132" s="74"/>
      <c r="CF132" s="74"/>
      <c r="CG132" s="74"/>
      <c r="CH132" s="74"/>
      <c r="CI132" s="74"/>
      <c r="CJ132" s="74"/>
      <c r="CK132" s="74"/>
      <c r="CL132" s="74"/>
      <c r="CM132" s="74"/>
      <c r="CN132" s="74"/>
      <c r="CO132" s="74"/>
      <c r="CP132" s="74"/>
      <c r="CQ132" s="74"/>
      <c r="CR132" s="74"/>
      <c r="CS132" s="74"/>
      <c r="CT132" s="74"/>
      <c r="CU132" s="74"/>
      <c r="CV132" s="74"/>
      <c r="CW132" s="74"/>
      <c r="CX132" s="74"/>
      <c r="CY132" s="74"/>
      <c r="CZ132" s="74"/>
      <c r="DA132" s="74"/>
      <c r="DB132" s="74"/>
      <c r="DC132" s="74"/>
      <c r="DD132" s="74"/>
      <c r="DE132" s="74"/>
      <c r="DF132" s="74"/>
      <c r="DG132" s="74"/>
      <c r="DH132" s="74"/>
      <c r="DI132" s="74"/>
      <c r="DJ132" s="74"/>
      <c r="DK132" s="74"/>
      <c r="DL132" s="74"/>
      <c r="DM132" s="74"/>
      <c r="DN132" s="74"/>
      <c r="DO132" s="74"/>
      <c r="DP132" s="74"/>
      <c r="DQ132" s="74"/>
      <c r="DR132" s="74"/>
      <c r="DS132" s="74"/>
      <c r="DT132" s="74"/>
      <c r="DU132" s="74"/>
      <c r="DV132" s="74"/>
      <c r="DW132" s="74"/>
      <c r="DX132" s="74"/>
      <c r="DY132" s="74"/>
      <c r="DZ132" s="74"/>
      <c r="EA132" s="74"/>
      <c r="EB132" s="74"/>
      <c r="EC132" s="74"/>
      <c r="ED132" s="74"/>
      <c r="EE132" s="74"/>
      <c r="EF132" s="74"/>
      <c r="EG132" s="74"/>
      <c r="EH132" s="74"/>
      <c r="EI132" s="74"/>
      <c r="EJ132" s="74"/>
      <c r="EK132" s="74"/>
      <c r="EL132" s="74"/>
      <c r="EM132" s="74"/>
      <c r="EN132" s="74"/>
      <c r="EO132" s="74"/>
      <c r="EP132" s="74"/>
      <c r="EQ132" s="74"/>
      <c r="ER132" s="74"/>
      <c r="ES132" s="74"/>
      <c r="ET132" s="74"/>
      <c r="EU132" s="74"/>
      <c r="EV132" s="74"/>
      <c r="EW132" s="74"/>
      <c r="EX132" s="74"/>
      <c r="EY132" s="74"/>
      <c r="EZ132" s="74"/>
      <c r="FA132" s="74"/>
      <c r="FB132" s="74"/>
      <c r="FC132" s="74"/>
      <c r="FD132" s="74"/>
      <c r="FE132" s="74"/>
      <c r="FF132" s="74"/>
      <c r="FG132" s="74"/>
      <c r="FH132" s="74"/>
      <c r="FI132" s="74"/>
      <c r="FJ132" s="74"/>
      <c r="FK132" s="74"/>
      <c r="FL132" s="74"/>
      <c r="FM132" s="74"/>
      <c r="FN132" s="74"/>
      <c r="FO132" s="74"/>
      <c r="FP132" s="74"/>
      <c r="FQ132" s="74"/>
      <c r="FR132" s="74"/>
      <c r="FS132" s="74"/>
      <c r="FT132" s="74"/>
      <c r="FU132" s="74"/>
      <c r="FV132" s="74"/>
    </row>
    <row r="133" spans="1:178" x14ac:dyDescent="0.2">
      <c r="A133"/>
      <c r="B133"/>
      <c r="C133"/>
      <c r="D133"/>
      <c r="E133"/>
      <c r="F133"/>
      <c r="G133"/>
      <c r="H133"/>
      <c r="I133"/>
      <c r="J133"/>
      <c r="K133"/>
      <c r="L133"/>
      <c r="M133"/>
      <c r="N133"/>
      <c r="O133"/>
      <c r="P133"/>
      <c r="Q133"/>
      <c r="R133"/>
      <c r="S133"/>
      <c r="T133"/>
      <c r="U133"/>
      <c r="V133" s="66"/>
      <c r="W133" s="66"/>
      <c r="X133" s="66"/>
      <c r="Y133" s="66"/>
      <c r="Z133" s="66"/>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74"/>
      <c r="BE133" s="74"/>
      <c r="BF133" s="74"/>
      <c r="BG133" s="74"/>
      <c r="BH133" s="74"/>
      <c r="BI133" s="74"/>
      <c r="BJ133" s="74"/>
      <c r="BK133" s="74"/>
      <c r="BL133" s="74"/>
      <c r="BM133" s="74"/>
      <c r="BN133" s="74"/>
      <c r="BO133" s="74"/>
      <c r="BP133" s="74"/>
      <c r="BQ133" s="74"/>
      <c r="BR133" s="74"/>
      <c r="BS133" s="74"/>
      <c r="BT133" s="74"/>
      <c r="BU133" s="74"/>
      <c r="BV133" s="74"/>
      <c r="BW133" s="74"/>
      <c r="BX133" s="74"/>
      <c r="BY133" s="74"/>
      <c r="BZ133" s="74"/>
      <c r="CA133" s="74"/>
      <c r="CB133" s="74"/>
      <c r="CC133" s="74"/>
      <c r="CD133" s="74"/>
      <c r="CE133" s="74"/>
      <c r="CF133" s="74"/>
      <c r="CG133" s="74"/>
      <c r="CH133" s="74"/>
      <c r="CI133" s="74"/>
      <c r="CJ133" s="74"/>
      <c r="CK133" s="74"/>
      <c r="CL133" s="74"/>
      <c r="CM133" s="74"/>
      <c r="CN133" s="74"/>
      <c r="CO133" s="74"/>
      <c r="CP133" s="74"/>
      <c r="CQ133" s="74"/>
      <c r="CR133" s="74"/>
      <c r="CS133" s="74"/>
      <c r="CT133" s="74"/>
      <c r="CU133" s="74"/>
      <c r="CV133" s="74"/>
      <c r="CW133" s="74"/>
      <c r="CX133" s="74"/>
      <c r="CY133" s="74"/>
      <c r="CZ133" s="74"/>
      <c r="DA133" s="74"/>
      <c r="DB133" s="74"/>
      <c r="DC133" s="74"/>
      <c r="DD133" s="74"/>
      <c r="DE133" s="74"/>
      <c r="DF133" s="74"/>
      <c r="DG133" s="74"/>
      <c r="DH133" s="74"/>
      <c r="DI133" s="74"/>
      <c r="DJ133" s="74"/>
      <c r="DK133" s="74"/>
      <c r="DL133" s="74"/>
      <c r="DM133" s="74"/>
      <c r="DN133" s="74"/>
      <c r="DO133" s="74"/>
      <c r="DP133" s="74"/>
      <c r="DQ133" s="74"/>
      <c r="DR133" s="74"/>
      <c r="DS133" s="74"/>
      <c r="DT133" s="74"/>
      <c r="DU133" s="74"/>
      <c r="DV133" s="74"/>
      <c r="DW133" s="74"/>
      <c r="DX133" s="74"/>
      <c r="DY133" s="74"/>
      <c r="DZ133" s="74"/>
      <c r="EA133" s="74"/>
      <c r="EB133" s="74"/>
      <c r="EC133" s="74"/>
      <c r="ED133" s="74"/>
      <c r="EE133" s="74"/>
      <c r="EF133" s="74"/>
      <c r="EG133" s="74"/>
      <c r="EH133" s="74"/>
      <c r="EI133" s="74"/>
      <c r="EJ133" s="74"/>
      <c r="EK133" s="74"/>
      <c r="EL133" s="74"/>
      <c r="EM133" s="74"/>
      <c r="EN133" s="74"/>
      <c r="EO133" s="74"/>
      <c r="EP133" s="74"/>
      <c r="EQ133" s="74"/>
      <c r="ER133" s="74"/>
      <c r="ES133" s="74"/>
      <c r="ET133" s="74"/>
      <c r="EU133" s="74"/>
      <c r="EV133" s="74"/>
      <c r="EW133" s="74"/>
      <c r="EX133" s="74"/>
      <c r="EY133" s="74"/>
      <c r="EZ133" s="74"/>
      <c r="FA133" s="74"/>
      <c r="FB133" s="74"/>
      <c r="FC133" s="74"/>
      <c r="FD133" s="74"/>
      <c r="FE133" s="74"/>
      <c r="FF133" s="74"/>
      <c r="FG133" s="74"/>
      <c r="FH133" s="74"/>
      <c r="FI133" s="74"/>
      <c r="FJ133" s="74"/>
      <c r="FK133" s="74"/>
      <c r="FL133" s="74"/>
      <c r="FM133" s="74"/>
      <c r="FN133" s="74"/>
      <c r="FO133" s="74"/>
      <c r="FP133" s="74"/>
      <c r="FQ133" s="74"/>
      <c r="FR133" s="74"/>
      <c r="FS133" s="74"/>
      <c r="FT133" s="74"/>
      <c r="FU133" s="74"/>
      <c r="FV133" s="74"/>
    </row>
    <row r="134" spans="1:178" x14ac:dyDescent="0.2">
      <c r="A134"/>
      <c r="B134"/>
      <c r="C134"/>
      <c r="D134"/>
      <c r="E134"/>
      <c r="F134"/>
      <c r="G134"/>
      <c r="H134"/>
      <c r="I134"/>
      <c r="J134"/>
      <c r="K134"/>
      <c r="L134"/>
      <c r="M134"/>
      <c r="N134"/>
      <c r="O134"/>
      <c r="P134"/>
      <c r="Q134"/>
      <c r="R134"/>
      <c r="S134"/>
      <c r="T134"/>
      <c r="U134"/>
      <c r="V134" s="66"/>
      <c r="W134" s="66"/>
      <c r="X134" s="66"/>
      <c r="Y134" s="66"/>
      <c r="Z134" s="66"/>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74"/>
      <c r="BE134" s="74"/>
      <c r="BF134" s="74"/>
      <c r="BG134" s="74"/>
      <c r="BH134" s="74"/>
      <c r="BI134" s="74"/>
      <c r="BJ134" s="74"/>
      <c r="BK134" s="74"/>
      <c r="BL134" s="74"/>
      <c r="BM134" s="74"/>
      <c r="BN134" s="74"/>
      <c r="BO134" s="74"/>
      <c r="BP134" s="74"/>
      <c r="BQ134" s="74"/>
      <c r="BR134" s="74"/>
      <c r="BS134" s="74"/>
      <c r="BT134" s="74"/>
      <c r="BU134" s="74"/>
      <c r="BV134" s="74"/>
      <c r="BW134" s="74"/>
      <c r="BX134" s="74"/>
      <c r="BY134" s="74"/>
      <c r="BZ134" s="74"/>
      <c r="CA134" s="74"/>
      <c r="CB134" s="74"/>
      <c r="CC134" s="74"/>
      <c r="CD134" s="74"/>
      <c r="CE134" s="74"/>
      <c r="CF134" s="74"/>
      <c r="CG134" s="74"/>
      <c r="CH134" s="74"/>
      <c r="CI134" s="74"/>
      <c r="CJ134" s="74"/>
      <c r="CK134" s="74"/>
      <c r="CL134" s="74"/>
      <c r="CM134" s="74"/>
      <c r="CN134" s="74"/>
      <c r="CO134" s="74"/>
      <c r="CP134" s="74"/>
      <c r="CQ134" s="74"/>
      <c r="CR134" s="74"/>
      <c r="CS134" s="74"/>
      <c r="CT134" s="74"/>
      <c r="CU134" s="74"/>
      <c r="CV134" s="74"/>
      <c r="CW134" s="74"/>
      <c r="CX134" s="74"/>
      <c r="CY134" s="74"/>
      <c r="CZ134" s="74"/>
      <c r="DA134" s="74"/>
      <c r="DB134" s="74"/>
      <c r="DC134" s="74"/>
      <c r="DD134" s="74"/>
      <c r="DE134" s="74"/>
      <c r="DF134" s="74"/>
      <c r="DG134" s="74"/>
      <c r="DH134" s="74"/>
      <c r="DI134" s="74"/>
      <c r="DJ134" s="74"/>
      <c r="DK134" s="74"/>
      <c r="DL134" s="74"/>
      <c r="DM134" s="74"/>
      <c r="DN134" s="74"/>
      <c r="DO134" s="74"/>
      <c r="DP134" s="74"/>
      <c r="DQ134" s="74"/>
      <c r="DR134" s="74"/>
      <c r="DS134" s="74"/>
      <c r="DT134" s="74"/>
      <c r="DU134" s="74"/>
      <c r="DV134" s="74"/>
      <c r="DW134" s="74"/>
      <c r="DX134" s="74"/>
      <c r="DY134" s="74"/>
      <c r="DZ134" s="74"/>
      <c r="EA134" s="74"/>
      <c r="EB134" s="74"/>
      <c r="EC134" s="74"/>
      <c r="ED134" s="74"/>
      <c r="EE134" s="74"/>
      <c r="EF134" s="74"/>
      <c r="EG134" s="74"/>
      <c r="EH134" s="74"/>
      <c r="EI134" s="74"/>
      <c r="EJ134" s="74"/>
      <c r="EK134" s="74"/>
      <c r="EL134" s="74"/>
      <c r="EM134" s="74"/>
      <c r="EN134" s="74"/>
      <c r="EO134" s="74"/>
      <c r="EP134" s="74"/>
      <c r="EQ134" s="74"/>
      <c r="ER134" s="74"/>
      <c r="ES134" s="74"/>
      <c r="ET134" s="74"/>
      <c r="EU134" s="74"/>
      <c r="EV134" s="74"/>
      <c r="EW134" s="74"/>
      <c r="EX134" s="74"/>
      <c r="EY134" s="74"/>
      <c r="EZ134" s="74"/>
      <c r="FA134" s="74"/>
      <c r="FB134" s="74"/>
      <c r="FC134" s="74"/>
      <c r="FD134" s="74"/>
      <c r="FE134" s="74"/>
      <c r="FF134" s="74"/>
      <c r="FG134" s="74"/>
      <c r="FH134" s="74"/>
      <c r="FI134" s="74"/>
      <c r="FJ134" s="74"/>
      <c r="FK134" s="74"/>
      <c r="FL134" s="74"/>
      <c r="FM134" s="74"/>
      <c r="FN134" s="74"/>
      <c r="FO134" s="74"/>
      <c r="FP134" s="74"/>
      <c r="FQ134" s="74"/>
      <c r="FR134" s="74"/>
      <c r="FS134" s="74"/>
      <c r="FT134" s="74"/>
      <c r="FU134" s="74"/>
      <c r="FV134" s="74"/>
    </row>
    <row r="135" spans="1:178" x14ac:dyDescent="0.2">
      <c r="A135"/>
      <c r="B135"/>
      <c r="C135"/>
      <c r="D135"/>
      <c r="E135"/>
      <c r="F135"/>
      <c r="G135"/>
      <c r="H135"/>
      <c r="I135"/>
      <c r="J135"/>
      <c r="K135"/>
      <c r="L135"/>
      <c r="M135"/>
      <c r="N135"/>
      <c r="O135"/>
      <c r="P135"/>
      <c r="Q135"/>
      <c r="R135"/>
      <c r="S135"/>
      <c r="T135"/>
      <c r="U135"/>
      <c r="V135" s="66"/>
      <c r="W135" s="66"/>
      <c r="X135" s="66"/>
      <c r="Y135" s="66"/>
      <c r="Z135" s="66"/>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c r="BD135" s="74"/>
      <c r="BE135" s="74"/>
      <c r="BF135" s="74"/>
      <c r="BG135" s="74"/>
      <c r="BH135" s="74"/>
      <c r="BI135" s="74"/>
      <c r="BJ135" s="74"/>
      <c r="BK135" s="74"/>
      <c r="BL135" s="74"/>
      <c r="BM135" s="74"/>
      <c r="BN135" s="74"/>
      <c r="BO135" s="74"/>
      <c r="BP135" s="74"/>
      <c r="BQ135" s="74"/>
      <c r="BR135" s="74"/>
      <c r="BS135" s="74"/>
      <c r="BT135" s="74"/>
      <c r="BU135" s="74"/>
      <c r="BV135" s="74"/>
      <c r="BW135" s="74"/>
      <c r="BX135" s="74"/>
      <c r="BY135" s="74"/>
      <c r="BZ135" s="74"/>
      <c r="CA135" s="74"/>
      <c r="CB135" s="74"/>
      <c r="CC135" s="74"/>
      <c r="CD135" s="74"/>
      <c r="CE135" s="74"/>
      <c r="CF135" s="74"/>
      <c r="CG135" s="74"/>
      <c r="CH135" s="74"/>
      <c r="CI135" s="74"/>
      <c r="CJ135" s="74"/>
      <c r="CK135" s="74"/>
      <c r="CL135" s="74"/>
      <c r="CM135" s="74"/>
      <c r="CN135" s="74"/>
      <c r="CO135" s="74"/>
      <c r="CP135" s="74"/>
      <c r="CQ135" s="74"/>
      <c r="CR135" s="74"/>
      <c r="CS135" s="74"/>
      <c r="CT135" s="74"/>
      <c r="CU135" s="74"/>
      <c r="CV135" s="74"/>
      <c r="CW135" s="74"/>
      <c r="CX135" s="74"/>
      <c r="CY135" s="74"/>
      <c r="CZ135" s="74"/>
      <c r="DA135" s="74"/>
      <c r="DB135" s="74"/>
      <c r="DC135" s="74"/>
      <c r="DD135" s="74"/>
      <c r="DE135" s="74"/>
      <c r="DF135" s="74"/>
      <c r="DG135" s="74"/>
      <c r="DH135" s="74"/>
      <c r="DI135" s="74"/>
      <c r="DJ135" s="74"/>
      <c r="DK135" s="74"/>
      <c r="DL135" s="74"/>
      <c r="DM135" s="74"/>
      <c r="DN135" s="74"/>
      <c r="DO135" s="74"/>
      <c r="DP135" s="74"/>
      <c r="DQ135" s="74"/>
      <c r="DR135" s="74"/>
      <c r="DS135" s="74"/>
      <c r="DT135" s="74"/>
      <c r="DU135" s="74"/>
      <c r="DV135" s="74"/>
      <c r="DW135" s="74"/>
      <c r="DX135" s="74"/>
      <c r="DY135" s="74"/>
      <c r="DZ135" s="74"/>
      <c r="EA135" s="74"/>
      <c r="EB135" s="74"/>
      <c r="EC135" s="74"/>
      <c r="ED135" s="74"/>
      <c r="EE135" s="74"/>
      <c r="EF135" s="74"/>
      <c r="EG135" s="74"/>
      <c r="EH135" s="74"/>
      <c r="EI135" s="74"/>
      <c r="EJ135" s="74"/>
      <c r="EK135" s="74"/>
      <c r="EL135" s="74"/>
      <c r="EM135" s="74"/>
      <c r="EN135" s="74"/>
      <c r="EO135" s="74"/>
      <c r="EP135" s="74"/>
      <c r="EQ135" s="74"/>
      <c r="ER135" s="74"/>
      <c r="ES135" s="74"/>
      <c r="ET135" s="74"/>
      <c r="EU135" s="74"/>
      <c r="EV135" s="74"/>
      <c r="EW135" s="74"/>
      <c r="EX135" s="74"/>
      <c r="EY135" s="74"/>
      <c r="EZ135" s="74"/>
      <c r="FA135" s="74"/>
      <c r="FB135" s="74"/>
      <c r="FC135" s="74"/>
      <c r="FD135" s="74"/>
      <c r="FE135" s="74"/>
      <c r="FF135" s="74"/>
      <c r="FG135" s="74"/>
      <c r="FH135" s="74"/>
      <c r="FI135" s="74"/>
      <c r="FJ135" s="74"/>
      <c r="FK135" s="74"/>
      <c r="FL135" s="74"/>
      <c r="FM135" s="74"/>
      <c r="FN135" s="74"/>
      <c r="FO135" s="74"/>
      <c r="FP135" s="74"/>
      <c r="FQ135" s="74"/>
      <c r="FR135" s="74"/>
      <c r="FS135" s="74"/>
      <c r="FT135" s="74"/>
      <c r="FU135" s="74"/>
      <c r="FV135" s="74"/>
    </row>
    <row r="136" spans="1:178" x14ac:dyDescent="0.2">
      <c r="A136"/>
      <c r="B136"/>
      <c r="C136"/>
      <c r="D136"/>
      <c r="E136"/>
      <c r="F136"/>
      <c r="G136"/>
      <c r="H136"/>
      <c r="I136"/>
      <c r="J136"/>
      <c r="K136"/>
      <c r="L136"/>
      <c r="M136"/>
      <c r="N136"/>
      <c r="O136"/>
      <c r="P136"/>
      <c r="Q136"/>
      <c r="R136"/>
      <c r="S136"/>
      <c r="T136"/>
      <c r="U136"/>
      <c r="V136" s="66"/>
      <c r="W136" s="66"/>
      <c r="X136" s="66"/>
      <c r="Y136" s="66"/>
      <c r="Z136" s="66"/>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4"/>
      <c r="BE136" s="74"/>
      <c r="BF136" s="74"/>
      <c r="BG136" s="74"/>
      <c r="BH136" s="74"/>
      <c r="BI136" s="74"/>
      <c r="BJ136" s="74"/>
      <c r="BK136" s="74"/>
      <c r="BL136" s="74"/>
      <c r="BM136" s="74"/>
      <c r="BN136" s="74"/>
      <c r="BO136" s="74"/>
      <c r="BP136" s="74"/>
      <c r="BQ136" s="74"/>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4"/>
      <c r="CO136" s="74"/>
      <c r="CP136" s="74"/>
      <c r="CQ136" s="74"/>
      <c r="CR136" s="74"/>
      <c r="CS136" s="74"/>
      <c r="CT136" s="74"/>
      <c r="CU136" s="74"/>
      <c r="CV136" s="74"/>
      <c r="CW136" s="74"/>
      <c r="CX136" s="74"/>
      <c r="CY136" s="74"/>
      <c r="CZ136" s="74"/>
      <c r="DA136" s="74"/>
      <c r="DB136" s="74"/>
      <c r="DC136" s="74"/>
      <c r="DD136" s="74"/>
      <c r="DE136" s="74"/>
      <c r="DF136" s="74"/>
      <c r="DG136" s="74"/>
      <c r="DH136" s="74"/>
      <c r="DI136" s="74"/>
      <c r="DJ136" s="74"/>
      <c r="DK136" s="74"/>
      <c r="DL136" s="74"/>
      <c r="DM136" s="74"/>
      <c r="DN136" s="74"/>
      <c r="DO136" s="74"/>
      <c r="DP136" s="74"/>
      <c r="DQ136" s="74"/>
      <c r="DR136" s="74"/>
      <c r="DS136" s="74"/>
      <c r="DT136" s="74"/>
      <c r="DU136" s="74"/>
      <c r="DV136" s="74"/>
      <c r="DW136" s="74"/>
      <c r="DX136" s="74"/>
      <c r="DY136" s="74"/>
      <c r="DZ136" s="74"/>
      <c r="EA136" s="74"/>
      <c r="EB136" s="74"/>
      <c r="EC136" s="74"/>
      <c r="ED136" s="74"/>
      <c r="EE136" s="74"/>
      <c r="EF136" s="74"/>
      <c r="EG136" s="74"/>
      <c r="EH136" s="74"/>
      <c r="EI136" s="74"/>
      <c r="EJ136" s="74"/>
      <c r="EK136" s="74"/>
      <c r="EL136" s="74"/>
      <c r="EM136" s="74"/>
      <c r="EN136" s="74"/>
      <c r="EO136" s="74"/>
      <c r="EP136" s="74"/>
      <c r="EQ136" s="74"/>
      <c r="ER136" s="74"/>
      <c r="ES136" s="74"/>
      <c r="ET136" s="74"/>
      <c r="EU136" s="74"/>
      <c r="EV136" s="74"/>
      <c r="EW136" s="74"/>
      <c r="EX136" s="74"/>
      <c r="EY136" s="74"/>
      <c r="EZ136" s="74"/>
      <c r="FA136" s="74"/>
      <c r="FB136" s="74"/>
      <c r="FC136" s="74"/>
      <c r="FD136" s="74"/>
      <c r="FE136" s="74"/>
      <c r="FF136" s="74"/>
      <c r="FG136" s="74"/>
      <c r="FH136" s="74"/>
      <c r="FI136" s="74"/>
      <c r="FJ136" s="74"/>
      <c r="FK136" s="74"/>
      <c r="FL136" s="74"/>
      <c r="FM136" s="74"/>
      <c r="FN136" s="74"/>
      <c r="FO136" s="74"/>
      <c r="FP136" s="74"/>
      <c r="FQ136" s="74"/>
      <c r="FR136" s="74"/>
      <c r="FS136" s="74"/>
      <c r="FT136" s="74"/>
      <c r="FU136" s="74"/>
      <c r="FV136" s="74"/>
    </row>
    <row r="137" spans="1:178" x14ac:dyDescent="0.2">
      <c r="A137"/>
      <c r="B137"/>
      <c r="C137"/>
      <c r="D137"/>
      <c r="E137"/>
      <c r="F137"/>
      <c r="G137"/>
      <c r="H137"/>
      <c r="I137"/>
      <c r="J137"/>
      <c r="K137"/>
      <c r="L137"/>
      <c r="M137"/>
      <c r="N137"/>
      <c r="O137"/>
      <c r="P137"/>
      <c r="Q137"/>
      <c r="R137"/>
      <c r="S137"/>
      <c r="T137"/>
      <c r="U137"/>
      <c r="V137" s="66"/>
      <c r="W137" s="66"/>
      <c r="X137" s="66"/>
      <c r="Y137" s="66"/>
      <c r="Z137" s="66"/>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74"/>
      <c r="BE137" s="74"/>
      <c r="BF137" s="74"/>
      <c r="BG137" s="74"/>
      <c r="BH137" s="74"/>
      <c r="BI137" s="74"/>
      <c r="BJ137" s="74"/>
      <c r="BK137" s="74"/>
      <c r="BL137" s="74"/>
      <c r="BM137" s="74"/>
      <c r="BN137" s="74"/>
      <c r="BO137" s="74"/>
      <c r="BP137" s="74"/>
      <c r="BQ137" s="74"/>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4"/>
      <c r="CO137" s="74"/>
      <c r="CP137" s="74"/>
      <c r="CQ137" s="74"/>
      <c r="CR137" s="74"/>
      <c r="CS137" s="74"/>
      <c r="CT137" s="74"/>
      <c r="CU137" s="74"/>
      <c r="CV137" s="74"/>
      <c r="CW137" s="74"/>
      <c r="CX137" s="74"/>
      <c r="CY137" s="74"/>
      <c r="CZ137" s="74"/>
      <c r="DA137" s="74"/>
      <c r="DB137" s="74"/>
      <c r="DC137" s="74"/>
      <c r="DD137" s="74"/>
      <c r="DE137" s="74"/>
      <c r="DF137" s="74"/>
      <c r="DG137" s="74"/>
      <c r="DH137" s="74"/>
      <c r="DI137" s="74"/>
      <c r="DJ137" s="74"/>
      <c r="DK137" s="74"/>
      <c r="DL137" s="74"/>
      <c r="DM137" s="74"/>
      <c r="DN137" s="74"/>
      <c r="DO137" s="74"/>
      <c r="DP137" s="74"/>
      <c r="DQ137" s="74"/>
      <c r="DR137" s="74"/>
      <c r="DS137" s="74"/>
      <c r="DT137" s="74"/>
      <c r="DU137" s="74"/>
      <c r="DV137" s="74"/>
      <c r="DW137" s="74"/>
      <c r="DX137" s="74"/>
      <c r="DY137" s="74"/>
      <c r="DZ137" s="74"/>
      <c r="EA137" s="74"/>
      <c r="EB137" s="74"/>
      <c r="EC137" s="74"/>
      <c r="ED137" s="74"/>
      <c r="EE137" s="74"/>
      <c r="EF137" s="74"/>
      <c r="EG137" s="74"/>
      <c r="EH137" s="74"/>
      <c r="EI137" s="74"/>
      <c r="EJ137" s="74"/>
      <c r="EK137" s="74"/>
      <c r="EL137" s="74"/>
      <c r="EM137" s="74"/>
      <c r="EN137" s="74"/>
      <c r="EO137" s="74"/>
      <c r="EP137" s="74"/>
      <c r="EQ137" s="74"/>
      <c r="ER137" s="74"/>
      <c r="ES137" s="74"/>
      <c r="ET137" s="74"/>
      <c r="EU137" s="74"/>
      <c r="EV137" s="74"/>
      <c r="EW137" s="74"/>
      <c r="EX137" s="74"/>
      <c r="EY137" s="74"/>
      <c r="EZ137" s="74"/>
      <c r="FA137" s="74"/>
      <c r="FB137" s="74"/>
      <c r="FC137" s="74"/>
      <c r="FD137" s="74"/>
      <c r="FE137" s="74"/>
      <c r="FF137" s="74"/>
      <c r="FG137" s="74"/>
      <c r="FH137" s="74"/>
      <c r="FI137" s="74"/>
      <c r="FJ137" s="74"/>
      <c r="FK137" s="74"/>
      <c r="FL137" s="74"/>
      <c r="FM137" s="74"/>
      <c r="FN137" s="74"/>
      <c r="FO137" s="74"/>
      <c r="FP137" s="74"/>
      <c r="FQ137" s="74"/>
      <c r="FR137" s="74"/>
      <c r="FS137" s="74"/>
      <c r="FT137" s="74"/>
      <c r="FU137" s="74"/>
      <c r="FV137" s="74"/>
    </row>
    <row r="138" spans="1:178" x14ac:dyDescent="0.2">
      <c r="A138"/>
      <c r="B138"/>
      <c r="C138"/>
      <c r="D138"/>
      <c r="E138"/>
      <c r="F138"/>
      <c r="G138"/>
      <c r="H138"/>
      <c r="I138"/>
      <c r="J138"/>
      <c r="K138"/>
      <c r="L138"/>
      <c r="M138"/>
      <c r="N138"/>
      <c r="O138"/>
      <c r="P138"/>
      <c r="Q138"/>
      <c r="R138"/>
      <c r="S138"/>
      <c r="T138"/>
      <c r="U138"/>
      <c r="V138" s="66"/>
      <c r="W138" s="66"/>
      <c r="X138" s="66"/>
      <c r="Y138" s="66"/>
      <c r="Z138" s="66"/>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4"/>
      <c r="BE138" s="74"/>
      <c r="BF138" s="74"/>
      <c r="BG138" s="74"/>
      <c r="BH138" s="74"/>
      <c r="BI138" s="74"/>
      <c r="BJ138" s="74"/>
      <c r="BK138" s="74"/>
      <c r="BL138" s="74"/>
      <c r="BM138" s="74"/>
      <c r="BN138" s="74"/>
      <c r="BO138" s="74"/>
      <c r="BP138" s="74"/>
      <c r="BQ138" s="74"/>
      <c r="BR138" s="74"/>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4"/>
      <c r="CO138" s="74"/>
      <c r="CP138" s="74"/>
      <c r="CQ138" s="74"/>
      <c r="CR138" s="74"/>
      <c r="CS138" s="74"/>
      <c r="CT138" s="74"/>
      <c r="CU138" s="74"/>
      <c r="CV138" s="74"/>
      <c r="CW138" s="74"/>
      <c r="CX138" s="74"/>
      <c r="CY138" s="74"/>
      <c r="CZ138" s="74"/>
      <c r="DA138" s="74"/>
      <c r="DB138" s="74"/>
      <c r="DC138" s="74"/>
      <c r="DD138" s="74"/>
      <c r="DE138" s="74"/>
      <c r="DF138" s="74"/>
      <c r="DG138" s="74"/>
      <c r="DH138" s="74"/>
      <c r="DI138" s="74"/>
      <c r="DJ138" s="74"/>
      <c r="DK138" s="74"/>
      <c r="DL138" s="74"/>
      <c r="DM138" s="74"/>
      <c r="DN138" s="74"/>
      <c r="DO138" s="74"/>
      <c r="DP138" s="74"/>
      <c r="DQ138" s="74"/>
      <c r="DR138" s="74"/>
      <c r="DS138" s="74"/>
      <c r="DT138" s="74"/>
      <c r="DU138" s="74"/>
      <c r="DV138" s="74"/>
      <c r="DW138" s="74"/>
      <c r="DX138" s="74"/>
      <c r="DY138" s="74"/>
      <c r="DZ138" s="74"/>
      <c r="EA138" s="74"/>
      <c r="EB138" s="74"/>
      <c r="EC138" s="74"/>
      <c r="ED138" s="74"/>
      <c r="EE138" s="74"/>
      <c r="EF138" s="74"/>
      <c r="EG138" s="74"/>
      <c r="EH138" s="74"/>
      <c r="EI138" s="74"/>
      <c r="EJ138" s="74"/>
      <c r="EK138" s="74"/>
      <c r="EL138" s="74"/>
      <c r="EM138" s="74"/>
      <c r="EN138" s="74"/>
      <c r="EO138" s="74"/>
      <c r="EP138" s="74"/>
      <c r="EQ138" s="74"/>
      <c r="ER138" s="74"/>
      <c r="ES138" s="74"/>
      <c r="ET138" s="74"/>
      <c r="EU138" s="74"/>
      <c r="EV138" s="74"/>
      <c r="EW138" s="74"/>
      <c r="EX138" s="74"/>
      <c r="EY138" s="74"/>
      <c r="EZ138" s="74"/>
      <c r="FA138" s="74"/>
      <c r="FB138" s="74"/>
      <c r="FC138" s="74"/>
      <c r="FD138" s="74"/>
      <c r="FE138" s="74"/>
      <c r="FF138" s="74"/>
      <c r="FG138" s="74"/>
      <c r="FH138" s="74"/>
      <c r="FI138" s="74"/>
      <c r="FJ138" s="74"/>
      <c r="FK138" s="74"/>
      <c r="FL138" s="74"/>
      <c r="FM138" s="74"/>
      <c r="FN138" s="74"/>
      <c r="FO138" s="74"/>
      <c r="FP138" s="74"/>
      <c r="FQ138" s="74"/>
      <c r="FR138" s="74"/>
      <c r="FS138" s="74"/>
      <c r="FT138" s="74"/>
      <c r="FU138" s="74"/>
      <c r="FV138" s="74"/>
    </row>
    <row r="139" spans="1:178" x14ac:dyDescent="0.2">
      <c r="A139"/>
      <c r="B139"/>
      <c r="C139"/>
      <c r="D139"/>
      <c r="E139"/>
      <c r="F139"/>
      <c r="G139"/>
      <c r="H139"/>
      <c r="I139"/>
      <c r="J139"/>
      <c r="K139"/>
      <c r="L139"/>
      <c r="M139"/>
      <c r="N139"/>
      <c r="O139"/>
      <c r="P139"/>
      <c r="Q139"/>
      <c r="R139"/>
      <c r="S139"/>
      <c r="T139"/>
      <c r="U139"/>
      <c r="V139" s="66"/>
      <c r="W139" s="66"/>
      <c r="X139" s="66"/>
      <c r="Y139" s="66"/>
      <c r="Z139" s="66"/>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74"/>
      <c r="BJ139" s="74"/>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4"/>
      <c r="CS139" s="74"/>
      <c r="CT139" s="74"/>
      <c r="CU139" s="74"/>
      <c r="CV139" s="74"/>
      <c r="CW139" s="74"/>
      <c r="CX139" s="74"/>
      <c r="CY139" s="74"/>
      <c r="CZ139" s="74"/>
      <c r="DA139" s="74"/>
      <c r="DB139" s="74"/>
      <c r="DC139" s="74"/>
      <c r="DD139" s="74"/>
      <c r="DE139" s="74"/>
      <c r="DF139" s="74"/>
      <c r="DG139" s="74"/>
      <c r="DH139" s="74"/>
      <c r="DI139" s="74"/>
      <c r="DJ139" s="74"/>
      <c r="DK139" s="74"/>
      <c r="DL139" s="74"/>
      <c r="DM139" s="74"/>
      <c r="DN139" s="74"/>
      <c r="DO139" s="74"/>
      <c r="DP139" s="74"/>
      <c r="DQ139" s="74"/>
      <c r="DR139" s="74"/>
      <c r="DS139" s="74"/>
      <c r="DT139" s="74"/>
      <c r="DU139" s="74"/>
      <c r="DV139" s="74"/>
      <c r="DW139" s="74"/>
      <c r="DX139" s="74"/>
      <c r="DY139" s="74"/>
      <c r="DZ139" s="74"/>
      <c r="EA139" s="74"/>
      <c r="EB139" s="74"/>
      <c r="EC139" s="74"/>
      <c r="ED139" s="74"/>
      <c r="EE139" s="74"/>
      <c r="EF139" s="74"/>
      <c r="EG139" s="74"/>
      <c r="EH139" s="74"/>
      <c r="EI139" s="74"/>
      <c r="EJ139" s="74"/>
      <c r="EK139" s="74"/>
      <c r="EL139" s="74"/>
      <c r="EM139" s="74"/>
      <c r="EN139" s="74"/>
      <c r="EO139" s="74"/>
      <c r="EP139" s="74"/>
      <c r="EQ139" s="74"/>
      <c r="ER139" s="74"/>
      <c r="ES139" s="74"/>
      <c r="ET139" s="74"/>
      <c r="EU139" s="74"/>
      <c r="EV139" s="74"/>
      <c r="EW139" s="74"/>
      <c r="EX139" s="74"/>
      <c r="EY139" s="74"/>
      <c r="EZ139" s="74"/>
      <c r="FA139" s="74"/>
      <c r="FB139" s="74"/>
      <c r="FC139" s="74"/>
      <c r="FD139" s="74"/>
      <c r="FE139" s="74"/>
      <c r="FF139" s="74"/>
      <c r="FG139" s="74"/>
      <c r="FH139" s="74"/>
      <c r="FI139" s="74"/>
      <c r="FJ139" s="74"/>
      <c r="FK139" s="74"/>
      <c r="FL139" s="74"/>
      <c r="FM139" s="74"/>
      <c r="FN139" s="74"/>
      <c r="FO139" s="74"/>
      <c r="FP139" s="74"/>
      <c r="FQ139" s="74"/>
      <c r="FR139" s="74"/>
      <c r="FS139" s="74"/>
      <c r="FT139" s="74"/>
      <c r="FU139" s="74"/>
      <c r="FV139" s="74"/>
    </row>
    <row r="140" spans="1:178" x14ac:dyDescent="0.2">
      <c r="A140"/>
      <c r="B140"/>
      <c r="C140"/>
      <c r="D140"/>
      <c r="E140"/>
      <c r="F140"/>
      <c r="G140"/>
      <c r="H140"/>
      <c r="I140"/>
      <c r="J140"/>
      <c r="K140"/>
      <c r="L140"/>
      <c r="M140"/>
      <c r="N140"/>
      <c r="O140"/>
      <c r="P140"/>
      <c r="Q140"/>
      <c r="R140"/>
      <c r="S140"/>
      <c r="T140"/>
      <c r="U140"/>
      <c r="V140" s="66"/>
      <c r="W140" s="66"/>
      <c r="X140" s="66"/>
      <c r="Y140" s="66"/>
      <c r="Z140" s="66"/>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c r="BD140" s="74"/>
      <c r="BE140" s="74"/>
      <c r="BF140" s="74"/>
      <c r="BG140" s="74"/>
      <c r="BH140" s="74"/>
      <c r="BI140" s="74"/>
      <c r="BJ140" s="74"/>
      <c r="BK140" s="74"/>
      <c r="BL140" s="74"/>
      <c r="BM140" s="74"/>
      <c r="BN140" s="74"/>
      <c r="BO140" s="74"/>
      <c r="BP140" s="74"/>
      <c r="BQ140" s="74"/>
      <c r="BR140" s="74"/>
      <c r="BS140" s="74"/>
      <c r="BT140" s="74"/>
      <c r="BU140" s="74"/>
      <c r="BV140" s="74"/>
      <c r="BW140" s="74"/>
      <c r="BX140" s="74"/>
      <c r="BY140" s="74"/>
      <c r="BZ140" s="74"/>
      <c r="CA140" s="74"/>
      <c r="CB140" s="74"/>
      <c r="CC140" s="74"/>
      <c r="CD140" s="74"/>
      <c r="CE140" s="74"/>
      <c r="CF140" s="74"/>
      <c r="CG140" s="74"/>
      <c r="CH140" s="74"/>
      <c r="CI140" s="74"/>
      <c r="CJ140" s="74"/>
      <c r="CK140" s="74"/>
      <c r="CL140" s="74"/>
      <c r="CM140" s="74"/>
      <c r="CN140" s="74"/>
      <c r="CO140" s="74"/>
      <c r="CP140" s="74"/>
      <c r="CQ140" s="74"/>
      <c r="CR140" s="74"/>
      <c r="CS140" s="74"/>
      <c r="CT140" s="74"/>
      <c r="CU140" s="74"/>
      <c r="CV140" s="74"/>
      <c r="CW140" s="74"/>
      <c r="CX140" s="74"/>
      <c r="CY140" s="74"/>
      <c r="CZ140" s="74"/>
      <c r="DA140" s="74"/>
      <c r="DB140" s="74"/>
      <c r="DC140" s="74"/>
      <c r="DD140" s="74"/>
      <c r="DE140" s="74"/>
      <c r="DF140" s="74"/>
      <c r="DG140" s="74"/>
      <c r="DH140" s="74"/>
      <c r="DI140" s="74"/>
      <c r="DJ140" s="74"/>
      <c r="DK140" s="74"/>
      <c r="DL140" s="74"/>
      <c r="DM140" s="74"/>
      <c r="DN140" s="74"/>
      <c r="DO140" s="74"/>
      <c r="DP140" s="74"/>
      <c r="DQ140" s="74"/>
      <c r="DR140" s="74"/>
      <c r="DS140" s="74"/>
      <c r="DT140" s="74"/>
      <c r="DU140" s="74"/>
      <c r="DV140" s="74"/>
      <c r="DW140" s="74"/>
      <c r="DX140" s="74"/>
      <c r="DY140" s="74"/>
      <c r="DZ140" s="74"/>
      <c r="EA140" s="74"/>
      <c r="EB140" s="74"/>
      <c r="EC140" s="74"/>
      <c r="ED140" s="74"/>
      <c r="EE140" s="74"/>
      <c r="EF140" s="74"/>
      <c r="EG140" s="74"/>
      <c r="EH140" s="74"/>
      <c r="EI140" s="74"/>
      <c r="EJ140" s="74"/>
      <c r="EK140" s="74"/>
      <c r="EL140" s="74"/>
      <c r="EM140" s="74"/>
      <c r="EN140" s="74"/>
      <c r="EO140" s="74"/>
      <c r="EP140" s="74"/>
      <c r="EQ140" s="74"/>
      <c r="ER140" s="74"/>
      <c r="ES140" s="74"/>
      <c r="ET140" s="74"/>
      <c r="EU140" s="74"/>
      <c r="EV140" s="74"/>
      <c r="EW140" s="74"/>
      <c r="EX140" s="74"/>
      <c r="EY140" s="74"/>
      <c r="EZ140" s="74"/>
      <c r="FA140" s="74"/>
      <c r="FB140" s="74"/>
      <c r="FC140" s="74"/>
      <c r="FD140" s="74"/>
      <c r="FE140" s="74"/>
      <c r="FF140" s="74"/>
      <c r="FG140" s="74"/>
      <c r="FH140" s="74"/>
      <c r="FI140" s="74"/>
      <c r="FJ140" s="74"/>
      <c r="FK140" s="74"/>
      <c r="FL140" s="74"/>
      <c r="FM140" s="74"/>
      <c r="FN140" s="74"/>
      <c r="FO140" s="74"/>
      <c r="FP140" s="74"/>
      <c r="FQ140" s="74"/>
      <c r="FR140" s="74"/>
      <c r="FS140" s="74"/>
      <c r="FT140" s="74"/>
      <c r="FU140" s="74"/>
      <c r="FV140" s="74"/>
    </row>
    <row r="141" spans="1:178" x14ac:dyDescent="0.2">
      <c r="A141"/>
      <c r="B141"/>
      <c r="C141"/>
      <c r="D141"/>
      <c r="E141"/>
      <c r="F141"/>
      <c r="G141"/>
      <c r="H141"/>
      <c r="I141"/>
      <c r="J141"/>
      <c r="K141"/>
      <c r="L141"/>
      <c r="M141"/>
      <c r="N141"/>
      <c r="O141"/>
      <c r="P141"/>
      <c r="Q141"/>
      <c r="R141"/>
      <c r="S141"/>
      <c r="T141"/>
      <c r="U141"/>
      <c r="V141" s="66"/>
      <c r="W141" s="66"/>
      <c r="X141" s="66"/>
      <c r="Y141" s="66"/>
      <c r="Z141" s="66"/>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c r="BA141" s="74"/>
      <c r="BB141" s="74"/>
      <c r="BC141" s="74"/>
      <c r="BD141" s="74"/>
      <c r="BE141" s="74"/>
      <c r="BF141" s="74"/>
      <c r="BG141" s="74"/>
      <c r="BH141" s="74"/>
      <c r="BI141" s="74"/>
      <c r="BJ141" s="74"/>
      <c r="BK141" s="74"/>
      <c r="BL141" s="74"/>
      <c r="BM141" s="74"/>
      <c r="BN141" s="74"/>
      <c r="BO141" s="74"/>
      <c r="BP141" s="74"/>
      <c r="BQ141" s="74"/>
      <c r="BR141" s="74"/>
      <c r="BS141" s="74"/>
      <c r="BT141" s="74"/>
      <c r="BU141" s="74"/>
      <c r="BV141" s="74"/>
      <c r="BW141" s="74"/>
      <c r="BX141" s="74"/>
      <c r="BY141" s="74"/>
      <c r="BZ141" s="74"/>
      <c r="CA141" s="74"/>
      <c r="CB141" s="74"/>
      <c r="CC141" s="74"/>
      <c r="CD141" s="74"/>
      <c r="CE141" s="74"/>
      <c r="CF141" s="74"/>
      <c r="CG141" s="74"/>
      <c r="CH141" s="74"/>
      <c r="CI141" s="74"/>
      <c r="CJ141" s="74"/>
      <c r="CK141" s="74"/>
      <c r="CL141" s="74"/>
      <c r="CM141" s="74"/>
      <c r="CN141" s="74"/>
      <c r="CO141" s="74"/>
      <c r="CP141" s="74"/>
      <c r="CQ141" s="74"/>
      <c r="CR141" s="74"/>
      <c r="CS141" s="74"/>
      <c r="CT141" s="74"/>
      <c r="CU141" s="74"/>
      <c r="CV141" s="74"/>
      <c r="CW141" s="74"/>
      <c r="CX141" s="74"/>
      <c r="CY141" s="74"/>
      <c r="CZ141" s="74"/>
      <c r="DA141" s="74"/>
      <c r="DB141" s="74"/>
      <c r="DC141" s="74"/>
      <c r="DD141" s="74"/>
      <c r="DE141" s="74"/>
      <c r="DF141" s="74"/>
      <c r="DG141" s="74"/>
      <c r="DH141" s="74"/>
      <c r="DI141" s="74"/>
      <c r="DJ141" s="74"/>
      <c r="DK141" s="74"/>
      <c r="DL141" s="74"/>
      <c r="DM141" s="74"/>
      <c r="DN141" s="74"/>
      <c r="DO141" s="74"/>
      <c r="DP141" s="74"/>
      <c r="DQ141" s="74"/>
      <c r="DR141" s="74"/>
      <c r="DS141" s="74"/>
      <c r="DT141" s="74"/>
      <c r="DU141" s="74"/>
      <c r="DV141" s="74"/>
      <c r="DW141" s="74"/>
      <c r="DX141" s="74"/>
      <c r="DY141" s="74"/>
      <c r="DZ141" s="74"/>
      <c r="EA141" s="74"/>
      <c r="EB141" s="74"/>
      <c r="EC141" s="74"/>
      <c r="ED141" s="74"/>
      <c r="EE141" s="74"/>
      <c r="EF141" s="74"/>
      <c r="EG141" s="74"/>
      <c r="EH141" s="74"/>
      <c r="EI141" s="74"/>
      <c r="EJ141" s="74"/>
      <c r="EK141" s="74"/>
      <c r="EL141" s="74"/>
      <c r="EM141" s="74"/>
      <c r="EN141" s="74"/>
      <c r="EO141" s="74"/>
      <c r="EP141" s="74"/>
      <c r="EQ141" s="74"/>
      <c r="ER141" s="74"/>
      <c r="ES141" s="74"/>
      <c r="ET141" s="74"/>
      <c r="EU141" s="74"/>
      <c r="EV141" s="74"/>
      <c r="EW141" s="74"/>
      <c r="EX141" s="74"/>
      <c r="EY141" s="74"/>
      <c r="EZ141" s="74"/>
      <c r="FA141" s="74"/>
      <c r="FB141" s="74"/>
      <c r="FC141" s="74"/>
      <c r="FD141" s="74"/>
      <c r="FE141" s="74"/>
      <c r="FF141" s="74"/>
      <c r="FG141" s="74"/>
      <c r="FH141" s="74"/>
      <c r="FI141" s="74"/>
      <c r="FJ141" s="74"/>
      <c r="FK141" s="74"/>
      <c r="FL141" s="74"/>
      <c r="FM141" s="74"/>
      <c r="FN141" s="74"/>
      <c r="FO141" s="74"/>
      <c r="FP141" s="74"/>
      <c r="FQ141" s="74"/>
      <c r="FR141" s="74"/>
      <c r="FS141" s="74"/>
      <c r="FT141" s="74"/>
      <c r="FU141" s="74"/>
      <c r="FV141" s="74"/>
    </row>
    <row r="142" spans="1:178" x14ac:dyDescent="0.2">
      <c r="A142"/>
      <c r="B142"/>
      <c r="C142"/>
      <c r="D142"/>
      <c r="E142"/>
      <c r="F142"/>
      <c r="G142"/>
      <c r="H142"/>
      <c r="I142"/>
      <c r="J142"/>
      <c r="K142"/>
      <c r="L142"/>
      <c r="M142"/>
      <c r="N142"/>
      <c r="O142"/>
      <c r="P142"/>
      <c r="Q142"/>
      <c r="R142"/>
      <c r="S142"/>
      <c r="T142"/>
      <c r="U142"/>
      <c r="V142" s="66"/>
      <c r="W142" s="66"/>
      <c r="X142" s="66"/>
      <c r="Y142" s="66"/>
      <c r="Z142" s="66"/>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4"/>
      <c r="BE142" s="74"/>
      <c r="BF142" s="74"/>
      <c r="BG142" s="74"/>
      <c r="BH142" s="74"/>
      <c r="BI142" s="74"/>
      <c r="BJ142" s="74"/>
      <c r="BK142" s="74"/>
      <c r="BL142" s="74"/>
      <c r="BM142" s="74"/>
      <c r="BN142" s="74"/>
      <c r="BO142" s="74"/>
      <c r="BP142" s="74"/>
      <c r="BQ142" s="74"/>
      <c r="BR142" s="74"/>
      <c r="BS142" s="74"/>
      <c r="BT142" s="74"/>
      <c r="BU142" s="74"/>
      <c r="BV142" s="74"/>
      <c r="BW142" s="74"/>
      <c r="BX142" s="74"/>
      <c r="BY142" s="74"/>
      <c r="BZ142" s="74"/>
      <c r="CA142" s="74"/>
      <c r="CB142" s="74"/>
      <c r="CC142" s="74"/>
      <c r="CD142" s="74"/>
      <c r="CE142" s="74"/>
      <c r="CF142" s="74"/>
      <c r="CG142" s="74"/>
      <c r="CH142" s="74"/>
      <c r="CI142" s="74"/>
      <c r="CJ142" s="74"/>
      <c r="CK142" s="74"/>
      <c r="CL142" s="74"/>
      <c r="CM142" s="74"/>
      <c r="CN142" s="74"/>
      <c r="CO142" s="74"/>
      <c r="CP142" s="74"/>
      <c r="CQ142" s="74"/>
      <c r="CR142" s="74"/>
      <c r="CS142" s="74"/>
      <c r="CT142" s="74"/>
      <c r="CU142" s="74"/>
      <c r="CV142" s="74"/>
      <c r="CW142" s="74"/>
      <c r="CX142" s="74"/>
      <c r="CY142" s="74"/>
      <c r="CZ142" s="74"/>
      <c r="DA142" s="74"/>
      <c r="DB142" s="74"/>
      <c r="DC142" s="74"/>
      <c r="DD142" s="74"/>
      <c r="DE142" s="74"/>
      <c r="DF142" s="74"/>
      <c r="DG142" s="74"/>
      <c r="DH142" s="74"/>
      <c r="DI142" s="74"/>
      <c r="DJ142" s="74"/>
      <c r="DK142" s="74"/>
      <c r="DL142" s="74"/>
      <c r="DM142" s="74"/>
      <c r="DN142" s="74"/>
      <c r="DO142" s="74"/>
      <c r="DP142" s="74"/>
      <c r="DQ142" s="74"/>
      <c r="DR142" s="74"/>
      <c r="DS142" s="74"/>
      <c r="DT142" s="74"/>
      <c r="DU142" s="74"/>
      <c r="DV142" s="74"/>
      <c r="DW142" s="74"/>
      <c r="DX142" s="74"/>
      <c r="DY142" s="74"/>
      <c r="DZ142" s="74"/>
      <c r="EA142" s="74"/>
      <c r="EB142" s="74"/>
      <c r="EC142" s="74"/>
      <c r="ED142" s="74"/>
      <c r="EE142" s="74"/>
      <c r="EF142" s="74"/>
      <c r="EG142" s="74"/>
      <c r="EH142" s="74"/>
      <c r="EI142" s="74"/>
      <c r="EJ142" s="74"/>
      <c r="EK142" s="74"/>
      <c r="EL142" s="74"/>
      <c r="EM142" s="74"/>
      <c r="EN142" s="74"/>
      <c r="EO142" s="74"/>
      <c r="EP142" s="74"/>
      <c r="EQ142" s="74"/>
      <c r="ER142" s="74"/>
      <c r="ES142" s="74"/>
      <c r="ET142" s="74"/>
      <c r="EU142" s="74"/>
      <c r="EV142" s="74"/>
      <c r="EW142" s="74"/>
      <c r="EX142" s="74"/>
      <c r="EY142" s="74"/>
      <c r="EZ142" s="74"/>
      <c r="FA142" s="74"/>
      <c r="FB142" s="74"/>
      <c r="FC142" s="74"/>
      <c r="FD142" s="74"/>
      <c r="FE142" s="74"/>
      <c r="FF142" s="74"/>
      <c r="FG142" s="74"/>
      <c r="FH142" s="74"/>
      <c r="FI142" s="74"/>
      <c r="FJ142" s="74"/>
      <c r="FK142" s="74"/>
      <c r="FL142" s="74"/>
      <c r="FM142" s="74"/>
      <c r="FN142" s="74"/>
      <c r="FO142" s="74"/>
      <c r="FP142" s="74"/>
      <c r="FQ142" s="74"/>
      <c r="FR142" s="74"/>
      <c r="FS142" s="74"/>
      <c r="FT142" s="74"/>
      <c r="FU142" s="74"/>
      <c r="FV142" s="74"/>
    </row>
    <row r="143" spans="1:178" x14ac:dyDescent="0.2">
      <c r="A143"/>
      <c r="B143"/>
      <c r="C143"/>
      <c r="D143"/>
      <c r="E143"/>
      <c r="F143"/>
      <c r="G143"/>
      <c r="H143"/>
      <c r="I143"/>
      <c r="J143"/>
      <c r="K143"/>
      <c r="L143"/>
      <c r="M143"/>
      <c r="N143"/>
      <c r="O143"/>
      <c r="P143"/>
      <c r="Q143"/>
      <c r="R143"/>
      <c r="S143"/>
      <c r="T143"/>
      <c r="U143"/>
      <c r="V143" s="66"/>
      <c r="W143" s="66"/>
      <c r="X143" s="66"/>
      <c r="Y143" s="66"/>
      <c r="Z143" s="66"/>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74"/>
      <c r="BE143" s="74"/>
      <c r="BF143" s="74"/>
      <c r="BG143" s="74"/>
      <c r="BH143" s="74"/>
      <c r="BI143" s="74"/>
      <c r="BJ143" s="74"/>
      <c r="BK143" s="74"/>
      <c r="BL143" s="74"/>
      <c r="BM143" s="74"/>
      <c r="BN143" s="74"/>
      <c r="BO143" s="74"/>
      <c r="BP143" s="74"/>
      <c r="BQ143" s="74"/>
      <c r="BR143" s="74"/>
      <c r="BS143" s="74"/>
      <c r="BT143" s="74"/>
      <c r="BU143" s="74"/>
      <c r="BV143" s="74"/>
      <c r="BW143" s="74"/>
      <c r="BX143" s="74"/>
      <c r="BY143" s="74"/>
      <c r="BZ143" s="74"/>
      <c r="CA143" s="74"/>
      <c r="CB143" s="74"/>
      <c r="CC143" s="74"/>
      <c r="CD143" s="74"/>
      <c r="CE143" s="74"/>
      <c r="CF143" s="74"/>
      <c r="CG143" s="74"/>
      <c r="CH143" s="74"/>
      <c r="CI143" s="74"/>
      <c r="CJ143" s="74"/>
      <c r="CK143" s="74"/>
      <c r="CL143" s="74"/>
      <c r="CM143" s="74"/>
      <c r="CN143" s="74"/>
      <c r="CO143" s="74"/>
      <c r="CP143" s="74"/>
      <c r="CQ143" s="74"/>
      <c r="CR143" s="74"/>
      <c r="CS143" s="74"/>
      <c r="CT143" s="74"/>
      <c r="CU143" s="74"/>
      <c r="CV143" s="74"/>
      <c r="CW143" s="74"/>
      <c r="CX143" s="74"/>
      <c r="CY143" s="74"/>
      <c r="CZ143" s="74"/>
      <c r="DA143" s="74"/>
      <c r="DB143" s="74"/>
      <c r="DC143" s="74"/>
      <c r="DD143" s="74"/>
      <c r="DE143" s="74"/>
      <c r="DF143" s="74"/>
      <c r="DG143" s="74"/>
      <c r="DH143" s="74"/>
      <c r="DI143" s="74"/>
      <c r="DJ143" s="74"/>
      <c r="DK143" s="74"/>
      <c r="DL143" s="74"/>
      <c r="DM143" s="74"/>
      <c r="DN143" s="74"/>
      <c r="DO143" s="74"/>
      <c r="DP143" s="74"/>
      <c r="DQ143" s="74"/>
      <c r="DR143" s="74"/>
      <c r="DS143" s="74"/>
      <c r="DT143" s="74"/>
      <c r="DU143" s="74"/>
      <c r="DV143" s="74"/>
      <c r="DW143" s="74"/>
      <c r="DX143" s="74"/>
      <c r="DY143" s="74"/>
      <c r="DZ143" s="74"/>
      <c r="EA143" s="74"/>
      <c r="EB143" s="74"/>
      <c r="EC143" s="74"/>
      <c r="ED143" s="74"/>
      <c r="EE143" s="74"/>
      <c r="EF143" s="74"/>
      <c r="EG143" s="74"/>
      <c r="EH143" s="74"/>
      <c r="EI143" s="74"/>
      <c r="EJ143" s="74"/>
      <c r="EK143" s="74"/>
      <c r="EL143" s="74"/>
      <c r="EM143" s="74"/>
      <c r="EN143" s="74"/>
      <c r="EO143" s="74"/>
      <c r="EP143" s="74"/>
      <c r="EQ143" s="74"/>
      <c r="ER143" s="74"/>
      <c r="ES143" s="74"/>
      <c r="ET143" s="74"/>
      <c r="EU143" s="74"/>
      <c r="EV143" s="74"/>
      <c r="EW143" s="74"/>
      <c r="EX143" s="74"/>
      <c r="EY143" s="74"/>
      <c r="EZ143" s="74"/>
      <c r="FA143" s="74"/>
      <c r="FB143" s="74"/>
      <c r="FC143" s="74"/>
      <c r="FD143" s="74"/>
      <c r="FE143" s="74"/>
      <c r="FF143" s="74"/>
      <c r="FG143" s="74"/>
      <c r="FH143" s="74"/>
      <c r="FI143" s="74"/>
      <c r="FJ143" s="74"/>
      <c r="FK143" s="74"/>
      <c r="FL143" s="74"/>
      <c r="FM143" s="74"/>
      <c r="FN143" s="74"/>
      <c r="FO143" s="74"/>
      <c r="FP143" s="74"/>
      <c r="FQ143" s="74"/>
      <c r="FR143" s="74"/>
      <c r="FS143" s="74"/>
      <c r="FT143" s="74"/>
      <c r="FU143" s="74"/>
      <c r="FV143" s="74"/>
    </row>
    <row r="144" spans="1:178" x14ac:dyDescent="0.2">
      <c r="A144"/>
      <c r="B144"/>
      <c r="C144"/>
      <c r="D144"/>
      <c r="E144"/>
      <c r="F144"/>
      <c r="G144"/>
      <c r="H144"/>
      <c r="I144"/>
      <c r="J144"/>
      <c r="K144"/>
      <c r="L144"/>
      <c r="M144"/>
      <c r="N144"/>
      <c r="O144"/>
      <c r="P144"/>
      <c r="Q144"/>
      <c r="R144"/>
      <c r="S144"/>
      <c r="T144"/>
      <c r="U144"/>
      <c r="V144" s="66"/>
      <c r="W144" s="66"/>
      <c r="X144" s="66"/>
      <c r="Y144" s="66"/>
      <c r="Z144" s="66"/>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c r="CX144" s="74"/>
      <c r="CY144" s="74"/>
      <c r="CZ144" s="74"/>
      <c r="DA144" s="74"/>
      <c r="DB144" s="74"/>
      <c r="DC144" s="74"/>
      <c r="DD144" s="74"/>
      <c r="DE144" s="74"/>
      <c r="DF144" s="74"/>
      <c r="DG144" s="74"/>
      <c r="DH144" s="74"/>
      <c r="DI144" s="74"/>
      <c r="DJ144" s="74"/>
      <c r="DK144" s="74"/>
      <c r="DL144" s="74"/>
      <c r="DM144" s="74"/>
      <c r="DN144" s="74"/>
      <c r="DO144" s="74"/>
      <c r="DP144" s="74"/>
      <c r="DQ144" s="74"/>
      <c r="DR144" s="74"/>
      <c r="DS144" s="74"/>
      <c r="DT144" s="74"/>
      <c r="DU144" s="74"/>
      <c r="DV144" s="74"/>
      <c r="DW144" s="74"/>
      <c r="DX144" s="74"/>
      <c r="DY144" s="74"/>
      <c r="DZ144" s="74"/>
      <c r="EA144" s="74"/>
      <c r="EB144" s="74"/>
      <c r="EC144" s="74"/>
      <c r="ED144" s="74"/>
      <c r="EE144" s="74"/>
      <c r="EF144" s="74"/>
      <c r="EG144" s="74"/>
      <c r="EH144" s="74"/>
      <c r="EI144" s="74"/>
      <c r="EJ144" s="74"/>
      <c r="EK144" s="74"/>
      <c r="EL144" s="74"/>
      <c r="EM144" s="74"/>
      <c r="EN144" s="74"/>
      <c r="EO144" s="74"/>
      <c r="EP144" s="74"/>
      <c r="EQ144" s="74"/>
      <c r="ER144" s="74"/>
      <c r="ES144" s="74"/>
      <c r="ET144" s="74"/>
      <c r="EU144" s="74"/>
      <c r="EV144" s="74"/>
      <c r="EW144" s="74"/>
      <c r="EX144" s="74"/>
      <c r="EY144" s="74"/>
      <c r="EZ144" s="74"/>
      <c r="FA144" s="74"/>
      <c r="FB144" s="74"/>
      <c r="FC144" s="74"/>
      <c r="FD144" s="74"/>
      <c r="FE144" s="74"/>
      <c r="FF144" s="74"/>
      <c r="FG144" s="74"/>
      <c r="FH144" s="74"/>
      <c r="FI144" s="74"/>
      <c r="FJ144" s="74"/>
      <c r="FK144" s="74"/>
      <c r="FL144" s="74"/>
      <c r="FM144" s="74"/>
      <c r="FN144" s="74"/>
      <c r="FO144" s="74"/>
      <c r="FP144" s="74"/>
      <c r="FQ144" s="74"/>
      <c r="FR144" s="74"/>
      <c r="FS144" s="74"/>
      <c r="FT144" s="74"/>
      <c r="FU144" s="74"/>
      <c r="FV144" s="74"/>
    </row>
    <row r="145" spans="1:178" x14ac:dyDescent="0.2">
      <c r="A145"/>
      <c r="B145"/>
      <c r="C145"/>
      <c r="D145"/>
      <c r="E145"/>
      <c r="F145"/>
      <c r="G145"/>
      <c r="H145"/>
      <c r="I145"/>
      <c r="J145"/>
      <c r="K145"/>
      <c r="L145"/>
      <c r="M145"/>
      <c r="N145"/>
      <c r="O145"/>
      <c r="P145"/>
      <c r="Q145"/>
      <c r="R145"/>
      <c r="S145"/>
      <c r="T145"/>
      <c r="U145"/>
      <c r="V145" s="66"/>
      <c r="W145" s="66"/>
      <c r="X145" s="66"/>
      <c r="Y145" s="66"/>
      <c r="Z145" s="66"/>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74"/>
      <c r="BE145" s="74"/>
      <c r="BF145" s="74"/>
      <c r="BG145" s="74"/>
      <c r="BH145" s="74"/>
      <c r="BI145" s="74"/>
      <c r="BJ145" s="74"/>
      <c r="BK145" s="74"/>
      <c r="BL145" s="74"/>
      <c r="BM145" s="74"/>
      <c r="BN145" s="74"/>
      <c r="BO145" s="74"/>
      <c r="BP145" s="74"/>
      <c r="BQ145" s="74"/>
      <c r="BR145" s="74"/>
      <c r="BS145" s="74"/>
      <c r="BT145" s="74"/>
      <c r="BU145" s="74"/>
      <c r="BV145" s="74"/>
      <c r="BW145" s="74"/>
      <c r="BX145" s="74"/>
      <c r="BY145" s="74"/>
      <c r="BZ145" s="74"/>
      <c r="CA145" s="74"/>
      <c r="CB145" s="74"/>
      <c r="CC145" s="74"/>
      <c r="CD145" s="74"/>
      <c r="CE145" s="74"/>
      <c r="CF145" s="74"/>
      <c r="CG145" s="74"/>
      <c r="CH145" s="74"/>
      <c r="CI145" s="74"/>
      <c r="CJ145" s="74"/>
      <c r="CK145" s="74"/>
      <c r="CL145" s="74"/>
      <c r="CM145" s="74"/>
      <c r="CN145" s="74"/>
      <c r="CO145" s="74"/>
      <c r="CP145" s="74"/>
      <c r="CQ145" s="74"/>
      <c r="CR145" s="74"/>
      <c r="CS145" s="74"/>
      <c r="CT145" s="74"/>
      <c r="CU145" s="74"/>
      <c r="CV145" s="74"/>
      <c r="CW145" s="74"/>
      <c r="CX145" s="74"/>
      <c r="CY145" s="74"/>
      <c r="CZ145" s="74"/>
      <c r="DA145" s="74"/>
      <c r="DB145" s="74"/>
      <c r="DC145" s="74"/>
      <c r="DD145" s="74"/>
      <c r="DE145" s="74"/>
      <c r="DF145" s="74"/>
      <c r="DG145" s="74"/>
      <c r="DH145" s="74"/>
      <c r="DI145" s="74"/>
      <c r="DJ145" s="74"/>
      <c r="DK145" s="74"/>
      <c r="DL145" s="74"/>
      <c r="DM145" s="74"/>
      <c r="DN145" s="74"/>
      <c r="DO145" s="74"/>
      <c r="DP145" s="74"/>
      <c r="DQ145" s="74"/>
      <c r="DR145" s="74"/>
      <c r="DS145" s="74"/>
      <c r="DT145" s="74"/>
      <c r="DU145" s="74"/>
      <c r="DV145" s="74"/>
      <c r="DW145" s="74"/>
      <c r="DX145" s="74"/>
      <c r="DY145" s="74"/>
      <c r="DZ145" s="74"/>
      <c r="EA145" s="74"/>
      <c r="EB145" s="74"/>
      <c r="EC145" s="74"/>
      <c r="ED145" s="74"/>
      <c r="EE145" s="74"/>
      <c r="EF145" s="74"/>
      <c r="EG145" s="74"/>
      <c r="EH145" s="74"/>
      <c r="EI145" s="74"/>
      <c r="EJ145" s="74"/>
      <c r="EK145" s="74"/>
      <c r="EL145" s="74"/>
      <c r="EM145" s="74"/>
      <c r="EN145" s="74"/>
      <c r="EO145" s="74"/>
      <c r="EP145" s="74"/>
      <c r="EQ145" s="74"/>
      <c r="ER145" s="74"/>
      <c r="ES145" s="74"/>
      <c r="ET145" s="74"/>
      <c r="EU145" s="74"/>
      <c r="EV145" s="74"/>
      <c r="EW145" s="74"/>
      <c r="EX145" s="74"/>
      <c r="EY145" s="74"/>
      <c r="EZ145" s="74"/>
      <c r="FA145" s="74"/>
      <c r="FB145" s="74"/>
      <c r="FC145" s="74"/>
      <c r="FD145" s="74"/>
      <c r="FE145" s="74"/>
      <c r="FF145" s="74"/>
      <c r="FG145" s="74"/>
      <c r="FH145" s="74"/>
      <c r="FI145" s="74"/>
      <c r="FJ145" s="74"/>
      <c r="FK145" s="74"/>
      <c r="FL145" s="74"/>
      <c r="FM145" s="74"/>
      <c r="FN145" s="74"/>
      <c r="FO145" s="74"/>
      <c r="FP145" s="74"/>
      <c r="FQ145" s="74"/>
      <c r="FR145" s="74"/>
      <c r="FS145" s="74"/>
      <c r="FT145" s="74"/>
      <c r="FU145" s="74"/>
      <c r="FV145" s="74"/>
    </row>
    <row r="146" spans="1:178" x14ac:dyDescent="0.2">
      <c r="A146"/>
      <c r="B146"/>
      <c r="C146"/>
      <c r="D146"/>
      <c r="E146"/>
      <c r="F146"/>
      <c r="G146"/>
      <c r="H146"/>
      <c r="I146"/>
      <c r="J146"/>
      <c r="K146"/>
      <c r="L146"/>
      <c r="M146"/>
      <c r="N146"/>
      <c r="O146"/>
      <c r="P146"/>
      <c r="Q146"/>
      <c r="R146"/>
      <c r="S146"/>
      <c r="T146"/>
      <c r="U146"/>
      <c r="V146" s="66"/>
      <c r="W146" s="66"/>
      <c r="X146" s="66"/>
      <c r="Y146" s="66"/>
      <c r="Z146" s="66"/>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74"/>
      <c r="BE146" s="74"/>
      <c r="BF146" s="74"/>
      <c r="BG146" s="74"/>
      <c r="BH146" s="74"/>
      <c r="BI146" s="74"/>
      <c r="BJ146" s="74"/>
      <c r="BK146" s="74"/>
      <c r="BL146" s="74"/>
      <c r="BM146" s="74"/>
      <c r="BN146" s="74"/>
      <c r="BO146" s="74"/>
      <c r="BP146" s="74"/>
      <c r="BQ146" s="74"/>
      <c r="BR146" s="74"/>
      <c r="BS146" s="74"/>
      <c r="BT146" s="74"/>
      <c r="BU146" s="74"/>
      <c r="BV146" s="74"/>
      <c r="BW146" s="74"/>
      <c r="BX146" s="74"/>
      <c r="BY146" s="74"/>
      <c r="BZ146" s="74"/>
      <c r="CA146" s="74"/>
      <c r="CB146" s="74"/>
      <c r="CC146" s="74"/>
      <c r="CD146" s="74"/>
      <c r="CE146" s="74"/>
      <c r="CF146" s="74"/>
      <c r="CG146" s="74"/>
      <c r="CH146" s="74"/>
      <c r="CI146" s="74"/>
      <c r="CJ146" s="74"/>
      <c r="CK146" s="74"/>
      <c r="CL146" s="74"/>
      <c r="CM146" s="74"/>
      <c r="CN146" s="74"/>
      <c r="CO146" s="74"/>
      <c r="CP146" s="74"/>
      <c r="CQ146" s="74"/>
      <c r="CR146" s="74"/>
      <c r="CS146" s="74"/>
      <c r="CT146" s="74"/>
      <c r="CU146" s="74"/>
      <c r="CV146" s="74"/>
      <c r="CW146" s="74"/>
      <c r="CX146" s="74"/>
      <c r="CY146" s="74"/>
      <c r="CZ146" s="74"/>
      <c r="DA146" s="74"/>
      <c r="DB146" s="74"/>
      <c r="DC146" s="74"/>
      <c r="DD146" s="74"/>
      <c r="DE146" s="74"/>
      <c r="DF146" s="74"/>
      <c r="DG146" s="74"/>
      <c r="DH146" s="74"/>
      <c r="DI146" s="74"/>
      <c r="DJ146" s="74"/>
      <c r="DK146" s="74"/>
      <c r="DL146" s="74"/>
      <c r="DM146" s="74"/>
      <c r="DN146" s="74"/>
      <c r="DO146" s="74"/>
      <c r="DP146" s="74"/>
      <c r="DQ146" s="74"/>
      <c r="DR146" s="74"/>
      <c r="DS146" s="74"/>
      <c r="DT146" s="74"/>
      <c r="DU146" s="74"/>
      <c r="DV146" s="74"/>
      <c r="DW146" s="74"/>
      <c r="DX146" s="74"/>
      <c r="DY146" s="74"/>
      <c r="DZ146" s="74"/>
      <c r="EA146" s="74"/>
      <c r="EB146" s="74"/>
      <c r="EC146" s="74"/>
      <c r="ED146" s="74"/>
      <c r="EE146" s="74"/>
      <c r="EF146" s="74"/>
      <c r="EG146" s="74"/>
      <c r="EH146" s="74"/>
      <c r="EI146" s="74"/>
      <c r="EJ146" s="74"/>
      <c r="EK146" s="74"/>
      <c r="EL146" s="74"/>
      <c r="EM146" s="74"/>
      <c r="EN146" s="74"/>
      <c r="EO146" s="74"/>
      <c r="EP146" s="74"/>
      <c r="EQ146" s="74"/>
      <c r="ER146" s="74"/>
      <c r="ES146" s="74"/>
      <c r="ET146" s="74"/>
      <c r="EU146" s="74"/>
      <c r="EV146" s="74"/>
      <c r="EW146" s="74"/>
      <c r="EX146" s="74"/>
      <c r="EY146" s="74"/>
      <c r="EZ146" s="74"/>
      <c r="FA146" s="74"/>
      <c r="FB146" s="74"/>
      <c r="FC146" s="74"/>
      <c r="FD146" s="74"/>
      <c r="FE146" s="74"/>
      <c r="FF146" s="74"/>
      <c r="FG146" s="74"/>
      <c r="FH146" s="74"/>
      <c r="FI146" s="74"/>
      <c r="FJ146" s="74"/>
      <c r="FK146" s="74"/>
      <c r="FL146" s="74"/>
      <c r="FM146" s="74"/>
      <c r="FN146" s="74"/>
      <c r="FO146" s="74"/>
      <c r="FP146" s="74"/>
      <c r="FQ146" s="74"/>
      <c r="FR146" s="74"/>
      <c r="FS146" s="74"/>
      <c r="FT146" s="74"/>
      <c r="FU146" s="74"/>
      <c r="FV146" s="74"/>
    </row>
    <row r="147" spans="1:178" x14ac:dyDescent="0.2">
      <c r="A147"/>
      <c r="B147"/>
      <c r="C147"/>
      <c r="D147"/>
      <c r="E147"/>
      <c r="F147"/>
      <c r="G147"/>
      <c r="H147"/>
      <c r="I147"/>
      <c r="J147"/>
      <c r="K147"/>
      <c r="L147"/>
      <c r="M147"/>
      <c r="N147"/>
      <c r="O147"/>
      <c r="P147"/>
      <c r="Q147"/>
      <c r="R147"/>
      <c r="S147"/>
      <c r="T147"/>
      <c r="U147"/>
      <c r="V147" s="66"/>
      <c r="W147" s="66"/>
      <c r="X147" s="66"/>
      <c r="Y147" s="66"/>
      <c r="Z147" s="66"/>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74"/>
      <c r="BE147" s="74"/>
      <c r="BF147" s="74"/>
      <c r="BG147" s="74"/>
      <c r="BH147" s="74"/>
      <c r="BI147" s="74"/>
      <c r="BJ147" s="74"/>
      <c r="BK147" s="74"/>
      <c r="BL147" s="74"/>
      <c r="BM147" s="74"/>
      <c r="BN147" s="74"/>
      <c r="BO147" s="74"/>
      <c r="BP147" s="74"/>
      <c r="BQ147" s="74"/>
      <c r="BR147" s="74"/>
      <c r="BS147" s="74"/>
      <c r="BT147" s="74"/>
      <c r="BU147" s="74"/>
      <c r="BV147" s="74"/>
      <c r="BW147" s="74"/>
      <c r="BX147" s="74"/>
      <c r="BY147" s="74"/>
      <c r="BZ147" s="74"/>
      <c r="CA147" s="74"/>
      <c r="CB147" s="74"/>
      <c r="CC147" s="74"/>
      <c r="CD147" s="74"/>
      <c r="CE147" s="74"/>
      <c r="CF147" s="74"/>
      <c r="CG147" s="74"/>
      <c r="CH147" s="74"/>
      <c r="CI147" s="74"/>
      <c r="CJ147" s="74"/>
      <c r="CK147" s="74"/>
      <c r="CL147" s="74"/>
      <c r="CM147" s="74"/>
      <c r="CN147" s="74"/>
      <c r="CO147" s="74"/>
      <c r="CP147" s="74"/>
      <c r="CQ147" s="74"/>
      <c r="CR147" s="74"/>
      <c r="CS147" s="74"/>
      <c r="CT147" s="74"/>
      <c r="CU147" s="74"/>
      <c r="CV147" s="74"/>
      <c r="CW147" s="74"/>
      <c r="CX147" s="74"/>
      <c r="CY147" s="74"/>
      <c r="CZ147" s="74"/>
      <c r="DA147" s="74"/>
      <c r="DB147" s="74"/>
      <c r="DC147" s="74"/>
      <c r="DD147" s="74"/>
      <c r="DE147" s="74"/>
      <c r="DF147" s="74"/>
      <c r="DG147" s="74"/>
      <c r="DH147" s="74"/>
      <c r="DI147" s="74"/>
      <c r="DJ147" s="74"/>
      <c r="DK147" s="74"/>
      <c r="DL147" s="74"/>
      <c r="DM147" s="74"/>
      <c r="DN147" s="74"/>
      <c r="DO147" s="74"/>
      <c r="DP147" s="74"/>
      <c r="DQ147" s="74"/>
      <c r="DR147" s="74"/>
      <c r="DS147" s="74"/>
      <c r="DT147" s="74"/>
      <c r="DU147" s="74"/>
      <c r="DV147" s="74"/>
      <c r="DW147" s="74"/>
      <c r="DX147" s="74"/>
      <c r="DY147" s="74"/>
      <c r="DZ147" s="74"/>
      <c r="EA147" s="74"/>
      <c r="EB147" s="74"/>
      <c r="EC147" s="74"/>
      <c r="ED147" s="74"/>
      <c r="EE147" s="74"/>
      <c r="EF147" s="74"/>
      <c r="EG147" s="74"/>
      <c r="EH147" s="74"/>
      <c r="EI147" s="74"/>
      <c r="EJ147" s="74"/>
      <c r="EK147" s="74"/>
      <c r="EL147" s="74"/>
      <c r="EM147" s="74"/>
      <c r="EN147" s="74"/>
      <c r="EO147" s="74"/>
      <c r="EP147" s="74"/>
      <c r="EQ147" s="74"/>
      <c r="ER147" s="74"/>
      <c r="ES147" s="74"/>
      <c r="ET147" s="74"/>
      <c r="EU147" s="74"/>
      <c r="EV147" s="74"/>
      <c r="EW147" s="74"/>
      <c r="EX147" s="74"/>
      <c r="EY147" s="74"/>
      <c r="EZ147" s="74"/>
      <c r="FA147" s="74"/>
      <c r="FB147" s="74"/>
      <c r="FC147" s="74"/>
      <c r="FD147" s="74"/>
      <c r="FE147" s="74"/>
      <c r="FF147" s="74"/>
      <c r="FG147" s="74"/>
      <c r="FH147" s="74"/>
      <c r="FI147" s="74"/>
      <c r="FJ147" s="74"/>
      <c r="FK147" s="74"/>
      <c r="FL147" s="74"/>
      <c r="FM147" s="74"/>
      <c r="FN147" s="74"/>
      <c r="FO147" s="74"/>
      <c r="FP147" s="74"/>
      <c r="FQ147" s="74"/>
      <c r="FR147" s="74"/>
      <c r="FS147" s="74"/>
      <c r="FT147" s="74"/>
      <c r="FU147" s="74"/>
      <c r="FV147" s="74"/>
    </row>
    <row r="148" spans="1:178" x14ac:dyDescent="0.2">
      <c r="A148"/>
      <c r="B148"/>
      <c r="C148"/>
      <c r="D148"/>
      <c r="E148"/>
      <c r="F148"/>
      <c r="G148"/>
      <c r="H148"/>
      <c r="I148"/>
      <c r="J148"/>
      <c r="K148"/>
      <c r="L148"/>
      <c r="M148"/>
      <c r="N148"/>
      <c r="O148"/>
      <c r="P148"/>
      <c r="Q148"/>
      <c r="R148"/>
      <c r="S148"/>
      <c r="T148"/>
      <c r="U148"/>
      <c r="V148" s="66"/>
      <c r="W148" s="66"/>
      <c r="X148" s="66"/>
      <c r="Y148" s="66"/>
      <c r="Z148" s="66"/>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c r="BD148" s="74"/>
      <c r="BE148" s="74"/>
      <c r="BF148" s="74"/>
      <c r="BG148" s="74"/>
      <c r="BH148" s="74"/>
      <c r="BI148" s="74"/>
      <c r="BJ148" s="74"/>
      <c r="BK148" s="74"/>
      <c r="BL148" s="74"/>
      <c r="BM148" s="74"/>
      <c r="BN148" s="74"/>
      <c r="BO148" s="74"/>
      <c r="BP148" s="74"/>
      <c r="BQ148" s="74"/>
      <c r="BR148" s="74"/>
      <c r="BS148" s="74"/>
      <c r="BT148" s="74"/>
      <c r="BU148" s="74"/>
      <c r="BV148" s="74"/>
      <c r="BW148" s="74"/>
      <c r="BX148" s="74"/>
      <c r="BY148" s="74"/>
      <c r="BZ148" s="74"/>
      <c r="CA148" s="74"/>
      <c r="CB148" s="74"/>
      <c r="CC148" s="74"/>
      <c r="CD148" s="74"/>
      <c r="CE148" s="74"/>
      <c r="CF148" s="74"/>
      <c r="CG148" s="74"/>
      <c r="CH148" s="74"/>
      <c r="CI148" s="74"/>
      <c r="CJ148" s="74"/>
      <c r="CK148" s="74"/>
      <c r="CL148" s="74"/>
      <c r="CM148" s="74"/>
      <c r="CN148" s="74"/>
      <c r="CO148" s="74"/>
      <c r="CP148" s="74"/>
      <c r="CQ148" s="74"/>
      <c r="CR148" s="74"/>
      <c r="CS148" s="74"/>
      <c r="CT148" s="74"/>
      <c r="CU148" s="74"/>
      <c r="CV148" s="74"/>
      <c r="CW148" s="74"/>
      <c r="CX148" s="74"/>
      <c r="CY148" s="74"/>
      <c r="CZ148" s="74"/>
      <c r="DA148" s="74"/>
      <c r="DB148" s="74"/>
      <c r="DC148" s="74"/>
      <c r="DD148" s="74"/>
      <c r="DE148" s="74"/>
      <c r="DF148" s="74"/>
      <c r="DG148" s="74"/>
      <c r="DH148" s="74"/>
      <c r="DI148" s="74"/>
      <c r="DJ148" s="74"/>
      <c r="DK148" s="74"/>
      <c r="DL148" s="74"/>
      <c r="DM148" s="74"/>
      <c r="DN148" s="74"/>
      <c r="DO148" s="74"/>
      <c r="DP148" s="74"/>
      <c r="DQ148" s="74"/>
      <c r="DR148" s="74"/>
      <c r="DS148" s="74"/>
      <c r="DT148" s="74"/>
      <c r="DU148" s="74"/>
      <c r="DV148" s="74"/>
      <c r="DW148" s="74"/>
      <c r="DX148" s="74"/>
      <c r="DY148" s="74"/>
      <c r="DZ148" s="74"/>
      <c r="EA148" s="74"/>
      <c r="EB148" s="74"/>
      <c r="EC148" s="74"/>
      <c r="ED148" s="74"/>
      <c r="EE148" s="74"/>
      <c r="EF148" s="74"/>
      <c r="EG148" s="74"/>
      <c r="EH148" s="74"/>
      <c r="EI148" s="74"/>
      <c r="EJ148" s="74"/>
      <c r="EK148" s="74"/>
      <c r="EL148" s="74"/>
      <c r="EM148" s="74"/>
      <c r="EN148" s="74"/>
      <c r="EO148" s="74"/>
      <c r="EP148" s="74"/>
      <c r="EQ148" s="74"/>
      <c r="ER148" s="74"/>
      <c r="ES148" s="74"/>
      <c r="ET148" s="74"/>
      <c r="EU148" s="74"/>
      <c r="EV148" s="74"/>
      <c r="EW148" s="74"/>
      <c r="EX148" s="74"/>
      <c r="EY148" s="74"/>
      <c r="EZ148" s="74"/>
      <c r="FA148" s="74"/>
      <c r="FB148" s="74"/>
      <c r="FC148" s="74"/>
      <c r="FD148" s="74"/>
      <c r="FE148" s="74"/>
      <c r="FF148" s="74"/>
      <c r="FG148" s="74"/>
      <c r="FH148" s="74"/>
      <c r="FI148" s="74"/>
      <c r="FJ148" s="74"/>
      <c r="FK148" s="74"/>
      <c r="FL148" s="74"/>
      <c r="FM148" s="74"/>
      <c r="FN148" s="74"/>
      <c r="FO148" s="74"/>
      <c r="FP148" s="74"/>
      <c r="FQ148" s="74"/>
      <c r="FR148" s="74"/>
      <c r="FS148" s="74"/>
      <c r="FT148" s="74"/>
      <c r="FU148" s="74"/>
      <c r="FV148" s="74"/>
    </row>
    <row r="149" spans="1:178" x14ac:dyDescent="0.2">
      <c r="A149"/>
      <c r="B149"/>
      <c r="C149"/>
      <c r="D149"/>
      <c r="E149"/>
      <c r="F149"/>
      <c r="G149"/>
      <c r="H149"/>
      <c r="I149"/>
      <c r="J149"/>
      <c r="K149"/>
      <c r="L149"/>
      <c r="M149"/>
      <c r="N149"/>
      <c r="O149"/>
      <c r="P149"/>
      <c r="Q149"/>
      <c r="R149"/>
      <c r="S149"/>
      <c r="T149"/>
      <c r="U149"/>
      <c r="V149" s="66"/>
      <c r="W149" s="66"/>
      <c r="X149" s="66"/>
      <c r="Y149" s="66"/>
      <c r="Z149" s="66"/>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c r="BA149" s="74"/>
      <c r="BB149" s="74"/>
      <c r="BC149" s="74"/>
      <c r="BD149" s="74"/>
      <c r="BE149" s="74"/>
      <c r="BF149" s="74"/>
      <c r="BG149" s="74"/>
      <c r="BH149" s="74"/>
      <c r="BI149" s="74"/>
      <c r="BJ149" s="74"/>
      <c r="BK149" s="74"/>
      <c r="BL149" s="74"/>
      <c r="BM149" s="74"/>
      <c r="BN149" s="74"/>
      <c r="BO149" s="74"/>
      <c r="BP149" s="74"/>
      <c r="BQ149" s="74"/>
      <c r="BR149" s="74"/>
      <c r="BS149" s="74"/>
      <c r="BT149" s="74"/>
      <c r="BU149" s="74"/>
      <c r="BV149" s="74"/>
      <c r="BW149" s="74"/>
      <c r="BX149" s="74"/>
      <c r="BY149" s="74"/>
      <c r="BZ149" s="74"/>
      <c r="CA149" s="74"/>
      <c r="CB149" s="74"/>
      <c r="CC149" s="74"/>
      <c r="CD149" s="74"/>
      <c r="CE149" s="74"/>
      <c r="CF149" s="74"/>
      <c r="CG149" s="74"/>
      <c r="CH149" s="74"/>
      <c r="CI149" s="74"/>
      <c r="CJ149" s="74"/>
      <c r="CK149" s="74"/>
      <c r="CL149" s="74"/>
      <c r="CM149" s="74"/>
      <c r="CN149" s="74"/>
      <c r="CO149" s="74"/>
      <c r="CP149" s="74"/>
      <c r="CQ149" s="74"/>
      <c r="CR149" s="74"/>
      <c r="CS149" s="74"/>
      <c r="CT149" s="74"/>
      <c r="CU149" s="74"/>
      <c r="CV149" s="74"/>
      <c r="CW149" s="74"/>
      <c r="CX149" s="74"/>
      <c r="CY149" s="74"/>
      <c r="CZ149" s="74"/>
      <c r="DA149" s="74"/>
      <c r="DB149" s="74"/>
      <c r="DC149" s="74"/>
      <c r="DD149" s="74"/>
      <c r="DE149" s="74"/>
      <c r="DF149" s="74"/>
      <c r="DG149" s="74"/>
      <c r="DH149" s="74"/>
      <c r="DI149" s="74"/>
      <c r="DJ149" s="74"/>
      <c r="DK149" s="74"/>
      <c r="DL149" s="74"/>
      <c r="DM149" s="74"/>
      <c r="DN149" s="74"/>
      <c r="DO149" s="74"/>
      <c r="DP149" s="74"/>
      <c r="DQ149" s="74"/>
      <c r="DR149" s="74"/>
      <c r="DS149" s="74"/>
      <c r="DT149" s="74"/>
      <c r="DU149" s="74"/>
      <c r="DV149" s="74"/>
      <c r="DW149" s="74"/>
      <c r="DX149" s="74"/>
      <c r="DY149" s="74"/>
      <c r="DZ149" s="74"/>
      <c r="EA149" s="74"/>
      <c r="EB149" s="74"/>
      <c r="EC149" s="74"/>
      <c r="ED149" s="74"/>
      <c r="EE149" s="74"/>
      <c r="EF149" s="74"/>
      <c r="EG149" s="74"/>
      <c r="EH149" s="74"/>
      <c r="EI149" s="74"/>
      <c r="EJ149" s="74"/>
      <c r="EK149" s="74"/>
      <c r="EL149" s="74"/>
      <c r="EM149" s="74"/>
      <c r="EN149" s="74"/>
      <c r="EO149" s="74"/>
      <c r="EP149" s="74"/>
      <c r="EQ149" s="74"/>
      <c r="ER149" s="74"/>
      <c r="ES149" s="74"/>
      <c r="ET149" s="74"/>
      <c r="EU149" s="74"/>
      <c r="EV149" s="74"/>
      <c r="EW149" s="74"/>
      <c r="EX149" s="74"/>
      <c r="EY149" s="74"/>
      <c r="EZ149" s="74"/>
      <c r="FA149" s="74"/>
      <c r="FB149" s="74"/>
      <c r="FC149" s="74"/>
      <c r="FD149" s="74"/>
      <c r="FE149" s="74"/>
      <c r="FF149" s="74"/>
      <c r="FG149" s="74"/>
      <c r="FH149" s="74"/>
      <c r="FI149" s="74"/>
      <c r="FJ149" s="74"/>
      <c r="FK149" s="74"/>
      <c r="FL149" s="74"/>
      <c r="FM149" s="74"/>
      <c r="FN149" s="74"/>
      <c r="FO149" s="74"/>
      <c r="FP149" s="74"/>
      <c r="FQ149" s="74"/>
      <c r="FR149" s="74"/>
      <c r="FS149" s="74"/>
      <c r="FT149" s="74"/>
      <c r="FU149" s="74"/>
      <c r="FV149" s="74"/>
    </row>
    <row r="150" spans="1:178" x14ac:dyDescent="0.2">
      <c r="A150"/>
      <c r="B150"/>
      <c r="C150"/>
      <c r="D150"/>
      <c r="E150"/>
      <c r="F150"/>
      <c r="G150"/>
      <c r="H150"/>
      <c r="I150"/>
      <c r="J150"/>
      <c r="K150"/>
      <c r="L150"/>
      <c r="M150"/>
      <c r="N150"/>
      <c r="O150"/>
      <c r="P150"/>
      <c r="Q150"/>
      <c r="R150"/>
      <c r="S150"/>
      <c r="T150"/>
      <c r="U150"/>
      <c r="V150" s="66"/>
      <c r="W150" s="66"/>
      <c r="X150" s="66"/>
      <c r="Y150" s="66"/>
      <c r="Z150" s="66"/>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c r="BD150" s="74"/>
      <c r="BE150" s="74"/>
      <c r="BF150" s="74"/>
      <c r="BG150" s="74"/>
      <c r="BH150" s="74"/>
      <c r="BI150" s="74"/>
      <c r="BJ150" s="74"/>
      <c r="BK150" s="74"/>
      <c r="BL150" s="74"/>
      <c r="BM150" s="74"/>
      <c r="BN150" s="74"/>
      <c r="BO150" s="74"/>
      <c r="BP150" s="74"/>
      <c r="BQ150" s="74"/>
      <c r="BR150" s="74"/>
      <c r="BS150" s="74"/>
      <c r="BT150" s="74"/>
      <c r="BU150" s="74"/>
      <c r="BV150" s="74"/>
      <c r="BW150" s="74"/>
      <c r="BX150" s="74"/>
      <c r="BY150" s="74"/>
      <c r="BZ150" s="74"/>
      <c r="CA150" s="74"/>
      <c r="CB150" s="74"/>
      <c r="CC150" s="74"/>
      <c r="CD150" s="74"/>
      <c r="CE150" s="74"/>
      <c r="CF150" s="74"/>
      <c r="CG150" s="74"/>
      <c r="CH150" s="74"/>
      <c r="CI150" s="74"/>
      <c r="CJ150" s="74"/>
      <c r="CK150" s="74"/>
      <c r="CL150" s="74"/>
      <c r="CM150" s="74"/>
      <c r="CN150" s="74"/>
      <c r="CO150" s="74"/>
      <c r="CP150" s="74"/>
      <c r="CQ150" s="74"/>
      <c r="CR150" s="74"/>
      <c r="CS150" s="74"/>
      <c r="CT150" s="74"/>
      <c r="CU150" s="74"/>
      <c r="CV150" s="74"/>
      <c r="CW150" s="74"/>
      <c r="CX150" s="74"/>
      <c r="CY150" s="74"/>
      <c r="CZ150" s="74"/>
      <c r="DA150" s="74"/>
      <c r="DB150" s="74"/>
      <c r="DC150" s="74"/>
      <c r="DD150" s="74"/>
      <c r="DE150" s="74"/>
      <c r="DF150" s="74"/>
      <c r="DG150" s="74"/>
      <c r="DH150" s="74"/>
      <c r="DI150" s="74"/>
      <c r="DJ150" s="74"/>
      <c r="DK150" s="74"/>
      <c r="DL150" s="74"/>
      <c r="DM150" s="74"/>
      <c r="DN150" s="74"/>
      <c r="DO150" s="74"/>
      <c r="DP150" s="74"/>
      <c r="DQ150" s="74"/>
      <c r="DR150" s="74"/>
      <c r="DS150" s="74"/>
      <c r="DT150" s="74"/>
      <c r="DU150" s="74"/>
      <c r="DV150" s="74"/>
      <c r="DW150" s="74"/>
      <c r="DX150" s="74"/>
      <c r="DY150" s="74"/>
      <c r="DZ150" s="74"/>
      <c r="EA150" s="74"/>
      <c r="EB150" s="74"/>
      <c r="EC150" s="74"/>
      <c r="ED150" s="74"/>
      <c r="EE150" s="74"/>
      <c r="EF150" s="74"/>
      <c r="EG150" s="74"/>
      <c r="EH150" s="74"/>
      <c r="EI150" s="74"/>
      <c r="EJ150" s="74"/>
      <c r="EK150" s="74"/>
      <c r="EL150" s="74"/>
      <c r="EM150" s="74"/>
      <c r="EN150" s="74"/>
      <c r="EO150" s="74"/>
      <c r="EP150" s="74"/>
      <c r="EQ150" s="74"/>
      <c r="ER150" s="74"/>
      <c r="ES150" s="74"/>
      <c r="ET150" s="74"/>
      <c r="EU150" s="74"/>
      <c r="EV150" s="74"/>
      <c r="EW150" s="74"/>
      <c r="EX150" s="74"/>
      <c r="EY150" s="74"/>
      <c r="EZ150" s="74"/>
      <c r="FA150" s="74"/>
      <c r="FB150" s="74"/>
      <c r="FC150" s="74"/>
      <c r="FD150" s="74"/>
      <c r="FE150" s="74"/>
      <c r="FF150" s="74"/>
      <c r="FG150" s="74"/>
      <c r="FH150" s="74"/>
      <c r="FI150" s="74"/>
      <c r="FJ150" s="74"/>
      <c r="FK150" s="74"/>
      <c r="FL150" s="74"/>
      <c r="FM150" s="74"/>
      <c r="FN150" s="74"/>
      <c r="FO150" s="74"/>
      <c r="FP150" s="74"/>
      <c r="FQ150" s="74"/>
      <c r="FR150" s="74"/>
      <c r="FS150" s="74"/>
      <c r="FT150" s="74"/>
      <c r="FU150" s="74"/>
      <c r="FV150" s="74"/>
    </row>
    <row r="151" spans="1:178" x14ac:dyDescent="0.2">
      <c r="A151"/>
      <c r="B151"/>
      <c r="C151"/>
      <c r="D151"/>
      <c r="E151"/>
      <c r="F151"/>
      <c r="G151"/>
      <c r="H151"/>
      <c r="I151"/>
      <c r="J151"/>
      <c r="K151"/>
      <c r="L151"/>
      <c r="M151"/>
      <c r="N151"/>
      <c r="O151"/>
      <c r="P151"/>
      <c r="Q151"/>
      <c r="R151"/>
      <c r="S151"/>
      <c r="T151"/>
      <c r="U151"/>
      <c r="V151" s="66"/>
      <c r="W151" s="66"/>
      <c r="X151" s="66"/>
      <c r="Y151" s="66"/>
      <c r="Z151" s="66"/>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c r="BA151" s="74"/>
      <c r="BB151" s="74"/>
      <c r="BC151" s="74"/>
      <c r="BD151" s="74"/>
      <c r="BE151" s="74"/>
      <c r="BF151" s="74"/>
      <c r="BG151" s="74"/>
      <c r="BH151" s="74"/>
      <c r="BI151" s="74"/>
      <c r="BJ151" s="74"/>
      <c r="BK151" s="74"/>
      <c r="BL151" s="74"/>
      <c r="BM151" s="74"/>
      <c r="BN151" s="74"/>
      <c r="BO151" s="74"/>
      <c r="BP151" s="74"/>
      <c r="BQ151" s="74"/>
      <c r="BR151" s="74"/>
      <c r="BS151" s="74"/>
      <c r="BT151" s="74"/>
      <c r="BU151" s="74"/>
      <c r="BV151" s="74"/>
      <c r="BW151" s="74"/>
      <c r="BX151" s="74"/>
      <c r="BY151" s="74"/>
      <c r="BZ151" s="74"/>
      <c r="CA151" s="74"/>
      <c r="CB151" s="74"/>
      <c r="CC151" s="74"/>
      <c r="CD151" s="74"/>
      <c r="CE151" s="74"/>
      <c r="CF151" s="74"/>
      <c r="CG151" s="74"/>
      <c r="CH151" s="74"/>
      <c r="CI151" s="74"/>
      <c r="CJ151" s="74"/>
      <c r="CK151" s="74"/>
      <c r="CL151" s="74"/>
      <c r="CM151" s="74"/>
      <c r="CN151" s="74"/>
      <c r="CO151" s="74"/>
      <c r="CP151" s="74"/>
      <c r="CQ151" s="74"/>
      <c r="CR151" s="74"/>
      <c r="CS151" s="74"/>
      <c r="CT151" s="74"/>
      <c r="CU151" s="74"/>
      <c r="CV151" s="74"/>
      <c r="CW151" s="74"/>
      <c r="CX151" s="74"/>
      <c r="CY151" s="74"/>
      <c r="CZ151" s="74"/>
      <c r="DA151" s="74"/>
      <c r="DB151" s="74"/>
      <c r="DC151" s="74"/>
      <c r="DD151" s="74"/>
      <c r="DE151" s="74"/>
      <c r="DF151" s="74"/>
      <c r="DG151" s="74"/>
      <c r="DH151" s="74"/>
      <c r="DI151" s="74"/>
      <c r="DJ151" s="74"/>
      <c r="DK151" s="74"/>
      <c r="DL151" s="74"/>
      <c r="DM151" s="74"/>
      <c r="DN151" s="74"/>
      <c r="DO151" s="74"/>
      <c r="DP151" s="74"/>
      <c r="DQ151" s="74"/>
      <c r="DR151" s="74"/>
      <c r="DS151" s="74"/>
      <c r="DT151" s="74"/>
      <c r="DU151" s="74"/>
      <c r="DV151" s="74"/>
      <c r="DW151" s="74"/>
      <c r="DX151" s="74"/>
      <c r="DY151" s="74"/>
      <c r="DZ151" s="74"/>
      <c r="EA151" s="74"/>
      <c r="EB151" s="74"/>
      <c r="EC151" s="74"/>
      <c r="ED151" s="74"/>
      <c r="EE151" s="74"/>
      <c r="EF151" s="74"/>
      <c r="EG151" s="74"/>
      <c r="EH151" s="74"/>
      <c r="EI151" s="74"/>
      <c r="EJ151" s="74"/>
      <c r="EK151" s="74"/>
      <c r="EL151" s="74"/>
      <c r="EM151" s="74"/>
      <c r="EN151" s="74"/>
      <c r="EO151" s="74"/>
      <c r="EP151" s="74"/>
      <c r="EQ151" s="74"/>
      <c r="ER151" s="74"/>
      <c r="ES151" s="74"/>
      <c r="ET151" s="74"/>
      <c r="EU151" s="74"/>
      <c r="EV151" s="74"/>
      <c r="EW151" s="74"/>
      <c r="EX151" s="74"/>
      <c r="EY151" s="74"/>
      <c r="EZ151" s="74"/>
      <c r="FA151" s="74"/>
      <c r="FB151" s="74"/>
      <c r="FC151" s="74"/>
      <c r="FD151" s="74"/>
      <c r="FE151" s="74"/>
      <c r="FF151" s="74"/>
      <c r="FG151" s="74"/>
      <c r="FH151" s="74"/>
      <c r="FI151" s="74"/>
      <c r="FJ151" s="74"/>
      <c r="FK151" s="74"/>
      <c r="FL151" s="74"/>
      <c r="FM151" s="74"/>
      <c r="FN151" s="74"/>
      <c r="FO151" s="74"/>
      <c r="FP151" s="74"/>
      <c r="FQ151" s="74"/>
      <c r="FR151" s="74"/>
      <c r="FS151" s="74"/>
      <c r="FT151" s="74"/>
      <c r="FU151" s="74"/>
      <c r="FV151" s="74"/>
    </row>
    <row r="152" spans="1:178" x14ac:dyDescent="0.2">
      <c r="A152"/>
      <c r="B152"/>
      <c r="C152"/>
      <c r="D152"/>
      <c r="E152"/>
      <c r="F152"/>
      <c r="G152"/>
      <c r="H152"/>
      <c r="I152"/>
      <c r="J152"/>
      <c r="K152"/>
      <c r="L152"/>
      <c r="M152"/>
      <c r="N152"/>
      <c r="O152"/>
      <c r="P152"/>
      <c r="Q152"/>
      <c r="R152"/>
      <c r="S152"/>
      <c r="T152"/>
      <c r="U152"/>
      <c r="V152" s="66"/>
      <c r="W152" s="66"/>
      <c r="X152" s="66"/>
      <c r="Y152" s="66"/>
      <c r="Z152" s="66"/>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c r="BD152" s="74"/>
      <c r="BE152" s="74"/>
      <c r="BF152" s="74"/>
      <c r="BG152" s="74"/>
      <c r="BH152" s="74"/>
      <c r="BI152" s="74"/>
      <c r="BJ152" s="74"/>
      <c r="BK152" s="74"/>
      <c r="BL152" s="74"/>
      <c r="BM152" s="74"/>
      <c r="BN152" s="74"/>
      <c r="BO152" s="74"/>
      <c r="BP152" s="74"/>
      <c r="BQ152" s="74"/>
      <c r="BR152" s="74"/>
      <c r="BS152" s="74"/>
      <c r="BT152" s="74"/>
      <c r="BU152" s="74"/>
      <c r="BV152" s="74"/>
      <c r="BW152" s="74"/>
      <c r="BX152" s="74"/>
      <c r="BY152" s="74"/>
      <c r="BZ152" s="74"/>
      <c r="CA152" s="74"/>
      <c r="CB152" s="74"/>
      <c r="CC152" s="74"/>
      <c r="CD152" s="74"/>
      <c r="CE152" s="74"/>
      <c r="CF152" s="74"/>
      <c r="CG152" s="74"/>
      <c r="CH152" s="74"/>
      <c r="CI152" s="74"/>
      <c r="CJ152" s="74"/>
      <c r="CK152" s="74"/>
      <c r="CL152" s="74"/>
      <c r="CM152" s="74"/>
      <c r="CN152" s="74"/>
      <c r="CO152" s="74"/>
      <c r="CP152" s="74"/>
      <c r="CQ152" s="74"/>
      <c r="CR152" s="74"/>
      <c r="CS152" s="74"/>
      <c r="CT152" s="74"/>
      <c r="CU152" s="74"/>
      <c r="CV152" s="74"/>
      <c r="CW152" s="74"/>
      <c r="CX152" s="74"/>
      <c r="CY152" s="74"/>
      <c r="CZ152" s="74"/>
      <c r="DA152" s="74"/>
      <c r="DB152" s="74"/>
      <c r="DC152" s="74"/>
      <c r="DD152" s="74"/>
      <c r="DE152" s="74"/>
      <c r="DF152" s="74"/>
      <c r="DG152" s="74"/>
      <c r="DH152" s="74"/>
      <c r="DI152" s="74"/>
      <c r="DJ152" s="74"/>
      <c r="DK152" s="74"/>
      <c r="DL152" s="74"/>
      <c r="DM152" s="74"/>
      <c r="DN152" s="74"/>
      <c r="DO152" s="74"/>
      <c r="DP152" s="74"/>
      <c r="DQ152" s="74"/>
      <c r="DR152" s="74"/>
      <c r="DS152" s="74"/>
      <c r="DT152" s="74"/>
      <c r="DU152" s="74"/>
      <c r="DV152" s="74"/>
      <c r="DW152" s="74"/>
      <c r="DX152" s="74"/>
      <c r="DY152" s="74"/>
      <c r="DZ152" s="74"/>
      <c r="EA152" s="74"/>
      <c r="EB152" s="74"/>
      <c r="EC152" s="74"/>
      <c r="ED152" s="74"/>
      <c r="EE152" s="74"/>
      <c r="EF152" s="74"/>
      <c r="EG152" s="74"/>
      <c r="EH152" s="74"/>
      <c r="EI152" s="74"/>
      <c r="EJ152" s="74"/>
      <c r="EK152" s="74"/>
      <c r="EL152" s="74"/>
      <c r="EM152" s="74"/>
      <c r="EN152" s="74"/>
      <c r="EO152" s="74"/>
      <c r="EP152" s="74"/>
      <c r="EQ152" s="74"/>
      <c r="ER152" s="74"/>
      <c r="ES152" s="74"/>
      <c r="ET152" s="74"/>
      <c r="EU152" s="74"/>
      <c r="EV152" s="74"/>
      <c r="EW152" s="74"/>
      <c r="EX152" s="74"/>
      <c r="EY152" s="74"/>
      <c r="EZ152" s="74"/>
      <c r="FA152" s="74"/>
      <c r="FB152" s="74"/>
      <c r="FC152" s="74"/>
      <c r="FD152" s="74"/>
      <c r="FE152" s="74"/>
      <c r="FF152" s="74"/>
      <c r="FG152" s="74"/>
      <c r="FH152" s="74"/>
      <c r="FI152" s="74"/>
      <c r="FJ152" s="74"/>
      <c r="FK152" s="74"/>
      <c r="FL152" s="74"/>
      <c r="FM152" s="74"/>
      <c r="FN152" s="74"/>
      <c r="FO152" s="74"/>
      <c r="FP152" s="74"/>
      <c r="FQ152" s="74"/>
      <c r="FR152" s="74"/>
      <c r="FS152" s="74"/>
      <c r="FT152" s="74"/>
      <c r="FU152" s="74"/>
      <c r="FV152" s="74"/>
    </row>
    <row r="153" spans="1:178" x14ac:dyDescent="0.2">
      <c r="A153"/>
      <c r="B153"/>
      <c r="C153"/>
      <c r="D153"/>
      <c r="E153"/>
      <c r="F153"/>
      <c r="G153"/>
      <c r="H153"/>
      <c r="I153"/>
      <c r="J153"/>
      <c r="K153"/>
      <c r="L153"/>
      <c r="M153"/>
      <c r="N153"/>
      <c r="O153"/>
      <c r="P153"/>
      <c r="Q153"/>
      <c r="R153"/>
      <c r="S153"/>
      <c r="T153"/>
      <c r="U153"/>
      <c r="V153" s="66"/>
      <c r="W153" s="66"/>
      <c r="X153" s="66"/>
      <c r="Y153" s="66"/>
      <c r="Z153" s="66"/>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74"/>
      <c r="BE153" s="74"/>
      <c r="BF153" s="74"/>
      <c r="BG153" s="74"/>
      <c r="BH153" s="74"/>
      <c r="BI153" s="74"/>
      <c r="BJ153" s="74"/>
      <c r="BK153" s="74"/>
      <c r="BL153" s="74"/>
      <c r="BM153" s="74"/>
      <c r="BN153" s="74"/>
      <c r="BO153" s="74"/>
      <c r="BP153" s="74"/>
      <c r="BQ153" s="74"/>
      <c r="BR153" s="74"/>
      <c r="BS153" s="74"/>
      <c r="BT153" s="74"/>
      <c r="BU153" s="74"/>
      <c r="BV153" s="74"/>
      <c r="BW153" s="74"/>
      <c r="BX153" s="74"/>
      <c r="BY153" s="74"/>
      <c r="BZ153" s="74"/>
      <c r="CA153" s="74"/>
      <c r="CB153" s="74"/>
      <c r="CC153" s="74"/>
      <c r="CD153" s="74"/>
      <c r="CE153" s="74"/>
      <c r="CF153" s="74"/>
      <c r="CG153" s="74"/>
      <c r="CH153" s="74"/>
      <c r="CI153" s="74"/>
      <c r="CJ153" s="74"/>
      <c r="CK153" s="74"/>
      <c r="CL153" s="74"/>
      <c r="CM153" s="74"/>
      <c r="CN153" s="74"/>
      <c r="CO153" s="74"/>
      <c r="CP153" s="74"/>
      <c r="CQ153" s="74"/>
      <c r="CR153" s="74"/>
      <c r="CS153" s="74"/>
      <c r="CT153" s="74"/>
      <c r="CU153" s="74"/>
      <c r="CV153" s="74"/>
      <c r="CW153" s="74"/>
      <c r="CX153" s="74"/>
      <c r="CY153" s="74"/>
      <c r="CZ153" s="74"/>
      <c r="DA153" s="74"/>
      <c r="DB153" s="74"/>
      <c r="DC153" s="74"/>
      <c r="DD153" s="74"/>
      <c r="DE153" s="74"/>
      <c r="DF153" s="74"/>
      <c r="DG153" s="74"/>
      <c r="DH153" s="74"/>
      <c r="DI153" s="74"/>
      <c r="DJ153" s="74"/>
      <c r="DK153" s="74"/>
      <c r="DL153" s="74"/>
      <c r="DM153" s="74"/>
      <c r="DN153" s="74"/>
      <c r="DO153" s="74"/>
      <c r="DP153" s="74"/>
      <c r="DQ153" s="74"/>
      <c r="DR153" s="74"/>
      <c r="DS153" s="74"/>
      <c r="DT153" s="74"/>
      <c r="DU153" s="74"/>
      <c r="DV153" s="74"/>
      <c r="DW153" s="74"/>
      <c r="DX153" s="74"/>
      <c r="DY153" s="74"/>
      <c r="DZ153" s="74"/>
      <c r="EA153" s="74"/>
      <c r="EB153" s="74"/>
      <c r="EC153" s="74"/>
      <c r="ED153" s="74"/>
      <c r="EE153" s="74"/>
      <c r="EF153" s="74"/>
      <c r="EG153" s="74"/>
      <c r="EH153" s="74"/>
      <c r="EI153" s="74"/>
      <c r="EJ153" s="74"/>
      <c r="EK153" s="74"/>
      <c r="EL153" s="74"/>
      <c r="EM153" s="74"/>
      <c r="EN153" s="74"/>
      <c r="EO153" s="74"/>
      <c r="EP153" s="74"/>
      <c r="EQ153" s="74"/>
      <c r="ER153" s="74"/>
      <c r="ES153" s="74"/>
      <c r="ET153" s="74"/>
      <c r="EU153" s="74"/>
      <c r="EV153" s="74"/>
      <c r="EW153" s="74"/>
      <c r="EX153" s="74"/>
      <c r="EY153" s="74"/>
      <c r="EZ153" s="74"/>
      <c r="FA153" s="74"/>
      <c r="FB153" s="74"/>
      <c r="FC153" s="74"/>
      <c r="FD153" s="74"/>
      <c r="FE153" s="74"/>
      <c r="FF153" s="74"/>
      <c r="FG153" s="74"/>
      <c r="FH153" s="74"/>
      <c r="FI153" s="74"/>
      <c r="FJ153" s="74"/>
      <c r="FK153" s="74"/>
      <c r="FL153" s="74"/>
      <c r="FM153" s="74"/>
      <c r="FN153" s="74"/>
      <c r="FO153" s="74"/>
      <c r="FP153" s="74"/>
      <c r="FQ153" s="74"/>
      <c r="FR153" s="74"/>
      <c r="FS153" s="74"/>
      <c r="FT153" s="74"/>
      <c r="FU153" s="74"/>
      <c r="FV153" s="74"/>
    </row>
    <row r="154" spans="1:178" x14ac:dyDescent="0.2">
      <c r="A154"/>
      <c r="B154"/>
      <c r="C154"/>
      <c r="D154"/>
      <c r="E154"/>
      <c r="F154"/>
      <c r="G154"/>
      <c r="H154"/>
      <c r="I154"/>
      <c r="J154"/>
      <c r="K154"/>
      <c r="L154"/>
      <c r="M154"/>
      <c r="N154"/>
      <c r="O154"/>
      <c r="P154"/>
      <c r="Q154"/>
      <c r="R154"/>
      <c r="S154"/>
      <c r="T154"/>
      <c r="U154"/>
      <c r="V154" s="66"/>
      <c r="W154" s="66"/>
      <c r="X154" s="66"/>
      <c r="Y154" s="66"/>
      <c r="Z154" s="66"/>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74"/>
      <c r="BE154" s="74"/>
      <c r="BF154" s="74"/>
      <c r="BG154" s="74"/>
      <c r="BH154" s="74"/>
      <c r="BI154" s="74"/>
      <c r="BJ154" s="74"/>
      <c r="BK154" s="74"/>
      <c r="BL154" s="74"/>
      <c r="BM154" s="74"/>
      <c r="BN154" s="74"/>
      <c r="BO154" s="74"/>
      <c r="BP154" s="74"/>
      <c r="BQ154" s="74"/>
      <c r="BR154" s="74"/>
      <c r="BS154" s="74"/>
      <c r="BT154" s="74"/>
      <c r="BU154" s="74"/>
      <c r="BV154" s="74"/>
      <c r="BW154" s="74"/>
      <c r="BX154" s="74"/>
      <c r="BY154" s="74"/>
      <c r="BZ154" s="74"/>
      <c r="CA154" s="74"/>
      <c r="CB154" s="74"/>
      <c r="CC154" s="74"/>
      <c r="CD154" s="74"/>
      <c r="CE154" s="74"/>
      <c r="CF154" s="74"/>
      <c r="CG154" s="74"/>
      <c r="CH154" s="74"/>
      <c r="CI154" s="74"/>
      <c r="CJ154" s="74"/>
      <c r="CK154" s="74"/>
      <c r="CL154" s="74"/>
      <c r="CM154" s="74"/>
      <c r="CN154" s="74"/>
      <c r="CO154" s="74"/>
      <c r="CP154" s="74"/>
      <c r="CQ154" s="74"/>
      <c r="CR154" s="74"/>
      <c r="CS154" s="74"/>
      <c r="CT154" s="74"/>
      <c r="CU154" s="74"/>
      <c r="CV154" s="74"/>
      <c r="CW154" s="74"/>
      <c r="CX154" s="74"/>
      <c r="CY154" s="74"/>
      <c r="CZ154" s="74"/>
      <c r="DA154" s="74"/>
      <c r="DB154" s="74"/>
      <c r="DC154" s="74"/>
      <c r="DD154" s="74"/>
      <c r="DE154" s="74"/>
      <c r="DF154" s="74"/>
      <c r="DG154" s="74"/>
      <c r="DH154" s="74"/>
      <c r="DI154" s="74"/>
      <c r="DJ154" s="74"/>
      <c r="DK154" s="74"/>
      <c r="DL154" s="74"/>
      <c r="DM154" s="74"/>
      <c r="DN154" s="74"/>
      <c r="DO154" s="74"/>
      <c r="DP154" s="74"/>
      <c r="DQ154" s="74"/>
      <c r="DR154" s="74"/>
      <c r="DS154" s="74"/>
      <c r="DT154" s="74"/>
      <c r="DU154" s="74"/>
      <c r="DV154" s="74"/>
      <c r="DW154" s="74"/>
      <c r="DX154" s="74"/>
      <c r="DY154" s="74"/>
      <c r="DZ154" s="74"/>
      <c r="EA154" s="74"/>
      <c r="EB154" s="74"/>
      <c r="EC154" s="74"/>
      <c r="ED154" s="74"/>
      <c r="EE154" s="74"/>
      <c r="EF154" s="74"/>
      <c r="EG154" s="74"/>
      <c r="EH154" s="74"/>
      <c r="EI154" s="74"/>
      <c r="EJ154" s="74"/>
      <c r="EK154" s="74"/>
      <c r="EL154" s="74"/>
      <c r="EM154" s="74"/>
      <c r="EN154" s="74"/>
      <c r="EO154" s="74"/>
      <c r="EP154" s="74"/>
      <c r="EQ154" s="74"/>
      <c r="ER154" s="74"/>
      <c r="ES154" s="74"/>
      <c r="ET154" s="74"/>
      <c r="EU154" s="74"/>
      <c r="EV154" s="74"/>
      <c r="EW154" s="74"/>
      <c r="EX154" s="74"/>
      <c r="EY154" s="74"/>
      <c r="EZ154" s="74"/>
      <c r="FA154" s="74"/>
      <c r="FB154" s="74"/>
      <c r="FC154" s="74"/>
      <c r="FD154" s="74"/>
      <c r="FE154" s="74"/>
      <c r="FF154" s="74"/>
      <c r="FG154" s="74"/>
      <c r="FH154" s="74"/>
      <c r="FI154" s="74"/>
      <c r="FJ154" s="74"/>
      <c r="FK154" s="74"/>
      <c r="FL154" s="74"/>
      <c r="FM154" s="74"/>
      <c r="FN154" s="74"/>
      <c r="FO154" s="74"/>
      <c r="FP154" s="74"/>
      <c r="FQ154" s="74"/>
      <c r="FR154" s="74"/>
      <c r="FS154" s="74"/>
      <c r="FT154" s="74"/>
      <c r="FU154" s="74"/>
      <c r="FV154" s="74"/>
    </row>
    <row r="155" spans="1:178" x14ac:dyDescent="0.2">
      <c r="A155"/>
      <c r="B155"/>
      <c r="C155"/>
      <c r="D155"/>
      <c r="E155"/>
      <c r="F155"/>
      <c r="G155"/>
      <c r="H155"/>
      <c r="I155"/>
      <c r="J155"/>
      <c r="K155"/>
      <c r="L155"/>
      <c r="M155"/>
      <c r="N155"/>
      <c r="O155"/>
      <c r="P155"/>
      <c r="Q155"/>
      <c r="R155"/>
      <c r="S155"/>
      <c r="T155"/>
      <c r="U155"/>
      <c r="V155" s="66"/>
      <c r="W155" s="66"/>
      <c r="X155" s="66"/>
      <c r="Y155" s="66"/>
      <c r="Z155" s="66"/>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74"/>
      <c r="BE155" s="74"/>
      <c r="BF155" s="74"/>
      <c r="BG155" s="74"/>
      <c r="BH155" s="74"/>
      <c r="BI155" s="74"/>
      <c r="BJ155" s="74"/>
      <c r="BK155" s="74"/>
      <c r="BL155" s="74"/>
      <c r="BM155" s="74"/>
      <c r="BN155" s="74"/>
      <c r="BO155" s="74"/>
      <c r="BP155" s="74"/>
      <c r="BQ155" s="74"/>
      <c r="BR155" s="74"/>
      <c r="BS155" s="74"/>
      <c r="BT155" s="74"/>
      <c r="BU155" s="74"/>
      <c r="BV155" s="74"/>
      <c r="BW155" s="74"/>
      <c r="BX155" s="74"/>
      <c r="BY155" s="74"/>
      <c r="BZ155" s="74"/>
      <c r="CA155" s="74"/>
      <c r="CB155" s="74"/>
      <c r="CC155" s="74"/>
      <c r="CD155" s="74"/>
      <c r="CE155" s="74"/>
      <c r="CF155" s="74"/>
      <c r="CG155" s="74"/>
      <c r="CH155" s="74"/>
      <c r="CI155" s="74"/>
      <c r="CJ155" s="74"/>
      <c r="CK155" s="74"/>
      <c r="CL155" s="74"/>
      <c r="CM155" s="74"/>
      <c r="CN155" s="74"/>
      <c r="CO155" s="74"/>
      <c r="CP155" s="74"/>
      <c r="CQ155" s="74"/>
      <c r="CR155" s="74"/>
      <c r="CS155" s="74"/>
      <c r="CT155" s="74"/>
      <c r="CU155" s="74"/>
      <c r="CV155" s="74"/>
      <c r="CW155" s="74"/>
      <c r="CX155" s="74"/>
      <c r="CY155" s="74"/>
      <c r="CZ155" s="74"/>
      <c r="DA155" s="74"/>
      <c r="DB155" s="74"/>
      <c r="DC155" s="74"/>
      <c r="DD155" s="74"/>
      <c r="DE155" s="74"/>
      <c r="DF155" s="74"/>
      <c r="DG155" s="74"/>
      <c r="DH155" s="74"/>
      <c r="DI155" s="74"/>
      <c r="DJ155" s="74"/>
      <c r="DK155" s="74"/>
      <c r="DL155" s="74"/>
      <c r="DM155" s="74"/>
      <c r="DN155" s="74"/>
      <c r="DO155" s="74"/>
      <c r="DP155" s="74"/>
      <c r="DQ155" s="74"/>
      <c r="DR155" s="74"/>
      <c r="DS155" s="74"/>
      <c r="DT155" s="74"/>
      <c r="DU155" s="74"/>
      <c r="DV155" s="74"/>
      <c r="DW155" s="74"/>
      <c r="DX155" s="74"/>
      <c r="DY155" s="74"/>
      <c r="DZ155" s="74"/>
      <c r="EA155" s="74"/>
      <c r="EB155" s="74"/>
      <c r="EC155" s="74"/>
      <c r="ED155" s="74"/>
      <c r="EE155" s="74"/>
      <c r="EF155" s="74"/>
      <c r="EG155" s="74"/>
      <c r="EH155" s="74"/>
      <c r="EI155" s="74"/>
      <c r="EJ155" s="74"/>
      <c r="EK155" s="74"/>
      <c r="EL155" s="74"/>
      <c r="EM155" s="74"/>
      <c r="EN155" s="74"/>
      <c r="EO155" s="74"/>
      <c r="EP155" s="74"/>
      <c r="EQ155" s="74"/>
      <c r="ER155" s="74"/>
      <c r="ES155" s="74"/>
      <c r="ET155" s="74"/>
      <c r="EU155" s="74"/>
      <c r="EV155" s="74"/>
      <c r="EW155" s="74"/>
      <c r="EX155" s="74"/>
      <c r="EY155" s="74"/>
      <c r="EZ155" s="74"/>
      <c r="FA155" s="74"/>
      <c r="FB155" s="74"/>
      <c r="FC155" s="74"/>
      <c r="FD155" s="74"/>
      <c r="FE155" s="74"/>
      <c r="FF155" s="74"/>
      <c r="FG155" s="74"/>
      <c r="FH155" s="74"/>
      <c r="FI155" s="74"/>
      <c r="FJ155" s="74"/>
      <c r="FK155" s="74"/>
      <c r="FL155" s="74"/>
      <c r="FM155" s="74"/>
      <c r="FN155" s="74"/>
      <c r="FO155" s="74"/>
      <c r="FP155" s="74"/>
      <c r="FQ155" s="74"/>
      <c r="FR155" s="74"/>
      <c r="FS155" s="74"/>
      <c r="FT155" s="74"/>
      <c r="FU155" s="74"/>
      <c r="FV155" s="74"/>
    </row>
    <row r="156" spans="1:178" x14ac:dyDescent="0.2">
      <c r="A156"/>
      <c r="B156"/>
      <c r="C156"/>
      <c r="D156"/>
      <c r="E156"/>
      <c r="F156"/>
      <c r="G156"/>
      <c r="H156"/>
      <c r="I156"/>
      <c r="J156"/>
      <c r="K156"/>
      <c r="L156"/>
      <c r="M156"/>
      <c r="N156"/>
      <c r="O156"/>
      <c r="P156"/>
      <c r="Q156"/>
      <c r="R156"/>
      <c r="S156"/>
      <c r="T156"/>
      <c r="U156"/>
      <c r="V156" s="66"/>
      <c r="W156" s="66"/>
      <c r="X156" s="66"/>
      <c r="Y156" s="66"/>
      <c r="Z156" s="66"/>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74"/>
      <c r="BE156" s="74"/>
      <c r="BF156" s="74"/>
      <c r="BG156" s="74"/>
      <c r="BH156" s="74"/>
      <c r="BI156" s="74"/>
      <c r="BJ156" s="74"/>
      <c r="BK156" s="74"/>
      <c r="BL156" s="74"/>
      <c r="BM156" s="74"/>
      <c r="BN156" s="74"/>
      <c r="BO156" s="74"/>
      <c r="BP156" s="74"/>
      <c r="BQ156" s="74"/>
      <c r="BR156" s="74"/>
      <c r="BS156" s="74"/>
      <c r="BT156" s="74"/>
      <c r="BU156" s="74"/>
      <c r="BV156" s="74"/>
      <c r="BW156" s="74"/>
      <c r="BX156" s="74"/>
      <c r="BY156" s="74"/>
      <c r="BZ156" s="74"/>
      <c r="CA156" s="74"/>
      <c r="CB156" s="74"/>
      <c r="CC156" s="74"/>
      <c r="CD156" s="74"/>
      <c r="CE156" s="74"/>
      <c r="CF156" s="74"/>
      <c r="CG156" s="74"/>
      <c r="CH156" s="74"/>
      <c r="CI156" s="74"/>
      <c r="CJ156" s="74"/>
      <c r="CK156" s="74"/>
      <c r="CL156" s="74"/>
      <c r="CM156" s="74"/>
      <c r="CN156" s="74"/>
      <c r="CO156" s="74"/>
      <c r="CP156" s="74"/>
      <c r="CQ156" s="74"/>
      <c r="CR156" s="74"/>
      <c r="CS156" s="74"/>
      <c r="CT156" s="74"/>
      <c r="CU156" s="74"/>
      <c r="CV156" s="74"/>
      <c r="CW156" s="74"/>
      <c r="CX156" s="74"/>
      <c r="CY156" s="74"/>
      <c r="CZ156" s="74"/>
      <c r="DA156" s="74"/>
      <c r="DB156" s="74"/>
      <c r="DC156" s="74"/>
      <c r="DD156" s="74"/>
      <c r="DE156" s="74"/>
      <c r="DF156" s="74"/>
      <c r="DG156" s="74"/>
      <c r="DH156" s="74"/>
      <c r="DI156" s="74"/>
      <c r="DJ156" s="74"/>
      <c r="DK156" s="74"/>
      <c r="DL156" s="74"/>
      <c r="DM156" s="74"/>
      <c r="DN156" s="74"/>
      <c r="DO156" s="74"/>
      <c r="DP156" s="74"/>
      <c r="DQ156" s="74"/>
      <c r="DR156" s="74"/>
      <c r="DS156" s="74"/>
      <c r="DT156" s="74"/>
      <c r="DU156" s="74"/>
      <c r="DV156" s="74"/>
      <c r="DW156" s="74"/>
      <c r="DX156" s="74"/>
      <c r="DY156" s="74"/>
      <c r="DZ156" s="74"/>
      <c r="EA156" s="74"/>
      <c r="EB156" s="74"/>
      <c r="EC156" s="74"/>
      <c r="ED156" s="74"/>
      <c r="EE156" s="74"/>
      <c r="EF156" s="74"/>
      <c r="EG156" s="74"/>
      <c r="EH156" s="74"/>
      <c r="EI156" s="74"/>
      <c r="EJ156" s="74"/>
      <c r="EK156" s="74"/>
      <c r="EL156" s="74"/>
      <c r="EM156" s="74"/>
      <c r="EN156" s="74"/>
      <c r="EO156" s="74"/>
      <c r="EP156" s="74"/>
      <c r="EQ156" s="74"/>
      <c r="ER156" s="74"/>
      <c r="ES156" s="74"/>
      <c r="ET156" s="74"/>
      <c r="EU156" s="74"/>
      <c r="EV156" s="74"/>
      <c r="EW156" s="74"/>
      <c r="EX156" s="74"/>
      <c r="EY156" s="74"/>
      <c r="EZ156" s="74"/>
      <c r="FA156" s="74"/>
      <c r="FB156" s="74"/>
      <c r="FC156" s="74"/>
      <c r="FD156" s="74"/>
      <c r="FE156" s="74"/>
      <c r="FF156" s="74"/>
      <c r="FG156" s="74"/>
      <c r="FH156" s="74"/>
      <c r="FI156" s="74"/>
      <c r="FJ156" s="74"/>
      <c r="FK156" s="74"/>
      <c r="FL156" s="74"/>
      <c r="FM156" s="74"/>
      <c r="FN156" s="74"/>
      <c r="FO156" s="74"/>
      <c r="FP156" s="74"/>
      <c r="FQ156" s="74"/>
      <c r="FR156" s="74"/>
      <c r="FS156" s="74"/>
      <c r="FT156" s="74"/>
      <c r="FU156" s="74"/>
      <c r="FV156" s="74"/>
    </row>
    <row r="157" spans="1:178" x14ac:dyDescent="0.2">
      <c r="A157"/>
      <c r="B157"/>
      <c r="C157"/>
      <c r="D157"/>
      <c r="E157"/>
      <c r="F157"/>
      <c r="G157"/>
      <c r="H157"/>
      <c r="I157"/>
      <c r="J157"/>
      <c r="K157"/>
      <c r="L157"/>
      <c r="M157"/>
      <c r="N157"/>
      <c r="O157"/>
      <c r="P157"/>
      <c r="Q157"/>
      <c r="R157"/>
      <c r="S157"/>
      <c r="T157"/>
      <c r="U157"/>
      <c r="V157" s="66"/>
      <c r="W157" s="66"/>
      <c r="X157" s="66"/>
      <c r="Y157" s="66"/>
      <c r="Z157" s="66"/>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74"/>
      <c r="BE157" s="74"/>
      <c r="BF157" s="74"/>
      <c r="BG157" s="74"/>
      <c r="BH157" s="74"/>
      <c r="BI157" s="74"/>
      <c r="BJ157" s="74"/>
      <c r="BK157" s="74"/>
      <c r="BL157" s="74"/>
      <c r="BM157" s="74"/>
      <c r="BN157" s="74"/>
      <c r="BO157" s="74"/>
      <c r="BP157" s="74"/>
      <c r="BQ157" s="74"/>
      <c r="BR157" s="74"/>
      <c r="BS157" s="74"/>
      <c r="BT157" s="74"/>
      <c r="BU157" s="74"/>
      <c r="BV157" s="74"/>
      <c r="BW157" s="74"/>
      <c r="BX157" s="74"/>
      <c r="BY157" s="74"/>
      <c r="BZ157" s="74"/>
      <c r="CA157" s="74"/>
      <c r="CB157" s="74"/>
      <c r="CC157" s="74"/>
      <c r="CD157" s="74"/>
      <c r="CE157" s="74"/>
      <c r="CF157" s="74"/>
      <c r="CG157" s="74"/>
      <c r="CH157" s="74"/>
      <c r="CI157" s="74"/>
      <c r="CJ157" s="74"/>
      <c r="CK157" s="74"/>
      <c r="CL157" s="74"/>
      <c r="CM157" s="74"/>
      <c r="CN157" s="74"/>
      <c r="CO157" s="74"/>
      <c r="CP157" s="74"/>
      <c r="CQ157" s="74"/>
      <c r="CR157" s="74"/>
      <c r="CS157" s="74"/>
      <c r="CT157" s="74"/>
      <c r="CU157" s="74"/>
      <c r="CV157" s="74"/>
      <c r="CW157" s="74"/>
      <c r="CX157" s="74"/>
      <c r="CY157" s="74"/>
      <c r="CZ157" s="74"/>
      <c r="DA157" s="74"/>
      <c r="DB157" s="74"/>
      <c r="DC157" s="74"/>
      <c r="DD157" s="74"/>
      <c r="DE157" s="74"/>
      <c r="DF157" s="74"/>
      <c r="DG157" s="74"/>
      <c r="DH157" s="74"/>
      <c r="DI157" s="74"/>
      <c r="DJ157" s="74"/>
      <c r="DK157" s="74"/>
      <c r="DL157" s="74"/>
      <c r="DM157" s="74"/>
      <c r="DN157" s="74"/>
      <c r="DO157" s="74"/>
      <c r="DP157" s="74"/>
      <c r="DQ157" s="74"/>
      <c r="DR157" s="74"/>
      <c r="DS157" s="74"/>
      <c r="DT157" s="74"/>
      <c r="DU157" s="74"/>
      <c r="DV157" s="74"/>
      <c r="DW157" s="74"/>
      <c r="DX157" s="74"/>
      <c r="DY157" s="74"/>
      <c r="DZ157" s="74"/>
      <c r="EA157" s="74"/>
      <c r="EB157" s="74"/>
      <c r="EC157" s="74"/>
      <c r="ED157" s="74"/>
      <c r="EE157" s="74"/>
      <c r="EF157" s="74"/>
      <c r="EG157" s="74"/>
      <c r="EH157" s="74"/>
      <c r="EI157" s="74"/>
      <c r="EJ157" s="74"/>
      <c r="EK157" s="74"/>
      <c r="EL157" s="74"/>
      <c r="EM157" s="74"/>
      <c r="EN157" s="74"/>
      <c r="EO157" s="74"/>
      <c r="EP157" s="74"/>
      <c r="EQ157" s="74"/>
      <c r="ER157" s="74"/>
      <c r="ES157" s="74"/>
      <c r="ET157" s="74"/>
      <c r="EU157" s="74"/>
      <c r="EV157" s="74"/>
      <c r="EW157" s="74"/>
      <c r="EX157" s="74"/>
      <c r="EY157" s="74"/>
      <c r="EZ157" s="74"/>
      <c r="FA157" s="74"/>
      <c r="FB157" s="74"/>
      <c r="FC157" s="74"/>
      <c r="FD157" s="74"/>
      <c r="FE157" s="74"/>
      <c r="FF157" s="74"/>
      <c r="FG157" s="74"/>
      <c r="FH157" s="74"/>
      <c r="FI157" s="74"/>
      <c r="FJ157" s="74"/>
      <c r="FK157" s="74"/>
      <c r="FL157" s="74"/>
      <c r="FM157" s="74"/>
      <c r="FN157" s="74"/>
      <c r="FO157" s="74"/>
      <c r="FP157" s="74"/>
      <c r="FQ157" s="74"/>
      <c r="FR157" s="74"/>
      <c r="FS157" s="74"/>
      <c r="FT157" s="74"/>
      <c r="FU157" s="74"/>
      <c r="FV157" s="74"/>
    </row>
    <row r="158" spans="1:178" x14ac:dyDescent="0.2">
      <c r="A158"/>
      <c r="B158"/>
      <c r="C158"/>
      <c r="D158"/>
      <c r="E158"/>
      <c r="F158"/>
      <c r="G158"/>
      <c r="H158"/>
      <c r="I158"/>
      <c r="J158"/>
      <c r="K158"/>
      <c r="L158"/>
      <c r="M158"/>
      <c r="N158"/>
      <c r="O158"/>
      <c r="P158"/>
      <c r="Q158"/>
      <c r="R158"/>
      <c r="S158"/>
      <c r="T158"/>
      <c r="U158"/>
      <c r="V158" s="66"/>
      <c r="W158" s="66"/>
      <c r="X158" s="66"/>
      <c r="Y158" s="66"/>
      <c r="Z158" s="66"/>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74"/>
      <c r="BE158" s="74"/>
      <c r="BF158" s="74"/>
      <c r="BG158" s="74"/>
      <c r="BH158" s="74"/>
      <c r="BI158" s="74"/>
      <c r="BJ158" s="74"/>
      <c r="BK158" s="74"/>
      <c r="BL158" s="74"/>
      <c r="BM158" s="74"/>
      <c r="BN158" s="74"/>
      <c r="BO158" s="74"/>
      <c r="BP158" s="74"/>
      <c r="BQ158" s="74"/>
      <c r="BR158" s="74"/>
      <c r="BS158" s="74"/>
      <c r="BT158" s="74"/>
      <c r="BU158" s="74"/>
      <c r="BV158" s="74"/>
      <c r="BW158" s="74"/>
      <c r="BX158" s="74"/>
      <c r="BY158" s="74"/>
      <c r="BZ158" s="74"/>
      <c r="CA158" s="74"/>
      <c r="CB158" s="74"/>
      <c r="CC158" s="74"/>
      <c r="CD158" s="74"/>
      <c r="CE158" s="74"/>
      <c r="CF158" s="74"/>
      <c r="CG158" s="74"/>
      <c r="CH158" s="74"/>
      <c r="CI158" s="74"/>
      <c r="CJ158" s="74"/>
      <c r="CK158" s="74"/>
      <c r="CL158" s="74"/>
      <c r="CM158" s="74"/>
      <c r="CN158" s="74"/>
      <c r="CO158" s="74"/>
      <c r="CP158" s="74"/>
      <c r="CQ158" s="74"/>
      <c r="CR158" s="74"/>
      <c r="CS158" s="74"/>
      <c r="CT158" s="74"/>
      <c r="CU158" s="74"/>
      <c r="CV158" s="74"/>
      <c r="CW158" s="74"/>
      <c r="CX158" s="74"/>
      <c r="CY158" s="74"/>
      <c r="CZ158" s="74"/>
      <c r="DA158" s="74"/>
      <c r="DB158" s="74"/>
      <c r="DC158" s="74"/>
      <c r="DD158" s="74"/>
      <c r="DE158" s="74"/>
      <c r="DF158" s="74"/>
      <c r="DG158" s="74"/>
      <c r="DH158" s="74"/>
      <c r="DI158" s="74"/>
      <c r="DJ158" s="74"/>
      <c r="DK158" s="74"/>
      <c r="DL158" s="74"/>
      <c r="DM158" s="74"/>
      <c r="DN158" s="74"/>
      <c r="DO158" s="74"/>
      <c r="DP158" s="74"/>
      <c r="DQ158" s="74"/>
      <c r="DR158" s="74"/>
      <c r="DS158" s="74"/>
      <c r="DT158" s="74"/>
      <c r="DU158" s="74"/>
      <c r="DV158" s="74"/>
      <c r="DW158" s="74"/>
      <c r="DX158" s="74"/>
      <c r="DY158" s="74"/>
      <c r="DZ158" s="74"/>
      <c r="EA158" s="74"/>
      <c r="EB158" s="74"/>
      <c r="EC158" s="74"/>
      <c r="ED158" s="74"/>
      <c r="EE158" s="74"/>
      <c r="EF158" s="74"/>
      <c r="EG158" s="74"/>
      <c r="EH158" s="74"/>
      <c r="EI158" s="74"/>
      <c r="EJ158" s="74"/>
      <c r="EK158" s="74"/>
      <c r="EL158" s="74"/>
      <c r="EM158" s="74"/>
      <c r="EN158" s="74"/>
      <c r="EO158" s="74"/>
      <c r="EP158" s="74"/>
      <c r="EQ158" s="74"/>
      <c r="ER158" s="74"/>
      <c r="ES158" s="74"/>
      <c r="ET158" s="74"/>
      <c r="EU158" s="74"/>
      <c r="EV158" s="74"/>
      <c r="EW158" s="74"/>
      <c r="EX158" s="74"/>
      <c r="EY158" s="74"/>
      <c r="EZ158" s="74"/>
      <c r="FA158" s="74"/>
      <c r="FB158" s="74"/>
      <c r="FC158" s="74"/>
      <c r="FD158" s="74"/>
      <c r="FE158" s="74"/>
      <c r="FF158" s="74"/>
      <c r="FG158" s="74"/>
      <c r="FH158" s="74"/>
      <c r="FI158" s="74"/>
      <c r="FJ158" s="74"/>
      <c r="FK158" s="74"/>
      <c r="FL158" s="74"/>
      <c r="FM158" s="74"/>
      <c r="FN158" s="74"/>
      <c r="FO158" s="74"/>
      <c r="FP158" s="74"/>
      <c r="FQ158" s="74"/>
      <c r="FR158" s="74"/>
      <c r="FS158" s="74"/>
      <c r="FT158" s="74"/>
      <c r="FU158" s="74"/>
      <c r="FV158" s="74"/>
    </row>
    <row r="159" spans="1:178" x14ac:dyDescent="0.2">
      <c r="A159"/>
      <c r="B159"/>
      <c r="C159"/>
      <c r="D159"/>
      <c r="E159"/>
      <c r="F159"/>
      <c r="G159"/>
      <c r="H159"/>
      <c r="I159"/>
      <c r="J159"/>
      <c r="K159"/>
      <c r="L159"/>
      <c r="M159"/>
      <c r="N159"/>
      <c r="O159"/>
      <c r="P159"/>
      <c r="Q159"/>
      <c r="R159"/>
      <c r="S159"/>
      <c r="T159"/>
      <c r="U159"/>
      <c r="V159" s="66"/>
      <c r="W159" s="66"/>
      <c r="X159" s="66"/>
      <c r="Y159" s="66"/>
      <c r="Z159" s="66"/>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74"/>
      <c r="BE159" s="74"/>
      <c r="BF159" s="74"/>
      <c r="BG159" s="74"/>
      <c r="BH159" s="74"/>
      <c r="BI159" s="74"/>
      <c r="BJ159" s="74"/>
      <c r="BK159" s="74"/>
      <c r="BL159" s="74"/>
      <c r="BM159" s="74"/>
      <c r="BN159" s="74"/>
      <c r="BO159" s="74"/>
      <c r="BP159" s="74"/>
      <c r="BQ159" s="74"/>
      <c r="BR159" s="74"/>
      <c r="BS159" s="74"/>
      <c r="BT159" s="74"/>
      <c r="BU159" s="74"/>
      <c r="BV159" s="74"/>
      <c r="BW159" s="74"/>
      <c r="BX159" s="74"/>
      <c r="BY159" s="74"/>
      <c r="BZ159" s="74"/>
      <c r="CA159" s="74"/>
      <c r="CB159" s="74"/>
      <c r="CC159" s="74"/>
      <c r="CD159" s="74"/>
      <c r="CE159" s="74"/>
      <c r="CF159" s="74"/>
      <c r="CG159" s="74"/>
      <c r="CH159" s="74"/>
      <c r="CI159" s="74"/>
      <c r="CJ159" s="74"/>
      <c r="CK159" s="74"/>
      <c r="CL159" s="74"/>
      <c r="CM159" s="74"/>
      <c r="CN159" s="74"/>
      <c r="CO159" s="74"/>
      <c r="CP159" s="74"/>
      <c r="CQ159" s="74"/>
      <c r="CR159" s="74"/>
      <c r="CS159" s="74"/>
      <c r="CT159" s="74"/>
      <c r="CU159" s="74"/>
      <c r="CV159" s="74"/>
      <c r="CW159" s="74"/>
      <c r="CX159" s="74"/>
      <c r="CY159" s="74"/>
      <c r="CZ159" s="74"/>
      <c r="DA159" s="74"/>
      <c r="DB159" s="74"/>
      <c r="DC159" s="74"/>
      <c r="DD159" s="74"/>
      <c r="DE159" s="74"/>
      <c r="DF159" s="74"/>
      <c r="DG159" s="74"/>
      <c r="DH159" s="74"/>
      <c r="DI159" s="74"/>
      <c r="DJ159" s="74"/>
      <c r="DK159" s="74"/>
      <c r="DL159" s="74"/>
      <c r="DM159" s="74"/>
      <c r="DN159" s="74"/>
      <c r="DO159" s="74"/>
      <c r="DP159" s="74"/>
      <c r="DQ159" s="74"/>
      <c r="DR159" s="74"/>
      <c r="DS159" s="74"/>
      <c r="DT159" s="74"/>
      <c r="DU159" s="74"/>
      <c r="DV159" s="74"/>
      <c r="DW159" s="74"/>
      <c r="DX159" s="74"/>
      <c r="DY159" s="74"/>
      <c r="DZ159" s="74"/>
      <c r="EA159" s="74"/>
      <c r="EB159" s="74"/>
      <c r="EC159" s="74"/>
      <c r="ED159" s="74"/>
      <c r="EE159" s="74"/>
      <c r="EF159" s="74"/>
      <c r="EG159" s="74"/>
      <c r="EH159" s="74"/>
      <c r="EI159" s="74"/>
      <c r="EJ159" s="74"/>
      <c r="EK159" s="74"/>
      <c r="EL159" s="74"/>
      <c r="EM159" s="74"/>
      <c r="EN159" s="74"/>
      <c r="EO159" s="74"/>
      <c r="EP159" s="74"/>
      <c r="EQ159" s="74"/>
      <c r="ER159" s="74"/>
      <c r="ES159" s="74"/>
      <c r="ET159" s="74"/>
      <c r="EU159" s="74"/>
      <c r="EV159" s="74"/>
      <c r="EW159" s="74"/>
      <c r="EX159" s="74"/>
      <c r="EY159" s="74"/>
      <c r="EZ159" s="74"/>
      <c r="FA159" s="74"/>
      <c r="FB159" s="74"/>
      <c r="FC159" s="74"/>
      <c r="FD159" s="74"/>
      <c r="FE159" s="74"/>
      <c r="FF159" s="74"/>
      <c r="FG159" s="74"/>
      <c r="FH159" s="74"/>
      <c r="FI159" s="74"/>
      <c r="FJ159" s="74"/>
      <c r="FK159" s="74"/>
      <c r="FL159" s="74"/>
      <c r="FM159" s="74"/>
      <c r="FN159" s="74"/>
      <c r="FO159" s="74"/>
      <c r="FP159" s="74"/>
      <c r="FQ159" s="74"/>
      <c r="FR159" s="74"/>
      <c r="FS159" s="74"/>
      <c r="FT159" s="74"/>
      <c r="FU159" s="74"/>
      <c r="FV159" s="74"/>
    </row>
    <row r="160" spans="1:178" x14ac:dyDescent="0.2">
      <c r="A160"/>
      <c r="B160"/>
      <c r="C160"/>
      <c r="D160"/>
      <c r="E160"/>
      <c r="F160"/>
      <c r="G160"/>
      <c r="H160"/>
      <c r="I160"/>
      <c r="J160"/>
      <c r="K160"/>
      <c r="L160"/>
      <c r="M160"/>
      <c r="N160"/>
      <c r="O160"/>
      <c r="P160"/>
      <c r="Q160"/>
      <c r="R160"/>
      <c r="S160"/>
      <c r="T160"/>
      <c r="U160"/>
      <c r="V160" s="66"/>
      <c r="W160" s="66"/>
      <c r="X160" s="66"/>
      <c r="Y160" s="66"/>
      <c r="Z160" s="66"/>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74"/>
      <c r="BE160" s="74"/>
      <c r="BF160" s="74"/>
      <c r="BG160" s="74"/>
      <c r="BH160" s="74"/>
      <c r="BI160" s="74"/>
      <c r="BJ160" s="74"/>
      <c r="BK160" s="74"/>
      <c r="BL160" s="74"/>
      <c r="BM160" s="74"/>
      <c r="BN160" s="74"/>
      <c r="BO160" s="74"/>
      <c r="BP160" s="74"/>
      <c r="BQ160" s="74"/>
      <c r="BR160" s="74"/>
      <c r="BS160" s="74"/>
      <c r="BT160" s="74"/>
      <c r="BU160" s="74"/>
      <c r="BV160" s="74"/>
      <c r="BW160" s="74"/>
      <c r="BX160" s="74"/>
      <c r="BY160" s="74"/>
      <c r="BZ160" s="74"/>
      <c r="CA160" s="74"/>
      <c r="CB160" s="74"/>
      <c r="CC160" s="74"/>
      <c r="CD160" s="74"/>
      <c r="CE160" s="74"/>
      <c r="CF160" s="74"/>
      <c r="CG160" s="74"/>
      <c r="CH160" s="74"/>
      <c r="CI160" s="74"/>
      <c r="CJ160" s="74"/>
      <c r="CK160" s="74"/>
      <c r="CL160" s="74"/>
      <c r="CM160" s="74"/>
      <c r="CN160" s="74"/>
      <c r="CO160" s="74"/>
      <c r="CP160" s="74"/>
      <c r="CQ160" s="74"/>
      <c r="CR160" s="74"/>
      <c r="CS160" s="74"/>
      <c r="CT160" s="74"/>
      <c r="CU160" s="74"/>
      <c r="CV160" s="74"/>
      <c r="CW160" s="74"/>
      <c r="CX160" s="74"/>
      <c r="CY160" s="74"/>
      <c r="CZ160" s="74"/>
      <c r="DA160" s="74"/>
      <c r="DB160" s="74"/>
      <c r="DC160" s="74"/>
      <c r="DD160" s="74"/>
      <c r="DE160" s="74"/>
      <c r="DF160" s="74"/>
      <c r="DG160" s="74"/>
      <c r="DH160" s="74"/>
      <c r="DI160" s="74"/>
      <c r="DJ160" s="74"/>
      <c r="DK160" s="74"/>
      <c r="DL160" s="74"/>
      <c r="DM160" s="74"/>
      <c r="DN160" s="74"/>
      <c r="DO160" s="74"/>
      <c r="DP160" s="74"/>
      <c r="DQ160" s="74"/>
      <c r="DR160" s="74"/>
      <c r="DS160" s="74"/>
      <c r="DT160" s="74"/>
      <c r="DU160" s="74"/>
      <c r="DV160" s="74"/>
      <c r="DW160" s="74"/>
      <c r="DX160" s="74"/>
      <c r="DY160" s="74"/>
      <c r="DZ160" s="74"/>
      <c r="EA160" s="74"/>
      <c r="EB160" s="74"/>
      <c r="EC160" s="74"/>
      <c r="ED160" s="74"/>
      <c r="EE160" s="74"/>
      <c r="EF160" s="74"/>
      <c r="EG160" s="74"/>
      <c r="EH160" s="74"/>
      <c r="EI160" s="74"/>
      <c r="EJ160" s="74"/>
      <c r="EK160" s="74"/>
      <c r="EL160" s="74"/>
      <c r="EM160" s="74"/>
      <c r="EN160" s="74"/>
      <c r="EO160" s="74"/>
      <c r="EP160" s="74"/>
      <c r="EQ160" s="74"/>
      <c r="ER160" s="74"/>
      <c r="ES160" s="74"/>
      <c r="ET160" s="74"/>
      <c r="EU160" s="74"/>
      <c r="EV160" s="74"/>
      <c r="EW160" s="74"/>
      <c r="EX160" s="74"/>
      <c r="EY160" s="74"/>
      <c r="EZ160" s="74"/>
      <c r="FA160" s="74"/>
      <c r="FB160" s="74"/>
      <c r="FC160" s="74"/>
      <c r="FD160" s="74"/>
      <c r="FE160" s="74"/>
      <c r="FF160" s="74"/>
      <c r="FG160" s="74"/>
      <c r="FH160" s="74"/>
      <c r="FI160" s="74"/>
      <c r="FJ160" s="74"/>
      <c r="FK160" s="74"/>
      <c r="FL160" s="74"/>
      <c r="FM160" s="74"/>
      <c r="FN160" s="74"/>
      <c r="FO160" s="74"/>
      <c r="FP160" s="74"/>
      <c r="FQ160" s="74"/>
      <c r="FR160" s="74"/>
      <c r="FS160" s="74"/>
      <c r="FT160" s="74"/>
      <c r="FU160" s="74"/>
      <c r="FV160" s="74"/>
    </row>
    <row r="161" spans="1:178" x14ac:dyDescent="0.2">
      <c r="A161"/>
      <c r="B161"/>
      <c r="C161"/>
      <c r="D161"/>
      <c r="E161"/>
      <c r="F161"/>
      <c r="G161"/>
      <c r="H161"/>
      <c r="I161"/>
      <c r="J161"/>
      <c r="K161"/>
      <c r="L161"/>
      <c r="M161"/>
      <c r="N161"/>
      <c r="O161"/>
      <c r="P161"/>
      <c r="Q161"/>
      <c r="R161"/>
      <c r="S161"/>
      <c r="T161"/>
      <c r="U161"/>
      <c r="V161" s="66"/>
      <c r="W161" s="66"/>
      <c r="X161" s="66"/>
      <c r="Y161" s="66"/>
      <c r="Z161" s="66"/>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74"/>
      <c r="BE161" s="74"/>
      <c r="BF161" s="74"/>
      <c r="BG161" s="74"/>
      <c r="BH161" s="74"/>
      <c r="BI161" s="74"/>
      <c r="BJ161" s="74"/>
      <c r="BK161" s="74"/>
      <c r="BL161" s="74"/>
      <c r="BM161" s="74"/>
      <c r="BN161" s="74"/>
      <c r="BO161" s="74"/>
      <c r="BP161" s="74"/>
      <c r="BQ161" s="74"/>
      <c r="BR161" s="74"/>
      <c r="BS161" s="74"/>
      <c r="BT161" s="74"/>
      <c r="BU161" s="74"/>
      <c r="BV161" s="74"/>
      <c r="BW161" s="74"/>
      <c r="BX161" s="74"/>
      <c r="BY161" s="74"/>
      <c r="BZ161" s="74"/>
      <c r="CA161" s="74"/>
      <c r="CB161" s="74"/>
      <c r="CC161" s="74"/>
      <c r="CD161" s="74"/>
      <c r="CE161" s="74"/>
      <c r="CF161" s="74"/>
      <c r="CG161" s="74"/>
      <c r="CH161" s="74"/>
      <c r="CI161" s="74"/>
      <c r="CJ161" s="74"/>
      <c r="CK161" s="74"/>
      <c r="CL161" s="74"/>
      <c r="CM161" s="74"/>
      <c r="CN161" s="74"/>
      <c r="CO161" s="74"/>
      <c r="CP161" s="74"/>
      <c r="CQ161" s="74"/>
      <c r="CR161" s="74"/>
      <c r="CS161" s="74"/>
      <c r="CT161" s="74"/>
      <c r="CU161" s="74"/>
      <c r="CV161" s="74"/>
      <c r="CW161" s="74"/>
      <c r="CX161" s="74"/>
      <c r="CY161" s="74"/>
      <c r="CZ161" s="74"/>
      <c r="DA161" s="74"/>
      <c r="DB161" s="74"/>
      <c r="DC161" s="74"/>
      <c r="DD161" s="74"/>
      <c r="DE161" s="74"/>
      <c r="DF161" s="74"/>
      <c r="DG161" s="74"/>
      <c r="DH161" s="74"/>
      <c r="DI161" s="74"/>
      <c r="DJ161" s="74"/>
      <c r="DK161" s="74"/>
      <c r="DL161" s="74"/>
      <c r="DM161" s="74"/>
      <c r="DN161" s="74"/>
      <c r="DO161" s="74"/>
      <c r="DP161" s="74"/>
      <c r="DQ161" s="74"/>
      <c r="DR161" s="74"/>
      <c r="DS161" s="74"/>
      <c r="DT161" s="74"/>
      <c r="DU161" s="74"/>
      <c r="DV161" s="74"/>
      <c r="DW161" s="74"/>
      <c r="DX161" s="74"/>
      <c r="DY161" s="74"/>
      <c r="DZ161" s="74"/>
      <c r="EA161" s="74"/>
      <c r="EB161" s="74"/>
      <c r="EC161" s="74"/>
      <c r="ED161" s="74"/>
      <c r="EE161" s="74"/>
      <c r="EF161" s="74"/>
      <c r="EG161" s="74"/>
      <c r="EH161" s="74"/>
      <c r="EI161" s="74"/>
      <c r="EJ161" s="74"/>
      <c r="EK161" s="74"/>
      <c r="EL161" s="74"/>
      <c r="EM161" s="74"/>
      <c r="EN161" s="74"/>
      <c r="EO161" s="74"/>
      <c r="EP161" s="74"/>
      <c r="EQ161" s="74"/>
      <c r="ER161" s="74"/>
      <c r="ES161" s="74"/>
      <c r="ET161" s="74"/>
      <c r="EU161" s="74"/>
      <c r="EV161" s="74"/>
      <c r="EW161" s="74"/>
      <c r="EX161" s="74"/>
      <c r="EY161" s="74"/>
      <c r="EZ161" s="74"/>
      <c r="FA161" s="74"/>
      <c r="FB161" s="74"/>
      <c r="FC161" s="74"/>
      <c r="FD161" s="74"/>
      <c r="FE161" s="74"/>
      <c r="FF161" s="74"/>
      <c r="FG161" s="74"/>
      <c r="FH161" s="74"/>
      <c r="FI161" s="74"/>
      <c r="FJ161" s="74"/>
      <c r="FK161" s="74"/>
      <c r="FL161" s="74"/>
      <c r="FM161" s="74"/>
      <c r="FN161" s="74"/>
      <c r="FO161" s="74"/>
      <c r="FP161" s="74"/>
      <c r="FQ161" s="74"/>
      <c r="FR161" s="74"/>
      <c r="FS161" s="74"/>
      <c r="FT161" s="74"/>
      <c r="FU161" s="74"/>
      <c r="FV161" s="74"/>
    </row>
    <row r="162" spans="1:178" x14ac:dyDescent="0.2">
      <c r="A162"/>
      <c r="B162"/>
      <c r="C162"/>
      <c r="D162"/>
      <c r="E162"/>
      <c r="F162"/>
      <c r="G162"/>
      <c r="H162"/>
      <c r="I162"/>
      <c r="J162"/>
      <c r="K162"/>
      <c r="L162"/>
      <c r="M162"/>
      <c r="N162"/>
      <c r="O162"/>
      <c r="P162"/>
      <c r="Q162"/>
      <c r="R162"/>
      <c r="S162"/>
      <c r="T162"/>
      <c r="U162"/>
      <c r="V162" s="66"/>
      <c r="W162" s="66"/>
      <c r="X162" s="66"/>
      <c r="Y162" s="66"/>
      <c r="Z162" s="66"/>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74"/>
      <c r="BE162" s="74"/>
      <c r="BF162" s="74"/>
      <c r="BG162" s="74"/>
      <c r="BH162" s="74"/>
      <c r="BI162" s="74"/>
      <c r="BJ162" s="74"/>
      <c r="BK162" s="74"/>
      <c r="BL162" s="74"/>
      <c r="BM162" s="74"/>
      <c r="BN162" s="74"/>
      <c r="BO162" s="74"/>
      <c r="BP162" s="74"/>
      <c r="BQ162" s="74"/>
      <c r="BR162" s="74"/>
      <c r="BS162" s="74"/>
      <c r="BT162" s="74"/>
      <c r="BU162" s="74"/>
      <c r="BV162" s="74"/>
      <c r="BW162" s="74"/>
      <c r="BX162" s="74"/>
      <c r="BY162" s="74"/>
      <c r="BZ162" s="74"/>
      <c r="CA162" s="74"/>
      <c r="CB162" s="74"/>
      <c r="CC162" s="74"/>
      <c r="CD162" s="74"/>
      <c r="CE162" s="74"/>
      <c r="CF162" s="74"/>
      <c r="CG162" s="74"/>
      <c r="CH162" s="74"/>
      <c r="CI162" s="74"/>
      <c r="CJ162" s="74"/>
      <c r="CK162" s="74"/>
      <c r="CL162" s="74"/>
      <c r="CM162" s="74"/>
      <c r="CN162" s="74"/>
      <c r="CO162" s="74"/>
      <c r="CP162" s="74"/>
      <c r="CQ162" s="74"/>
      <c r="CR162" s="74"/>
      <c r="CS162" s="74"/>
      <c r="CT162" s="74"/>
      <c r="CU162" s="74"/>
      <c r="CV162" s="74"/>
      <c r="CW162" s="74"/>
      <c r="CX162" s="74"/>
      <c r="CY162" s="74"/>
      <c r="CZ162" s="74"/>
      <c r="DA162" s="74"/>
      <c r="DB162" s="74"/>
      <c r="DC162" s="74"/>
      <c r="DD162" s="74"/>
      <c r="DE162" s="74"/>
      <c r="DF162" s="74"/>
      <c r="DG162" s="74"/>
      <c r="DH162" s="74"/>
      <c r="DI162" s="74"/>
      <c r="DJ162" s="74"/>
      <c r="DK162" s="74"/>
      <c r="DL162" s="74"/>
      <c r="DM162" s="74"/>
      <c r="DN162" s="74"/>
      <c r="DO162" s="74"/>
      <c r="DP162" s="74"/>
      <c r="DQ162" s="74"/>
      <c r="DR162" s="74"/>
      <c r="DS162" s="74"/>
      <c r="DT162" s="74"/>
      <c r="DU162" s="74"/>
      <c r="DV162" s="74"/>
      <c r="DW162" s="74"/>
      <c r="DX162" s="74"/>
      <c r="DY162" s="74"/>
      <c r="DZ162" s="74"/>
      <c r="EA162" s="74"/>
      <c r="EB162" s="74"/>
      <c r="EC162" s="74"/>
      <c r="ED162" s="74"/>
      <c r="EE162" s="74"/>
      <c r="EF162" s="74"/>
      <c r="EG162" s="74"/>
      <c r="EH162" s="74"/>
      <c r="EI162" s="74"/>
      <c r="EJ162" s="74"/>
      <c r="EK162" s="74"/>
      <c r="EL162" s="74"/>
      <c r="EM162" s="74"/>
      <c r="EN162" s="74"/>
      <c r="EO162" s="74"/>
      <c r="EP162" s="74"/>
      <c r="EQ162" s="74"/>
      <c r="ER162" s="74"/>
      <c r="ES162" s="74"/>
      <c r="ET162" s="74"/>
      <c r="EU162" s="74"/>
      <c r="EV162" s="74"/>
      <c r="EW162" s="74"/>
      <c r="EX162" s="74"/>
      <c r="EY162" s="74"/>
      <c r="EZ162" s="74"/>
      <c r="FA162" s="74"/>
      <c r="FB162" s="74"/>
      <c r="FC162" s="74"/>
      <c r="FD162" s="74"/>
      <c r="FE162" s="74"/>
      <c r="FF162" s="74"/>
      <c r="FG162" s="74"/>
      <c r="FH162" s="74"/>
      <c r="FI162" s="74"/>
      <c r="FJ162" s="74"/>
      <c r="FK162" s="74"/>
      <c r="FL162" s="74"/>
      <c r="FM162" s="74"/>
      <c r="FN162" s="74"/>
      <c r="FO162" s="74"/>
      <c r="FP162" s="74"/>
      <c r="FQ162" s="74"/>
      <c r="FR162" s="74"/>
      <c r="FS162" s="74"/>
      <c r="FT162" s="74"/>
      <c r="FU162" s="74"/>
      <c r="FV162" s="74"/>
    </row>
    <row r="163" spans="1:178" x14ac:dyDescent="0.2">
      <c r="A163"/>
      <c r="B163"/>
      <c r="C163"/>
      <c r="D163"/>
      <c r="E163"/>
      <c r="F163"/>
      <c r="G163"/>
      <c r="H163"/>
      <c r="I163"/>
      <c r="J163"/>
      <c r="K163"/>
      <c r="L163"/>
      <c r="M163"/>
      <c r="N163"/>
      <c r="O163"/>
      <c r="P163"/>
      <c r="Q163"/>
      <c r="R163"/>
      <c r="S163"/>
      <c r="T163"/>
      <c r="U163"/>
      <c r="V163" s="66"/>
      <c r="W163" s="66"/>
      <c r="X163" s="66"/>
      <c r="Y163" s="66"/>
      <c r="Z163" s="66"/>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74"/>
      <c r="BE163" s="74"/>
      <c r="BF163" s="74"/>
      <c r="BG163" s="74"/>
      <c r="BH163" s="74"/>
      <c r="BI163" s="74"/>
      <c r="BJ163" s="74"/>
      <c r="BK163" s="74"/>
      <c r="BL163" s="74"/>
      <c r="BM163" s="74"/>
      <c r="BN163" s="74"/>
      <c r="BO163" s="74"/>
      <c r="BP163" s="74"/>
      <c r="BQ163" s="74"/>
      <c r="BR163" s="74"/>
      <c r="BS163" s="74"/>
      <c r="BT163" s="74"/>
      <c r="BU163" s="74"/>
      <c r="BV163" s="74"/>
      <c r="BW163" s="74"/>
      <c r="BX163" s="74"/>
      <c r="BY163" s="74"/>
      <c r="BZ163" s="74"/>
      <c r="CA163" s="74"/>
      <c r="CB163" s="74"/>
      <c r="CC163" s="74"/>
      <c r="CD163" s="74"/>
      <c r="CE163" s="74"/>
      <c r="CF163" s="74"/>
      <c r="CG163" s="74"/>
      <c r="CH163" s="74"/>
      <c r="CI163" s="74"/>
      <c r="CJ163" s="74"/>
      <c r="CK163" s="74"/>
      <c r="CL163" s="74"/>
      <c r="CM163" s="74"/>
      <c r="CN163" s="74"/>
      <c r="CO163" s="74"/>
      <c r="CP163" s="74"/>
      <c r="CQ163" s="74"/>
      <c r="CR163" s="74"/>
      <c r="CS163" s="74"/>
      <c r="CT163" s="74"/>
      <c r="CU163" s="74"/>
      <c r="CV163" s="74"/>
      <c r="CW163" s="74"/>
      <c r="CX163" s="74"/>
      <c r="CY163" s="74"/>
      <c r="CZ163" s="74"/>
      <c r="DA163" s="74"/>
      <c r="DB163" s="74"/>
      <c r="DC163" s="74"/>
      <c r="DD163" s="74"/>
      <c r="DE163" s="74"/>
      <c r="DF163" s="74"/>
      <c r="DG163" s="74"/>
      <c r="DH163" s="74"/>
      <c r="DI163" s="74"/>
      <c r="DJ163" s="74"/>
      <c r="DK163" s="74"/>
      <c r="DL163" s="74"/>
      <c r="DM163" s="74"/>
      <c r="DN163" s="74"/>
      <c r="DO163" s="74"/>
      <c r="DP163" s="74"/>
      <c r="DQ163" s="74"/>
      <c r="DR163" s="74"/>
      <c r="DS163" s="74"/>
      <c r="DT163" s="74"/>
      <c r="DU163" s="74"/>
      <c r="DV163" s="74"/>
      <c r="DW163" s="74"/>
      <c r="DX163" s="74"/>
      <c r="DY163" s="74"/>
      <c r="DZ163" s="74"/>
      <c r="EA163" s="74"/>
      <c r="EB163" s="74"/>
      <c r="EC163" s="74"/>
      <c r="ED163" s="74"/>
      <c r="EE163" s="74"/>
      <c r="EF163" s="74"/>
      <c r="EG163" s="74"/>
      <c r="EH163" s="74"/>
      <c r="EI163" s="74"/>
      <c r="EJ163" s="74"/>
      <c r="EK163" s="74"/>
      <c r="EL163" s="74"/>
      <c r="EM163" s="74"/>
      <c r="EN163" s="74"/>
      <c r="EO163" s="74"/>
      <c r="EP163" s="74"/>
      <c r="EQ163" s="74"/>
      <c r="ER163" s="74"/>
      <c r="ES163" s="74"/>
      <c r="ET163" s="74"/>
      <c r="EU163" s="74"/>
      <c r="EV163" s="74"/>
      <c r="EW163" s="74"/>
      <c r="EX163" s="74"/>
      <c r="EY163" s="74"/>
      <c r="EZ163" s="74"/>
      <c r="FA163" s="74"/>
      <c r="FB163" s="74"/>
      <c r="FC163" s="74"/>
      <c r="FD163" s="74"/>
      <c r="FE163" s="74"/>
      <c r="FF163" s="74"/>
      <c r="FG163" s="74"/>
      <c r="FH163" s="74"/>
      <c r="FI163" s="74"/>
      <c r="FJ163" s="74"/>
      <c r="FK163" s="74"/>
      <c r="FL163" s="74"/>
      <c r="FM163" s="74"/>
      <c r="FN163" s="74"/>
      <c r="FO163" s="74"/>
      <c r="FP163" s="74"/>
      <c r="FQ163" s="74"/>
      <c r="FR163" s="74"/>
      <c r="FS163" s="74"/>
      <c r="FT163" s="74"/>
      <c r="FU163" s="74"/>
      <c r="FV163" s="74"/>
    </row>
    <row r="164" spans="1:178" x14ac:dyDescent="0.2">
      <c r="A164"/>
      <c r="B164"/>
      <c r="C164"/>
      <c r="D164"/>
      <c r="E164"/>
      <c r="F164"/>
      <c r="G164"/>
      <c r="H164"/>
      <c r="I164"/>
      <c r="J164"/>
      <c r="K164"/>
      <c r="L164"/>
      <c r="M164"/>
      <c r="N164"/>
      <c r="O164"/>
      <c r="P164"/>
      <c r="Q164"/>
      <c r="R164"/>
      <c r="S164"/>
      <c r="T164"/>
      <c r="U164"/>
      <c r="V164" s="66"/>
      <c r="W164" s="66"/>
      <c r="X164" s="66"/>
      <c r="Y164" s="66"/>
      <c r="Z164" s="66"/>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4"/>
      <c r="CB164" s="74"/>
      <c r="CC164" s="74"/>
      <c r="CD164" s="74"/>
      <c r="CE164" s="74"/>
      <c r="CF164" s="74"/>
      <c r="CG164" s="74"/>
      <c r="CH164" s="74"/>
      <c r="CI164" s="74"/>
      <c r="CJ164" s="74"/>
      <c r="CK164" s="74"/>
      <c r="CL164" s="74"/>
      <c r="CM164" s="74"/>
      <c r="CN164" s="74"/>
      <c r="CO164" s="74"/>
      <c r="CP164" s="74"/>
      <c r="CQ164" s="74"/>
      <c r="CR164" s="74"/>
      <c r="CS164" s="74"/>
      <c r="CT164" s="74"/>
      <c r="CU164" s="74"/>
      <c r="CV164" s="74"/>
      <c r="CW164" s="74"/>
      <c r="CX164" s="74"/>
      <c r="CY164" s="74"/>
      <c r="CZ164" s="74"/>
      <c r="DA164" s="74"/>
      <c r="DB164" s="74"/>
      <c r="DC164" s="74"/>
      <c r="DD164" s="74"/>
      <c r="DE164" s="74"/>
      <c r="DF164" s="74"/>
      <c r="DG164" s="74"/>
      <c r="DH164" s="74"/>
      <c r="DI164" s="74"/>
      <c r="DJ164" s="74"/>
      <c r="DK164" s="74"/>
      <c r="DL164" s="74"/>
      <c r="DM164" s="74"/>
      <c r="DN164" s="74"/>
      <c r="DO164" s="74"/>
      <c r="DP164" s="74"/>
      <c r="DQ164" s="74"/>
      <c r="DR164" s="74"/>
      <c r="DS164" s="74"/>
      <c r="DT164" s="74"/>
      <c r="DU164" s="74"/>
      <c r="DV164" s="74"/>
      <c r="DW164" s="74"/>
      <c r="DX164" s="74"/>
      <c r="DY164" s="74"/>
      <c r="DZ164" s="74"/>
      <c r="EA164" s="74"/>
      <c r="EB164" s="74"/>
      <c r="EC164" s="74"/>
      <c r="ED164" s="74"/>
      <c r="EE164" s="74"/>
      <c r="EF164" s="74"/>
      <c r="EG164" s="74"/>
      <c r="EH164" s="74"/>
      <c r="EI164" s="74"/>
      <c r="EJ164" s="74"/>
      <c r="EK164" s="74"/>
      <c r="EL164" s="74"/>
      <c r="EM164" s="74"/>
      <c r="EN164" s="74"/>
      <c r="EO164" s="74"/>
      <c r="EP164" s="74"/>
      <c r="EQ164" s="74"/>
      <c r="ER164" s="74"/>
      <c r="ES164" s="74"/>
      <c r="ET164" s="74"/>
      <c r="EU164" s="74"/>
      <c r="EV164" s="74"/>
      <c r="EW164" s="74"/>
      <c r="EX164" s="74"/>
      <c r="EY164" s="74"/>
      <c r="EZ164" s="74"/>
      <c r="FA164" s="74"/>
      <c r="FB164" s="74"/>
      <c r="FC164" s="74"/>
      <c r="FD164" s="74"/>
      <c r="FE164" s="74"/>
      <c r="FF164" s="74"/>
      <c r="FG164" s="74"/>
      <c r="FH164" s="74"/>
      <c r="FI164" s="74"/>
      <c r="FJ164" s="74"/>
      <c r="FK164" s="74"/>
      <c r="FL164" s="74"/>
      <c r="FM164" s="74"/>
      <c r="FN164" s="74"/>
      <c r="FO164" s="74"/>
      <c r="FP164" s="74"/>
      <c r="FQ164" s="74"/>
      <c r="FR164" s="74"/>
      <c r="FS164" s="74"/>
      <c r="FT164" s="74"/>
      <c r="FU164" s="74"/>
      <c r="FV164" s="74"/>
    </row>
    <row r="165" spans="1:178" x14ac:dyDescent="0.2">
      <c r="A165"/>
      <c r="B165"/>
      <c r="C165"/>
      <c r="D165"/>
      <c r="E165"/>
      <c r="F165"/>
      <c r="G165"/>
      <c r="H165"/>
      <c r="I165"/>
      <c r="J165"/>
      <c r="K165"/>
      <c r="L165"/>
      <c r="M165"/>
      <c r="N165"/>
      <c r="O165"/>
      <c r="P165"/>
      <c r="Q165"/>
      <c r="R165"/>
      <c r="S165"/>
      <c r="T165"/>
      <c r="U165"/>
      <c r="V165" s="66"/>
      <c r="W165" s="66"/>
      <c r="X165" s="66"/>
      <c r="Y165" s="66"/>
      <c r="Z165" s="66"/>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74"/>
      <c r="BE165" s="74"/>
      <c r="BF165" s="74"/>
      <c r="BG165" s="74"/>
      <c r="BH165" s="74"/>
      <c r="BI165" s="74"/>
      <c r="BJ165" s="74"/>
      <c r="BK165" s="74"/>
      <c r="BL165" s="74"/>
      <c r="BM165" s="74"/>
      <c r="BN165" s="74"/>
      <c r="BO165" s="74"/>
      <c r="BP165" s="74"/>
      <c r="BQ165" s="74"/>
      <c r="BR165" s="74"/>
      <c r="BS165" s="74"/>
      <c r="BT165" s="74"/>
      <c r="BU165" s="74"/>
      <c r="BV165" s="74"/>
      <c r="BW165" s="74"/>
      <c r="BX165" s="74"/>
      <c r="BY165" s="74"/>
      <c r="BZ165" s="74"/>
      <c r="CA165" s="74"/>
      <c r="CB165" s="74"/>
      <c r="CC165" s="74"/>
      <c r="CD165" s="74"/>
      <c r="CE165" s="74"/>
      <c r="CF165" s="74"/>
      <c r="CG165" s="74"/>
      <c r="CH165" s="74"/>
      <c r="CI165" s="74"/>
      <c r="CJ165" s="74"/>
      <c r="CK165" s="74"/>
      <c r="CL165" s="74"/>
      <c r="CM165" s="74"/>
      <c r="CN165" s="74"/>
      <c r="CO165" s="74"/>
      <c r="CP165" s="74"/>
      <c r="CQ165" s="74"/>
      <c r="CR165" s="74"/>
      <c r="CS165" s="74"/>
      <c r="CT165" s="74"/>
      <c r="CU165" s="74"/>
      <c r="CV165" s="74"/>
      <c r="CW165" s="74"/>
      <c r="CX165" s="74"/>
      <c r="CY165" s="74"/>
      <c r="CZ165" s="74"/>
      <c r="DA165" s="74"/>
      <c r="DB165" s="74"/>
      <c r="DC165" s="74"/>
      <c r="DD165" s="74"/>
      <c r="DE165" s="74"/>
      <c r="DF165" s="74"/>
      <c r="DG165" s="74"/>
      <c r="DH165" s="74"/>
      <c r="DI165" s="74"/>
      <c r="DJ165" s="74"/>
      <c r="DK165" s="74"/>
      <c r="DL165" s="74"/>
      <c r="DM165" s="74"/>
      <c r="DN165" s="74"/>
      <c r="DO165" s="74"/>
      <c r="DP165" s="74"/>
      <c r="DQ165" s="74"/>
      <c r="DR165" s="74"/>
      <c r="DS165" s="74"/>
      <c r="DT165" s="74"/>
      <c r="DU165" s="74"/>
      <c r="DV165" s="74"/>
      <c r="DW165" s="74"/>
      <c r="DX165" s="74"/>
      <c r="DY165" s="74"/>
      <c r="DZ165" s="74"/>
      <c r="EA165" s="74"/>
      <c r="EB165" s="74"/>
      <c r="EC165" s="74"/>
      <c r="ED165" s="74"/>
      <c r="EE165" s="74"/>
      <c r="EF165" s="74"/>
      <c r="EG165" s="74"/>
      <c r="EH165" s="74"/>
      <c r="EI165" s="74"/>
      <c r="EJ165" s="74"/>
      <c r="EK165" s="74"/>
      <c r="EL165" s="74"/>
      <c r="EM165" s="74"/>
      <c r="EN165" s="74"/>
      <c r="EO165" s="74"/>
      <c r="EP165" s="74"/>
      <c r="EQ165" s="74"/>
      <c r="ER165" s="74"/>
      <c r="ES165" s="74"/>
      <c r="ET165" s="74"/>
      <c r="EU165" s="74"/>
      <c r="EV165" s="74"/>
      <c r="EW165" s="74"/>
      <c r="EX165" s="74"/>
      <c r="EY165" s="74"/>
      <c r="EZ165" s="74"/>
      <c r="FA165" s="74"/>
      <c r="FB165" s="74"/>
      <c r="FC165" s="74"/>
      <c r="FD165" s="74"/>
      <c r="FE165" s="74"/>
      <c r="FF165" s="74"/>
      <c r="FG165" s="74"/>
      <c r="FH165" s="74"/>
      <c r="FI165" s="74"/>
      <c r="FJ165" s="74"/>
      <c r="FK165" s="74"/>
      <c r="FL165" s="74"/>
      <c r="FM165" s="74"/>
      <c r="FN165" s="74"/>
      <c r="FO165" s="74"/>
      <c r="FP165" s="74"/>
      <c r="FQ165" s="74"/>
      <c r="FR165" s="74"/>
      <c r="FS165" s="74"/>
      <c r="FT165" s="74"/>
      <c r="FU165" s="74"/>
      <c r="FV165" s="74"/>
    </row>
    <row r="166" spans="1:178" x14ac:dyDescent="0.2">
      <c r="A166"/>
      <c r="B166"/>
      <c r="C166"/>
      <c r="D166"/>
      <c r="E166"/>
      <c r="F166"/>
      <c r="G166"/>
      <c r="H166"/>
      <c r="I166"/>
      <c r="J166"/>
      <c r="K166"/>
      <c r="L166"/>
      <c r="M166"/>
      <c r="N166"/>
      <c r="O166"/>
      <c r="P166"/>
      <c r="Q166"/>
      <c r="R166"/>
      <c r="S166"/>
      <c r="T166"/>
      <c r="U166"/>
      <c r="V166" s="66"/>
      <c r="W166" s="66"/>
      <c r="X166" s="66"/>
      <c r="Y166" s="66"/>
      <c r="Z166" s="66"/>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74"/>
      <c r="BE166" s="74"/>
      <c r="BF166" s="74"/>
      <c r="BG166" s="74"/>
      <c r="BH166" s="74"/>
      <c r="BI166" s="74"/>
      <c r="BJ166" s="74"/>
      <c r="BK166" s="74"/>
      <c r="BL166" s="74"/>
      <c r="BM166" s="74"/>
      <c r="BN166" s="74"/>
      <c r="BO166" s="74"/>
      <c r="BP166" s="74"/>
      <c r="BQ166" s="74"/>
      <c r="BR166" s="74"/>
      <c r="BS166" s="74"/>
      <c r="BT166" s="74"/>
      <c r="BU166" s="74"/>
      <c r="BV166" s="74"/>
      <c r="BW166" s="74"/>
      <c r="BX166" s="74"/>
      <c r="BY166" s="74"/>
      <c r="BZ166" s="74"/>
      <c r="CA166" s="74"/>
      <c r="CB166" s="74"/>
      <c r="CC166" s="74"/>
      <c r="CD166" s="74"/>
      <c r="CE166" s="74"/>
      <c r="CF166" s="74"/>
      <c r="CG166" s="74"/>
      <c r="CH166" s="74"/>
      <c r="CI166" s="74"/>
      <c r="CJ166" s="74"/>
      <c r="CK166" s="74"/>
      <c r="CL166" s="74"/>
      <c r="CM166" s="74"/>
      <c r="CN166" s="74"/>
      <c r="CO166" s="74"/>
      <c r="CP166" s="74"/>
      <c r="CQ166" s="74"/>
      <c r="CR166" s="74"/>
      <c r="CS166" s="74"/>
      <c r="CT166" s="74"/>
      <c r="CU166" s="74"/>
      <c r="CV166" s="74"/>
      <c r="CW166" s="74"/>
      <c r="CX166" s="74"/>
      <c r="CY166" s="74"/>
      <c r="CZ166" s="74"/>
      <c r="DA166" s="74"/>
      <c r="DB166" s="74"/>
      <c r="DC166" s="74"/>
      <c r="DD166" s="74"/>
      <c r="DE166" s="74"/>
      <c r="DF166" s="74"/>
      <c r="DG166" s="74"/>
      <c r="DH166" s="74"/>
      <c r="DI166" s="74"/>
      <c r="DJ166" s="74"/>
      <c r="DK166" s="74"/>
      <c r="DL166" s="74"/>
      <c r="DM166" s="74"/>
      <c r="DN166" s="74"/>
      <c r="DO166" s="74"/>
      <c r="DP166" s="74"/>
      <c r="DQ166" s="74"/>
      <c r="DR166" s="74"/>
      <c r="DS166" s="74"/>
      <c r="DT166" s="74"/>
      <c r="DU166" s="74"/>
      <c r="DV166" s="74"/>
      <c r="DW166" s="74"/>
      <c r="DX166" s="74"/>
      <c r="DY166" s="74"/>
      <c r="DZ166" s="74"/>
      <c r="EA166" s="74"/>
      <c r="EB166" s="74"/>
      <c r="EC166" s="74"/>
      <c r="ED166" s="74"/>
      <c r="EE166" s="74"/>
      <c r="EF166" s="74"/>
      <c r="EG166" s="74"/>
      <c r="EH166" s="74"/>
      <c r="EI166" s="74"/>
      <c r="EJ166" s="74"/>
      <c r="EK166" s="74"/>
      <c r="EL166" s="74"/>
      <c r="EM166" s="74"/>
      <c r="EN166" s="74"/>
      <c r="EO166" s="74"/>
      <c r="EP166" s="74"/>
      <c r="EQ166" s="74"/>
      <c r="ER166" s="74"/>
      <c r="ES166" s="74"/>
      <c r="ET166" s="74"/>
      <c r="EU166" s="74"/>
      <c r="EV166" s="74"/>
      <c r="EW166" s="74"/>
      <c r="EX166" s="74"/>
      <c r="EY166" s="74"/>
      <c r="EZ166" s="74"/>
      <c r="FA166" s="74"/>
      <c r="FB166" s="74"/>
      <c r="FC166" s="74"/>
      <c r="FD166" s="74"/>
      <c r="FE166" s="74"/>
      <c r="FF166" s="74"/>
      <c r="FG166" s="74"/>
      <c r="FH166" s="74"/>
      <c r="FI166" s="74"/>
      <c r="FJ166" s="74"/>
      <c r="FK166" s="74"/>
      <c r="FL166" s="74"/>
      <c r="FM166" s="74"/>
      <c r="FN166" s="74"/>
      <c r="FO166" s="74"/>
      <c r="FP166" s="74"/>
      <c r="FQ166" s="74"/>
      <c r="FR166" s="74"/>
      <c r="FS166" s="74"/>
      <c r="FT166" s="74"/>
      <c r="FU166" s="74"/>
      <c r="FV166" s="74"/>
    </row>
    <row r="167" spans="1:178" x14ac:dyDescent="0.2">
      <c r="A167"/>
      <c r="B167"/>
      <c r="C167"/>
      <c r="D167"/>
      <c r="E167"/>
      <c r="F167"/>
      <c r="G167"/>
      <c r="H167"/>
      <c r="I167"/>
      <c r="J167"/>
      <c r="K167"/>
      <c r="L167"/>
      <c r="M167"/>
      <c r="N167"/>
      <c r="O167"/>
      <c r="P167"/>
      <c r="Q167"/>
      <c r="R167"/>
      <c r="S167"/>
      <c r="T167"/>
      <c r="U167"/>
      <c r="V167" s="66"/>
      <c r="W167" s="66"/>
      <c r="X167" s="66"/>
      <c r="Y167" s="66"/>
      <c r="Z167" s="66"/>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74"/>
      <c r="BQ167" s="74"/>
      <c r="BR167" s="74"/>
      <c r="BS167" s="74"/>
      <c r="BT167" s="74"/>
      <c r="BU167" s="74"/>
      <c r="BV167" s="74"/>
      <c r="BW167" s="74"/>
      <c r="BX167" s="74"/>
      <c r="BY167" s="74"/>
      <c r="BZ167" s="74"/>
      <c r="CA167" s="74"/>
      <c r="CB167" s="74"/>
      <c r="CC167" s="74"/>
      <c r="CD167" s="74"/>
      <c r="CE167" s="74"/>
      <c r="CF167" s="74"/>
      <c r="CG167" s="74"/>
      <c r="CH167" s="74"/>
      <c r="CI167" s="74"/>
      <c r="CJ167" s="74"/>
      <c r="CK167" s="74"/>
      <c r="CL167" s="74"/>
      <c r="CM167" s="74"/>
      <c r="CN167" s="74"/>
      <c r="CO167" s="74"/>
      <c r="CP167" s="74"/>
      <c r="CQ167" s="74"/>
      <c r="CR167" s="74"/>
      <c r="CS167" s="74"/>
      <c r="CT167" s="74"/>
      <c r="CU167" s="74"/>
      <c r="CV167" s="74"/>
      <c r="CW167" s="74"/>
      <c r="CX167" s="74"/>
      <c r="CY167" s="74"/>
      <c r="CZ167" s="74"/>
      <c r="DA167" s="74"/>
      <c r="DB167" s="74"/>
      <c r="DC167" s="74"/>
      <c r="DD167" s="74"/>
      <c r="DE167" s="74"/>
      <c r="DF167" s="74"/>
      <c r="DG167" s="74"/>
      <c r="DH167" s="74"/>
      <c r="DI167" s="74"/>
      <c r="DJ167" s="74"/>
      <c r="DK167" s="74"/>
      <c r="DL167" s="74"/>
      <c r="DM167" s="74"/>
      <c r="DN167" s="74"/>
      <c r="DO167" s="74"/>
      <c r="DP167" s="74"/>
      <c r="DQ167" s="74"/>
      <c r="DR167" s="74"/>
      <c r="DS167" s="74"/>
      <c r="DT167" s="74"/>
      <c r="DU167" s="74"/>
      <c r="DV167" s="74"/>
      <c r="DW167" s="74"/>
      <c r="DX167" s="74"/>
      <c r="DY167" s="74"/>
      <c r="DZ167" s="74"/>
      <c r="EA167" s="74"/>
      <c r="EB167" s="74"/>
      <c r="EC167" s="74"/>
      <c r="ED167" s="74"/>
      <c r="EE167" s="74"/>
      <c r="EF167" s="74"/>
      <c r="EG167" s="74"/>
      <c r="EH167" s="74"/>
      <c r="EI167" s="74"/>
      <c r="EJ167" s="74"/>
      <c r="EK167" s="74"/>
      <c r="EL167" s="74"/>
      <c r="EM167" s="74"/>
      <c r="EN167" s="74"/>
      <c r="EO167" s="74"/>
      <c r="EP167" s="74"/>
      <c r="EQ167" s="74"/>
      <c r="ER167" s="74"/>
      <c r="ES167" s="74"/>
      <c r="ET167" s="74"/>
      <c r="EU167" s="74"/>
      <c r="EV167" s="74"/>
      <c r="EW167" s="74"/>
      <c r="EX167" s="74"/>
      <c r="EY167" s="74"/>
      <c r="EZ167" s="74"/>
      <c r="FA167" s="74"/>
      <c r="FB167" s="74"/>
      <c r="FC167" s="74"/>
      <c r="FD167" s="74"/>
      <c r="FE167" s="74"/>
      <c r="FF167" s="74"/>
      <c r="FG167" s="74"/>
      <c r="FH167" s="74"/>
      <c r="FI167" s="74"/>
      <c r="FJ167" s="74"/>
      <c r="FK167" s="74"/>
      <c r="FL167" s="74"/>
      <c r="FM167" s="74"/>
      <c r="FN167" s="74"/>
      <c r="FO167" s="74"/>
      <c r="FP167" s="74"/>
      <c r="FQ167" s="74"/>
      <c r="FR167" s="74"/>
      <c r="FS167" s="74"/>
      <c r="FT167" s="74"/>
      <c r="FU167" s="74"/>
      <c r="FV167" s="74"/>
    </row>
    <row r="168" spans="1:178" x14ac:dyDescent="0.2">
      <c r="A168"/>
      <c r="B168"/>
      <c r="C168"/>
      <c r="D168"/>
      <c r="E168"/>
      <c r="F168"/>
      <c r="G168"/>
      <c r="H168"/>
      <c r="I168"/>
      <c r="J168"/>
      <c r="K168"/>
      <c r="L168"/>
      <c r="M168"/>
      <c r="N168"/>
      <c r="O168"/>
      <c r="P168"/>
      <c r="Q168"/>
      <c r="R168"/>
      <c r="S168"/>
      <c r="T168"/>
      <c r="U168"/>
      <c r="V168" s="66"/>
      <c r="W168" s="66"/>
      <c r="X168" s="66"/>
      <c r="Y168" s="66"/>
      <c r="Z168" s="66"/>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74"/>
      <c r="BQ168" s="74"/>
      <c r="BR168" s="74"/>
      <c r="BS168" s="74"/>
      <c r="BT168" s="74"/>
      <c r="BU168" s="74"/>
      <c r="BV168" s="74"/>
      <c r="BW168" s="74"/>
      <c r="BX168" s="74"/>
      <c r="BY168" s="74"/>
      <c r="BZ168" s="74"/>
      <c r="CA168" s="74"/>
      <c r="CB168" s="74"/>
      <c r="CC168" s="74"/>
      <c r="CD168" s="74"/>
      <c r="CE168" s="74"/>
      <c r="CF168" s="74"/>
      <c r="CG168" s="74"/>
      <c r="CH168" s="74"/>
      <c r="CI168" s="74"/>
      <c r="CJ168" s="74"/>
      <c r="CK168" s="74"/>
      <c r="CL168" s="74"/>
      <c r="CM168" s="74"/>
      <c r="CN168" s="74"/>
      <c r="CO168" s="74"/>
      <c r="CP168" s="74"/>
      <c r="CQ168" s="74"/>
      <c r="CR168" s="74"/>
      <c r="CS168" s="74"/>
      <c r="CT168" s="74"/>
      <c r="CU168" s="74"/>
      <c r="CV168" s="74"/>
      <c r="CW168" s="74"/>
      <c r="CX168" s="74"/>
      <c r="CY168" s="74"/>
      <c r="CZ168" s="74"/>
      <c r="DA168" s="74"/>
      <c r="DB168" s="74"/>
      <c r="DC168" s="74"/>
      <c r="DD168" s="74"/>
      <c r="DE168" s="74"/>
      <c r="DF168" s="74"/>
      <c r="DG168" s="74"/>
      <c r="DH168" s="74"/>
      <c r="DI168" s="74"/>
      <c r="DJ168" s="74"/>
      <c r="DK168" s="74"/>
      <c r="DL168" s="74"/>
      <c r="DM168" s="74"/>
      <c r="DN168" s="74"/>
      <c r="DO168" s="74"/>
      <c r="DP168" s="74"/>
      <c r="DQ168" s="74"/>
      <c r="DR168" s="74"/>
      <c r="DS168" s="74"/>
      <c r="DT168" s="74"/>
      <c r="DU168" s="74"/>
      <c r="DV168" s="74"/>
      <c r="DW168" s="74"/>
      <c r="DX168" s="74"/>
      <c r="DY168" s="74"/>
      <c r="DZ168" s="74"/>
      <c r="EA168" s="74"/>
      <c r="EB168" s="74"/>
      <c r="EC168" s="74"/>
      <c r="ED168" s="74"/>
      <c r="EE168" s="74"/>
      <c r="EF168" s="74"/>
      <c r="EG168" s="74"/>
      <c r="EH168" s="74"/>
      <c r="EI168" s="74"/>
      <c r="EJ168" s="74"/>
      <c r="EK168" s="74"/>
      <c r="EL168" s="74"/>
      <c r="EM168" s="74"/>
      <c r="EN168" s="74"/>
      <c r="EO168" s="74"/>
      <c r="EP168" s="74"/>
      <c r="EQ168" s="74"/>
      <c r="ER168" s="74"/>
      <c r="ES168" s="74"/>
      <c r="ET168" s="74"/>
      <c r="EU168" s="74"/>
      <c r="EV168" s="74"/>
      <c r="EW168" s="74"/>
      <c r="EX168" s="74"/>
      <c r="EY168" s="74"/>
      <c r="EZ168" s="74"/>
      <c r="FA168" s="74"/>
      <c r="FB168" s="74"/>
      <c r="FC168" s="74"/>
      <c r="FD168" s="74"/>
      <c r="FE168" s="74"/>
      <c r="FF168" s="74"/>
      <c r="FG168" s="74"/>
      <c r="FH168" s="74"/>
      <c r="FI168" s="74"/>
      <c r="FJ168" s="74"/>
      <c r="FK168" s="74"/>
      <c r="FL168" s="74"/>
      <c r="FM168" s="74"/>
      <c r="FN168" s="74"/>
      <c r="FO168" s="74"/>
      <c r="FP168" s="74"/>
      <c r="FQ168" s="74"/>
      <c r="FR168" s="74"/>
      <c r="FS168" s="74"/>
      <c r="FT168" s="74"/>
      <c r="FU168" s="74"/>
      <c r="FV168" s="74"/>
    </row>
    <row r="169" spans="1:178" x14ac:dyDescent="0.2">
      <c r="A169"/>
      <c r="B169"/>
      <c r="C169"/>
      <c r="D169"/>
      <c r="E169"/>
      <c r="F169"/>
      <c r="G169"/>
      <c r="H169"/>
      <c r="I169"/>
      <c r="J169"/>
      <c r="K169"/>
      <c r="L169"/>
      <c r="M169"/>
      <c r="N169"/>
      <c r="O169"/>
      <c r="P169"/>
      <c r="Q169"/>
      <c r="R169"/>
      <c r="S169"/>
      <c r="T169"/>
      <c r="U169"/>
      <c r="V169" s="66"/>
      <c r="W169" s="66"/>
      <c r="X169" s="66"/>
      <c r="Y169" s="66"/>
      <c r="Z169" s="66"/>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74"/>
      <c r="BE169" s="74"/>
      <c r="BF169" s="74"/>
      <c r="BG169" s="74"/>
      <c r="BH169" s="74"/>
      <c r="BI169" s="74"/>
      <c r="BJ169" s="74"/>
      <c r="BK169" s="74"/>
      <c r="BL169" s="74"/>
      <c r="BM169" s="74"/>
      <c r="BN169" s="74"/>
      <c r="BO169" s="74"/>
      <c r="BP169" s="74"/>
      <c r="BQ169" s="74"/>
      <c r="BR169" s="74"/>
      <c r="BS169" s="74"/>
      <c r="BT169" s="74"/>
      <c r="BU169" s="74"/>
      <c r="BV169" s="74"/>
      <c r="BW169" s="74"/>
      <c r="BX169" s="74"/>
      <c r="BY169" s="74"/>
      <c r="BZ169" s="74"/>
      <c r="CA169" s="74"/>
      <c r="CB169" s="74"/>
      <c r="CC169" s="74"/>
      <c r="CD169" s="74"/>
      <c r="CE169" s="74"/>
      <c r="CF169" s="74"/>
      <c r="CG169" s="74"/>
      <c r="CH169" s="74"/>
      <c r="CI169" s="74"/>
      <c r="CJ169" s="74"/>
      <c r="CK169" s="74"/>
      <c r="CL169" s="74"/>
      <c r="CM169" s="74"/>
      <c r="CN169" s="74"/>
      <c r="CO169" s="74"/>
      <c r="CP169" s="74"/>
      <c r="CQ169" s="74"/>
      <c r="CR169" s="74"/>
      <c r="CS169" s="74"/>
      <c r="CT169" s="74"/>
      <c r="CU169" s="74"/>
      <c r="CV169" s="74"/>
      <c r="CW169" s="74"/>
      <c r="CX169" s="74"/>
      <c r="CY169" s="74"/>
      <c r="CZ169" s="74"/>
      <c r="DA169" s="74"/>
      <c r="DB169" s="74"/>
      <c r="DC169" s="74"/>
      <c r="DD169" s="74"/>
      <c r="DE169" s="74"/>
      <c r="DF169" s="74"/>
      <c r="DG169" s="74"/>
      <c r="DH169" s="74"/>
      <c r="DI169" s="74"/>
      <c r="DJ169" s="74"/>
      <c r="DK169" s="74"/>
      <c r="DL169" s="74"/>
      <c r="DM169" s="74"/>
      <c r="DN169" s="74"/>
      <c r="DO169" s="74"/>
      <c r="DP169" s="74"/>
      <c r="DQ169" s="74"/>
      <c r="DR169" s="74"/>
      <c r="DS169" s="74"/>
      <c r="DT169" s="74"/>
      <c r="DU169" s="74"/>
      <c r="DV169" s="74"/>
      <c r="DW169" s="74"/>
      <c r="DX169" s="74"/>
      <c r="DY169" s="74"/>
      <c r="DZ169" s="74"/>
      <c r="EA169" s="74"/>
      <c r="EB169" s="74"/>
      <c r="EC169" s="74"/>
      <c r="ED169" s="74"/>
      <c r="EE169" s="74"/>
      <c r="EF169" s="74"/>
      <c r="EG169" s="74"/>
      <c r="EH169" s="74"/>
      <c r="EI169" s="74"/>
      <c r="EJ169" s="74"/>
      <c r="EK169" s="74"/>
      <c r="EL169" s="74"/>
      <c r="EM169" s="74"/>
      <c r="EN169" s="74"/>
      <c r="EO169" s="74"/>
      <c r="EP169" s="74"/>
      <c r="EQ169" s="74"/>
      <c r="ER169" s="74"/>
      <c r="ES169" s="74"/>
      <c r="ET169" s="74"/>
      <c r="EU169" s="74"/>
      <c r="EV169" s="74"/>
      <c r="EW169" s="74"/>
      <c r="EX169" s="74"/>
      <c r="EY169" s="74"/>
      <c r="EZ169" s="74"/>
      <c r="FA169" s="74"/>
      <c r="FB169" s="74"/>
      <c r="FC169" s="74"/>
      <c r="FD169" s="74"/>
      <c r="FE169" s="74"/>
      <c r="FF169" s="74"/>
      <c r="FG169" s="74"/>
      <c r="FH169" s="74"/>
      <c r="FI169" s="74"/>
      <c r="FJ169" s="74"/>
      <c r="FK169" s="74"/>
      <c r="FL169" s="74"/>
      <c r="FM169" s="74"/>
      <c r="FN169" s="74"/>
      <c r="FO169" s="74"/>
      <c r="FP169" s="74"/>
      <c r="FQ169" s="74"/>
      <c r="FR169" s="74"/>
      <c r="FS169" s="74"/>
      <c r="FT169" s="74"/>
      <c r="FU169" s="74"/>
      <c r="FV169" s="74"/>
    </row>
    <row r="170" spans="1:178" x14ac:dyDescent="0.2">
      <c r="A170"/>
      <c r="B170"/>
      <c r="C170"/>
      <c r="D170"/>
      <c r="E170"/>
      <c r="F170"/>
      <c r="G170"/>
      <c r="H170"/>
      <c r="I170"/>
      <c r="J170"/>
      <c r="K170"/>
      <c r="L170"/>
      <c r="M170"/>
      <c r="N170"/>
      <c r="O170"/>
      <c r="P170"/>
      <c r="Q170"/>
      <c r="R170"/>
      <c r="S170"/>
      <c r="T170"/>
      <c r="U170"/>
      <c r="V170" s="66"/>
      <c r="W170" s="66"/>
      <c r="X170" s="66"/>
      <c r="Y170" s="66"/>
      <c r="Z170" s="66"/>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74"/>
      <c r="BE170" s="74"/>
      <c r="BF170" s="74"/>
      <c r="BG170" s="74"/>
      <c r="BH170" s="74"/>
      <c r="BI170" s="74"/>
      <c r="BJ170" s="74"/>
      <c r="BK170" s="74"/>
      <c r="BL170" s="74"/>
      <c r="BM170" s="74"/>
      <c r="BN170" s="74"/>
      <c r="BO170" s="74"/>
      <c r="BP170" s="74"/>
      <c r="BQ170" s="74"/>
      <c r="BR170" s="74"/>
      <c r="BS170" s="74"/>
      <c r="BT170" s="74"/>
      <c r="BU170" s="74"/>
      <c r="BV170" s="74"/>
      <c r="BW170" s="74"/>
      <c r="BX170" s="74"/>
      <c r="BY170" s="74"/>
      <c r="BZ170" s="74"/>
      <c r="CA170" s="74"/>
      <c r="CB170" s="74"/>
      <c r="CC170" s="74"/>
      <c r="CD170" s="74"/>
      <c r="CE170" s="74"/>
      <c r="CF170" s="74"/>
      <c r="CG170" s="74"/>
      <c r="CH170" s="74"/>
      <c r="CI170" s="74"/>
      <c r="CJ170" s="74"/>
      <c r="CK170" s="74"/>
      <c r="CL170" s="74"/>
      <c r="CM170" s="74"/>
      <c r="CN170" s="74"/>
      <c r="CO170" s="74"/>
      <c r="CP170" s="74"/>
      <c r="CQ170" s="74"/>
      <c r="CR170" s="74"/>
      <c r="CS170" s="74"/>
      <c r="CT170" s="74"/>
      <c r="CU170" s="74"/>
      <c r="CV170" s="74"/>
      <c r="CW170" s="74"/>
      <c r="CX170" s="74"/>
      <c r="CY170" s="74"/>
      <c r="CZ170" s="74"/>
      <c r="DA170" s="74"/>
      <c r="DB170" s="74"/>
      <c r="DC170" s="74"/>
      <c r="DD170" s="74"/>
      <c r="DE170" s="74"/>
      <c r="DF170" s="74"/>
      <c r="DG170" s="74"/>
      <c r="DH170" s="74"/>
      <c r="DI170" s="74"/>
      <c r="DJ170" s="74"/>
      <c r="DK170" s="74"/>
      <c r="DL170" s="74"/>
      <c r="DM170" s="74"/>
      <c r="DN170" s="74"/>
      <c r="DO170" s="74"/>
      <c r="DP170" s="74"/>
      <c r="DQ170" s="74"/>
      <c r="DR170" s="74"/>
      <c r="DS170" s="74"/>
      <c r="DT170" s="74"/>
      <c r="DU170" s="74"/>
      <c r="DV170" s="74"/>
      <c r="DW170" s="74"/>
      <c r="DX170" s="74"/>
      <c r="DY170" s="74"/>
      <c r="DZ170" s="74"/>
      <c r="EA170" s="74"/>
      <c r="EB170" s="74"/>
      <c r="EC170" s="74"/>
      <c r="ED170" s="74"/>
      <c r="EE170" s="74"/>
      <c r="EF170" s="74"/>
      <c r="EG170" s="74"/>
      <c r="EH170" s="74"/>
      <c r="EI170" s="74"/>
      <c r="EJ170" s="74"/>
      <c r="EK170" s="74"/>
      <c r="EL170" s="74"/>
      <c r="EM170" s="74"/>
      <c r="EN170" s="74"/>
      <c r="EO170" s="74"/>
      <c r="EP170" s="74"/>
      <c r="EQ170" s="74"/>
      <c r="ER170" s="74"/>
      <c r="ES170" s="74"/>
      <c r="ET170" s="74"/>
      <c r="EU170" s="74"/>
      <c r="EV170" s="74"/>
      <c r="EW170" s="74"/>
      <c r="EX170" s="74"/>
      <c r="EY170" s="74"/>
      <c r="EZ170" s="74"/>
      <c r="FA170" s="74"/>
      <c r="FB170" s="74"/>
      <c r="FC170" s="74"/>
      <c r="FD170" s="74"/>
      <c r="FE170" s="74"/>
      <c r="FF170" s="74"/>
      <c r="FG170" s="74"/>
      <c r="FH170" s="74"/>
      <c r="FI170" s="74"/>
      <c r="FJ170" s="74"/>
      <c r="FK170" s="74"/>
      <c r="FL170" s="74"/>
      <c r="FM170" s="74"/>
      <c r="FN170" s="74"/>
      <c r="FO170" s="74"/>
      <c r="FP170" s="74"/>
      <c r="FQ170" s="74"/>
      <c r="FR170" s="74"/>
      <c r="FS170" s="74"/>
      <c r="FT170" s="74"/>
      <c r="FU170" s="74"/>
      <c r="FV170" s="74"/>
    </row>
    <row r="171" spans="1:178" x14ac:dyDescent="0.2">
      <c r="A171"/>
      <c r="B171"/>
      <c r="C171"/>
      <c r="D171"/>
      <c r="E171"/>
      <c r="F171"/>
      <c r="G171"/>
      <c r="H171"/>
      <c r="I171"/>
      <c r="J171"/>
      <c r="K171"/>
      <c r="L171"/>
      <c r="M171"/>
      <c r="N171"/>
      <c r="O171"/>
      <c r="P171"/>
      <c r="Q171"/>
      <c r="R171"/>
      <c r="S171"/>
      <c r="T171"/>
      <c r="U171"/>
      <c r="V171" s="66"/>
      <c r="W171" s="66"/>
      <c r="X171" s="66"/>
      <c r="Y171" s="66"/>
      <c r="Z171" s="66"/>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74"/>
      <c r="BE171" s="74"/>
      <c r="BF171" s="74"/>
      <c r="BG171" s="74"/>
      <c r="BH171" s="74"/>
      <c r="BI171" s="74"/>
      <c r="BJ171" s="74"/>
      <c r="BK171" s="74"/>
      <c r="BL171" s="74"/>
      <c r="BM171" s="74"/>
      <c r="BN171" s="74"/>
      <c r="BO171" s="74"/>
      <c r="BP171" s="74"/>
      <c r="BQ171" s="74"/>
      <c r="BR171" s="74"/>
      <c r="BS171" s="74"/>
      <c r="BT171" s="74"/>
      <c r="BU171" s="74"/>
      <c r="BV171" s="74"/>
      <c r="BW171" s="74"/>
      <c r="BX171" s="74"/>
      <c r="BY171" s="74"/>
      <c r="BZ171" s="74"/>
      <c r="CA171" s="74"/>
      <c r="CB171" s="74"/>
      <c r="CC171" s="74"/>
      <c r="CD171" s="74"/>
      <c r="CE171" s="74"/>
      <c r="CF171" s="74"/>
      <c r="CG171" s="74"/>
      <c r="CH171" s="74"/>
      <c r="CI171" s="74"/>
      <c r="CJ171" s="74"/>
      <c r="CK171" s="74"/>
      <c r="CL171" s="74"/>
      <c r="CM171" s="74"/>
      <c r="CN171" s="74"/>
      <c r="CO171" s="74"/>
      <c r="CP171" s="74"/>
      <c r="CQ171" s="74"/>
      <c r="CR171" s="74"/>
      <c r="CS171" s="74"/>
      <c r="CT171" s="74"/>
      <c r="CU171" s="74"/>
      <c r="CV171" s="74"/>
      <c r="CW171" s="74"/>
      <c r="CX171" s="74"/>
      <c r="CY171" s="74"/>
      <c r="CZ171" s="74"/>
      <c r="DA171" s="74"/>
      <c r="DB171" s="74"/>
      <c r="DC171" s="74"/>
      <c r="DD171" s="74"/>
      <c r="DE171" s="74"/>
      <c r="DF171" s="74"/>
      <c r="DG171" s="74"/>
      <c r="DH171" s="74"/>
      <c r="DI171" s="74"/>
      <c r="DJ171" s="74"/>
      <c r="DK171" s="74"/>
      <c r="DL171" s="74"/>
      <c r="DM171" s="74"/>
      <c r="DN171" s="74"/>
      <c r="DO171" s="74"/>
      <c r="DP171" s="74"/>
      <c r="DQ171" s="74"/>
      <c r="DR171" s="74"/>
      <c r="DS171" s="74"/>
      <c r="DT171" s="74"/>
      <c r="DU171" s="74"/>
      <c r="DV171" s="74"/>
      <c r="DW171" s="74"/>
      <c r="DX171" s="74"/>
      <c r="DY171" s="74"/>
      <c r="DZ171" s="74"/>
      <c r="EA171" s="74"/>
      <c r="EB171" s="74"/>
      <c r="EC171" s="74"/>
      <c r="ED171" s="74"/>
      <c r="EE171" s="74"/>
      <c r="EF171" s="74"/>
      <c r="EG171" s="74"/>
      <c r="EH171" s="74"/>
      <c r="EI171" s="74"/>
      <c r="EJ171" s="74"/>
      <c r="EK171" s="74"/>
      <c r="EL171" s="74"/>
      <c r="EM171" s="74"/>
      <c r="EN171" s="74"/>
      <c r="EO171" s="74"/>
      <c r="EP171" s="74"/>
      <c r="EQ171" s="74"/>
      <c r="ER171" s="74"/>
      <c r="ES171" s="74"/>
      <c r="ET171" s="74"/>
      <c r="EU171" s="74"/>
      <c r="EV171" s="74"/>
      <c r="EW171" s="74"/>
      <c r="EX171" s="74"/>
      <c r="EY171" s="74"/>
      <c r="EZ171" s="74"/>
      <c r="FA171" s="74"/>
      <c r="FB171" s="74"/>
      <c r="FC171" s="74"/>
      <c r="FD171" s="74"/>
      <c r="FE171" s="74"/>
      <c r="FF171" s="74"/>
      <c r="FG171" s="74"/>
      <c r="FH171" s="74"/>
      <c r="FI171" s="74"/>
      <c r="FJ171" s="74"/>
      <c r="FK171" s="74"/>
      <c r="FL171" s="74"/>
      <c r="FM171" s="74"/>
      <c r="FN171" s="74"/>
      <c r="FO171" s="74"/>
      <c r="FP171" s="74"/>
      <c r="FQ171" s="74"/>
      <c r="FR171" s="74"/>
      <c r="FS171" s="74"/>
      <c r="FT171" s="74"/>
      <c r="FU171" s="74"/>
      <c r="FV171" s="74"/>
    </row>
    <row r="172" spans="1:178" x14ac:dyDescent="0.2">
      <c r="A172"/>
      <c r="B172"/>
      <c r="C172"/>
      <c r="D172"/>
      <c r="E172"/>
      <c r="F172"/>
      <c r="G172"/>
      <c r="H172"/>
      <c r="I172"/>
      <c r="J172"/>
      <c r="K172"/>
      <c r="L172"/>
      <c r="M172"/>
      <c r="N172"/>
      <c r="O172"/>
      <c r="P172"/>
      <c r="Q172"/>
      <c r="R172"/>
      <c r="S172"/>
      <c r="T172"/>
      <c r="U172"/>
      <c r="V172" s="66"/>
      <c r="W172" s="66"/>
      <c r="X172" s="66"/>
      <c r="Y172" s="66"/>
      <c r="Z172" s="66"/>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74"/>
      <c r="BE172" s="74"/>
      <c r="BF172" s="74"/>
      <c r="BG172" s="74"/>
      <c r="BH172" s="74"/>
      <c r="BI172" s="74"/>
      <c r="BJ172" s="74"/>
      <c r="BK172" s="74"/>
      <c r="BL172" s="74"/>
      <c r="BM172" s="74"/>
      <c r="BN172" s="74"/>
      <c r="BO172" s="74"/>
      <c r="BP172" s="74"/>
      <c r="BQ172" s="74"/>
      <c r="BR172" s="74"/>
      <c r="BS172" s="74"/>
      <c r="BT172" s="74"/>
      <c r="BU172" s="74"/>
      <c r="BV172" s="74"/>
      <c r="BW172" s="74"/>
      <c r="BX172" s="74"/>
      <c r="BY172" s="74"/>
      <c r="BZ172" s="74"/>
      <c r="CA172" s="74"/>
      <c r="CB172" s="74"/>
      <c r="CC172" s="74"/>
      <c r="CD172" s="74"/>
      <c r="CE172" s="74"/>
      <c r="CF172" s="74"/>
      <c r="CG172" s="74"/>
      <c r="CH172" s="74"/>
      <c r="CI172" s="74"/>
      <c r="CJ172" s="74"/>
      <c r="CK172" s="74"/>
      <c r="CL172" s="74"/>
      <c r="CM172" s="74"/>
      <c r="CN172" s="74"/>
      <c r="CO172" s="74"/>
      <c r="CP172" s="74"/>
      <c r="CQ172" s="74"/>
      <c r="CR172" s="74"/>
      <c r="CS172" s="74"/>
      <c r="CT172" s="74"/>
      <c r="CU172" s="74"/>
      <c r="CV172" s="74"/>
      <c r="CW172" s="74"/>
      <c r="CX172" s="74"/>
      <c r="CY172" s="74"/>
      <c r="CZ172" s="74"/>
      <c r="DA172" s="74"/>
      <c r="DB172" s="74"/>
      <c r="DC172" s="74"/>
      <c r="DD172" s="74"/>
      <c r="DE172" s="74"/>
      <c r="DF172" s="74"/>
      <c r="DG172" s="74"/>
      <c r="DH172" s="74"/>
      <c r="DI172" s="74"/>
      <c r="DJ172" s="74"/>
      <c r="DK172" s="74"/>
      <c r="DL172" s="74"/>
      <c r="DM172" s="74"/>
      <c r="DN172" s="74"/>
      <c r="DO172" s="74"/>
      <c r="DP172" s="74"/>
      <c r="DQ172" s="74"/>
      <c r="DR172" s="74"/>
      <c r="DS172" s="74"/>
      <c r="DT172" s="74"/>
      <c r="DU172" s="74"/>
      <c r="DV172" s="74"/>
      <c r="DW172" s="74"/>
      <c r="DX172" s="74"/>
      <c r="DY172" s="74"/>
      <c r="DZ172" s="74"/>
      <c r="EA172" s="74"/>
      <c r="EB172" s="74"/>
      <c r="EC172" s="74"/>
      <c r="ED172" s="74"/>
      <c r="EE172" s="74"/>
      <c r="EF172" s="74"/>
      <c r="EG172" s="74"/>
      <c r="EH172" s="74"/>
      <c r="EI172" s="74"/>
      <c r="EJ172" s="74"/>
      <c r="EK172" s="74"/>
      <c r="EL172" s="74"/>
      <c r="EM172" s="74"/>
      <c r="EN172" s="74"/>
      <c r="EO172" s="74"/>
      <c r="EP172" s="74"/>
      <c r="EQ172" s="74"/>
      <c r="ER172" s="74"/>
      <c r="ES172" s="74"/>
      <c r="ET172" s="74"/>
      <c r="EU172" s="74"/>
      <c r="EV172" s="74"/>
      <c r="EW172" s="74"/>
      <c r="EX172" s="74"/>
      <c r="EY172" s="74"/>
      <c r="EZ172" s="74"/>
      <c r="FA172" s="74"/>
      <c r="FB172" s="74"/>
      <c r="FC172" s="74"/>
      <c r="FD172" s="74"/>
      <c r="FE172" s="74"/>
      <c r="FF172" s="74"/>
      <c r="FG172" s="74"/>
      <c r="FH172" s="74"/>
      <c r="FI172" s="74"/>
      <c r="FJ172" s="74"/>
      <c r="FK172" s="74"/>
      <c r="FL172" s="74"/>
      <c r="FM172" s="74"/>
      <c r="FN172" s="74"/>
      <c r="FO172" s="74"/>
      <c r="FP172" s="74"/>
      <c r="FQ172" s="74"/>
      <c r="FR172" s="74"/>
      <c r="FS172" s="74"/>
      <c r="FT172" s="74"/>
      <c r="FU172" s="74"/>
      <c r="FV172" s="74"/>
    </row>
    <row r="173" spans="1:178" x14ac:dyDescent="0.2">
      <c r="A173"/>
      <c r="B173"/>
      <c r="C173"/>
      <c r="D173"/>
      <c r="E173"/>
      <c r="F173"/>
      <c r="G173"/>
      <c r="H173"/>
      <c r="I173"/>
      <c r="J173"/>
      <c r="K173"/>
      <c r="L173"/>
      <c r="M173"/>
      <c r="N173"/>
      <c r="O173"/>
      <c r="P173"/>
      <c r="Q173"/>
      <c r="R173"/>
      <c r="S173"/>
      <c r="T173"/>
      <c r="U173"/>
      <c r="V173" s="66"/>
      <c r="W173" s="66"/>
      <c r="X173" s="66"/>
      <c r="Y173" s="66"/>
      <c r="Z173" s="66"/>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4"/>
      <c r="BE173" s="74"/>
      <c r="BF173" s="74"/>
      <c r="BG173" s="74"/>
      <c r="BH173" s="74"/>
      <c r="BI173" s="74"/>
      <c r="BJ173" s="74"/>
      <c r="BK173" s="74"/>
      <c r="BL173" s="74"/>
      <c r="BM173" s="74"/>
      <c r="BN173" s="74"/>
      <c r="BO173" s="74"/>
      <c r="BP173" s="74"/>
      <c r="BQ173" s="74"/>
      <c r="BR173" s="74"/>
      <c r="BS173" s="74"/>
      <c r="BT173" s="74"/>
      <c r="BU173" s="74"/>
      <c r="BV173" s="74"/>
      <c r="BW173" s="74"/>
      <c r="BX173" s="74"/>
      <c r="BY173" s="74"/>
      <c r="BZ173" s="74"/>
      <c r="CA173" s="74"/>
      <c r="CB173" s="74"/>
      <c r="CC173" s="74"/>
      <c r="CD173" s="74"/>
      <c r="CE173" s="74"/>
      <c r="CF173" s="74"/>
      <c r="CG173" s="74"/>
      <c r="CH173" s="74"/>
      <c r="CI173" s="74"/>
      <c r="CJ173" s="74"/>
      <c r="CK173" s="74"/>
      <c r="CL173" s="74"/>
      <c r="CM173" s="74"/>
      <c r="CN173" s="74"/>
      <c r="CO173" s="74"/>
      <c r="CP173" s="74"/>
      <c r="CQ173" s="74"/>
      <c r="CR173" s="74"/>
      <c r="CS173" s="74"/>
      <c r="CT173" s="74"/>
      <c r="CU173" s="74"/>
      <c r="CV173" s="74"/>
      <c r="CW173" s="74"/>
      <c r="CX173" s="74"/>
      <c r="CY173" s="74"/>
      <c r="CZ173" s="74"/>
      <c r="DA173" s="74"/>
      <c r="DB173" s="74"/>
      <c r="DC173" s="74"/>
      <c r="DD173" s="74"/>
      <c r="DE173" s="74"/>
      <c r="DF173" s="74"/>
      <c r="DG173" s="74"/>
      <c r="DH173" s="74"/>
      <c r="DI173" s="74"/>
      <c r="DJ173" s="74"/>
      <c r="DK173" s="74"/>
      <c r="DL173" s="74"/>
      <c r="DM173" s="74"/>
      <c r="DN173" s="74"/>
      <c r="DO173" s="74"/>
      <c r="DP173" s="74"/>
      <c r="DQ173" s="74"/>
      <c r="DR173" s="74"/>
      <c r="DS173" s="74"/>
      <c r="DT173" s="74"/>
      <c r="DU173" s="74"/>
      <c r="DV173" s="74"/>
      <c r="DW173" s="74"/>
      <c r="DX173" s="74"/>
      <c r="DY173" s="74"/>
      <c r="DZ173" s="74"/>
      <c r="EA173" s="74"/>
      <c r="EB173" s="74"/>
      <c r="EC173" s="74"/>
      <c r="ED173" s="74"/>
      <c r="EE173" s="74"/>
      <c r="EF173" s="74"/>
      <c r="EG173" s="74"/>
      <c r="EH173" s="74"/>
      <c r="EI173" s="74"/>
      <c r="EJ173" s="74"/>
      <c r="EK173" s="74"/>
      <c r="EL173" s="74"/>
      <c r="EM173" s="74"/>
      <c r="EN173" s="74"/>
      <c r="EO173" s="74"/>
      <c r="EP173" s="74"/>
      <c r="EQ173" s="74"/>
      <c r="ER173" s="74"/>
      <c r="ES173" s="74"/>
      <c r="ET173" s="74"/>
      <c r="EU173" s="74"/>
      <c r="EV173" s="74"/>
      <c r="EW173" s="74"/>
      <c r="EX173" s="74"/>
      <c r="EY173" s="74"/>
      <c r="EZ173" s="74"/>
      <c r="FA173" s="74"/>
      <c r="FB173" s="74"/>
      <c r="FC173" s="74"/>
      <c r="FD173" s="74"/>
      <c r="FE173" s="74"/>
      <c r="FF173" s="74"/>
      <c r="FG173" s="74"/>
      <c r="FH173" s="74"/>
      <c r="FI173" s="74"/>
      <c r="FJ173" s="74"/>
      <c r="FK173" s="74"/>
      <c r="FL173" s="74"/>
      <c r="FM173" s="74"/>
      <c r="FN173" s="74"/>
      <c r="FO173" s="74"/>
      <c r="FP173" s="74"/>
      <c r="FQ173" s="74"/>
      <c r="FR173" s="74"/>
      <c r="FS173" s="74"/>
      <c r="FT173" s="74"/>
      <c r="FU173" s="74"/>
      <c r="FV173" s="74"/>
    </row>
    <row r="174" spans="1:178" x14ac:dyDescent="0.2">
      <c r="A174"/>
      <c r="B174"/>
      <c r="C174"/>
      <c r="D174"/>
      <c r="E174"/>
      <c r="F174"/>
      <c r="G174"/>
      <c r="H174"/>
      <c r="I174"/>
      <c r="J174"/>
      <c r="K174"/>
      <c r="L174"/>
      <c r="M174"/>
      <c r="N174"/>
      <c r="O174"/>
      <c r="P174"/>
      <c r="Q174"/>
      <c r="R174"/>
      <c r="S174"/>
      <c r="T174"/>
      <c r="U174"/>
      <c r="V174" s="66"/>
      <c r="W174" s="66"/>
      <c r="X174" s="66"/>
      <c r="Y174" s="66"/>
      <c r="Z174" s="66"/>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4"/>
      <c r="BE174" s="74"/>
      <c r="BF174" s="74"/>
      <c r="BG174" s="74"/>
      <c r="BH174" s="74"/>
      <c r="BI174" s="74"/>
      <c r="BJ174" s="74"/>
      <c r="BK174" s="74"/>
      <c r="BL174" s="74"/>
      <c r="BM174" s="74"/>
      <c r="BN174" s="74"/>
      <c r="BO174" s="74"/>
      <c r="BP174" s="74"/>
      <c r="BQ174" s="74"/>
      <c r="BR174" s="74"/>
      <c r="BS174" s="74"/>
      <c r="BT174" s="74"/>
      <c r="BU174" s="74"/>
      <c r="BV174" s="74"/>
      <c r="BW174" s="74"/>
      <c r="BX174" s="74"/>
      <c r="BY174" s="74"/>
      <c r="BZ174" s="74"/>
      <c r="CA174" s="74"/>
      <c r="CB174" s="74"/>
      <c r="CC174" s="74"/>
      <c r="CD174" s="74"/>
      <c r="CE174" s="74"/>
      <c r="CF174" s="74"/>
      <c r="CG174" s="74"/>
      <c r="CH174" s="74"/>
      <c r="CI174" s="74"/>
      <c r="CJ174" s="74"/>
      <c r="CK174" s="74"/>
      <c r="CL174" s="74"/>
      <c r="CM174" s="74"/>
      <c r="CN174" s="74"/>
      <c r="CO174" s="74"/>
      <c r="CP174" s="74"/>
      <c r="CQ174" s="74"/>
      <c r="CR174" s="74"/>
      <c r="CS174" s="74"/>
      <c r="CT174" s="74"/>
      <c r="CU174" s="74"/>
      <c r="CV174" s="74"/>
      <c r="CW174" s="74"/>
      <c r="CX174" s="74"/>
      <c r="CY174" s="74"/>
      <c r="CZ174" s="74"/>
      <c r="DA174" s="74"/>
      <c r="DB174" s="74"/>
      <c r="DC174" s="74"/>
      <c r="DD174" s="74"/>
      <c r="DE174" s="74"/>
      <c r="DF174" s="74"/>
      <c r="DG174" s="74"/>
      <c r="DH174" s="74"/>
      <c r="DI174" s="74"/>
      <c r="DJ174" s="74"/>
      <c r="DK174" s="74"/>
      <c r="DL174" s="74"/>
      <c r="DM174" s="74"/>
      <c r="DN174" s="74"/>
      <c r="DO174" s="74"/>
      <c r="DP174" s="74"/>
      <c r="DQ174" s="74"/>
      <c r="DR174" s="74"/>
      <c r="DS174" s="74"/>
      <c r="DT174" s="74"/>
      <c r="DU174" s="74"/>
      <c r="DV174" s="74"/>
      <c r="DW174" s="74"/>
      <c r="DX174" s="74"/>
      <c r="DY174" s="74"/>
      <c r="DZ174" s="74"/>
      <c r="EA174" s="74"/>
      <c r="EB174" s="74"/>
      <c r="EC174" s="74"/>
      <c r="ED174" s="74"/>
      <c r="EE174" s="74"/>
      <c r="EF174" s="74"/>
      <c r="EG174" s="74"/>
      <c r="EH174" s="74"/>
      <c r="EI174" s="74"/>
      <c r="EJ174" s="74"/>
      <c r="EK174" s="74"/>
      <c r="EL174" s="74"/>
      <c r="EM174" s="74"/>
      <c r="EN174" s="74"/>
      <c r="EO174" s="74"/>
      <c r="EP174" s="74"/>
      <c r="EQ174" s="74"/>
      <c r="ER174" s="74"/>
      <c r="ES174" s="74"/>
      <c r="ET174" s="74"/>
      <c r="EU174" s="74"/>
      <c r="EV174" s="74"/>
      <c r="EW174" s="74"/>
      <c r="EX174" s="74"/>
      <c r="EY174" s="74"/>
      <c r="EZ174" s="74"/>
      <c r="FA174" s="74"/>
      <c r="FB174" s="74"/>
      <c r="FC174" s="74"/>
      <c r="FD174" s="74"/>
      <c r="FE174" s="74"/>
      <c r="FF174" s="74"/>
      <c r="FG174" s="74"/>
      <c r="FH174" s="74"/>
      <c r="FI174" s="74"/>
      <c r="FJ174" s="74"/>
      <c r="FK174" s="74"/>
      <c r="FL174" s="74"/>
      <c r="FM174" s="74"/>
      <c r="FN174" s="74"/>
      <c r="FO174" s="74"/>
      <c r="FP174" s="74"/>
      <c r="FQ174" s="74"/>
      <c r="FR174" s="74"/>
      <c r="FS174" s="74"/>
      <c r="FT174" s="74"/>
      <c r="FU174" s="74"/>
      <c r="FV174" s="74"/>
    </row>
    <row r="175" spans="1:178" x14ac:dyDescent="0.2">
      <c r="A175"/>
      <c r="B175"/>
      <c r="C175"/>
      <c r="D175"/>
      <c r="E175"/>
      <c r="F175"/>
      <c r="G175"/>
      <c r="H175"/>
      <c r="I175"/>
      <c r="J175"/>
      <c r="K175"/>
      <c r="L175"/>
      <c r="M175"/>
      <c r="N175"/>
      <c r="O175"/>
      <c r="P175"/>
      <c r="Q175"/>
      <c r="R175"/>
      <c r="S175"/>
      <c r="T175"/>
      <c r="U175"/>
      <c r="V175" s="66"/>
      <c r="W175" s="66"/>
      <c r="X175" s="66"/>
      <c r="Y175" s="66"/>
      <c r="Z175" s="66"/>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74"/>
      <c r="BE175" s="74"/>
      <c r="BF175" s="74"/>
      <c r="BG175" s="74"/>
      <c r="BH175" s="74"/>
      <c r="BI175" s="74"/>
      <c r="BJ175" s="74"/>
      <c r="BK175" s="74"/>
      <c r="BL175" s="74"/>
      <c r="BM175" s="74"/>
      <c r="BN175" s="74"/>
      <c r="BO175" s="74"/>
      <c r="BP175" s="74"/>
      <c r="BQ175" s="74"/>
      <c r="BR175" s="74"/>
      <c r="BS175" s="74"/>
      <c r="BT175" s="74"/>
      <c r="BU175" s="74"/>
      <c r="BV175" s="74"/>
      <c r="BW175" s="74"/>
      <c r="BX175" s="74"/>
      <c r="BY175" s="74"/>
      <c r="BZ175" s="74"/>
      <c r="CA175" s="74"/>
      <c r="CB175" s="74"/>
      <c r="CC175" s="74"/>
      <c r="CD175" s="74"/>
      <c r="CE175" s="74"/>
      <c r="CF175" s="74"/>
      <c r="CG175" s="74"/>
      <c r="CH175" s="74"/>
      <c r="CI175" s="74"/>
      <c r="CJ175" s="74"/>
      <c r="CK175" s="74"/>
      <c r="CL175" s="74"/>
      <c r="CM175" s="74"/>
      <c r="CN175" s="74"/>
      <c r="CO175" s="74"/>
      <c r="CP175" s="74"/>
      <c r="CQ175" s="74"/>
      <c r="CR175" s="74"/>
      <c r="CS175" s="74"/>
      <c r="CT175" s="74"/>
      <c r="CU175" s="74"/>
      <c r="CV175" s="74"/>
      <c r="CW175" s="74"/>
      <c r="CX175" s="74"/>
      <c r="CY175" s="74"/>
      <c r="CZ175" s="74"/>
      <c r="DA175" s="74"/>
      <c r="DB175" s="74"/>
      <c r="DC175" s="74"/>
      <c r="DD175" s="74"/>
      <c r="DE175" s="74"/>
      <c r="DF175" s="74"/>
      <c r="DG175" s="74"/>
      <c r="DH175" s="74"/>
      <c r="DI175" s="74"/>
      <c r="DJ175" s="74"/>
      <c r="DK175" s="74"/>
      <c r="DL175" s="74"/>
      <c r="DM175" s="74"/>
      <c r="DN175" s="74"/>
      <c r="DO175" s="74"/>
      <c r="DP175" s="74"/>
      <c r="DQ175" s="74"/>
      <c r="DR175" s="74"/>
      <c r="DS175" s="74"/>
      <c r="DT175" s="74"/>
      <c r="DU175" s="74"/>
      <c r="DV175" s="74"/>
      <c r="DW175" s="74"/>
      <c r="DX175" s="74"/>
      <c r="DY175" s="74"/>
      <c r="DZ175" s="74"/>
      <c r="EA175" s="74"/>
      <c r="EB175" s="74"/>
      <c r="EC175" s="74"/>
      <c r="ED175" s="74"/>
      <c r="EE175" s="74"/>
      <c r="EF175" s="74"/>
      <c r="EG175" s="74"/>
      <c r="EH175" s="74"/>
      <c r="EI175" s="74"/>
      <c r="EJ175" s="74"/>
      <c r="EK175" s="74"/>
      <c r="EL175" s="74"/>
      <c r="EM175" s="74"/>
      <c r="EN175" s="74"/>
      <c r="EO175" s="74"/>
      <c r="EP175" s="74"/>
      <c r="EQ175" s="74"/>
      <c r="ER175" s="74"/>
      <c r="ES175" s="74"/>
      <c r="ET175" s="74"/>
      <c r="EU175" s="74"/>
      <c r="EV175" s="74"/>
      <c r="EW175" s="74"/>
      <c r="EX175" s="74"/>
      <c r="EY175" s="74"/>
      <c r="EZ175" s="74"/>
      <c r="FA175" s="74"/>
      <c r="FB175" s="74"/>
      <c r="FC175" s="74"/>
      <c r="FD175" s="74"/>
      <c r="FE175" s="74"/>
      <c r="FF175" s="74"/>
      <c r="FG175" s="74"/>
      <c r="FH175" s="74"/>
      <c r="FI175" s="74"/>
      <c r="FJ175" s="74"/>
      <c r="FK175" s="74"/>
      <c r="FL175" s="74"/>
      <c r="FM175" s="74"/>
      <c r="FN175" s="74"/>
      <c r="FO175" s="74"/>
      <c r="FP175" s="74"/>
      <c r="FQ175" s="74"/>
      <c r="FR175" s="74"/>
      <c r="FS175" s="74"/>
      <c r="FT175" s="74"/>
      <c r="FU175" s="74"/>
      <c r="FV175" s="74"/>
    </row>
    <row r="176" spans="1:178" x14ac:dyDescent="0.2">
      <c r="A176"/>
      <c r="B176"/>
      <c r="C176"/>
      <c r="D176"/>
      <c r="E176"/>
      <c r="F176"/>
      <c r="G176"/>
      <c r="H176"/>
      <c r="I176"/>
      <c r="J176"/>
      <c r="K176"/>
      <c r="L176"/>
      <c r="M176"/>
      <c r="N176"/>
      <c r="O176"/>
      <c r="P176"/>
      <c r="Q176"/>
      <c r="R176"/>
      <c r="S176"/>
      <c r="T176"/>
      <c r="U176"/>
      <c r="V176" s="66"/>
      <c r="W176" s="66"/>
      <c r="X176" s="66"/>
      <c r="Y176" s="66"/>
      <c r="Z176" s="66"/>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4"/>
      <c r="BE176" s="74"/>
      <c r="BF176" s="74"/>
      <c r="BG176" s="74"/>
      <c r="BH176" s="74"/>
      <c r="BI176" s="74"/>
      <c r="BJ176" s="74"/>
      <c r="BK176" s="74"/>
      <c r="BL176" s="74"/>
      <c r="BM176" s="74"/>
      <c r="BN176" s="74"/>
      <c r="BO176" s="74"/>
      <c r="BP176" s="74"/>
      <c r="BQ176" s="74"/>
      <c r="BR176" s="74"/>
      <c r="BS176" s="74"/>
      <c r="BT176" s="74"/>
      <c r="BU176" s="74"/>
      <c r="BV176" s="74"/>
      <c r="BW176" s="74"/>
      <c r="BX176" s="74"/>
      <c r="BY176" s="74"/>
      <c r="BZ176" s="74"/>
      <c r="CA176" s="74"/>
      <c r="CB176" s="74"/>
      <c r="CC176" s="74"/>
      <c r="CD176" s="74"/>
      <c r="CE176" s="74"/>
      <c r="CF176" s="74"/>
      <c r="CG176" s="74"/>
      <c r="CH176" s="74"/>
      <c r="CI176" s="74"/>
      <c r="CJ176" s="74"/>
      <c r="CK176" s="74"/>
      <c r="CL176" s="74"/>
      <c r="CM176" s="74"/>
      <c r="CN176" s="74"/>
      <c r="CO176" s="74"/>
      <c r="CP176" s="74"/>
      <c r="CQ176" s="74"/>
      <c r="CR176" s="74"/>
      <c r="CS176" s="74"/>
      <c r="CT176" s="74"/>
      <c r="CU176" s="74"/>
      <c r="CV176" s="74"/>
      <c r="CW176" s="74"/>
      <c r="CX176" s="74"/>
      <c r="CY176" s="74"/>
      <c r="CZ176" s="74"/>
      <c r="DA176" s="74"/>
      <c r="DB176" s="74"/>
      <c r="DC176" s="74"/>
      <c r="DD176" s="74"/>
      <c r="DE176" s="74"/>
      <c r="DF176" s="74"/>
      <c r="DG176" s="74"/>
      <c r="DH176" s="74"/>
      <c r="DI176" s="74"/>
      <c r="DJ176" s="74"/>
      <c r="DK176" s="74"/>
      <c r="DL176" s="74"/>
      <c r="DM176" s="74"/>
      <c r="DN176" s="74"/>
      <c r="DO176" s="74"/>
      <c r="DP176" s="74"/>
      <c r="DQ176" s="74"/>
      <c r="DR176" s="74"/>
      <c r="DS176" s="74"/>
      <c r="DT176" s="74"/>
      <c r="DU176" s="74"/>
      <c r="DV176" s="74"/>
      <c r="DW176" s="74"/>
      <c r="DX176" s="74"/>
      <c r="DY176" s="74"/>
      <c r="DZ176" s="74"/>
      <c r="EA176" s="74"/>
      <c r="EB176" s="74"/>
      <c r="EC176" s="74"/>
      <c r="ED176" s="74"/>
      <c r="EE176" s="74"/>
      <c r="EF176" s="74"/>
      <c r="EG176" s="74"/>
      <c r="EH176" s="74"/>
      <c r="EI176" s="74"/>
      <c r="EJ176" s="74"/>
      <c r="EK176" s="74"/>
      <c r="EL176" s="74"/>
      <c r="EM176" s="74"/>
      <c r="EN176" s="74"/>
      <c r="EO176" s="74"/>
      <c r="EP176" s="74"/>
      <c r="EQ176" s="74"/>
      <c r="ER176" s="74"/>
      <c r="ES176" s="74"/>
      <c r="ET176" s="74"/>
      <c r="EU176" s="74"/>
      <c r="EV176" s="74"/>
      <c r="EW176" s="74"/>
      <c r="EX176" s="74"/>
      <c r="EY176" s="74"/>
      <c r="EZ176" s="74"/>
      <c r="FA176" s="74"/>
      <c r="FB176" s="74"/>
      <c r="FC176" s="74"/>
      <c r="FD176" s="74"/>
      <c r="FE176" s="74"/>
      <c r="FF176" s="74"/>
      <c r="FG176" s="74"/>
      <c r="FH176" s="74"/>
      <c r="FI176" s="74"/>
      <c r="FJ176" s="74"/>
      <c r="FK176" s="74"/>
      <c r="FL176" s="74"/>
      <c r="FM176" s="74"/>
      <c r="FN176" s="74"/>
      <c r="FO176" s="74"/>
      <c r="FP176" s="74"/>
      <c r="FQ176" s="74"/>
      <c r="FR176" s="74"/>
      <c r="FS176" s="74"/>
      <c r="FT176" s="74"/>
      <c r="FU176" s="74"/>
      <c r="FV176" s="74"/>
    </row>
    <row r="177" spans="1:178" x14ac:dyDescent="0.2">
      <c r="A177"/>
      <c r="B177"/>
      <c r="C177"/>
      <c r="D177"/>
      <c r="E177"/>
      <c r="F177"/>
      <c r="G177"/>
      <c r="H177"/>
      <c r="I177"/>
      <c r="J177"/>
      <c r="K177"/>
      <c r="L177"/>
      <c r="M177"/>
      <c r="N177"/>
      <c r="O177"/>
      <c r="P177"/>
      <c r="Q177"/>
      <c r="R177"/>
      <c r="S177"/>
      <c r="T177"/>
      <c r="U177"/>
      <c r="V177" s="66"/>
      <c r="W177" s="66"/>
      <c r="X177" s="66"/>
      <c r="Y177" s="66"/>
      <c r="Z177" s="66"/>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4"/>
      <c r="BE177" s="74"/>
      <c r="BF177" s="74"/>
      <c r="BG177" s="74"/>
      <c r="BH177" s="74"/>
      <c r="BI177" s="74"/>
      <c r="BJ177" s="74"/>
      <c r="BK177" s="74"/>
      <c r="BL177" s="74"/>
      <c r="BM177" s="74"/>
      <c r="BN177" s="74"/>
      <c r="BO177" s="74"/>
      <c r="BP177" s="74"/>
      <c r="BQ177" s="74"/>
      <c r="BR177" s="74"/>
      <c r="BS177" s="74"/>
      <c r="BT177" s="74"/>
      <c r="BU177" s="74"/>
      <c r="BV177" s="74"/>
      <c r="BW177" s="74"/>
      <c r="BX177" s="74"/>
      <c r="BY177" s="74"/>
      <c r="BZ177" s="74"/>
      <c r="CA177" s="74"/>
      <c r="CB177" s="74"/>
      <c r="CC177" s="74"/>
      <c r="CD177" s="74"/>
      <c r="CE177" s="74"/>
      <c r="CF177" s="74"/>
      <c r="CG177" s="74"/>
      <c r="CH177" s="74"/>
      <c r="CI177" s="74"/>
      <c r="CJ177" s="74"/>
      <c r="CK177" s="74"/>
      <c r="CL177" s="74"/>
      <c r="CM177" s="74"/>
      <c r="CN177" s="74"/>
      <c r="CO177" s="74"/>
      <c r="CP177" s="74"/>
      <c r="CQ177" s="74"/>
      <c r="CR177" s="74"/>
      <c r="CS177" s="74"/>
      <c r="CT177" s="74"/>
      <c r="CU177" s="74"/>
      <c r="CV177" s="74"/>
      <c r="CW177" s="74"/>
      <c r="CX177" s="74"/>
      <c r="CY177" s="74"/>
      <c r="CZ177" s="74"/>
      <c r="DA177" s="74"/>
      <c r="DB177" s="74"/>
      <c r="DC177" s="74"/>
      <c r="DD177" s="74"/>
      <c r="DE177" s="74"/>
      <c r="DF177" s="74"/>
      <c r="DG177" s="74"/>
      <c r="DH177" s="74"/>
      <c r="DI177" s="74"/>
      <c r="DJ177" s="74"/>
      <c r="DK177" s="74"/>
      <c r="DL177" s="74"/>
      <c r="DM177" s="74"/>
      <c r="DN177" s="74"/>
      <c r="DO177" s="74"/>
      <c r="DP177" s="74"/>
      <c r="DQ177" s="74"/>
      <c r="DR177" s="74"/>
      <c r="DS177" s="74"/>
      <c r="DT177" s="74"/>
      <c r="DU177" s="74"/>
      <c r="DV177" s="74"/>
      <c r="DW177" s="74"/>
      <c r="DX177" s="74"/>
      <c r="DY177" s="74"/>
      <c r="DZ177" s="74"/>
      <c r="EA177" s="74"/>
      <c r="EB177" s="74"/>
      <c r="EC177" s="74"/>
      <c r="ED177" s="74"/>
      <c r="EE177" s="74"/>
      <c r="EF177" s="74"/>
      <c r="EG177" s="74"/>
      <c r="EH177" s="74"/>
      <c r="EI177" s="74"/>
      <c r="EJ177" s="74"/>
      <c r="EK177" s="74"/>
      <c r="EL177" s="74"/>
      <c r="EM177" s="74"/>
      <c r="EN177" s="74"/>
      <c r="EO177" s="74"/>
      <c r="EP177" s="74"/>
      <c r="EQ177" s="74"/>
      <c r="ER177" s="74"/>
      <c r="ES177" s="74"/>
      <c r="ET177" s="74"/>
      <c r="EU177" s="74"/>
      <c r="EV177" s="74"/>
      <c r="EW177" s="74"/>
      <c r="EX177" s="74"/>
      <c r="EY177" s="74"/>
      <c r="EZ177" s="74"/>
      <c r="FA177" s="74"/>
      <c r="FB177" s="74"/>
      <c r="FC177" s="74"/>
      <c r="FD177" s="74"/>
      <c r="FE177" s="74"/>
      <c r="FF177" s="74"/>
      <c r="FG177" s="74"/>
      <c r="FH177" s="74"/>
      <c r="FI177" s="74"/>
      <c r="FJ177" s="74"/>
      <c r="FK177" s="74"/>
      <c r="FL177" s="74"/>
      <c r="FM177" s="74"/>
      <c r="FN177" s="74"/>
      <c r="FO177" s="74"/>
      <c r="FP177" s="74"/>
      <c r="FQ177" s="74"/>
      <c r="FR177" s="74"/>
      <c r="FS177" s="74"/>
      <c r="FT177" s="74"/>
      <c r="FU177" s="74"/>
      <c r="FV177" s="74"/>
    </row>
    <row r="178" spans="1:178" x14ac:dyDescent="0.2">
      <c r="A178"/>
      <c r="B178"/>
      <c r="C178"/>
      <c r="D178"/>
      <c r="E178"/>
      <c r="F178"/>
      <c r="G178"/>
      <c r="H178"/>
      <c r="I178"/>
      <c r="J178"/>
      <c r="K178"/>
      <c r="L178"/>
      <c r="M178"/>
      <c r="N178"/>
      <c r="O178"/>
      <c r="P178"/>
      <c r="Q178"/>
      <c r="R178"/>
      <c r="S178"/>
      <c r="T178"/>
      <c r="U178"/>
      <c r="V178" s="66"/>
      <c r="W178" s="66"/>
      <c r="X178" s="66"/>
      <c r="Y178" s="66"/>
      <c r="Z178" s="66"/>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4"/>
      <c r="BE178" s="74"/>
      <c r="BF178" s="74"/>
      <c r="BG178" s="74"/>
      <c r="BH178" s="74"/>
      <c r="BI178" s="74"/>
      <c r="BJ178" s="74"/>
      <c r="BK178" s="74"/>
      <c r="BL178" s="74"/>
      <c r="BM178" s="74"/>
      <c r="BN178" s="74"/>
      <c r="BO178" s="74"/>
      <c r="BP178" s="74"/>
      <c r="BQ178" s="74"/>
      <c r="BR178" s="74"/>
      <c r="BS178" s="74"/>
      <c r="BT178" s="74"/>
      <c r="BU178" s="74"/>
      <c r="BV178" s="74"/>
      <c r="BW178" s="74"/>
      <c r="BX178" s="74"/>
      <c r="BY178" s="74"/>
      <c r="BZ178" s="74"/>
      <c r="CA178" s="74"/>
      <c r="CB178" s="74"/>
      <c r="CC178" s="74"/>
      <c r="CD178" s="74"/>
      <c r="CE178" s="74"/>
      <c r="CF178" s="74"/>
      <c r="CG178" s="74"/>
      <c r="CH178" s="74"/>
      <c r="CI178" s="74"/>
      <c r="CJ178" s="74"/>
      <c r="CK178" s="74"/>
      <c r="CL178" s="74"/>
      <c r="CM178" s="74"/>
      <c r="CN178" s="74"/>
      <c r="CO178" s="74"/>
      <c r="CP178" s="74"/>
      <c r="CQ178" s="74"/>
      <c r="CR178" s="74"/>
      <c r="CS178" s="74"/>
      <c r="CT178" s="74"/>
      <c r="CU178" s="74"/>
      <c r="CV178" s="74"/>
      <c r="CW178" s="74"/>
      <c r="CX178" s="74"/>
      <c r="CY178" s="74"/>
      <c r="CZ178" s="74"/>
      <c r="DA178" s="74"/>
      <c r="DB178" s="74"/>
      <c r="DC178" s="74"/>
      <c r="DD178" s="74"/>
      <c r="DE178" s="74"/>
      <c r="DF178" s="74"/>
      <c r="DG178" s="74"/>
      <c r="DH178" s="74"/>
      <c r="DI178" s="74"/>
      <c r="DJ178" s="74"/>
      <c r="DK178" s="74"/>
      <c r="DL178" s="74"/>
      <c r="DM178" s="74"/>
      <c r="DN178" s="74"/>
      <c r="DO178" s="74"/>
      <c r="DP178" s="74"/>
      <c r="DQ178" s="74"/>
      <c r="DR178" s="74"/>
      <c r="DS178" s="74"/>
      <c r="DT178" s="74"/>
      <c r="DU178" s="74"/>
      <c r="DV178" s="74"/>
      <c r="DW178" s="74"/>
      <c r="DX178" s="74"/>
      <c r="DY178" s="74"/>
      <c r="DZ178" s="74"/>
      <c r="EA178" s="74"/>
      <c r="EB178" s="74"/>
      <c r="EC178" s="74"/>
      <c r="ED178" s="74"/>
      <c r="EE178" s="74"/>
      <c r="EF178" s="74"/>
      <c r="EG178" s="74"/>
      <c r="EH178" s="74"/>
      <c r="EI178" s="74"/>
      <c r="EJ178" s="74"/>
      <c r="EK178" s="74"/>
      <c r="EL178" s="74"/>
      <c r="EM178" s="74"/>
      <c r="EN178" s="74"/>
      <c r="EO178" s="74"/>
      <c r="EP178" s="74"/>
      <c r="EQ178" s="74"/>
      <c r="ER178" s="74"/>
      <c r="ES178" s="74"/>
      <c r="ET178" s="74"/>
      <c r="EU178" s="74"/>
      <c r="EV178" s="74"/>
      <c r="EW178" s="74"/>
      <c r="EX178" s="74"/>
      <c r="EY178" s="74"/>
      <c r="EZ178" s="74"/>
      <c r="FA178" s="74"/>
      <c r="FB178" s="74"/>
      <c r="FC178" s="74"/>
      <c r="FD178" s="74"/>
      <c r="FE178" s="74"/>
      <c r="FF178" s="74"/>
      <c r="FG178" s="74"/>
      <c r="FH178" s="74"/>
      <c r="FI178" s="74"/>
      <c r="FJ178" s="74"/>
      <c r="FK178" s="74"/>
      <c r="FL178" s="74"/>
      <c r="FM178" s="74"/>
      <c r="FN178" s="74"/>
      <c r="FO178" s="74"/>
      <c r="FP178" s="74"/>
      <c r="FQ178" s="74"/>
      <c r="FR178" s="74"/>
      <c r="FS178" s="74"/>
      <c r="FT178" s="74"/>
      <c r="FU178" s="74"/>
      <c r="FV178" s="74"/>
    </row>
    <row r="179" spans="1:178" x14ac:dyDescent="0.2">
      <c r="A179"/>
      <c r="B179"/>
      <c r="C179"/>
      <c r="D179"/>
      <c r="E179"/>
      <c r="F179"/>
      <c r="G179"/>
      <c r="H179"/>
      <c r="I179"/>
      <c r="J179"/>
      <c r="K179"/>
      <c r="L179"/>
      <c r="M179"/>
      <c r="N179"/>
      <c r="O179"/>
      <c r="P179"/>
      <c r="Q179"/>
      <c r="R179"/>
      <c r="S179"/>
      <c r="T179"/>
      <c r="U179"/>
      <c r="V179" s="66"/>
      <c r="W179" s="66"/>
      <c r="X179" s="66"/>
      <c r="Y179" s="66"/>
      <c r="Z179" s="66"/>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74"/>
      <c r="BE179" s="74"/>
      <c r="BF179" s="74"/>
      <c r="BG179" s="74"/>
      <c r="BH179" s="74"/>
      <c r="BI179" s="74"/>
      <c r="BJ179" s="74"/>
      <c r="BK179" s="74"/>
      <c r="BL179" s="74"/>
      <c r="BM179" s="74"/>
      <c r="BN179" s="74"/>
      <c r="BO179" s="74"/>
      <c r="BP179" s="74"/>
      <c r="BQ179" s="74"/>
      <c r="BR179" s="74"/>
      <c r="BS179" s="74"/>
      <c r="BT179" s="74"/>
      <c r="BU179" s="74"/>
      <c r="BV179" s="74"/>
      <c r="BW179" s="74"/>
      <c r="BX179" s="74"/>
      <c r="BY179" s="74"/>
      <c r="BZ179" s="74"/>
      <c r="CA179" s="74"/>
      <c r="CB179" s="74"/>
      <c r="CC179" s="74"/>
      <c r="CD179" s="74"/>
      <c r="CE179" s="74"/>
      <c r="CF179" s="74"/>
      <c r="CG179" s="74"/>
      <c r="CH179" s="74"/>
      <c r="CI179" s="74"/>
      <c r="CJ179" s="74"/>
      <c r="CK179" s="74"/>
      <c r="CL179" s="74"/>
      <c r="CM179" s="74"/>
      <c r="CN179" s="74"/>
      <c r="CO179" s="74"/>
      <c r="CP179" s="74"/>
      <c r="CQ179" s="74"/>
      <c r="CR179" s="74"/>
      <c r="CS179" s="74"/>
      <c r="CT179" s="74"/>
      <c r="CU179" s="74"/>
      <c r="CV179" s="74"/>
      <c r="CW179" s="74"/>
      <c r="CX179" s="74"/>
      <c r="CY179" s="74"/>
      <c r="CZ179" s="74"/>
      <c r="DA179" s="74"/>
      <c r="DB179" s="74"/>
      <c r="DC179" s="74"/>
      <c r="DD179" s="74"/>
      <c r="DE179" s="74"/>
      <c r="DF179" s="74"/>
      <c r="DG179" s="74"/>
      <c r="DH179" s="74"/>
      <c r="DI179" s="74"/>
      <c r="DJ179" s="74"/>
      <c r="DK179" s="74"/>
      <c r="DL179" s="74"/>
      <c r="DM179" s="74"/>
      <c r="DN179" s="74"/>
      <c r="DO179" s="74"/>
      <c r="DP179" s="74"/>
      <c r="DQ179" s="74"/>
      <c r="DR179" s="74"/>
      <c r="DS179" s="74"/>
      <c r="DT179" s="74"/>
      <c r="DU179" s="74"/>
      <c r="DV179" s="74"/>
      <c r="DW179" s="74"/>
      <c r="DX179" s="74"/>
      <c r="DY179" s="74"/>
      <c r="DZ179" s="74"/>
      <c r="EA179" s="74"/>
      <c r="EB179" s="74"/>
      <c r="EC179" s="74"/>
      <c r="ED179" s="74"/>
      <c r="EE179" s="74"/>
      <c r="EF179" s="74"/>
      <c r="EG179" s="74"/>
      <c r="EH179" s="74"/>
      <c r="EI179" s="74"/>
      <c r="EJ179" s="74"/>
      <c r="EK179" s="74"/>
      <c r="EL179" s="74"/>
      <c r="EM179" s="74"/>
      <c r="EN179" s="74"/>
      <c r="EO179" s="74"/>
      <c r="EP179" s="74"/>
      <c r="EQ179" s="74"/>
      <c r="ER179" s="74"/>
      <c r="ES179" s="74"/>
      <c r="ET179" s="74"/>
      <c r="EU179" s="74"/>
      <c r="EV179" s="74"/>
      <c r="EW179" s="74"/>
      <c r="EX179" s="74"/>
      <c r="EY179" s="74"/>
      <c r="EZ179" s="74"/>
      <c r="FA179" s="74"/>
      <c r="FB179" s="74"/>
      <c r="FC179" s="74"/>
      <c r="FD179" s="74"/>
      <c r="FE179" s="74"/>
      <c r="FF179" s="74"/>
      <c r="FG179" s="74"/>
      <c r="FH179" s="74"/>
      <c r="FI179" s="74"/>
      <c r="FJ179" s="74"/>
      <c r="FK179" s="74"/>
      <c r="FL179" s="74"/>
      <c r="FM179" s="74"/>
      <c r="FN179" s="74"/>
      <c r="FO179" s="74"/>
      <c r="FP179" s="74"/>
      <c r="FQ179" s="74"/>
      <c r="FR179" s="74"/>
      <c r="FS179" s="74"/>
      <c r="FT179" s="74"/>
      <c r="FU179" s="74"/>
      <c r="FV179" s="74"/>
    </row>
    <row r="180" spans="1:178" x14ac:dyDescent="0.2">
      <c r="A180"/>
      <c r="B180"/>
      <c r="C180"/>
      <c r="D180"/>
      <c r="E180"/>
      <c r="F180"/>
      <c r="G180"/>
      <c r="H180"/>
      <c r="I180"/>
      <c r="J180"/>
      <c r="K180"/>
      <c r="L180"/>
      <c r="M180"/>
      <c r="N180"/>
      <c r="O180"/>
      <c r="P180"/>
      <c r="Q180"/>
      <c r="R180"/>
      <c r="S180"/>
      <c r="T180"/>
      <c r="U180"/>
      <c r="V180" s="66"/>
      <c r="W180" s="66"/>
      <c r="X180" s="66"/>
      <c r="Y180" s="66"/>
      <c r="Z180" s="66"/>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74"/>
      <c r="BE180" s="74"/>
      <c r="BF180" s="74"/>
      <c r="BG180" s="74"/>
      <c r="BH180" s="74"/>
      <c r="BI180" s="74"/>
      <c r="BJ180" s="74"/>
      <c r="BK180" s="74"/>
      <c r="BL180" s="74"/>
      <c r="BM180" s="74"/>
      <c r="BN180" s="74"/>
      <c r="BO180" s="74"/>
      <c r="BP180" s="74"/>
      <c r="BQ180" s="74"/>
      <c r="BR180" s="74"/>
      <c r="BS180" s="74"/>
      <c r="BT180" s="74"/>
      <c r="BU180" s="74"/>
      <c r="BV180" s="74"/>
      <c r="BW180" s="74"/>
      <c r="BX180" s="74"/>
      <c r="BY180" s="74"/>
      <c r="BZ180" s="74"/>
      <c r="CA180" s="74"/>
      <c r="CB180" s="74"/>
      <c r="CC180" s="74"/>
      <c r="CD180" s="74"/>
      <c r="CE180" s="74"/>
      <c r="CF180" s="74"/>
      <c r="CG180" s="74"/>
      <c r="CH180" s="74"/>
      <c r="CI180" s="74"/>
      <c r="CJ180" s="74"/>
      <c r="CK180" s="74"/>
      <c r="CL180" s="74"/>
      <c r="CM180" s="74"/>
      <c r="CN180" s="74"/>
      <c r="CO180" s="74"/>
      <c r="CP180" s="74"/>
      <c r="CQ180" s="74"/>
      <c r="CR180" s="74"/>
      <c r="CS180" s="74"/>
      <c r="CT180" s="74"/>
      <c r="CU180" s="74"/>
      <c r="CV180" s="74"/>
      <c r="CW180" s="74"/>
      <c r="CX180" s="74"/>
      <c r="CY180" s="74"/>
      <c r="CZ180" s="74"/>
      <c r="DA180" s="74"/>
      <c r="DB180" s="74"/>
      <c r="DC180" s="74"/>
      <c r="DD180" s="74"/>
      <c r="DE180" s="74"/>
      <c r="DF180" s="74"/>
      <c r="DG180" s="74"/>
      <c r="DH180" s="74"/>
      <c r="DI180" s="74"/>
      <c r="DJ180" s="74"/>
      <c r="DK180" s="74"/>
      <c r="DL180" s="74"/>
      <c r="DM180" s="74"/>
      <c r="DN180" s="74"/>
      <c r="DO180" s="74"/>
      <c r="DP180" s="74"/>
      <c r="DQ180" s="74"/>
      <c r="DR180" s="74"/>
      <c r="DS180" s="74"/>
      <c r="DT180" s="74"/>
      <c r="DU180" s="74"/>
      <c r="DV180" s="74"/>
      <c r="DW180" s="74"/>
      <c r="DX180" s="74"/>
      <c r="DY180" s="74"/>
      <c r="DZ180" s="74"/>
      <c r="EA180" s="74"/>
      <c r="EB180" s="74"/>
      <c r="EC180" s="74"/>
      <c r="ED180" s="74"/>
      <c r="EE180" s="74"/>
      <c r="EF180" s="74"/>
      <c r="EG180" s="74"/>
      <c r="EH180" s="74"/>
      <c r="EI180" s="74"/>
      <c r="EJ180" s="74"/>
      <c r="EK180" s="74"/>
      <c r="EL180" s="74"/>
      <c r="EM180" s="74"/>
      <c r="EN180" s="74"/>
      <c r="EO180" s="74"/>
      <c r="EP180" s="74"/>
      <c r="EQ180" s="74"/>
      <c r="ER180" s="74"/>
      <c r="ES180" s="74"/>
      <c r="ET180" s="74"/>
      <c r="EU180" s="74"/>
      <c r="EV180" s="74"/>
      <c r="EW180" s="74"/>
      <c r="EX180" s="74"/>
      <c r="EY180" s="74"/>
      <c r="EZ180" s="74"/>
      <c r="FA180" s="74"/>
      <c r="FB180" s="74"/>
      <c r="FC180" s="74"/>
      <c r="FD180" s="74"/>
      <c r="FE180" s="74"/>
      <c r="FF180" s="74"/>
      <c r="FG180" s="74"/>
      <c r="FH180" s="74"/>
      <c r="FI180" s="74"/>
      <c r="FJ180" s="74"/>
      <c r="FK180" s="74"/>
      <c r="FL180" s="74"/>
      <c r="FM180" s="74"/>
      <c r="FN180" s="74"/>
      <c r="FO180" s="74"/>
      <c r="FP180" s="74"/>
      <c r="FQ180" s="74"/>
      <c r="FR180" s="74"/>
      <c r="FS180" s="74"/>
      <c r="FT180" s="74"/>
      <c r="FU180" s="74"/>
      <c r="FV180" s="74"/>
    </row>
    <row r="181" spans="1:178" x14ac:dyDescent="0.2">
      <c r="A181"/>
      <c r="B181"/>
      <c r="C181"/>
      <c r="D181"/>
      <c r="E181"/>
      <c r="F181"/>
      <c r="G181"/>
      <c r="H181"/>
      <c r="I181"/>
      <c r="J181"/>
      <c r="K181"/>
      <c r="L181"/>
      <c r="M181"/>
      <c r="N181"/>
      <c r="O181"/>
      <c r="P181"/>
      <c r="Q181"/>
      <c r="R181"/>
      <c r="S181"/>
      <c r="T181"/>
      <c r="U181"/>
      <c r="V181" s="66"/>
      <c r="W181" s="66"/>
      <c r="X181" s="66"/>
      <c r="Y181" s="66"/>
      <c r="Z181" s="66"/>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74"/>
      <c r="BE181" s="74"/>
      <c r="BF181" s="74"/>
      <c r="BG181" s="74"/>
      <c r="BH181" s="74"/>
      <c r="BI181" s="74"/>
      <c r="BJ181" s="74"/>
      <c r="BK181" s="74"/>
      <c r="BL181" s="74"/>
      <c r="BM181" s="74"/>
      <c r="BN181" s="74"/>
      <c r="BO181" s="74"/>
      <c r="BP181" s="74"/>
      <c r="BQ181" s="74"/>
      <c r="BR181" s="74"/>
      <c r="BS181" s="74"/>
      <c r="BT181" s="74"/>
      <c r="BU181" s="74"/>
      <c r="BV181" s="74"/>
      <c r="BW181" s="74"/>
      <c r="BX181" s="74"/>
      <c r="BY181" s="74"/>
      <c r="BZ181" s="74"/>
      <c r="CA181" s="74"/>
      <c r="CB181" s="74"/>
      <c r="CC181" s="74"/>
      <c r="CD181" s="74"/>
      <c r="CE181" s="74"/>
      <c r="CF181" s="74"/>
      <c r="CG181" s="74"/>
      <c r="CH181" s="74"/>
      <c r="CI181" s="74"/>
      <c r="CJ181" s="74"/>
      <c r="CK181" s="74"/>
      <c r="CL181" s="74"/>
      <c r="CM181" s="74"/>
      <c r="CN181" s="74"/>
      <c r="CO181" s="74"/>
      <c r="CP181" s="74"/>
      <c r="CQ181" s="74"/>
      <c r="CR181" s="74"/>
      <c r="CS181" s="74"/>
      <c r="CT181" s="74"/>
      <c r="CU181" s="74"/>
      <c r="CV181" s="74"/>
      <c r="CW181" s="74"/>
      <c r="CX181" s="74"/>
      <c r="CY181" s="74"/>
      <c r="CZ181" s="74"/>
      <c r="DA181" s="74"/>
      <c r="DB181" s="74"/>
      <c r="DC181" s="74"/>
      <c r="DD181" s="74"/>
      <c r="DE181" s="74"/>
      <c r="DF181" s="74"/>
      <c r="DG181" s="74"/>
      <c r="DH181" s="74"/>
      <c r="DI181" s="74"/>
      <c r="DJ181" s="74"/>
      <c r="DK181" s="74"/>
      <c r="DL181" s="74"/>
      <c r="DM181" s="74"/>
      <c r="DN181" s="74"/>
      <c r="DO181" s="74"/>
      <c r="DP181" s="74"/>
      <c r="DQ181" s="74"/>
      <c r="DR181" s="74"/>
      <c r="DS181" s="74"/>
      <c r="DT181" s="74"/>
      <c r="DU181" s="74"/>
      <c r="DV181" s="74"/>
      <c r="DW181" s="74"/>
      <c r="DX181" s="74"/>
      <c r="DY181" s="74"/>
      <c r="DZ181" s="74"/>
      <c r="EA181" s="74"/>
      <c r="EB181" s="74"/>
      <c r="EC181" s="74"/>
      <c r="ED181" s="74"/>
      <c r="EE181" s="74"/>
      <c r="EF181" s="74"/>
      <c r="EG181" s="74"/>
      <c r="EH181" s="74"/>
      <c r="EI181" s="74"/>
      <c r="EJ181" s="74"/>
      <c r="EK181" s="74"/>
      <c r="EL181" s="74"/>
      <c r="EM181" s="74"/>
      <c r="EN181" s="74"/>
      <c r="EO181" s="74"/>
      <c r="EP181" s="74"/>
      <c r="EQ181" s="74"/>
      <c r="ER181" s="74"/>
      <c r="ES181" s="74"/>
      <c r="ET181" s="74"/>
      <c r="EU181" s="74"/>
      <c r="EV181" s="74"/>
      <c r="EW181" s="74"/>
      <c r="EX181" s="74"/>
      <c r="EY181" s="74"/>
      <c r="EZ181" s="74"/>
      <c r="FA181" s="74"/>
      <c r="FB181" s="74"/>
      <c r="FC181" s="74"/>
      <c r="FD181" s="74"/>
      <c r="FE181" s="74"/>
      <c r="FF181" s="74"/>
      <c r="FG181" s="74"/>
      <c r="FH181" s="74"/>
      <c r="FI181" s="74"/>
      <c r="FJ181" s="74"/>
      <c r="FK181" s="74"/>
      <c r="FL181" s="74"/>
      <c r="FM181" s="74"/>
      <c r="FN181" s="74"/>
      <c r="FO181" s="74"/>
      <c r="FP181" s="74"/>
      <c r="FQ181" s="74"/>
      <c r="FR181" s="74"/>
      <c r="FS181" s="74"/>
      <c r="FT181" s="74"/>
      <c r="FU181" s="74"/>
      <c r="FV181" s="74"/>
    </row>
    <row r="182" spans="1:178" x14ac:dyDescent="0.2">
      <c r="A182"/>
      <c r="B182"/>
      <c r="C182"/>
      <c r="D182"/>
      <c r="E182"/>
      <c r="F182"/>
      <c r="G182"/>
      <c r="H182"/>
      <c r="I182"/>
      <c r="J182"/>
      <c r="K182"/>
      <c r="L182"/>
      <c r="M182"/>
      <c r="N182"/>
      <c r="O182"/>
      <c r="P182"/>
      <c r="Q182"/>
      <c r="R182"/>
      <c r="S182"/>
      <c r="T182"/>
      <c r="U182"/>
      <c r="V182" s="66"/>
      <c r="W182" s="66"/>
      <c r="X182" s="66"/>
      <c r="Y182" s="66"/>
      <c r="Z182" s="66"/>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4"/>
      <c r="BE182" s="74"/>
      <c r="BF182" s="74"/>
      <c r="BG182" s="74"/>
      <c r="BH182" s="74"/>
      <c r="BI182" s="74"/>
      <c r="BJ182" s="74"/>
      <c r="BK182" s="74"/>
      <c r="BL182" s="74"/>
      <c r="BM182" s="74"/>
      <c r="BN182" s="74"/>
      <c r="BO182" s="74"/>
      <c r="BP182" s="74"/>
      <c r="BQ182" s="74"/>
      <c r="BR182" s="74"/>
      <c r="BS182" s="74"/>
      <c r="BT182" s="74"/>
      <c r="BU182" s="74"/>
      <c r="BV182" s="74"/>
      <c r="BW182" s="74"/>
      <c r="BX182" s="74"/>
      <c r="BY182" s="74"/>
      <c r="BZ182" s="74"/>
      <c r="CA182" s="74"/>
      <c r="CB182" s="74"/>
      <c r="CC182" s="74"/>
      <c r="CD182" s="74"/>
      <c r="CE182" s="74"/>
      <c r="CF182" s="74"/>
      <c r="CG182" s="74"/>
      <c r="CH182" s="74"/>
      <c r="CI182" s="74"/>
      <c r="CJ182" s="74"/>
      <c r="CK182" s="74"/>
      <c r="CL182" s="74"/>
      <c r="CM182" s="74"/>
      <c r="CN182" s="74"/>
      <c r="CO182" s="74"/>
      <c r="CP182" s="74"/>
      <c r="CQ182" s="74"/>
      <c r="CR182" s="74"/>
      <c r="CS182" s="74"/>
      <c r="CT182" s="74"/>
      <c r="CU182" s="74"/>
      <c r="CV182" s="74"/>
      <c r="CW182" s="74"/>
      <c r="CX182" s="74"/>
      <c r="CY182" s="74"/>
      <c r="CZ182" s="74"/>
      <c r="DA182" s="74"/>
      <c r="DB182" s="74"/>
      <c r="DC182" s="74"/>
      <c r="DD182" s="74"/>
      <c r="DE182" s="74"/>
      <c r="DF182" s="74"/>
      <c r="DG182" s="74"/>
      <c r="DH182" s="74"/>
      <c r="DI182" s="74"/>
      <c r="DJ182" s="74"/>
      <c r="DK182" s="74"/>
      <c r="DL182" s="74"/>
      <c r="DM182" s="74"/>
      <c r="DN182" s="74"/>
      <c r="DO182" s="74"/>
      <c r="DP182" s="74"/>
      <c r="DQ182" s="74"/>
      <c r="DR182" s="74"/>
      <c r="DS182" s="74"/>
      <c r="DT182" s="74"/>
      <c r="DU182" s="74"/>
      <c r="DV182" s="74"/>
      <c r="DW182" s="74"/>
      <c r="DX182" s="74"/>
      <c r="DY182" s="74"/>
      <c r="DZ182" s="74"/>
      <c r="EA182" s="74"/>
      <c r="EB182" s="74"/>
      <c r="EC182" s="74"/>
      <c r="ED182" s="74"/>
      <c r="EE182" s="74"/>
      <c r="EF182" s="74"/>
      <c r="EG182" s="74"/>
      <c r="EH182" s="74"/>
      <c r="EI182" s="74"/>
      <c r="EJ182" s="74"/>
      <c r="EK182" s="74"/>
      <c r="EL182" s="74"/>
      <c r="EM182" s="74"/>
      <c r="EN182" s="74"/>
      <c r="EO182" s="74"/>
      <c r="EP182" s="74"/>
      <c r="EQ182" s="74"/>
      <c r="ER182" s="74"/>
      <c r="ES182" s="74"/>
      <c r="ET182" s="74"/>
      <c r="EU182" s="74"/>
      <c r="EV182" s="74"/>
      <c r="EW182" s="74"/>
      <c r="EX182" s="74"/>
      <c r="EY182" s="74"/>
      <c r="EZ182" s="74"/>
      <c r="FA182" s="74"/>
      <c r="FB182" s="74"/>
      <c r="FC182" s="74"/>
      <c r="FD182" s="74"/>
      <c r="FE182" s="74"/>
      <c r="FF182" s="74"/>
      <c r="FG182" s="74"/>
      <c r="FH182" s="74"/>
      <c r="FI182" s="74"/>
      <c r="FJ182" s="74"/>
      <c r="FK182" s="74"/>
      <c r="FL182" s="74"/>
      <c r="FM182" s="74"/>
      <c r="FN182" s="74"/>
      <c r="FO182" s="74"/>
      <c r="FP182" s="74"/>
      <c r="FQ182" s="74"/>
      <c r="FR182" s="74"/>
      <c r="FS182" s="74"/>
      <c r="FT182" s="74"/>
      <c r="FU182" s="74"/>
      <c r="FV182" s="74"/>
    </row>
    <row r="183" spans="1:178" x14ac:dyDescent="0.2">
      <c r="A183"/>
      <c r="B183"/>
      <c r="C183"/>
      <c r="D183"/>
      <c r="E183"/>
      <c r="F183"/>
      <c r="G183"/>
      <c r="H183"/>
      <c r="I183"/>
      <c r="J183"/>
      <c r="K183"/>
      <c r="L183"/>
      <c r="M183"/>
      <c r="N183"/>
      <c r="O183"/>
      <c r="P183"/>
      <c r="Q183"/>
      <c r="R183"/>
      <c r="S183"/>
      <c r="T183"/>
      <c r="U183"/>
      <c r="V183" s="66"/>
      <c r="W183" s="66"/>
      <c r="X183" s="66"/>
      <c r="Y183" s="66"/>
      <c r="Z183" s="66"/>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4"/>
      <c r="BE183" s="74"/>
      <c r="BF183" s="74"/>
      <c r="BG183" s="74"/>
      <c r="BH183" s="74"/>
      <c r="BI183" s="74"/>
      <c r="BJ183" s="74"/>
      <c r="BK183" s="74"/>
      <c r="BL183" s="74"/>
      <c r="BM183" s="74"/>
      <c r="BN183" s="74"/>
      <c r="BO183" s="74"/>
      <c r="BP183" s="74"/>
      <c r="BQ183" s="74"/>
      <c r="BR183" s="74"/>
      <c r="BS183" s="74"/>
      <c r="BT183" s="74"/>
      <c r="BU183" s="74"/>
      <c r="BV183" s="74"/>
      <c r="BW183" s="74"/>
      <c r="BX183" s="74"/>
      <c r="BY183" s="74"/>
      <c r="BZ183" s="74"/>
      <c r="CA183" s="74"/>
      <c r="CB183" s="74"/>
      <c r="CC183" s="74"/>
      <c r="CD183" s="74"/>
      <c r="CE183" s="74"/>
      <c r="CF183" s="74"/>
      <c r="CG183" s="74"/>
      <c r="CH183" s="74"/>
      <c r="CI183" s="74"/>
      <c r="CJ183" s="74"/>
      <c r="CK183" s="74"/>
      <c r="CL183" s="74"/>
      <c r="CM183" s="74"/>
      <c r="CN183" s="74"/>
      <c r="CO183" s="74"/>
      <c r="CP183" s="74"/>
      <c r="CQ183" s="74"/>
      <c r="CR183" s="74"/>
      <c r="CS183" s="74"/>
      <c r="CT183" s="74"/>
      <c r="CU183" s="74"/>
      <c r="CV183" s="74"/>
      <c r="CW183" s="74"/>
      <c r="CX183" s="74"/>
      <c r="CY183" s="74"/>
      <c r="CZ183" s="74"/>
      <c r="DA183" s="74"/>
      <c r="DB183" s="74"/>
      <c r="DC183" s="74"/>
      <c r="DD183" s="74"/>
      <c r="DE183" s="74"/>
      <c r="DF183" s="74"/>
      <c r="DG183" s="74"/>
      <c r="DH183" s="74"/>
      <c r="DI183" s="74"/>
      <c r="DJ183" s="74"/>
      <c r="DK183" s="74"/>
      <c r="DL183" s="74"/>
      <c r="DM183" s="74"/>
      <c r="DN183" s="74"/>
      <c r="DO183" s="74"/>
      <c r="DP183" s="74"/>
      <c r="DQ183" s="74"/>
      <c r="DR183" s="74"/>
      <c r="DS183" s="74"/>
      <c r="DT183" s="74"/>
      <c r="DU183" s="74"/>
      <c r="DV183" s="74"/>
      <c r="DW183" s="74"/>
      <c r="DX183" s="74"/>
      <c r="DY183" s="74"/>
      <c r="DZ183" s="74"/>
      <c r="EA183" s="74"/>
      <c r="EB183" s="74"/>
      <c r="EC183" s="74"/>
      <c r="ED183" s="74"/>
      <c r="EE183" s="74"/>
      <c r="EF183" s="74"/>
      <c r="EG183" s="74"/>
      <c r="EH183" s="74"/>
      <c r="EI183" s="74"/>
      <c r="EJ183" s="74"/>
      <c r="EK183" s="74"/>
      <c r="EL183" s="74"/>
      <c r="EM183" s="74"/>
      <c r="EN183" s="74"/>
      <c r="EO183" s="74"/>
      <c r="EP183" s="74"/>
      <c r="EQ183" s="74"/>
      <c r="ER183" s="74"/>
      <c r="ES183" s="74"/>
      <c r="ET183" s="74"/>
      <c r="EU183" s="74"/>
      <c r="EV183" s="74"/>
      <c r="EW183" s="74"/>
      <c r="EX183" s="74"/>
      <c r="EY183" s="74"/>
      <c r="EZ183" s="74"/>
      <c r="FA183" s="74"/>
      <c r="FB183" s="74"/>
      <c r="FC183" s="74"/>
      <c r="FD183" s="74"/>
      <c r="FE183" s="74"/>
      <c r="FF183" s="74"/>
      <c r="FG183" s="74"/>
      <c r="FH183" s="74"/>
      <c r="FI183" s="74"/>
      <c r="FJ183" s="74"/>
      <c r="FK183" s="74"/>
      <c r="FL183" s="74"/>
      <c r="FM183" s="74"/>
      <c r="FN183" s="74"/>
      <c r="FO183" s="74"/>
      <c r="FP183" s="74"/>
      <c r="FQ183" s="74"/>
      <c r="FR183" s="74"/>
      <c r="FS183" s="74"/>
      <c r="FT183" s="74"/>
      <c r="FU183" s="74"/>
      <c r="FV183" s="74"/>
    </row>
    <row r="184" spans="1:178" x14ac:dyDescent="0.2">
      <c r="A184"/>
      <c r="B184"/>
      <c r="C184"/>
      <c r="D184"/>
      <c r="E184"/>
      <c r="F184"/>
      <c r="G184"/>
      <c r="H184"/>
      <c r="I184"/>
      <c r="J184"/>
      <c r="K184"/>
      <c r="L184"/>
      <c r="M184"/>
      <c r="N184"/>
      <c r="O184"/>
      <c r="P184"/>
      <c r="Q184"/>
      <c r="R184"/>
      <c r="S184"/>
      <c r="T184"/>
      <c r="U184"/>
      <c r="V184" s="66"/>
      <c r="W184" s="66"/>
      <c r="X184" s="66"/>
      <c r="Y184" s="66"/>
      <c r="Z184" s="66"/>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74"/>
      <c r="BE184" s="74"/>
      <c r="BF184" s="74"/>
      <c r="BG184" s="74"/>
      <c r="BH184" s="74"/>
      <c r="BI184" s="74"/>
      <c r="BJ184" s="74"/>
      <c r="BK184" s="74"/>
      <c r="BL184" s="74"/>
      <c r="BM184" s="74"/>
      <c r="BN184" s="74"/>
      <c r="BO184" s="74"/>
      <c r="BP184" s="74"/>
      <c r="BQ184" s="74"/>
      <c r="BR184" s="74"/>
      <c r="BS184" s="74"/>
      <c r="BT184" s="74"/>
      <c r="BU184" s="74"/>
      <c r="BV184" s="74"/>
      <c r="BW184" s="74"/>
      <c r="BX184" s="74"/>
      <c r="BY184" s="74"/>
      <c r="BZ184" s="74"/>
      <c r="CA184" s="74"/>
      <c r="CB184" s="74"/>
      <c r="CC184" s="74"/>
      <c r="CD184" s="74"/>
      <c r="CE184" s="74"/>
      <c r="CF184" s="74"/>
      <c r="CG184" s="74"/>
      <c r="CH184" s="74"/>
      <c r="CI184" s="74"/>
      <c r="CJ184" s="74"/>
      <c r="CK184" s="74"/>
      <c r="CL184" s="74"/>
      <c r="CM184" s="74"/>
      <c r="CN184" s="74"/>
      <c r="CO184" s="74"/>
      <c r="CP184" s="74"/>
      <c r="CQ184" s="74"/>
      <c r="CR184" s="74"/>
      <c r="CS184" s="74"/>
      <c r="CT184" s="74"/>
      <c r="CU184" s="74"/>
      <c r="CV184" s="74"/>
      <c r="CW184" s="74"/>
      <c r="CX184" s="74"/>
      <c r="CY184" s="74"/>
      <c r="CZ184" s="74"/>
      <c r="DA184" s="74"/>
      <c r="DB184" s="74"/>
      <c r="DC184" s="74"/>
      <c r="DD184" s="74"/>
      <c r="DE184" s="74"/>
      <c r="DF184" s="74"/>
      <c r="DG184" s="74"/>
      <c r="DH184" s="74"/>
      <c r="DI184" s="74"/>
      <c r="DJ184" s="74"/>
      <c r="DK184" s="74"/>
      <c r="DL184" s="74"/>
      <c r="DM184" s="74"/>
      <c r="DN184" s="74"/>
      <c r="DO184" s="74"/>
      <c r="DP184" s="74"/>
      <c r="DQ184" s="74"/>
      <c r="DR184" s="74"/>
      <c r="DS184" s="74"/>
      <c r="DT184" s="74"/>
      <c r="DU184" s="74"/>
      <c r="DV184" s="74"/>
      <c r="DW184" s="74"/>
      <c r="DX184" s="74"/>
      <c r="DY184" s="74"/>
      <c r="DZ184" s="74"/>
      <c r="EA184" s="74"/>
      <c r="EB184" s="74"/>
      <c r="EC184" s="74"/>
      <c r="ED184" s="74"/>
      <c r="EE184" s="74"/>
      <c r="EF184" s="74"/>
      <c r="EG184" s="74"/>
      <c r="EH184" s="74"/>
      <c r="EI184" s="74"/>
      <c r="EJ184" s="74"/>
      <c r="EK184" s="74"/>
      <c r="EL184" s="74"/>
      <c r="EM184" s="74"/>
      <c r="EN184" s="74"/>
      <c r="EO184" s="74"/>
      <c r="EP184" s="74"/>
      <c r="EQ184" s="74"/>
      <c r="ER184" s="74"/>
      <c r="ES184" s="74"/>
      <c r="ET184" s="74"/>
      <c r="EU184" s="74"/>
      <c r="EV184" s="74"/>
      <c r="EW184" s="74"/>
      <c r="EX184" s="74"/>
      <c r="EY184" s="74"/>
      <c r="EZ184" s="74"/>
      <c r="FA184" s="74"/>
      <c r="FB184" s="74"/>
      <c r="FC184" s="74"/>
      <c r="FD184" s="74"/>
      <c r="FE184" s="74"/>
      <c r="FF184" s="74"/>
      <c r="FG184" s="74"/>
      <c r="FH184" s="74"/>
      <c r="FI184" s="74"/>
      <c r="FJ184" s="74"/>
      <c r="FK184" s="74"/>
      <c r="FL184" s="74"/>
      <c r="FM184" s="74"/>
      <c r="FN184" s="74"/>
      <c r="FO184" s="74"/>
      <c r="FP184" s="74"/>
      <c r="FQ184" s="74"/>
      <c r="FR184" s="74"/>
      <c r="FS184" s="74"/>
      <c r="FT184" s="74"/>
      <c r="FU184" s="74"/>
      <c r="FV184" s="74"/>
    </row>
    <row r="185" spans="1:178" x14ac:dyDescent="0.2">
      <c r="A185"/>
      <c r="B185"/>
      <c r="C185"/>
      <c r="D185"/>
      <c r="E185"/>
      <c r="F185"/>
      <c r="G185"/>
      <c r="H185"/>
      <c r="I185"/>
      <c r="J185"/>
      <c r="K185"/>
      <c r="L185"/>
      <c r="M185"/>
      <c r="N185"/>
      <c r="O185"/>
      <c r="P185"/>
      <c r="Q185"/>
      <c r="R185"/>
      <c r="S185"/>
      <c r="T185"/>
      <c r="U185"/>
      <c r="V185" s="66"/>
      <c r="W185" s="66"/>
      <c r="X185" s="66"/>
      <c r="Y185" s="66"/>
      <c r="Z185" s="66"/>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74"/>
      <c r="BE185" s="74"/>
      <c r="BF185" s="74"/>
      <c r="BG185" s="74"/>
      <c r="BH185" s="74"/>
      <c r="BI185" s="74"/>
      <c r="BJ185" s="74"/>
      <c r="BK185" s="74"/>
      <c r="BL185" s="74"/>
      <c r="BM185" s="74"/>
      <c r="BN185" s="74"/>
      <c r="BO185" s="74"/>
      <c r="BP185" s="74"/>
      <c r="BQ185" s="74"/>
      <c r="BR185" s="74"/>
      <c r="BS185" s="74"/>
      <c r="BT185" s="74"/>
      <c r="BU185" s="74"/>
      <c r="BV185" s="74"/>
      <c r="BW185" s="74"/>
      <c r="BX185" s="74"/>
      <c r="BY185" s="74"/>
      <c r="BZ185" s="74"/>
      <c r="CA185" s="74"/>
      <c r="CB185" s="74"/>
      <c r="CC185" s="74"/>
      <c r="CD185" s="74"/>
      <c r="CE185" s="74"/>
      <c r="CF185" s="74"/>
      <c r="CG185" s="74"/>
      <c r="CH185" s="74"/>
      <c r="CI185" s="74"/>
      <c r="CJ185" s="74"/>
      <c r="CK185" s="74"/>
      <c r="CL185" s="74"/>
      <c r="CM185" s="74"/>
      <c r="CN185" s="74"/>
      <c r="CO185" s="74"/>
      <c r="CP185" s="74"/>
      <c r="CQ185" s="74"/>
      <c r="CR185" s="74"/>
      <c r="CS185" s="74"/>
      <c r="CT185" s="74"/>
      <c r="CU185" s="74"/>
      <c r="CV185" s="74"/>
      <c r="CW185" s="74"/>
      <c r="CX185" s="74"/>
      <c r="CY185" s="74"/>
      <c r="CZ185" s="74"/>
      <c r="DA185" s="74"/>
      <c r="DB185" s="74"/>
      <c r="DC185" s="74"/>
      <c r="DD185" s="74"/>
      <c r="DE185" s="74"/>
      <c r="DF185" s="74"/>
      <c r="DG185" s="74"/>
      <c r="DH185" s="74"/>
      <c r="DI185" s="74"/>
      <c r="DJ185" s="74"/>
      <c r="DK185" s="74"/>
      <c r="DL185" s="74"/>
      <c r="DM185" s="74"/>
      <c r="DN185" s="74"/>
      <c r="DO185" s="74"/>
      <c r="DP185" s="74"/>
      <c r="DQ185" s="74"/>
      <c r="DR185" s="74"/>
      <c r="DS185" s="74"/>
      <c r="DT185" s="74"/>
      <c r="DU185" s="74"/>
      <c r="DV185" s="74"/>
      <c r="DW185" s="74"/>
      <c r="DX185" s="74"/>
      <c r="DY185" s="74"/>
      <c r="DZ185" s="74"/>
      <c r="EA185" s="74"/>
      <c r="EB185" s="74"/>
      <c r="EC185" s="74"/>
      <c r="ED185" s="74"/>
      <c r="EE185" s="74"/>
      <c r="EF185" s="74"/>
      <c r="EG185" s="74"/>
      <c r="EH185" s="74"/>
      <c r="EI185" s="74"/>
      <c r="EJ185" s="74"/>
      <c r="EK185" s="74"/>
      <c r="EL185" s="74"/>
      <c r="EM185" s="74"/>
      <c r="EN185" s="74"/>
      <c r="EO185" s="74"/>
      <c r="EP185" s="74"/>
      <c r="EQ185" s="74"/>
      <c r="ER185" s="74"/>
      <c r="ES185" s="74"/>
      <c r="ET185" s="74"/>
      <c r="EU185" s="74"/>
      <c r="EV185" s="74"/>
      <c r="EW185" s="74"/>
      <c r="EX185" s="74"/>
      <c r="EY185" s="74"/>
      <c r="EZ185" s="74"/>
      <c r="FA185" s="74"/>
      <c r="FB185" s="74"/>
      <c r="FC185" s="74"/>
      <c r="FD185" s="74"/>
      <c r="FE185" s="74"/>
      <c r="FF185" s="74"/>
      <c r="FG185" s="74"/>
      <c r="FH185" s="74"/>
      <c r="FI185" s="74"/>
      <c r="FJ185" s="74"/>
      <c r="FK185" s="74"/>
      <c r="FL185" s="74"/>
      <c r="FM185" s="74"/>
      <c r="FN185" s="74"/>
      <c r="FO185" s="74"/>
      <c r="FP185" s="74"/>
      <c r="FQ185" s="74"/>
      <c r="FR185" s="74"/>
      <c r="FS185" s="74"/>
      <c r="FT185" s="74"/>
      <c r="FU185" s="74"/>
      <c r="FV185" s="74"/>
    </row>
    <row r="186" spans="1:178" x14ac:dyDescent="0.2">
      <c r="A186"/>
      <c r="B186"/>
      <c r="C186"/>
      <c r="D186"/>
      <c r="E186"/>
      <c r="F186"/>
      <c r="G186"/>
      <c r="H186"/>
      <c r="I186"/>
      <c r="J186"/>
      <c r="K186"/>
      <c r="L186"/>
      <c r="M186"/>
      <c r="N186"/>
      <c r="O186"/>
      <c r="P186"/>
      <c r="Q186"/>
      <c r="R186"/>
      <c r="S186"/>
      <c r="T186"/>
      <c r="U186"/>
      <c r="V186" s="66"/>
      <c r="W186" s="66"/>
      <c r="X186" s="66"/>
      <c r="Y186" s="66"/>
      <c r="Z186" s="66"/>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c r="BR186" s="74"/>
      <c r="BS186" s="74"/>
      <c r="BT186" s="74"/>
      <c r="BU186" s="74"/>
      <c r="BV186" s="74"/>
      <c r="BW186" s="74"/>
      <c r="BX186" s="74"/>
      <c r="BY186" s="74"/>
      <c r="BZ186" s="74"/>
      <c r="CA186" s="74"/>
      <c r="CB186" s="74"/>
      <c r="CC186" s="74"/>
      <c r="CD186" s="74"/>
      <c r="CE186" s="74"/>
      <c r="CF186" s="74"/>
      <c r="CG186" s="74"/>
      <c r="CH186" s="74"/>
      <c r="CI186" s="74"/>
      <c r="CJ186" s="74"/>
      <c r="CK186" s="74"/>
      <c r="CL186" s="74"/>
      <c r="CM186" s="74"/>
      <c r="CN186" s="74"/>
      <c r="CO186" s="74"/>
      <c r="CP186" s="74"/>
      <c r="CQ186" s="74"/>
      <c r="CR186" s="74"/>
      <c r="CS186" s="74"/>
      <c r="CT186" s="74"/>
      <c r="CU186" s="74"/>
      <c r="CV186" s="74"/>
      <c r="CW186" s="74"/>
      <c r="CX186" s="74"/>
      <c r="CY186" s="74"/>
      <c r="CZ186" s="74"/>
      <c r="DA186" s="74"/>
      <c r="DB186" s="74"/>
      <c r="DC186" s="74"/>
      <c r="DD186" s="74"/>
      <c r="DE186" s="74"/>
      <c r="DF186" s="74"/>
      <c r="DG186" s="74"/>
      <c r="DH186" s="74"/>
      <c r="DI186" s="74"/>
      <c r="DJ186" s="74"/>
      <c r="DK186" s="74"/>
      <c r="DL186" s="74"/>
      <c r="DM186" s="74"/>
      <c r="DN186" s="74"/>
      <c r="DO186" s="74"/>
      <c r="DP186" s="74"/>
      <c r="DQ186" s="74"/>
      <c r="DR186" s="74"/>
      <c r="DS186" s="74"/>
      <c r="DT186" s="74"/>
      <c r="DU186" s="74"/>
      <c r="DV186" s="74"/>
      <c r="DW186" s="74"/>
      <c r="DX186" s="74"/>
      <c r="DY186" s="74"/>
      <c r="DZ186" s="74"/>
      <c r="EA186" s="74"/>
      <c r="EB186" s="74"/>
      <c r="EC186" s="74"/>
      <c r="ED186" s="74"/>
      <c r="EE186" s="74"/>
      <c r="EF186" s="74"/>
      <c r="EG186" s="74"/>
      <c r="EH186" s="74"/>
      <c r="EI186" s="74"/>
      <c r="EJ186" s="74"/>
      <c r="EK186" s="74"/>
      <c r="EL186" s="74"/>
      <c r="EM186" s="74"/>
      <c r="EN186" s="74"/>
      <c r="EO186" s="74"/>
      <c r="EP186" s="74"/>
      <c r="EQ186" s="74"/>
      <c r="ER186" s="74"/>
      <c r="ES186" s="74"/>
      <c r="ET186" s="74"/>
      <c r="EU186" s="74"/>
      <c r="EV186" s="74"/>
      <c r="EW186" s="74"/>
      <c r="EX186" s="74"/>
      <c r="EY186" s="74"/>
      <c r="EZ186" s="74"/>
      <c r="FA186" s="74"/>
      <c r="FB186" s="74"/>
      <c r="FC186" s="74"/>
      <c r="FD186" s="74"/>
      <c r="FE186" s="74"/>
      <c r="FF186" s="74"/>
      <c r="FG186" s="74"/>
      <c r="FH186" s="74"/>
      <c r="FI186" s="74"/>
      <c r="FJ186" s="74"/>
      <c r="FK186" s="74"/>
      <c r="FL186" s="74"/>
      <c r="FM186" s="74"/>
      <c r="FN186" s="74"/>
      <c r="FO186" s="74"/>
      <c r="FP186" s="74"/>
      <c r="FQ186" s="74"/>
      <c r="FR186" s="74"/>
      <c r="FS186" s="74"/>
      <c r="FT186" s="74"/>
      <c r="FU186" s="74"/>
      <c r="FV186" s="74"/>
    </row>
    <row r="187" spans="1:178" x14ac:dyDescent="0.2">
      <c r="A187"/>
      <c r="B187"/>
      <c r="C187"/>
      <c r="D187"/>
      <c r="E187"/>
      <c r="F187"/>
      <c r="G187"/>
      <c r="H187"/>
      <c r="I187"/>
      <c r="J187"/>
      <c r="K187"/>
      <c r="L187"/>
      <c r="M187"/>
      <c r="N187"/>
      <c r="O187"/>
      <c r="P187"/>
      <c r="Q187"/>
      <c r="R187"/>
      <c r="S187"/>
      <c r="T187"/>
      <c r="U187"/>
      <c r="V187" s="66"/>
      <c r="W187" s="66"/>
      <c r="X187" s="66"/>
      <c r="Y187" s="66"/>
      <c r="Z187" s="66"/>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4"/>
      <c r="BE187" s="74"/>
      <c r="BF187" s="74"/>
      <c r="BG187" s="74"/>
      <c r="BH187" s="74"/>
      <c r="BI187" s="74"/>
      <c r="BJ187" s="74"/>
      <c r="BK187" s="74"/>
      <c r="BL187" s="74"/>
      <c r="BM187" s="74"/>
      <c r="BN187" s="74"/>
      <c r="BO187" s="74"/>
      <c r="BP187" s="74"/>
      <c r="BQ187" s="74"/>
      <c r="BR187" s="74"/>
      <c r="BS187" s="74"/>
      <c r="BT187" s="74"/>
      <c r="BU187" s="74"/>
      <c r="BV187" s="74"/>
      <c r="BW187" s="74"/>
      <c r="BX187" s="74"/>
      <c r="BY187" s="74"/>
      <c r="BZ187" s="74"/>
      <c r="CA187" s="74"/>
      <c r="CB187" s="74"/>
      <c r="CC187" s="74"/>
      <c r="CD187" s="74"/>
      <c r="CE187" s="74"/>
      <c r="CF187" s="74"/>
      <c r="CG187" s="74"/>
      <c r="CH187" s="74"/>
      <c r="CI187" s="74"/>
      <c r="CJ187" s="74"/>
      <c r="CK187" s="74"/>
      <c r="CL187" s="74"/>
      <c r="CM187" s="74"/>
      <c r="CN187" s="74"/>
      <c r="CO187" s="74"/>
      <c r="CP187" s="74"/>
      <c r="CQ187" s="74"/>
      <c r="CR187" s="74"/>
      <c r="CS187" s="74"/>
      <c r="CT187" s="74"/>
      <c r="CU187" s="74"/>
      <c r="CV187" s="74"/>
      <c r="CW187" s="74"/>
      <c r="CX187" s="74"/>
      <c r="CY187" s="74"/>
      <c r="CZ187" s="74"/>
      <c r="DA187" s="74"/>
      <c r="DB187" s="74"/>
      <c r="DC187" s="74"/>
      <c r="DD187" s="74"/>
      <c r="DE187" s="74"/>
      <c r="DF187" s="74"/>
      <c r="DG187" s="74"/>
      <c r="DH187" s="74"/>
      <c r="DI187" s="74"/>
      <c r="DJ187" s="74"/>
      <c r="DK187" s="74"/>
      <c r="DL187" s="74"/>
      <c r="DM187" s="74"/>
      <c r="DN187" s="74"/>
      <c r="DO187" s="74"/>
      <c r="DP187" s="74"/>
      <c r="DQ187" s="74"/>
      <c r="DR187" s="74"/>
      <c r="DS187" s="74"/>
      <c r="DT187" s="74"/>
      <c r="DU187" s="74"/>
      <c r="DV187" s="74"/>
      <c r="DW187" s="74"/>
      <c r="DX187" s="74"/>
      <c r="DY187" s="74"/>
      <c r="DZ187" s="74"/>
      <c r="EA187" s="74"/>
      <c r="EB187" s="74"/>
      <c r="EC187" s="74"/>
      <c r="ED187" s="74"/>
      <c r="EE187" s="74"/>
      <c r="EF187" s="74"/>
      <c r="EG187" s="74"/>
      <c r="EH187" s="74"/>
      <c r="EI187" s="74"/>
      <c r="EJ187" s="74"/>
      <c r="EK187" s="74"/>
      <c r="EL187" s="74"/>
      <c r="EM187" s="74"/>
      <c r="EN187" s="74"/>
      <c r="EO187" s="74"/>
      <c r="EP187" s="74"/>
      <c r="EQ187" s="74"/>
      <c r="ER187" s="74"/>
      <c r="ES187" s="74"/>
      <c r="ET187" s="74"/>
      <c r="EU187" s="74"/>
      <c r="EV187" s="74"/>
      <c r="EW187" s="74"/>
      <c r="EX187" s="74"/>
      <c r="EY187" s="74"/>
      <c r="EZ187" s="74"/>
      <c r="FA187" s="74"/>
      <c r="FB187" s="74"/>
      <c r="FC187" s="74"/>
      <c r="FD187" s="74"/>
      <c r="FE187" s="74"/>
      <c r="FF187" s="74"/>
      <c r="FG187" s="74"/>
      <c r="FH187" s="74"/>
      <c r="FI187" s="74"/>
      <c r="FJ187" s="74"/>
      <c r="FK187" s="74"/>
      <c r="FL187" s="74"/>
      <c r="FM187" s="74"/>
      <c r="FN187" s="74"/>
      <c r="FO187" s="74"/>
      <c r="FP187" s="74"/>
      <c r="FQ187" s="74"/>
      <c r="FR187" s="74"/>
      <c r="FS187" s="74"/>
      <c r="FT187" s="74"/>
      <c r="FU187" s="74"/>
      <c r="FV187" s="74"/>
    </row>
    <row r="188" spans="1:178" x14ac:dyDescent="0.2">
      <c r="A188"/>
      <c r="B188"/>
      <c r="C188"/>
      <c r="D188"/>
      <c r="E188"/>
      <c r="F188"/>
      <c r="G188"/>
      <c r="H188"/>
      <c r="I188"/>
      <c r="J188"/>
      <c r="K188"/>
      <c r="L188"/>
      <c r="M188"/>
      <c r="N188"/>
      <c r="O188"/>
      <c r="P188"/>
      <c r="Q188"/>
      <c r="R188"/>
      <c r="S188"/>
      <c r="T188"/>
      <c r="U188"/>
      <c r="V188" s="66"/>
      <c r="W188" s="66"/>
      <c r="X188" s="66"/>
      <c r="Y188" s="66"/>
      <c r="Z188" s="66"/>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74"/>
      <c r="BE188" s="74"/>
      <c r="BF188" s="74"/>
      <c r="BG188" s="74"/>
      <c r="BH188" s="74"/>
      <c r="BI188" s="74"/>
      <c r="BJ188" s="74"/>
      <c r="BK188" s="74"/>
      <c r="BL188" s="74"/>
      <c r="BM188" s="74"/>
      <c r="BN188" s="74"/>
      <c r="BO188" s="74"/>
      <c r="BP188" s="74"/>
      <c r="BQ188" s="74"/>
      <c r="BR188" s="74"/>
      <c r="BS188" s="74"/>
      <c r="BT188" s="74"/>
      <c r="BU188" s="74"/>
      <c r="BV188" s="74"/>
      <c r="BW188" s="74"/>
      <c r="BX188" s="74"/>
      <c r="BY188" s="74"/>
      <c r="BZ188" s="74"/>
      <c r="CA188" s="74"/>
      <c r="CB188" s="74"/>
      <c r="CC188" s="74"/>
      <c r="CD188" s="74"/>
      <c r="CE188" s="74"/>
      <c r="CF188" s="74"/>
      <c r="CG188" s="74"/>
      <c r="CH188" s="74"/>
      <c r="CI188" s="74"/>
      <c r="CJ188" s="74"/>
      <c r="CK188" s="74"/>
      <c r="CL188" s="74"/>
      <c r="CM188" s="74"/>
      <c r="CN188" s="74"/>
      <c r="CO188" s="74"/>
      <c r="CP188" s="74"/>
      <c r="CQ188" s="74"/>
      <c r="CR188" s="74"/>
      <c r="CS188" s="74"/>
      <c r="CT188" s="74"/>
      <c r="CU188" s="74"/>
      <c r="CV188" s="74"/>
      <c r="CW188" s="74"/>
      <c r="CX188" s="74"/>
      <c r="CY188" s="74"/>
      <c r="CZ188" s="74"/>
      <c r="DA188" s="74"/>
      <c r="DB188" s="74"/>
      <c r="DC188" s="74"/>
      <c r="DD188" s="74"/>
      <c r="DE188" s="74"/>
      <c r="DF188" s="74"/>
      <c r="DG188" s="74"/>
      <c r="DH188" s="74"/>
      <c r="DI188" s="74"/>
      <c r="DJ188" s="74"/>
      <c r="DK188" s="74"/>
      <c r="DL188" s="74"/>
      <c r="DM188" s="74"/>
      <c r="DN188" s="74"/>
      <c r="DO188" s="74"/>
      <c r="DP188" s="74"/>
      <c r="DQ188" s="74"/>
      <c r="DR188" s="74"/>
      <c r="DS188" s="74"/>
      <c r="DT188" s="74"/>
      <c r="DU188" s="74"/>
      <c r="DV188" s="74"/>
      <c r="DW188" s="74"/>
      <c r="DX188" s="74"/>
      <c r="DY188" s="74"/>
      <c r="DZ188" s="74"/>
      <c r="EA188" s="74"/>
      <c r="EB188" s="74"/>
      <c r="EC188" s="74"/>
      <c r="ED188" s="74"/>
      <c r="EE188" s="74"/>
      <c r="EF188" s="74"/>
      <c r="EG188" s="74"/>
      <c r="EH188" s="74"/>
      <c r="EI188" s="74"/>
      <c r="EJ188" s="74"/>
      <c r="EK188" s="74"/>
      <c r="EL188" s="74"/>
      <c r="EM188" s="74"/>
      <c r="EN188" s="74"/>
      <c r="EO188" s="74"/>
      <c r="EP188" s="74"/>
      <c r="EQ188" s="74"/>
      <c r="ER188" s="74"/>
      <c r="ES188" s="74"/>
      <c r="ET188" s="74"/>
      <c r="EU188" s="74"/>
      <c r="EV188" s="74"/>
      <c r="EW188" s="74"/>
      <c r="EX188" s="74"/>
      <c r="EY188" s="74"/>
      <c r="EZ188" s="74"/>
      <c r="FA188" s="74"/>
      <c r="FB188" s="74"/>
      <c r="FC188" s="74"/>
      <c r="FD188" s="74"/>
      <c r="FE188" s="74"/>
      <c r="FF188" s="74"/>
      <c r="FG188" s="74"/>
      <c r="FH188" s="74"/>
      <c r="FI188" s="74"/>
      <c r="FJ188" s="74"/>
      <c r="FK188" s="74"/>
      <c r="FL188" s="74"/>
      <c r="FM188" s="74"/>
      <c r="FN188" s="74"/>
      <c r="FO188" s="74"/>
      <c r="FP188" s="74"/>
      <c r="FQ188" s="74"/>
      <c r="FR188" s="74"/>
      <c r="FS188" s="74"/>
      <c r="FT188" s="74"/>
      <c r="FU188" s="74"/>
      <c r="FV188" s="74"/>
    </row>
    <row r="189" spans="1:178" x14ac:dyDescent="0.2">
      <c r="A189"/>
      <c r="B189"/>
      <c r="C189"/>
      <c r="D189"/>
      <c r="E189"/>
      <c r="F189"/>
      <c r="G189"/>
      <c r="H189"/>
      <c r="I189"/>
      <c r="J189"/>
      <c r="K189"/>
      <c r="L189"/>
      <c r="M189"/>
      <c r="N189"/>
      <c r="O189"/>
      <c r="P189"/>
      <c r="Q189"/>
      <c r="R189"/>
      <c r="S189"/>
      <c r="T189"/>
      <c r="U189"/>
      <c r="V189" s="66"/>
      <c r="W189" s="66"/>
      <c r="X189" s="66"/>
      <c r="Y189" s="66"/>
      <c r="Z189" s="66"/>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74"/>
      <c r="BE189" s="74"/>
      <c r="BF189" s="74"/>
      <c r="BG189" s="74"/>
      <c r="BH189" s="74"/>
      <c r="BI189" s="74"/>
      <c r="BJ189" s="74"/>
      <c r="BK189" s="74"/>
      <c r="BL189" s="74"/>
      <c r="BM189" s="74"/>
      <c r="BN189" s="74"/>
      <c r="BO189" s="74"/>
      <c r="BP189" s="74"/>
      <c r="BQ189" s="74"/>
      <c r="BR189" s="74"/>
      <c r="BS189" s="74"/>
      <c r="BT189" s="74"/>
      <c r="BU189" s="74"/>
      <c r="BV189" s="74"/>
      <c r="BW189" s="74"/>
      <c r="BX189" s="74"/>
      <c r="BY189" s="74"/>
      <c r="BZ189" s="74"/>
      <c r="CA189" s="74"/>
      <c r="CB189" s="74"/>
      <c r="CC189" s="74"/>
      <c r="CD189" s="74"/>
      <c r="CE189" s="74"/>
      <c r="CF189" s="74"/>
      <c r="CG189" s="74"/>
      <c r="CH189" s="74"/>
      <c r="CI189" s="74"/>
      <c r="CJ189" s="74"/>
      <c r="CK189" s="74"/>
      <c r="CL189" s="74"/>
      <c r="CM189" s="74"/>
      <c r="CN189" s="74"/>
      <c r="CO189" s="74"/>
      <c r="CP189" s="74"/>
      <c r="CQ189" s="74"/>
      <c r="CR189" s="74"/>
      <c r="CS189" s="74"/>
      <c r="CT189" s="74"/>
      <c r="CU189" s="74"/>
      <c r="CV189" s="74"/>
      <c r="CW189" s="74"/>
      <c r="CX189" s="74"/>
      <c r="CY189" s="74"/>
      <c r="CZ189" s="74"/>
      <c r="DA189" s="74"/>
      <c r="DB189" s="74"/>
      <c r="DC189" s="74"/>
      <c r="DD189" s="74"/>
      <c r="DE189" s="74"/>
      <c r="DF189" s="74"/>
      <c r="DG189" s="74"/>
      <c r="DH189" s="74"/>
      <c r="DI189" s="74"/>
      <c r="DJ189" s="74"/>
      <c r="DK189" s="74"/>
      <c r="DL189" s="74"/>
      <c r="DM189" s="74"/>
      <c r="DN189" s="74"/>
      <c r="DO189" s="74"/>
      <c r="DP189" s="74"/>
      <c r="DQ189" s="74"/>
      <c r="DR189" s="74"/>
      <c r="DS189" s="74"/>
      <c r="DT189" s="74"/>
      <c r="DU189" s="74"/>
      <c r="DV189" s="74"/>
      <c r="DW189" s="74"/>
      <c r="DX189" s="74"/>
      <c r="DY189" s="74"/>
      <c r="DZ189" s="74"/>
      <c r="EA189" s="74"/>
      <c r="EB189" s="74"/>
      <c r="EC189" s="74"/>
      <c r="ED189" s="74"/>
      <c r="EE189" s="74"/>
      <c r="EF189" s="74"/>
      <c r="EG189" s="74"/>
      <c r="EH189" s="74"/>
      <c r="EI189" s="74"/>
      <c r="EJ189" s="74"/>
      <c r="EK189" s="74"/>
      <c r="EL189" s="74"/>
      <c r="EM189" s="74"/>
      <c r="EN189" s="74"/>
      <c r="EO189" s="74"/>
      <c r="EP189" s="74"/>
      <c r="EQ189" s="74"/>
      <c r="ER189" s="74"/>
      <c r="ES189" s="74"/>
      <c r="ET189" s="74"/>
      <c r="EU189" s="74"/>
      <c r="EV189" s="74"/>
      <c r="EW189" s="74"/>
      <c r="EX189" s="74"/>
      <c r="EY189" s="74"/>
      <c r="EZ189" s="74"/>
      <c r="FA189" s="74"/>
      <c r="FB189" s="74"/>
      <c r="FC189" s="74"/>
      <c r="FD189" s="74"/>
      <c r="FE189" s="74"/>
      <c r="FF189" s="74"/>
      <c r="FG189" s="74"/>
      <c r="FH189" s="74"/>
      <c r="FI189" s="74"/>
      <c r="FJ189" s="74"/>
      <c r="FK189" s="74"/>
      <c r="FL189" s="74"/>
      <c r="FM189" s="74"/>
      <c r="FN189" s="74"/>
      <c r="FO189" s="74"/>
      <c r="FP189" s="74"/>
      <c r="FQ189" s="74"/>
      <c r="FR189" s="74"/>
      <c r="FS189" s="74"/>
      <c r="FT189" s="74"/>
      <c r="FU189" s="74"/>
      <c r="FV189" s="74"/>
    </row>
    <row r="190" spans="1:178" x14ac:dyDescent="0.2">
      <c r="A190"/>
      <c r="B190"/>
      <c r="C190"/>
      <c r="D190"/>
      <c r="E190"/>
      <c r="F190"/>
      <c r="G190"/>
      <c r="H190"/>
      <c r="I190"/>
      <c r="J190"/>
      <c r="K190"/>
      <c r="L190"/>
      <c r="M190"/>
      <c r="N190"/>
      <c r="O190"/>
      <c r="P190"/>
      <c r="Q190"/>
      <c r="R190"/>
      <c r="S190"/>
      <c r="T190"/>
      <c r="U190"/>
      <c r="V190" s="66"/>
      <c r="W190" s="66"/>
      <c r="X190" s="66"/>
      <c r="Y190" s="66"/>
      <c r="Z190" s="66"/>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74"/>
      <c r="BE190" s="74"/>
      <c r="BF190" s="74"/>
      <c r="BG190" s="74"/>
      <c r="BH190" s="74"/>
      <c r="BI190" s="74"/>
      <c r="BJ190" s="74"/>
      <c r="BK190" s="74"/>
      <c r="BL190" s="74"/>
      <c r="BM190" s="74"/>
      <c r="BN190" s="74"/>
      <c r="BO190" s="74"/>
      <c r="BP190" s="74"/>
      <c r="BQ190" s="74"/>
      <c r="BR190" s="74"/>
      <c r="BS190" s="74"/>
      <c r="BT190" s="74"/>
      <c r="BU190" s="74"/>
      <c r="BV190" s="74"/>
      <c r="BW190" s="74"/>
      <c r="BX190" s="74"/>
      <c r="BY190" s="74"/>
      <c r="BZ190" s="74"/>
      <c r="CA190" s="74"/>
      <c r="CB190" s="74"/>
      <c r="CC190" s="74"/>
      <c r="CD190" s="74"/>
      <c r="CE190" s="74"/>
      <c r="CF190" s="74"/>
      <c r="CG190" s="74"/>
      <c r="CH190" s="74"/>
      <c r="CI190" s="74"/>
      <c r="CJ190" s="74"/>
      <c r="CK190" s="74"/>
      <c r="CL190" s="74"/>
      <c r="CM190" s="74"/>
      <c r="CN190" s="74"/>
      <c r="CO190" s="74"/>
      <c r="CP190" s="74"/>
      <c r="CQ190" s="74"/>
      <c r="CR190" s="74"/>
      <c r="CS190" s="74"/>
      <c r="CT190" s="74"/>
      <c r="CU190" s="74"/>
      <c r="CV190" s="74"/>
      <c r="CW190" s="74"/>
      <c r="CX190" s="74"/>
      <c r="CY190" s="74"/>
      <c r="CZ190" s="74"/>
      <c r="DA190" s="74"/>
      <c r="DB190" s="74"/>
      <c r="DC190" s="74"/>
      <c r="DD190" s="74"/>
      <c r="DE190" s="74"/>
      <c r="DF190" s="74"/>
      <c r="DG190" s="74"/>
      <c r="DH190" s="74"/>
      <c r="DI190" s="74"/>
      <c r="DJ190" s="74"/>
      <c r="DK190" s="74"/>
      <c r="DL190" s="74"/>
      <c r="DM190" s="74"/>
      <c r="DN190" s="74"/>
      <c r="DO190" s="74"/>
      <c r="DP190" s="74"/>
      <c r="DQ190" s="74"/>
      <c r="DR190" s="74"/>
      <c r="DS190" s="74"/>
      <c r="DT190" s="74"/>
      <c r="DU190" s="74"/>
      <c r="DV190" s="74"/>
      <c r="DW190" s="74"/>
      <c r="DX190" s="74"/>
      <c r="DY190" s="74"/>
      <c r="DZ190" s="74"/>
      <c r="EA190" s="74"/>
      <c r="EB190" s="74"/>
      <c r="EC190" s="74"/>
      <c r="ED190" s="74"/>
      <c r="EE190" s="74"/>
      <c r="EF190" s="74"/>
      <c r="EG190" s="74"/>
      <c r="EH190" s="74"/>
      <c r="EI190" s="74"/>
      <c r="EJ190" s="74"/>
      <c r="EK190" s="74"/>
      <c r="EL190" s="74"/>
      <c r="EM190" s="74"/>
      <c r="EN190" s="74"/>
      <c r="EO190" s="74"/>
      <c r="EP190" s="74"/>
      <c r="EQ190" s="74"/>
      <c r="ER190" s="74"/>
      <c r="ES190" s="74"/>
      <c r="ET190" s="74"/>
      <c r="EU190" s="74"/>
      <c r="EV190" s="74"/>
      <c r="EW190" s="74"/>
      <c r="EX190" s="74"/>
      <c r="EY190" s="74"/>
      <c r="EZ190" s="74"/>
      <c r="FA190" s="74"/>
      <c r="FB190" s="74"/>
      <c r="FC190" s="74"/>
      <c r="FD190" s="74"/>
      <c r="FE190" s="74"/>
      <c r="FF190" s="74"/>
      <c r="FG190" s="74"/>
      <c r="FH190" s="74"/>
      <c r="FI190" s="74"/>
      <c r="FJ190" s="74"/>
      <c r="FK190" s="74"/>
      <c r="FL190" s="74"/>
      <c r="FM190" s="74"/>
      <c r="FN190" s="74"/>
      <c r="FO190" s="74"/>
      <c r="FP190" s="74"/>
      <c r="FQ190" s="74"/>
      <c r="FR190" s="74"/>
      <c r="FS190" s="74"/>
      <c r="FT190" s="74"/>
      <c r="FU190" s="74"/>
      <c r="FV190" s="74"/>
    </row>
    <row r="191" spans="1:178" x14ac:dyDescent="0.2">
      <c r="A191"/>
      <c r="B191"/>
      <c r="C191"/>
      <c r="D191"/>
      <c r="E191"/>
      <c r="F191"/>
      <c r="G191"/>
      <c r="H191"/>
      <c r="I191"/>
      <c r="J191"/>
      <c r="K191"/>
      <c r="L191"/>
      <c r="M191"/>
      <c r="N191"/>
      <c r="O191"/>
      <c r="P191"/>
      <c r="Q191"/>
      <c r="R191"/>
      <c r="S191"/>
      <c r="T191"/>
      <c r="U191"/>
      <c r="V191" s="66"/>
      <c r="W191" s="66"/>
      <c r="X191" s="66"/>
      <c r="Y191" s="66"/>
      <c r="Z191" s="66"/>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74"/>
      <c r="BE191" s="74"/>
      <c r="BF191" s="74"/>
      <c r="BG191" s="74"/>
      <c r="BH191" s="74"/>
      <c r="BI191" s="74"/>
      <c r="BJ191" s="74"/>
      <c r="BK191" s="74"/>
      <c r="BL191" s="74"/>
      <c r="BM191" s="74"/>
      <c r="BN191" s="74"/>
      <c r="BO191" s="74"/>
      <c r="BP191" s="74"/>
      <c r="BQ191" s="74"/>
      <c r="BR191" s="74"/>
      <c r="BS191" s="74"/>
      <c r="BT191" s="74"/>
      <c r="BU191" s="74"/>
      <c r="BV191" s="74"/>
      <c r="BW191" s="74"/>
      <c r="BX191" s="74"/>
      <c r="BY191" s="74"/>
      <c r="BZ191" s="74"/>
      <c r="CA191" s="74"/>
      <c r="CB191" s="74"/>
      <c r="CC191" s="74"/>
      <c r="CD191" s="74"/>
      <c r="CE191" s="74"/>
      <c r="CF191" s="74"/>
      <c r="CG191" s="74"/>
      <c r="CH191" s="74"/>
      <c r="CI191" s="74"/>
      <c r="CJ191" s="74"/>
      <c r="CK191" s="74"/>
      <c r="CL191" s="74"/>
      <c r="CM191" s="74"/>
      <c r="CN191" s="74"/>
      <c r="CO191" s="74"/>
      <c r="CP191" s="74"/>
      <c r="CQ191" s="74"/>
      <c r="CR191" s="74"/>
      <c r="CS191" s="74"/>
      <c r="CT191" s="74"/>
      <c r="CU191" s="74"/>
      <c r="CV191" s="74"/>
      <c r="CW191" s="74"/>
      <c r="CX191" s="74"/>
      <c r="CY191" s="74"/>
      <c r="CZ191" s="74"/>
      <c r="DA191" s="74"/>
      <c r="DB191" s="74"/>
      <c r="DC191" s="74"/>
      <c r="DD191" s="74"/>
      <c r="DE191" s="74"/>
      <c r="DF191" s="74"/>
      <c r="DG191" s="74"/>
      <c r="DH191" s="74"/>
      <c r="DI191" s="74"/>
      <c r="DJ191" s="74"/>
      <c r="DK191" s="74"/>
      <c r="DL191" s="74"/>
      <c r="DM191" s="74"/>
      <c r="DN191" s="74"/>
      <c r="DO191" s="74"/>
      <c r="DP191" s="74"/>
      <c r="DQ191" s="74"/>
      <c r="DR191" s="74"/>
      <c r="DS191" s="74"/>
      <c r="DT191" s="74"/>
      <c r="DU191" s="74"/>
      <c r="DV191" s="74"/>
      <c r="DW191" s="74"/>
      <c r="DX191" s="74"/>
      <c r="DY191" s="74"/>
      <c r="DZ191" s="74"/>
      <c r="EA191" s="74"/>
      <c r="EB191" s="74"/>
      <c r="EC191" s="74"/>
      <c r="ED191" s="74"/>
      <c r="EE191" s="74"/>
      <c r="EF191" s="74"/>
      <c r="EG191" s="74"/>
      <c r="EH191" s="74"/>
      <c r="EI191" s="74"/>
      <c r="EJ191" s="74"/>
      <c r="EK191" s="74"/>
      <c r="EL191" s="74"/>
      <c r="EM191" s="74"/>
      <c r="EN191" s="74"/>
      <c r="EO191" s="74"/>
      <c r="EP191" s="74"/>
      <c r="EQ191" s="74"/>
      <c r="ER191" s="74"/>
      <c r="ES191" s="74"/>
      <c r="ET191" s="74"/>
      <c r="EU191" s="74"/>
      <c r="EV191" s="74"/>
      <c r="EW191" s="74"/>
      <c r="EX191" s="74"/>
      <c r="EY191" s="74"/>
      <c r="EZ191" s="74"/>
      <c r="FA191" s="74"/>
      <c r="FB191" s="74"/>
      <c r="FC191" s="74"/>
      <c r="FD191" s="74"/>
      <c r="FE191" s="74"/>
      <c r="FF191" s="74"/>
      <c r="FG191" s="74"/>
      <c r="FH191" s="74"/>
      <c r="FI191" s="74"/>
      <c r="FJ191" s="74"/>
      <c r="FK191" s="74"/>
      <c r="FL191" s="74"/>
      <c r="FM191" s="74"/>
      <c r="FN191" s="74"/>
      <c r="FO191" s="74"/>
      <c r="FP191" s="74"/>
      <c r="FQ191" s="74"/>
      <c r="FR191" s="74"/>
      <c r="FS191" s="74"/>
      <c r="FT191" s="74"/>
      <c r="FU191" s="74"/>
      <c r="FV191" s="74"/>
    </row>
    <row r="192" spans="1:178" x14ac:dyDescent="0.2">
      <c r="A192"/>
      <c r="B192"/>
      <c r="C192"/>
      <c r="D192"/>
      <c r="E192"/>
      <c r="F192"/>
      <c r="G192"/>
      <c r="H192"/>
      <c r="I192"/>
      <c r="J192"/>
      <c r="K192"/>
      <c r="L192"/>
      <c r="M192"/>
      <c r="N192"/>
      <c r="O192"/>
      <c r="P192"/>
      <c r="Q192"/>
      <c r="R192"/>
      <c r="S192"/>
      <c r="T192"/>
      <c r="U192"/>
      <c r="V192" s="66"/>
      <c r="W192" s="66"/>
      <c r="X192" s="66"/>
      <c r="Y192" s="66"/>
      <c r="Z192" s="66"/>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74"/>
      <c r="BE192" s="74"/>
      <c r="BF192" s="74"/>
      <c r="BG192" s="74"/>
      <c r="BH192" s="74"/>
      <c r="BI192" s="74"/>
      <c r="BJ192" s="74"/>
      <c r="BK192" s="74"/>
      <c r="BL192" s="74"/>
      <c r="BM192" s="74"/>
      <c r="BN192" s="74"/>
      <c r="BO192" s="74"/>
      <c r="BP192" s="74"/>
      <c r="BQ192" s="74"/>
      <c r="BR192" s="74"/>
      <c r="BS192" s="74"/>
      <c r="BT192" s="74"/>
      <c r="BU192" s="74"/>
      <c r="BV192" s="74"/>
      <c r="BW192" s="74"/>
      <c r="BX192" s="74"/>
      <c r="BY192" s="74"/>
      <c r="BZ192" s="74"/>
      <c r="CA192" s="74"/>
      <c r="CB192" s="74"/>
      <c r="CC192" s="74"/>
      <c r="CD192" s="74"/>
      <c r="CE192" s="74"/>
      <c r="CF192" s="74"/>
      <c r="CG192" s="74"/>
      <c r="CH192" s="74"/>
      <c r="CI192" s="74"/>
      <c r="CJ192" s="74"/>
      <c r="CK192" s="74"/>
      <c r="CL192" s="74"/>
      <c r="CM192" s="74"/>
      <c r="CN192" s="74"/>
      <c r="CO192" s="74"/>
      <c r="CP192" s="74"/>
      <c r="CQ192" s="74"/>
      <c r="CR192" s="74"/>
      <c r="CS192" s="74"/>
      <c r="CT192" s="74"/>
      <c r="CU192" s="74"/>
      <c r="CV192" s="74"/>
      <c r="CW192" s="74"/>
      <c r="CX192" s="74"/>
      <c r="CY192" s="74"/>
      <c r="CZ192" s="74"/>
      <c r="DA192" s="74"/>
      <c r="DB192" s="74"/>
      <c r="DC192" s="74"/>
      <c r="DD192" s="74"/>
      <c r="DE192" s="74"/>
      <c r="DF192" s="74"/>
      <c r="DG192" s="74"/>
      <c r="DH192" s="74"/>
      <c r="DI192" s="74"/>
      <c r="DJ192" s="74"/>
      <c r="DK192" s="74"/>
      <c r="DL192" s="74"/>
      <c r="DM192" s="74"/>
      <c r="DN192" s="74"/>
      <c r="DO192" s="74"/>
      <c r="DP192" s="74"/>
      <c r="DQ192" s="74"/>
      <c r="DR192" s="74"/>
      <c r="DS192" s="74"/>
      <c r="DT192" s="74"/>
      <c r="DU192" s="74"/>
      <c r="DV192" s="74"/>
      <c r="DW192" s="74"/>
      <c r="DX192" s="74"/>
      <c r="DY192" s="74"/>
      <c r="DZ192" s="74"/>
      <c r="EA192" s="74"/>
      <c r="EB192" s="74"/>
      <c r="EC192" s="74"/>
      <c r="ED192" s="74"/>
      <c r="EE192" s="74"/>
      <c r="EF192" s="74"/>
      <c r="EG192" s="74"/>
      <c r="EH192" s="74"/>
      <c r="EI192" s="74"/>
      <c r="EJ192" s="74"/>
      <c r="EK192" s="74"/>
      <c r="EL192" s="74"/>
      <c r="EM192" s="74"/>
      <c r="EN192" s="74"/>
      <c r="EO192" s="74"/>
      <c r="EP192" s="74"/>
      <c r="EQ192" s="74"/>
      <c r="ER192" s="74"/>
      <c r="ES192" s="74"/>
      <c r="ET192" s="74"/>
      <c r="EU192" s="74"/>
      <c r="EV192" s="74"/>
      <c r="EW192" s="74"/>
      <c r="EX192" s="74"/>
      <c r="EY192" s="74"/>
      <c r="EZ192" s="74"/>
      <c r="FA192" s="74"/>
      <c r="FB192" s="74"/>
      <c r="FC192" s="74"/>
      <c r="FD192" s="74"/>
      <c r="FE192" s="74"/>
      <c r="FF192" s="74"/>
      <c r="FG192" s="74"/>
      <c r="FH192" s="74"/>
      <c r="FI192" s="74"/>
      <c r="FJ192" s="74"/>
      <c r="FK192" s="74"/>
      <c r="FL192" s="74"/>
      <c r="FM192" s="74"/>
      <c r="FN192" s="74"/>
      <c r="FO192" s="74"/>
      <c r="FP192" s="74"/>
      <c r="FQ192" s="74"/>
      <c r="FR192" s="74"/>
      <c r="FS192" s="74"/>
      <c r="FT192" s="74"/>
      <c r="FU192" s="74"/>
      <c r="FV192" s="74"/>
    </row>
    <row r="193" spans="1:178" x14ac:dyDescent="0.2">
      <c r="A193"/>
      <c r="B193"/>
      <c r="C193"/>
      <c r="D193"/>
      <c r="E193"/>
      <c r="F193"/>
      <c r="G193"/>
      <c r="H193"/>
      <c r="I193"/>
      <c r="J193"/>
      <c r="K193"/>
      <c r="L193"/>
      <c r="M193"/>
      <c r="N193"/>
      <c r="O193"/>
      <c r="P193"/>
      <c r="Q193"/>
      <c r="R193"/>
      <c r="S193"/>
      <c r="T193"/>
      <c r="U193"/>
      <c r="V193" s="66"/>
      <c r="W193" s="66"/>
      <c r="X193" s="66"/>
      <c r="Y193" s="66"/>
      <c r="Z193" s="66"/>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74"/>
      <c r="BO193" s="74"/>
      <c r="BP193" s="74"/>
      <c r="BQ193" s="74"/>
      <c r="BR193" s="74"/>
      <c r="BS193" s="74"/>
      <c r="BT193" s="74"/>
      <c r="BU193" s="74"/>
      <c r="BV193" s="74"/>
      <c r="BW193" s="74"/>
      <c r="BX193" s="74"/>
      <c r="BY193" s="74"/>
      <c r="BZ193" s="74"/>
      <c r="CA193" s="74"/>
      <c r="CB193" s="74"/>
      <c r="CC193" s="74"/>
      <c r="CD193" s="74"/>
      <c r="CE193" s="74"/>
      <c r="CF193" s="74"/>
      <c r="CG193" s="74"/>
      <c r="CH193" s="74"/>
      <c r="CI193" s="74"/>
      <c r="CJ193" s="74"/>
      <c r="CK193" s="74"/>
      <c r="CL193" s="74"/>
      <c r="CM193" s="74"/>
      <c r="CN193" s="74"/>
      <c r="CO193" s="74"/>
      <c r="CP193" s="74"/>
      <c r="CQ193" s="74"/>
      <c r="CR193" s="74"/>
      <c r="CS193" s="74"/>
      <c r="CT193" s="74"/>
      <c r="CU193" s="74"/>
      <c r="CV193" s="74"/>
      <c r="CW193" s="74"/>
      <c r="CX193" s="74"/>
      <c r="CY193" s="74"/>
      <c r="CZ193" s="74"/>
      <c r="DA193" s="74"/>
      <c r="DB193" s="74"/>
      <c r="DC193" s="74"/>
      <c r="DD193" s="74"/>
      <c r="DE193" s="74"/>
      <c r="DF193" s="74"/>
      <c r="DG193" s="74"/>
      <c r="DH193" s="74"/>
      <c r="DI193" s="74"/>
      <c r="DJ193" s="74"/>
      <c r="DK193" s="74"/>
      <c r="DL193" s="74"/>
      <c r="DM193" s="74"/>
      <c r="DN193" s="74"/>
      <c r="DO193" s="74"/>
      <c r="DP193" s="74"/>
      <c r="DQ193" s="74"/>
      <c r="DR193" s="74"/>
      <c r="DS193" s="74"/>
      <c r="DT193" s="74"/>
      <c r="DU193" s="74"/>
      <c r="DV193" s="74"/>
      <c r="DW193" s="74"/>
      <c r="DX193" s="74"/>
      <c r="DY193" s="74"/>
      <c r="DZ193" s="74"/>
      <c r="EA193" s="74"/>
      <c r="EB193" s="74"/>
      <c r="EC193" s="74"/>
      <c r="ED193" s="74"/>
      <c r="EE193" s="74"/>
      <c r="EF193" s="74"/>
      <c r="EG193" s="74"/>
      <c r="EH193" s="74"/>
      <c r="EI193" s="74"/>
      <c r="EJ193" s="74"/>
      <c r="EK193" s="74"/>
      <c r="EL193" s="74"/>
      <c r="EM193" s="74"/>
      <c r="EN193" s="74"/>
      <c r="EO193" s="74"/>
      <c r="EP193" s="74"/>
      <c r="EQ193" s="74"/>
      <c r="ER193" s="74"/>
      <c r="ES193" s="74"/>
      <c r="ET193" s="74"/>
      <c r="EU193" s="74"/>
      <c r="EV193" s="74"/>
      <c r="EW193" s="74"/>
      <c r="EX193" s="74"/>
      <c r="EY193" s="74"/>
      <c r="EZ193" s="74"/>
      <c r="FA193" s="74"/>
      <c r="FB193" s="74"/>
      <c r="FC193" s="74"/>
      <c r="FD193" s="74"/>
      <c r="FE193" s="74"/>
      <c r="FF193" s="74"/>
      <c r="FG193" s="74"/>
      <c r="FH193" s="74"/>
      <c r="FI193" s="74"/>
      <c r="FJ193" s="74"/>
      <c r="FK193" s="74"/>
      <c r="FL193" s="74"/>
      <c r="FM193" s="74"/>
      <c r="FN193" s="74"/>
      <c r="FO193" s="74"/>
      <c r="FP193" s="74"/>
      <c r="FQ193" s="74"/>
      <c r="FR193" s="74"/>
      <c r="FS193" s="74"/>
      <c r="FT193" s="74"/>
      <c r="FU193" s="74"/>
      <c r="FV193" s="74"/>
    </row>
    <row r="194" spans="1:178" x14ac:dyDescent="0.2">
      <c r="A194"/>
      <c r="B194"/>
      <c r="C194"/>
      <c r="D194"/>
      <c r="E194"/>
      <c r="F194"/>
      <c r="G194"/>
      <c r="H194"/>
      <c r="I194"/>
      <c r="J194"/>
      <c r="K194"/>
      <c r="L194"/>
      <c r="M194"/>
      <c r="N194"/>
      <c r="O194"/>
      <c r="P194"/>
      <c r="Q194"/>
      <c r="R194"/>
      <c r="S194"/>
      <c r="T194"/>
      <c r="U194"/>
      <c r="V194" s="66"/>
      <c r="W194" s="66"/>
      <c r="X194" s="66"/>
      <c r="Y194" s="66"/>
      <c r="Z194" s="66"/>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74"/>
      <c r="BE194" s="74"/>
      <c r="BF194" s="74"/>
      <c r="BG194" s="74"/>
      <c r="BH194" s="74"/>
      <c r="BI194" s="74"/>
      <c r="BJ194" s="74"/>
      <c r="BK194" s="74"/>
      <c r="BL194" s="74"/>
      <c r="BM194" s="74"/>
      <c r="BN194" s="74"/>
      <c r="BO194" s="74"/>
      <c r="BP194" s="74"/>
      <c r="BQ194" s="74"/>
      <c r="BR194" s="74"/>
      <c r="BS194" s="74"/>
      <c r="BT194" s="74"/>
      <c r="BU194" s="74"/>
      <c r="BV194" s="74"/>
      <c r="BW194" s="74"/>
      <c r="BX194" s="74"/>
      <c r="BY194" s="74"/>
      <c r="BZ194" s="74"/>
      <c r="CA194" s="74"/>
      <c r="CB194" s="74"/>
      <c r="CC194" s="74"/>
      <c r="CD194" s="74"/>
      <c r="CE194" s="74"/>
      <c r="CF194" s="74"/>
      <c r="CG194" s="74"/>
      <c r="CH194" s="74"/>
      <c r="CI194" s="74"/>
      <c r="CJ194" s="74"/>
      <c r="CK194" s="74"/>
      <c r="CL194" s="74"/>
      <c r="CM194" s="74"/>
      <c r="CN194" s="74"/>
      <c r="CO194" s="74"/>
      <c r="CP194" s="74"/>
      <c r="CQ194" s="74"/>
      <c r="CR194" s="74"/>
      <c r="CS194" s="74"/>
      <c r="CT194" s="74"/>
      <c r="CU194" s="74"/>
      <c r="CV194" s="74"/>
      <c r="CW194" s="74"/>
      <c r="CX194" s="74"/>
      <c r="CY194" s="74"/>
      <c r="CZ194" s="74"/>
      <c r="DA194" s="74"/>
      <c r="DB194" s="74"/>
      <c r="DC194" s="74"/>
      <c r="DD194" s="74"/>
      <c r="DE194" s="74"/>
      <c r="DF194" s="74"/>
      <c r="DG194" s="74"/>
      <c r="DH194" s="74"/>
      <c r="DI194" s="74"/>
      <c r="DJ194" s="74"/>
      <c r="DK194" s="74"/>
      <c r="DL194" s="74"/>
      <c r="DM194" s="74"/>
      <c r="DN194" s="74"/>
      <c r="DO194" s="74"/>
      <c r="DP194" s="74"/>
      <c r="DQ194" s="74"/>
      <c r="DR194" s="74"/>
      <c r="DS194" s="74"/>
      <c r="DT194" s="74"/>
      <c r="DU194" s="74"/>
      <c r="DV194" s="74"/>
      <c r="DW194" s="74"/>
      <c r="DX194" s="74"/>
      <c r="DY194" s="74"/>
      <c r="DZ194" s="74"/>
      <c r="EA194" s="74"/>
      <c r="EB194" s="74"/>
      <c r="EC194" s="74"/>
      <c r="ED194" s="74"/>
      <c r="EE194" s="74"/>
      <c r="EF194" s="74"/>
      <c r="EG194" s="74"/>
      <c r="EH194" s="74"/>
      <c r="EI194" s="74"/>
      <c r="EJ194" s="74"/>
      <c r="EK194" s="74"/>
      <c r="EL194" s="74"/>
      <c r="EM194" s="74"/>
      <c r="EN194" s="74"/>
      <c r="EO194" s="74"/>
      <c r="EP194" s="74"/>
      <c r="EQ194" s="74"/>
      <c r="ER194" s="74"/>
      <c r="ES194" s="74"/>
      <c r="ET194" s="74"/>
      <c r="EU194" s="74"/>
      <c r="EV194" s="74"/>
      <c r="EW194" s="74"/>
      <c r="EX194" s="74"/>
      <c r="EY194" s="74"/>
      <c r="EZ194" s="74"/>
      <c r="FA194" s="74"/>
      <c r="FB194" s="74"/>
      <c r="FC194" s="74"/>
      <c r="FD194" s="74"/>
      <c r="FE194" s="74"/>
      <c r="FF194" s="74"/>
      <c r="FG194" s="74"/>
      <c r="FH194" s="74"/>
      <c r="FI194" s="74"/>
      <c r="FJ194" s="74"/>
      <c r="FK194" s="74"/>
      <c r="FL194" s="74"/>
      <c r="FM194" s="74"/>
      <c r="FN194" s="74"/>
      <c r="FO194" s="74"/>
      <c r="FP194" s="74"/>
      <c r="FQ194" s="74"/>
      <c r="FR194" s="74"/>
      <c r="FS194" s="74"/>
      <c r="FT194" s="74"/>
      <c r="FU194" s="74"/>
      <c r="FV194" s="74"/>
    </row>
    <row r="195" spans="1:178" x14ac:dyDescent="0.2">
      <c r="A195"/>
      <c r="B195"/>
      <c r="C195"/>
      <c r="D195"/>
      <c r="E195"/>
      <c r="F195"/>
      <c r="G195"/>
      <c r="H195"/>
      <c r="I195"/>
      <c r="J195"/>
      <c r="K195"/>
      <c r="L195"/>
      <c r="M195"/>
      <c r="N195"/>
      <c r="O195"/>
      <c r="P195"/>
      <c r="Q195"/>
      <c r="R195"/>
      <c r="S195"/>
      <c r="T195"/>
      <c r="U195"/>
      <c r="V195" s="66"/>
      <c r="W195" s="66"/>
      <c r="X195" s="66"/>
      <c r="Y195" s="66"/>
      <c r="Z195" s="66"/>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74"/>
      <c r="BE195" s="74"/>
      <c r="BF195" s="74"/>
      <c r="BG195" s="74"/>
      <c r="BH195" s="74"/>
      <c r="BI195" s="74"/>
      <c r="BJ195" s="74"/>
      <c r="BK195" s="74"/>
      <c r="BL195" s="74"/>
      <c r="BM195" s="74"/>
      <c r="BN195" s="74"/>
      <c r="BO195" s="74"/>
      <c r="BP195" s="74"/>
      <c r="BQ195" s="74"/>
      <c r="BR195" s="74"/>
      <c r="BS195" s="74"/>
      <c r="BT195" s="74"/>
      <c r="BU195" s="74"/>
      <c r="BV195" s="74"/>
      <c r="BW195" s="74"/>
      <c r="BX195" s="74"/>
      <c r="BY195" s="74"/>
      <c r="BZ195" s="74"/>
      <c r="CA195" s="74"/>
      <c r="CB195" s="74"/>
      <c r="CC195" s="74"/>
      <c r="CD195" s="74"/>
      <c r="CE195" s="74"/>
      <c r="CF195" s="74"/>
      <c r="CG195" s="74"/>
      <c r="CH195" s="74"/>
      <c r="CI195" s="74"/>
      <c r="CJ195" s="74"/>
      <c r="CK195" s="74"/>
      <c r="CL195" s="74"/>
      <c r="CM195" s="74"/>
      <c r="CN195" s="74"/>
      <c r="CO195" s="74"/>
      <c r="CP195" s="74"/>
      <c r="CQ195" s="74"/>
      <c r="CR195" s="74"/>
      <c r="CS195" s="74"/>
      <c r="CT195" s="74"/>
      <c r="CU195" s="74"/>
      <c r="CV195" s="74"/>
      <c r="CW195" s="74"/>
      <c r="CX195" s="74"/>
      <c r="CY195" s="74"/>
      <c r="CZ195" s="74"/>
      <c r="DA195" s="74"/>
      <c r="DB195" s="74"/>
      <c r="DC195" s="74"/>
      <c r="DD195" s="74"/>
      <c r="DE195" s="74"/>
      <c r="DF195" s="74"/>
      <c r="DG195" s="74"/>
      <c r="DH195" s="74"/>
      <c r="DI195" s="74"/>
      <c r="DJ195" s="74"/>
      <c r="DK195" s="74"/>
      <c r="DL195" s="74"/>
      <c r="DM195" s="74"/>
      <c r="DN195" s="74"/>
      <c r="DO195" s="74"/>
      <c r="DP195" s="74"/>
      <c r="DQ195" s="74"/>
      <c r="DR195" s="74"/>
      <c r="DS195" s="74"/>
      <c r="DT195" s="74"/>
      <c r="DU195" s="74"/>
      <c r="DV195" s="74"/>
      <c r="DW195" s="74"/>
      <c r="DX195" s="74"/>
      <c r="DY195" s="74"/>
      <c r="DZ195" s="74"/>
      <c r="EA195" s="74"/>
      <c r="EB195" s="74"/>
      <c r="EC195" s="74"/>
      <c r="ED195" s="74"/>
      <c r="EE195" s="74"/>
      <c r="EF195" s="74"/>
      <c r="EG195" s="74"/>
      <c r="EH195" s="74"/>
      <c r="EI195" s="74"/>
      <c r="EJ195" s="74"/>
      <c r="EK195" s="74"/>
      <c r="EL195" s="74"/>
      <c r="EM195" s="74"/>
      <c r="EN195" s="74"/>
      <c r="EO195" s="74"/>
      <c r="EP195" s="74"/>
      <c r="EQ195" s="74"/>
      <c r="ER195" s="74"/>
      <c r="ES195" s="74"/>
      <c r="ET195" s="74"/>
      <c r="EU195" s="74"/>
      <c r="EV195" s="74"/>
      <c r="EW195" s="74"/>
      <c r="EX195" s="74"/>
      <c r="EY195" s="74"/>
      <c r="EZ195" s="74"/>
      <c r="FA195" s="74"/>
      <c r="FB195" s="74"/>
      <c r="FC195" s="74"/>
      <c r="FD195" s="74"/>
      <c r="FE195" s="74"/>
      <c r="FF195" s="74"/>
      <c r="FG195" s="74"/>
      <c r="FH195" s="74"/>
      <c r="FI195" s="74"/>
      <c r="FJ195" s="74"/>
      <c r="FK195" s="74"/>
      <c r="FL195" s="74"/>
      <c r="FM195" s="74"/>
      <c r="FN195" s="74"/>
      <c r="FO195" s="74"/>
      <c r="FP195" s="74"/>
      <c r="FQ195" s="74"/>
      <c r="FR195" s="74"/>
      <c r="FS195" s="74"/>
      <c r="FT195" s="74"/>
      <c r="FU195" s="74"/>
      <c r="FV195" s="74"/>
    </row>
    <row r="196" spans="1:178" x14ac:dyDescent="0.2">
      <c r="A196"/>
      <c r="B196"/>
      <c r="C196"/>
      <c r="D196"/>
      <c r="E196"/>
      <c r="F196"/>
      <c r="G196"/>
      <c r="H196"/>
      <c r="I196"/>
      <c r="J196"/>
      <c r="K196"/>
      <c r="L196"/>
      <c r="M196"/>
      <c r="N196"/>
      <c r="O196"/>
      <c r="P196"/>
      <c r="Q196"/>
      <c r="R196"/>
      <c r="S196"/>
      <c r="T196"/>
      <c r="U196"/>
      <c r="V196" s="66"/>
      <c r="W196" s="66"/>
      <c r="X196" s="66"/>
      <c r="Y196" s="66"/>
      <c r="Z196" s="66"/>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4"/>
      <c r="BE196" s="74"/>
      <c r="BF196" s="74"/>
      <c r="BG196" s="74"/>
      <c r="BH196" s="74"/>
      <c r="BI196" s="74"/>
      <c r="BJ196" s="74"/>
      <c r="BK196" s="74"/>
      <c r="BL196" s="74"/>
      <c r="BM196" s="74"/>
      <c r="BN196" s="74"/>
      <c r="BO196" s="74"/>
      <c r="BP196" s="74"/>
      <c r="BQ196" s="74"/>
      <c r="BR196" s="74"/>
      <c r="BS196" s="74"/>
      <c r="BT196" s="74"/>
      <c r="BU196" s="74"/>
      <c r="BV196" s="74"/>
      <c r="BW196" s="74"/>
      <c r="BX196" s="74"/>
      <c r="BY196" s="74"/>
      <c r="BZ196" s="74"/>
      <c r="CA196" s="74"/>
      <c r="CB196" s="74"/>
      <c r="CC196" s="74"/>
      <c r="CD196" s="74"/>
      <c r="CE196" s="74"/>
      <c r="CF196" s="74"/>
      <c r="CG196" s="74"/>
      <c r="CH196" s="74"/>
      <c r="CI196" s="74"/>
      <c r="CJ196" s="74"/>
      <c r="CK196" s="74"/>
      <c r="CL196" s="74"/>
      <c r="CM196" s="74"/>
      <c r="CN196" s="74"/>
      <c r="CO196" s="74"/>
      <c r="CP196" s="74"/>
      <c r="CQ196" s="74"/>
      <c r="CR196" s="74"/>
      <c r="CS196" s="74"/>
      <c r="CT196" s="74"/>
      <c r="CU196" s="74"/>
      <c r="CV196" s="74"/>
      <c r="CW196" s="74"/>
      <c r="CX196" s="74"/>
      <c r="CY196" s="74"/>
      <c r="CZ196" s="74"/>
      <c r="DA196" s="74"/>
      <c r="DB196" s="74"/>
      <c r="DC196" s="74"/>
      <c r="DD196" s="74"/>
      <c r="DE196" s="74"/>
      <c r="DF196" s="74"/>
      <c r="DG196" s="74"/>
      <c r="DH196" s="74"/>
      <c r="DI196" s="74"/>
      <c r="DJ196" s="74"/>
      <c r="DK196" s="74"/>
      <c r="DL196" s="74"/>
      <c r="DM196" s="74"/>
      <c r="DN196" s="74"/>
      <c r="DO196" s="74"/>
      <c r="DP196" s="74"/>
      <c r="DQ196" s="74"/>
      <c r="DR196" s="74"/>
      <c r="DS196" s="74"/>
      <c r="DT196" s="74"/>
      <c r="DU196" s="74"/>
      <c r="DV196" s="74"/>
      <c r="DW196" s="74"/>
      <c r="DX196" s="74"/>
      <c r="DY196" s="74"/>
      <c r="DZ196" s="74"/>
      <c r="EA196" s="74"/>
      <c r="EB196" s="74"/>
      <c r="EC196" s="74"/>
      <c r="ED196" s="74"/>
      <c r="EE196" s="74"/>
      <c r="EF196" s="74"/>
      <c r="EG196" s="74"/>
      <c r="EH196" s="74"/>
      <c r="EI196" s="74"/>
      <c r="EJ196" s="74"/>
      <c r="EK196" s="74"/>
      <c r="EL196" s="74"/>
      <c r="EM196" s="74"/>
      <c r="EN196" s="74"/>
      <c r="EO196" s="74"/>
      <c r="EP196" s="74"/>
      <c r="EQ196" s="74"/>
      <c r="ER196" s="74"/>
      <c r="ES196" s="74"/>
      <c r="ET196" s="74"/>
      <c r="EU196" s="74"/>
      <c r="EV196" s="74"/>
      <c r="EW196" s="74"/>
      <c r="EX196" s="74"/>
      <c r="EY196" s="74"/>
      <c r="EZ196" s="74"/>
      <c r="FA196" s="74"/>
      <c r="FB196" s="74"/>
      <c r="FC196" s="74"/>
      <c r="FD196" s="74"/>
      <c r="FE196" s="74"/>
      <c r="FF196" s="74"/>
      <c r="FG196" s="74"/>
      <c r="FH196" s="74"/>
      <c r="FI196" s="74"/>
      <c r="FJ196" s="74"/>
      <c r="FK196" s="74"/>
      <c r="FL196" s="74"/>
      <c r="FM196" s="74"/>
      <c r="FN196" s="74"/>
      <c r="FO196" s="74"/>
      <c r="FP196" s="74"/>
      <c r="FQ196" s="74"/>
      <c r="FR196" s="74"/>
      <c r="FS196" s="74"/>
      <c r="FT196" s="74"/>
      <c r="FU196" s="74"/>
      <c r="FV196" s="74"/>
    </row>
    <row r="197" spans="1:178" x14ac:dyDescent="0.2">
      <c r="A197"/>
      <c r="B197"/>
      <c r="C197"/>
      <c r="D197"/>
      <c r="E197"/>
      <c r="F197"/>
      <c r="G197"/>
      <c r="H197"/>
      <c r="I197"/>
      <c r="J197"/>
      <c r="K197"/>
      <c r="L197"/>
      <c r="M197"/>
      <c r="N197"/>
      <c r="O197"/>
      <c r="P197"/>
      <c r="Q197"/>
      <c r="R197"/>
      <c r="S197"/>
      <c r="T197"/>
      <c r="U197"/>
      <c r="V197" s="66"/>
      <c r="W197" s="66"/>
      <c r="X197" s="66"/>
      <c r="Y197" s="66"/>
      <c r="Z197" s="66"/>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4"/>
      <c r="BE197" s="74"/>
      <c r="BF197" s="74"/>
      <c r="BG197" s="74"/>
      <c r="BH197" s="74"/>
      <c r="BI197" s="74"/>
      <c r="BJ197" s="74"/>
      <c r="BK197" s="74"/>
      <c r="BL197" s="74"/>
      <c r="BM197" s="74"/>
      <c r="BN197" s="74"/>
      <c r="BO197" s="74"/>
      <c r="BP197" s="74"/>
      <c r="BQ197" s="74"/>
      <c r="BR197" s="74"/>
      <c r="BS197" s="74"/>
      <c r="BT197" s="74"/>
      <c r="BU197" s="74"/>
      <c r="BV197" s="74"/>
      <c r="BW197" s="74"/>
      <c r="BX197" s="74"/>
      <c r="BY197" s="74"/>
      <c r="BZ197" s="74"/>
      <c r="CA197" s="74"/>
      <c r="CB197" s="74"/>
      <c r="CC197" s="74"/>
      <c r="CD197" s="74"/>
      <c r="CE197" s="74"/>
      <c r="CF197" s="74"/>
      <c r="CG197" s="74"/>
      <c r="CH197" s="74"/>
      <c r="CI197" s="74"/>
      <c r="CJ197" s="74"/>
      <c r="CK197" s="74"/>
      <c r="CL197" s="74"/>
      <c r="CM197" s="74"/>
      <c r="CN197" s="74"/>
      <c r="CO197" s="74"/>
      <c r="CP197" s="74"/>
      <c r="CQ197" s="74"/>
      <c r="CR197" s="74"/>
      <c r="CS197" s="74"/>
      <c r="CT197" s="74"/>
      <c r="CU197" s="74"/>
      <c r="CV197" s="74"/>
      <c r="CW197" s="74"/>
      <c r="CX197" s="74"/>
      <c r="CY197" s="74"/>
      <c r="CZ197" s="74"/>
      <c r="DA197" s="74"/>
      <c r="DB197" s="74"/>
      <c r="DC197" s="74"/>
      <c r="DD197" s="74"/>
      <c r="DE197" s="74"/>
      <c r="DF197" s="74"/>
      <c r="DG197" s="74"/>
      <c r="DH197" s="74"/>
      <c r="DI197" s="74"/>
      <c r="DJ197" s="74"/>
      <c r="DK197" s="74"/>
      <c r="DL197" s="74"/>
      <c r="DM197" s="74"/>
      <c r="DN197" s="74"/>
      <c r="DO197" s="74"/>
      <c r="DP197" s="74"/>
      <c r="DQ197" s="74"/>
      <c r="DR197" s="74"/>
      <c r="DS197" s="74"/>
      <c r="DT197" s="74"/>
      <c r="DU197" s="74"/>
      <c r="DV197" s="74"/>
      <c r="DW197" s="74"/>
      <c r="DX197" s="74"/>
      <c r="DY197" s="74"/>
      <c r="DZ197" s="74"/>
      <c r="EA197" s="74"/>
      <c r="EB197" s="74"/>
      <c r="EC197" s="74"/>
      <c r="ED197" s="74"/>
      <c r="EE197" s="74"/>
      <c r="EF197" s="74"/>
      <c r="EG197" s="74"/>
      <c r="EH197" s="74"/>
      <c r="EI197" s="74"/>
      <c r="EJ197" s="74"/>
      <c r="EK197" s="74"/>
      <c r="EL197" s="74"/>
      <c r="EM197" s="74"/>
      <c r="EN197" s="74"/>
      <c r="EO197" s="74"/>
      <c r="EP197" s="74"/>
      <c r="EQ197" s="74"/>
      <c r="ER197" s="74"/>
      <c r="ES197" s="74"/>
      <c r="ET197" s="74"/>
      <c r="EU197" s="74"/>
      <c r="EV197" s="74"/>
      <c r="EW197" s="74"/>
      <c r="EX197" s="74"/>
      <c r="EY197" s="74"/>
      <c r="EZ197" s="74"/>
      <c r="FA197" s="74"/>
      <c r="FB197" s="74"/>
      <c r="FC197" s="74"/>
      <c r="FD197" s="74"/>
      <c r="FE197" s="74"/>
      <c r="FF197" s="74"/>
      <c r="FG197" s="74"/>
      <c r="FH197" s="74"/>
      <c r="FI197" s="74"/>
      <c r="FJ197" s="74"/>
      <c r="FK197" s="74"/>
      <c r="FL197" s="74"/>
      <c r="FM197" s="74"/>
      <c r="FN197" s="74"/>
      <c r="FO197" s="74"/>
      <c r="FP197" s="74"/>
      <c r="FQ197" s="74"/>
      <c r="FR197" s="74"/>
      <c r="FS197" s="74"/>
      <c r="FT197" s="74"/>
      <c r="FU197" s="74"/>
      <c r="FV197" s="74"/>
    </row>
    <row r="198" spans="1:178" x14ac:dyDescent="0.2">
      <c r="A198"/>
      <c r="B198"/>
      <c r="C198"/>
      <c r="D198"/>
      <c r="E198"/>
      <c r="F198"/>
      <c r="G198"/>
      <c r="H198"/>
      <c r="I198"/>
      <c r="J198"/>
      <c r="K198"/>
      <c r="L198"/>
      <c r="M198"/>
      <c r="N198"/>
      <c r="O198"/>
      <c r="P198"/>
      <c r="Q198"/>
      <c r="R198"/>
      <c r="S198"/>
      <c r="T198"/>
      <c r="U198"/>
      <c r="V198" s="66"/>
      <c r="W198" s="66"/>
      <c r="X198" s="66"/>
      <c r="Y198" s="66"/>
      <c r="Z198" s="66"/>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4"/>
      <c r="BE198" s="74"/>
      <c r="BF198" s="74"/>
      <c r="BG198" s="74"/>
      <c r="BH198" s="74"/>
      <c r="BI198" s="74"/>
      <c r="BJ198" s="74"/>
      <c r="BK198" s="74"/>
      <c r="BL198" s="74"/>
      <c r="BM198" s="74"/>
      <c r="BN198" s="74"/>
      <c r="BO198" s="74"/>
      <c r="BP198" s="74"/>
      <c r="BQ198" s="74"/>
      <c r="BR198" s="74"/>
      <c r="BS198" s="74"/>
      <c r="BT198" s="74"/>
      <c r="BU198" s="74"/>
      <c r="BV198" s="74"/>
      <c r="BW198" s="74"/>
      <c r="BX198" s="74"/>
      <c r="BY198" s="74"/>
      <c r="BZ198" s="74"/>
      <c r="CA198" s="74"/>
      <c r="CB198" s="74"/>
      <c r="CC198" s="74"/>
      <c r="CD198" s="74"/>
      <c r="CE198" s="74"/>
      <c r="CF198" s="74"/>
      <c r="CG198" s="74"/>
      <c r="CH198" s="74"/>
      <c r="CI198" s="74"/>
      <c r="CJ198" s="74"/>
      <c r="CK198" s="74"/>
      <c r="CL198" s="74"/>
      <c r="CM198" s="74"/>
      <c r="CN198" s="74"/>
      <c r="CO198" s="74"/>
      <c r="CP198" s="74"/>
      <c r="CQ198" s="74"/>
      <c r="CR198" s="74"/>
      <c r="CS198" s="74"/>
      <c r="CT198" s="74"/>
      <c r="CU198" s="74"/>
      <c r="CV198" s="74"/>
      <c r="CW198" s="74"/>
      <c r="CX198" s="74"/>
      <c r="CY198" s="74"/>
      <c r="CZ198" s="74"/>
      <c r="DA198" s="74"/>
      <c r="DB198" s="74"/>
      <c r="DC198" s="74"/>
      <c r="DD198" s="74"/>
      <c r="DE198" s="74"/>
      <c r="DF198" s="74"/>
      <c r="DG198" s="74"/>
      <c r="DH198" s="74"/>
      <c r="DI198" s="74"/>
      <c r="DJ198" s="74"/>
      <c r="DK198" s="74"/>
      <c r="DL198" s="74"/>
      <c r="DM198" s="74"/>
      <c r="DN198" s="74"/>
      <c r="DO198" s="74"/>
      <c r="DP198" s="74"/>
      <c r="DQ198" s="74"/>
      <c r="DR198" s="74"/>
      <c r="DS198" s="74"/>
      <c r="DT198" s="74"/>
      <c r="DU198" s="74"/>
      <c r="DV198" s="74"/>
      <c r="DW198" s="74"/>
      <c r="DX198" s="74"/>
      <c r="DY198" s="74"/>
      <c r="DZ198" s="74"/>
      <c r="EA198" s="74"/>
      <c r="EB198" s="74"/>
      <c r="EC198" s="74"/>
      <c r="ED198" s="74"/>
      <c r="EE198" s="74"/>
      <c r="EF198" s="74"/>
      <c r="EG198" s="74"/>
      <c r="EH198" s="74"/>
      <c r="EI198" s="74"/>
      <c r="EJ198" s="74"/>
      <c r="EK198" s="74"/>
      <c r="EL198" s="74"/>
      <c r="EM198" s="74"/>
      <c r="EN198" s="74"/>
      <c r="EO198" s="74"/>
      <c r="EP198" s="74"/>
      <c r="EQ198" s="74"/>
      <c r="ER198" s="74"/>
      <c r="ES198" s="74"/>
      <c r="ET198" s="74"/>
      <c r="EU198" s="74"/>
      <c r="EV198" s="74"/>
      <c r="EW198" s="74"/>
      <c r="EX198" s="74"/>
      <c r="EY198" s="74"/>
      <c r="EZ198" s="74"/>
      <c r="FA198" s="74"/>
      <c r="FB198" s="74"/>
      <c r="FC198" s="74"/>
      <c r="FD198" s="74"/>
      <c r="FE198" s="74"/>
      <c r="FF198" s="74"/>
      <c r="FG198" s="74"/>
      <c r="FH198" s="74"/>
      <c r="FI198" s="74"/>
      <c r="FJ198" s="74"/>
      <c r="FK198" s="74"/>
      <c r="FL198" s="74"/>
      <c r="FM198" s="74"/>
      <c r="FN198" s="74"/>
      <c r="FO198" s="74"/>
      <c r="FP198" s="74"/>
      <c r="FQ198" s="74"/>
      <c r="FR198" s="74"/>
      <c r="FS198" s="74"/>
      <c r="FT198" s="74"/>
      <c r="FU198" s="74"/>
      <c r="FV198" s="74"/>
    </row>
    <row r="199" spans="1:178" x14ac:dyDescent="0.2">
      <c r="A199"/>
      <c r="B199"/>
      <c r="C199"/>
      <c r="D199"/>
      <c r="E199"/>
      <c r="F199"/>
      <c r="G199"/>
      <c r="H199"/>
      <c r="I199"/>
      <c r="J199"/>
      <c r="K199"/>
      <c r="L199"/>
      <c r="M199"/>
      <c r="N199"/>
      <c r="O199"/>
      <c r="P199"/>
      <c r="Q199"/>
      <c r="R199"/>
      <c r="S199"/>
      <c r="T199"/>
      <c r="U199"/>
      <c r="V199" s="66"/>
      <c r="W199" s="66"/>
      <c r="X199" s="66"/>
      <c r="Y199" s="66"/>
      <c r="Z199" s="66"/>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4"/>
      <c r="BE199" s="74"/>
      <c r="BF199" s="74"/>
      <c r="BG199" s="74"/>
      <c r="BH199" s="74"/>
      <c r="BI199" s="74"/>
      <c r="BJ199" s="74"/>
      <c r="BK199" s="74"/>
      <c r="BL199" s="74"/>
      <c r="BM199" s="74"/>
      <c r="BN199" s="74"/>
      <c r="BO199" s="74"/>
      <c r="BP199" s="74"/>
      <c r="BQ199" s="74"/>
      <c r="BR199" s="74"/>
      <c r="BS199" s="74"/>
      <c r="BT199" s="74"/>
      <c r="BU199" s="74"/>
      <c r="BV199" s="74"/>
      <c r="BW199" s="74"/>
      <c r="BX199" s="74"/>
      <c r="BY199" s="74"/>
      <c r="BZ199" s="74"/>
      <c r="CA199" s="74"/>
      <c r="CB199" s="74"/>
      <c r="CC199" s="74"/>
      <c r="CD199" s="74"/>
      <c r="CE199" s="74"/>
      <c r="CF199" s="74"/>
      <c r="CG199" s="74"/>
      <c r="CH199" s="74"/>
      <c r="CI199" s="74"/>
      <c r="CJ199" s="74"/>
      <c r="CK199" s="74"/>
      <c r="CL199" s="74"/>
      <c r="CM199" s="74"/>
      <c r="CN199" s="74"/>
      <c r="CO199" s="74"/>
      <c r="CP199" s="74"/>
      <c r="CQ199" s="74"/>
      <c r="CR199" s="74"/>
      <c r="CS199" s="74"/>
      <c r="CT199" s="74"/>
      <c r="CU199" s="74"/>
      <c r="CV199" s="74"/>
      <c r="CW199" s="74"/>
      <c r="CX199" s="74"/>
      <c r="CY199" s="74"/>
      <c r="CZ199" s="74"/>
      <c r="DA199" s="74"/>
      <c r="DB199" s="74"/>
      <c r="DC199" s="74"/>
      <c r="DD199" s="74"/>
      <c r="DE199" s="74"/>
      <c r="DF199" s="74"/>
      <c r="DG199" s="74"/>
      <c r="DH199" s="74"/>
      <c r="DI199" s="74"/>
      <c r="DJ199" s="74"/>
      <c r="DK199" s="74"/>
      <c r="DL199" s="74"/>
      <c r="DM199" s="74"/>
      <c r="DN199" s="74"/>
      <c r="DO199" s="74"/>
      <c r="DP199" s="74"/>
      <c r="DQ199" s="74"/>
      <c r="DR199" s="74"/>
      <c r="DS199" s="74"/>
      <c r="DT199" s="74"/>
      <c r="DU199" s="74"/>
      <c r="DV199" s="74"/>
      <c r="DW199" s="74"/>
      <c r="DX199" s="74"/>
      <c r="DY199" s="74"/>
      <c r="DZ199" s="74"/>
      <c r="EA199" s="74"/>
      <c r="EB199" s="74"/>
      <c r="EC199" s="74"/>
      <c r="ED199" s="74"/>
      <c r="EE199" s="74"/>
      <c r="EF199" s="74"/>
      <c r="EG199" s="74"/>
      <c r="EH199" s="74"/>
      <c r="EI199" s="74"/>
      <c r="EJ199" s="74"/>
      <c r="EK199" s="74"/>
      <c r="EL199" s="74"/>
      <c r="EM199" s="74"/>
      <c r="EN199" s="74"/>
      <c r="EO199" s="74"/>
      <c r="EP199" s="74"/>
      <c r="EQ199" s="74"/>
      <c r="ER199" s="74"/>
      <c r="ES199" s="74"/>
      <c r="ET199" s="74"/>
      <c r="EU199" s="74"/>
      <c r="EV199" s="74"/>
      <c r="EW199" s="74"/>
      <c r="EX199" s="74"/>
      <c r="EY199" s="74"/>
      <c r="EZ199" s="74"/>
      <c r="FA199" s="74"/>
      <c r="FB199" s="74"/>
      <c r="FC199" s="74"/>
      <c r="FD199" s="74"/>
      <c r="FE199" s="74"/>
      <c r="FF199" s="74"/>
      <c r="FG199" s="74"/>
      <c r="FH199" s="74"/>
      <c r="FI199" s="74"/>
      <c r="FJ199" s="74"/>
      <c r="FK199" s="74"/>
      <c r="FL199" s="74"/>
      <c r="FM199" s="74"/>
      <c r="FN199" s="74"/>
      <c r="FO199" s="74"/>
      <c r="FP199" s="74"/>
      <c r="FQ199" s="74"/>
      <c r="FR199" s="74"/>
      <c r="FS199" s="74"/>
      <c r="FT199" s="74"/>
      <c r="FU199" s="74"/>
      <c r="FV199" s="74"/>
    </row>
    <row r="200" spans="1:178" x14ac:dyDescent="0.2">
      <c r="A200"/>
      <c r="B200"/>
      <c r="C200"/>
      <c r="D200"/>
      <c r="E200"/>
      <c r="F200"/>
      <c r="G200"/>
      <c r="H200"/>
      <c r="I200"/>
      <c r="J200"/>
      <c r="K200"/>
      <c r="L200"/>
      <c r="M200"/>
      <c r="N200"/>
      <c r="O200"/>
      <c r="P200"/>
      <c r="Q200"/>
      <c r="R200"/>
      <c r="S200"/>
      <c r="T200"/>
      <c r="U200"/>
      <c r="V200" s="66"/>
      <c r="W200" s="66"/>
      <c r="X200" s="66"/>
      <c r="Y200" s="66"/>
      <c r="Z200" s="66"/>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4"/>
      <c r="BE200" s="74"/>
      <c r="BF200" s="74"/>
      <c r="BG200" s="74"/>
      <c r="BH200" s="74"/>
      <c r="BI200" s="74"/>
      <c r="BJ200" s="74"/>
      <c r="BK200" s="74"/>
      <c r="BL200" s="74"/>
      <c r="BM200" s="74"/>
      <c r="BN200" s="74"/>
      <c r="BO200" s="74"/>
      <c r="BP200" s="74"/>
      <c r="BQ200" s="74"/>
      <c r="BR200" s="74"/>
      <c r="BS200" s="74"/>
      <c r="BT200" s="74"/>
      <c r="BU200" s="74"/>
      <c r="BV200" s="74"/>
      <c r="BW200" s="74"/>
      <c r="BX200" s="74"/>
      <c r="BY200" s="74"/>
      <c r="BZ200" s="74"/>
      <c r="CA200" s="74"/>
      <c r="CB200" s="74"/>
      <c r="CC200" s="74"/>
      <c r="CD200" s="74"/>
      <c r="CE200" s="74"/>
      <c r="CF200" s="74"/>
      <c r="CG200" s="74"/>
      <c r="CH200" s="74"/>
      <c r="CI200" s="74"/>
      <c r="CJ200" s="74"/>
      <c r="CK200" s="74"/>
      <c r="CL200" s="74"/>
      <c r="CM200" s="74"/>
      <c r="CN200" s="74"/>
      <c r="CO200" s="74"/>
      <c r="CP200" s="74"/>
      <c r="CQ200" s="74"/>
      <c r="CR200" s="74"/>
      <c r="CS200" s="74"/>
      <c r="CT200" s="74"/>
      <c r="CU200" s="74"/>
      <c r="CV200" s="74"/>
      <c r="CW200" s="74"/>
      <c r="CX200" s="74"/>
      <c r="CY200" s="74"/>
      <c r="CZ200" s="74"/>
      <c r="DA200" s="74"/>
      <c r="DB200" s="74"/>
      <c r="DC200" s="74"/>
      <c r="DD200" s="74"/>
      <c r="DE200" s="74"/>
      <c r="DF200" s="74"/>
      <c r="DG200" s="74"/>
      <c r="DH200" s="74"/>
      <c r="DI200" s="74"/>
      <c r="DJ200" s="74"/>
      <c r="DK200" s="74"/>
      <c r="DL200" s="74"/>
      <c r="DM200" s="74"/>
      <c r="DN200" s="74"/>
      <c r="DO200" s="74"/>
      <c r="DP200" s="74"/>
      <c r="DQ200" s="74"/>
      <c r="DR200" s="74"/>
      <c r="DS200" s="74"/>
      <c r="DT200" s="74"/>
      <c r="DU200" s="74"/>
      <c r="DV200" s="74"/>
      <c r="DW200" s="74"/>
      <c r="DX200" s="74"/>
      <c r="DY200" s="74"/>
      <c r="DZ200" s="74"/>
      <c r="EA200" s="74"/>
      <c r="EB200" s="74"/>
      <c r="EC200" s="74"/>
      <c r="ED200" s="74"/>
      <c r="EE200" s="74"/>
      <c r="EF200" s="74"/>
      <c r="EG200" s="74"/>
      <c r="EH200" s="74"/>
      <c r="EI200" s="74"/>
      <c r="EJ200" s="74"/>
      <c r="EK200" s="74"/>
      <c r="EL200" s="74"/>
      <c r="EM200" s="74"/>
      <c r="EN200" s="74"/>
      <c r="EO200" s="74"/>
      <c r="EP200" s="74"/>
      <c r="EQ200" s="74"/>
      <c r="ER200" s="74"/>
      <c r="ES200" s="74"/>
      <c r="ET200" s="74"/>
      <c r="EU200" s="74"/>
      <c r="EV200" s="74"/>
      <c r="EW200" s="74"/>
      <c r="EX200" s="74"/>
      <c r="EY200" s="74"/>
      <c r="EZ200" s="74"/>
      <c r="FA200" s="74"/>
      <c r="FB200" s="74"/>
      <c r="FC200" s="74"/>
      <c r="FD200" s="74"/>
      <c r="FE200" s="74"/>
      <c r="FF200" s="74"/>
      <c r="FG200" s="74"/>
      <c r="FH200" s="74"/>
      <c r="FI200" s="74"/>
      <c r="FJ200" s="74"/>
      <c r="FK200" s="74"/>
      <c r="FL200" s="74"/>
      <c r="FM200" s="74"/>
      <c r="FN200" s="74"/>
      <c r="FO200" s="74"/>
      <c r="FP200" s="74"/>
      <c r="FQ200" s="74"/>
      <c r="FR200" s="74"/>
      <c r="FS200" s="74"/>
      <c r="FT200" s="74"/>
      <c r="FU200" s="74"/>
      <c r="FV200" s="74"/>
    </row>
    <row r="201" spans="1:178" x14ac:dyDescent="0.2">
      <c r="A201"/>
      <c r="B201"/>
      <c r="C201"/>
      <c r="D201"/>
      <c r="E201"/>
      <c r="F201"/>
      <c r="G201"/>
      <c r="H201"/>
      <c r="I201"/>
      <c r="J201"/>
      <c r="K201"/>
      <c r="L201"/>
      <c r="M201"/>
      <c r="N201"/>
      <c r="O201"/>
      <c r="P201"/>
      <c r="Q201"/>
      <c r="R201"/>
      <c r="S201"/>
      <c r="T201"/>
      <c r="U201"/>
      <c r="V201" s="66"/>
      <c r="W201" s="66"/>
      <c r="X201" s="66"/>
      <c r="Y201" s="66"/>
      <c r="Z201" s="66"/>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4"/>
      <c r="BE201" s="74"/>
      <c r="BF201" s="74"/>
      <c r="BG201" s="74"/>
      <c r="BH201" s="74"/>
      <c r="BI201" s="74"/>
      <c r="BJ201" s="74"/>
      <c r="BK201" s="74"/>
      <c r="BL201" s="74"/>
      <c r="BM201" s="74"/>
      <c r="BN201" s="74"/>
      <c r="BO201" s="74"/>
      <c r="BP201" s="74"/>
      <c r="BQ201" s="74"/>
      <c r="BR201" s="74"/>
      <c r="BS201" s="74"/>
      <c r="BT201" s="74"/>
      <c r="BU201" s="74"/>
      <c r="BV201" s="74"/>
      <c r="BW201" s="74"/>
      <c r="BX201" s="74"/>
      <c r="BY201" s="74"/>
      <c r="BZ201" s="74"/>
      <c r="CA201" s="74"/>
      <c r="CB201" s="74"/>
      <c r="CC201" s="74"/>
      <c r="CD201" s="74"/>
      <c r="CE201" s="74"/>
      <c r="CF201" s="74"/>
      <c r="CG201" s="74"/>
      <c r="CH201" s="74"/>
      <c r="CI201" s="74"/>
      <c r="CJ201" s="74"/>
      <c r="CK201" s="74"/>
      <c r="CL201" s="74"/>
      <c r="CM201" s="74"/>
      <c r="CN201" s="74"/>
      <c r="CO201" s="74"/>
      <c r="CP201" s="74"/>
      <c r="CQ201" s="74"/>
      <c r="CR201" s="74"/>
      <c r="CS201" s="74"/>
      <c r="CT201" s="74"/>
      <c r="CU201" s="74"/>
      <c r="CV201" s="74"/>
      <c r="CW201" s="74"/>
      <c r="CX201" s="74"/>
      <c r="CY201" s="74"/>
      <c r="CZ201" s="74"/>
      <c r="DA201" s="74"/>
      <c r="DB201" s="74"/>
      <c r="DC201" s="74"/>
      <c r="DD201" s="74"/>
      <c r="DE201" s="74"/>
      <c r="DF201" s="74"/>
      <c r="DG201" s="74"/>
      <c r="DH201" s="74"/>
      <c r="DI201" s="74"/>
      <c r="DJ201" s="74"/>
      <c r="DK201" s="74"/>
      <c r="DL201" s="74"/>
      <c r="DM201" s="74"/>
      <c r="DN201" s="74"/>
      <c r="DO201" s="74"/>
      <c r="DP201" s="74"/>
      <c r="DQ201" s="74"/>
      <c r="DR201" s="74"/>
      <c r="DS201" s="74"/>
      <c r="DT201" s="74"/>
      <c r="DU201" s="74"/>
      <c r="DV201" s="74"/>
      <c r="DW201" s="74"/>
      <c r="DX201" s="74"/>
      <c r="DY201" s="74"/>
      <c r="DZ201" s="74"/>
      <c r="EA201" s="74"/>
      <c r="EB201" s="74"/>
      <c r="EC201" s="74"/>
      <c r="ED201" s="74"/>
      <c r="EE201" s="74"/>
      <c r="EF201" s="74"/>
      <c r="EG201" s="74"/>
      <c r="EH201" s="74"/>
      <c r="EI201" s="74"/>
      <c r="EJ201" s="74"/>
      <c r="EK201" s="74"/>
      <c r="EL201" s="74"/>
      <c r="EM201" s="74"/>
      <c r="EN201" s="74"/>
      <c r="EO201" s="74"/>
      <c r="EP201" s="74"/>
      <c r="EQ201" s="74"/>
      <c r="ER201" s="74"/>
      <c r="ES201" s="74"/>
      <c r="ET201" s="74"/>
      <c r="EU201" s="74"/>
      <c r="EV201" s="74"/>
      <c r="EW201" s="74"/>
      <c r="EX201" s="74"/>
      <c r="EY201" s="74"/>
      <c r="EZ201" s="74"/>
      <c r="FA201" s="74"/>
      <c r="FB201" s="74"/>
      <c r="FC201" s="74"/>
      <c r="FD201" s="74"/>
      <c r="FE201" s="74"/>
      <c r="FF201" s="74"/>
      <c r="FG201" s="74"/>
      <c r="FH201" s="74"/>
      <c r="FI201" s="74"/>
      <c r="FJ201" s="74"/>
      <c r="FK201" s="74"/>
      <c r="FL201" s="74"/>
      <c r="FM201" s="74"/>
      <c r="FN201" s="74"/>
      <c r="FO201" s="74"/>
      <c r="FP201" s="74"/>
      <c r="FQ201" s="74"/>
      <c r="FR201" s="74"/>
      <c r="FS201" s="74"/>
      <c r="FT201" s="74"/>
      <c r="FU201" s="74"/>
      <c r="FV201" s="74"/>
    </row>
    <row r="202" spans="1:178" x14ac:dyDescent="0.2">
      <c r="A202"/>
      <c r="B202"/>
      <c r="C202"/>
      <c r="D202"/>
      <c r="E202"/>
      <c r="F202"/>
      <c r="G202"/>
      <c r="H202"/>
      <c r="I202"/>
      <c r="J202"/>
      <c r="K202"/>
      <c r="L202"/>
      <c r="M202"/>
      <c r="N202"/>
      <c r="O202"/>
      <c r="P202"/>
      <c r="Q202"/>
      <c r="R202"/>
      <c r="S202"/>
      <c r="T202"/>
      <c r="U202"/>
      <c r="V202" s="66"/>
      <c r="W202" s="66"/>
      <c r="X202" s="66"/>
      <c r="Y202" s="66"/>
      <c r="Z202" s="66"/>
      <c r="AA202" s="74"/>
      <c r="AB202" s="74"/>
      <c r="AC202" s="74"/>
      <c r="AD202" s="74"/>
      <c r="AE202" s="74"/>
      <c r="AF202" s="74"/>
      <c r="AG202" s="74"/>
      <c r="AH202" s="74"/>
      <c r="AI202" s="74"/>
      <c r="AJ202" s="74"/>
      <c r="AK202" s="74"/>
      <c r="AL202" s="74"/>
      <c r="AM202" s="74"/>
      <c r="AN202" s="74"/>
      <c r="AO202" s="74"/>
      <c r="AP202" s="74"/>
      <c r="AQ202" s="74"/>
      <c r="AR202" s="74"/>
      <c r="AS202" s="74"/>
      <c r="AT202" s="74"/>
      <c r="AU202" s="74"/>
      <c r="AV202" s="74"/>
      <c r="AW202" s="74"/>
      <c r="AX202" s="74"/>
      <c r="AY202" s="74"/>
      <c r="AZ202" s="74"/>
      <c r="BA202" s="74"/>
      <c r="BB202" s="74"/>
      <c r="BC202" s="74"/>
      <c r="BD202" s="74"/>
      <c r="BE202" s="74"/>
      <c r="BF202" s="74"/>
      <c r="BG202" s="74"/>
      <c r="BH202" s="74"/>
      <c r="BI202" s="74"/>
      <c r="BJ202" s="74"/>
      <c r="BK202" s="74"/>
      <c r="BL202" s="74"/>
      <c r="BM202" s="74"/>
      <c r="BN202" s="74"/>
      <c r="BO202" s="74"/>
      <c r="BP202" s="74"/>
      <c r="BQ202" s="74"/>
      <c r="BR202" s="74"/>
      <c r="BS202" s="74"/>
      <c r="BT202" s="74"/>
      <c r="BU202" s="74"/>
      <c r="BV202" s="74"/>
      <c r="BW202" s="74"/>
      <c r="BX202" s="74"/>
      <c r="BY202" s="74"/>
      <c r="BZ202" s="74"/>
      <c r="CA202" s="74"/>
      <c r="CB202" s="74"/>
      <c r="CC202" s="74"/>
      <c r="CD202" s="74"/>
      <c r="CE202" s="74"/>
      <c r="CF202" s="74"/>
      <c r="CG202" s="74"/>
      <c r="CH202" s="74"/>
      <c r="CI202" s="74"/>
      <c r="CJ202" s="74"/>
      <c r="CK202" s="74"/>
      <c r="CL202" s="74"/>
      <c r="CM202" s="74"/>
      <c r="CN202" s="74"/>
      <c r="CO202" s="74"/>
      <c r="CP202" s="74"/>
      <c r="CQ202" s="74"/>
      <c r="CR202" s="74"/>
      <c r="CS202" s="74"/>
      <c r="CT202" s="74"/>
      <c r="CU202" s="74"/>
      <c r="CV202" s="74"/>
      <c r="CW202" s="74"/>
      <c r="CX202" s="74"/>
      <c r="CY202" s="74"/>
      <c r="CZ202" s="74"/>
      <c r="DA202" s="74"/>
      <c r="DB202" s="74"/>
      <c r="DC202" s="74"/>
      <c r="DD202" s="74"/>
      <c r="DE202" s="74"/>
      <c r="DF202" s="74"/>
      <c r="DG202" s="74"/>
      <c r="DH202" s="74"/>
      <c r="DI202" s="74"/>
      <c r="DJ202" s="74"/>
      <c r="DK202" s="74"/>
      <c r="DL202" s="74"/>
      <c r="DM202" s="74"/>
      <c r="DN202" s="74"/>
      <c r="DO202" s="74"/>
      <c r="DP202" s="74"/>
      <c r="DQ202" s="74"/>
      <c r="DR202" s="74"/>
      <c r="DS202" s="74"/>
      <c r="DT202" s="74"/>
      <c r="DU202" s="74"/>
      <c r="DV202" s="74"/>
      <c r="DW202" s="74"/>
      <c r="DX202" s="74"/>
      <c r="DY202" s="74"/>
      <c r="DZ202" s="74"/>
      <c r="EA202" s="74"/>
      <c r="EB202" s="74"/>
      <c r="EC202" s="74"/>
      <c r="ED202" s="74"/>
      <c r="EE202" s="74"/>
      <c r="EF202" s="74"/>
      <c r="EG202" s="74"/>
      <c r="EH202" s="74"/>
      <c r="EI202" s="74"/>
      <c r="EJ202" s="74"/>
      <c r="EK202" s="74"/>
      <c r="EL202" s="74"/>
      <c r="EM202" s="74"/>
      <c r="EN202" s="74"/>
      <c r="EO202" s="74"/>
      <c r="EP202" s="74"/>
      <c r="EQ202" s="74"/>
      <c r="ER202" s="74"/>
      <c r="ES202" s="74"/>
      <c r="ET202" s="74"/>
      <c r="EU202" s="74"/>
      <c r="EV202" s="74"/>
      <c r="EW202" s="74"/>
      <c r="EX202" s="74"/>
      <c r="EY202" s="74"/>
      <c r="EZ202" s="74"/>
      <c r="FA202" s="74"/>
      <c r="FB202" s="74"/>
      <c r="FC202" s="74"/>
      <c r="FD202" s="74"/>
      <c r="FE202" s="74"/>
      <c r="FF202" s="74"/>
      <c r="FG202" s="74"/>
      <c r="FH202" s="74"/>
      <c r="FI202" s="74"/>
      <c r="FJ202" s="74"/>
      <c r="FK202" s="74"/>
      <c r="FL202" s="74"/>
      <c r="FM202" s="74"/>
      <c r="FN202" s="74"/>
      <c r="FO202" s="74"/>
      <c r="FP202" s="74"/>
      <c r="FQ202" s="74"/>
      <c r="FR202" s="74"/>
      <c r="FS202" s="74"/>
      <c r="FT202" s="74"/>
      <c r="FU202" s="74"/>
      <c r="FV202" s="74"/>
    </row>
    <row r="203" spans="1:178" x14ac:dyDescent="0.2">
      <c r="A203"/>
      <c r="B203"/>
      <c r="C203"/>
      <c r="D203"/>
      <c r="E203"/>
      <c r="F203"/>
      <c r="G203"/>
      <c r="H203"/>
      <c r="I203"/>
      <c r="J203"/>
      <c r="K203"/>
      <c r="L203"/>
      <c r="M203"/>
      <c r="N203"/>
      <c r="O203"/>
      <c r="P203"/>
      <c r="Q203"/>
      <c r="R203"/>
      <c r="S203"/>
      <c r="T203"/>
      <c r="U203"/>
      <c r="V203" s="66"/>
      <c r="W203" s="66"/>
      <c r="X203" s="66"/>
      <c r="Y203" s="66"/>
      <c r="Z203" s="66"/>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4"/>
      <c r="BE203" s="74"/>
      <c r="BF203" s="74"/>
      <c r="BG203" s="74"/>
      <c r="BH203" s="74"/>
      <c r="BI203" s="74"/>
      <c r="BJ203" s="74"/>
      <c r="BK203" s="74"/>
      <c r="BL203" s="74"/>
      <c r="BM203" s="74"/>
      <c r="BN203" s="74"/>
      <c r="BO203" s="74"/>
      <c r="BP203" s="74"/>
      <c r="BQ203" s="74"/>
      <c r="BR203" s="74"/>
      <c r="BS203" s="74"/>
      <c r="BT203" s="74"/>
      <c r="BU203" s="74"/>
      <c r="BV203" s="74"/>
      <c r="BW203" s="74"/>
      <c r="BX203" s="74"/>
      <c r="BY203" s="74"/>
      <c r="BZ203" s="74"/>
      <c r="CA203" s="74"/>
      <c r="CB203" s="74"/>
      <c r="CC203" s="74"/>
      <c r="CD203" s="74"/>
      <c r="CE203" s="74"/>
      <c r="CF203" s="74"/>
      <c r="CG203" s="74"/>
      <c r="CH203" s="74"/>
      <c r="CI203" s="74"/>
      <c r="CJ203" s="74"/>
      <c r="CK203" s="74"/>
      <c r="CL203" s="74"/>
      <c r="CM203" s="74"/>
      <c r="CN203" s="74"/>
      <c r="CO203" s="74"/>
      <c r="CP203" s="74"/>
      <c r="CQ203" s="74"/>
      <c r="CR203" s="74"/>
      <c r="CS203" s="74"/>
      <c r="CT203" s="74"/>
      <c r="CU203" s="74"/>
      <c r="CV203" s="74"/>
      <c r="CW203" s="74"/>
      <c r="CX203" s="74"/>
      <c r="CY203" s="74"/>
      <c r="CZ203" s="74"/>
      <c r="DA203" s="74"/>
      <c r="DB203" s="74"/>
      <c r="DC203" s="74"/>
      <c r="DD203" s="74"/>
      <c r="DE203" s="74"/>
      <c r="DF203" s="74"/>
      <c r="DG203" s="74"/>
      <c r="DH203" s="74"/>
      <c r="DI203" s="74"/>
      <c r="DJ203" s="74"/>
      <c r="DK203" s="74"/>
      <c r="DL203" s="74"/>
      <c r="DM203" s="74"/>
      <c r="DN203" s="74"/>
      <c r="DO203" s="74"/>
      <c r="DP203" s="74"/>
      <c r="DQ203" s="74"/>
      <c r="DR203" s="74"/>
      <c r="DS203" s="74"/>
      <c r="DT203" s="74"/>
      <c r="DU203" s="74"/>
      <c r="DV203" s="74"/>
      <c r="DW203" s="74"/>
      <c r="DX203" s="74"/>
      <c r="DY203" s="74"/>
      <c r="DZ203" s="74"/>
      <c r="EA203" s="74"/>
      <c r="EB203" s="74"/>
      <c r="EC203" s="74"/>
      <c r="ED203" s="74"/>
      <c r="EE203" s="74"/>
      <c r="EF203" s="74"/>
      <c r="EG203" s="74"/>
      <c r="EH203" s="74"/>
      <c r="EI203" s="74"/>
      <c r="EJ203" s="74"/>
      <c r="EK203" s="74"/>
      <c r="EL203" s="74"/>
      <c r="EM203" s="74"/>
      <c r="EN203" s="74"/>
      <c r="EO203" s="74"/>
      <c r="EP203" s="74"/>
      <c r="EQ203" s="74"/>
      <c r="ER203" s="74"/>
      <c r="ES203" s="74"/>
      <c r="ET203" s="74"/>
      <c r="EU203" s="74"/>
      <c r="EV203" s="74"/>
      <c r="EW203" s="74"/>
      <c r="EX203" s="74"/>
      <c r="EY203" s="74"/>
      <c r="EZ203" s="74"/>
      <c r="FA203" s="74"/>
      <c r="FB203" s="74"/>
      <c r="FC203" s="74"/>
      <c r="FD203" s="74"/>
      <c r="FE203" s="74"/>
      <c r="FF203" s="74"/>
      <c r="FG203" s="74"/>
      <c r="FH203" s="74"/>
      <c r="FI203" s="74"/>
      <c r="FJ203" s="74"/>
      <c r="FK203" s="74"/>
      <c r="FL203" s="74"/>
      <c r="FM203" s="74"/>
      <c r="FN203" s="74"/>
      <c r="FO203" s="74"/>
      <c r="FP203" s="74"/>
      <c r="FQ203" s="74"/>
      <c r="FR203" s="74"/>
      <c r="FS203" s="74"/>
      <c r="FT203" s="74"/>
      <c r="FU203" s="74"/>
      <c r="FV203" s="74"/>
    </row>
    <row r="204" spans="1:178" x14ac:dyDescent="0.2">
      <c r="A204"/>
      <c r="B204"/>
      <c r="C204"/>
      <c r="D204"/>
      <c r="E204"/>
      <c r="F204"/>
      <c r="G204"/>
      <c r="H204"/>
      <c r="I204"/>
      <c r="J204"/>
      <c r="K204"/>
      <c r="L204"/>
      <c r="M204"/>
      <c r="N204"/>
      <c r="O204"/>
      <c r="P204"/>
      <c r="Q204"/>
      <c r="R204"/>
      <c r="S204"/>
      <c r="T204"/>
      <c r="U204"/>
      <c r="V204" s="66"/>
      <c r="W204" s="66"/>
      <c r="X204" s="66"/>
      <c r="Y204" s="66"/>
      <c r="Z204" s="66"/>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4"/>
      <c r="BE204" s="74"/>
      <c r="BF204" s="74"/>
      <c r="BG204" s="74"/>
      <c r="BH204" s="74"/>
      <c r="BI204" s="74"/>
      <c r="BJ204" s="74"/>
      <c r="BK204" s="74"/>
      <c r="BL204" s="74"/>
      <c r="BM204" s="74"/>
      <c r="BN204" s="74"/>
      <c r="BO204" s="74"/>
      <c r="BP204" s="74"/>
      <c r="BQ204" s="74"/>
      <c r="BR204" s="74"/>
      <c r="BS204" s="74"/>
      <c r="BT204" s="74"/>
      <c r="BU204" s="74"/>
      <c r="BV204" s="74"/>
      <c r="BW204" s="74"/>
      <c r="BX204" s="74"/>
      <c r="BY204" s="74"/>
      <c r="BZ204" s="74"/>
      <c r="CA204" s="74"/>
      <c r="CB204" s="74"/>
      <c r="CC204" s="74"/>
      <c r="CD204" s="74"/>
      <c r="CE204" s="74"/>
      <c r="CF204" s="74"/>
      <c r="CG204" s="74"/>
      <c r="CH204" s="74"/>
      <c r="CI204" s="74"/>
      <c r="CJ204" s="74"/>
      <c r="CK204" s="74"/>
      <c r="CL204" s="74"/>
      <c r="CM204" s="74"/>
      <c r="CN204" s="74"/>
      <c r="CO204" s="74"/>
      <c r="CP204" s="74"/>
      <c r="CQ204" s="74"/>
      <c r="CR204" s="74"/>
      <c r="CS204" s="74"/>
      <c r="CT204" s="74"/>
      <c r="CU204" s="74"/>
      <c r="CV204" s="74"/>
      <c r="CW204" s="74"/>
      <c r="CX204" s="74"/>
      <c r="CY204" s="74"/>
      <c r="CZ204" s="74"/>
      <c r="DA204" s="74"/>
      <c r="DB204" s="74"/>
      <c r="DC204" s="74"/>
      <c r="DD204" s="74"/>
      <c r="DE204" s="74"/>
      <c r="DF204" s="74"/>
      <c r="DG204" s="74"/>
      <c r="DH204" s="74"/>
      <c r="DI204" s="74"/>
      <c r="DJ204" s="74"/>
      <c r="DK204" s="74"/>
      <c r="DL204" s="74"/>
      <c r="DM204" s="74"/>
      <c r="DN204" s="74"/>
      <c r="DO204" s="74"/>
      <c r="DP204" s="74"/>
      <c r="DQ204" s="74"/>
      <c r="DR204" s="74"/>
      <c r="DS204" s="74"/>
      <c r="DT204" s="74"/>
      <c r="DU204" s="74"/>
      <c r="DV204" s="74"/>
      <c r="DW204" s="74"/>
      <c r="DX204" s="74"/>
      <c r="DY204" s="74"/>
      <c r="DZ204" s="74"/>
      <c r="EA204" s="74"/>
      <c r="EB204" s="74"/>
      <c r="EC204" s="74"/>
      <c r="ED204" s="74"/>
      <c r="EE204" s="74"/>
      <c r="EF204" s="74"/>
      <c r="EG204" s="74"/>
      <c r="EH204" s="74"/>
      <c r="EI204" s="74"/>
      <c r="EJ204" s="74"/>
      <c r="EK204" s="74"/>
      <c r="EL204" s="74"/>
      <c r="EM204" s="74"/>
      <c r="EN204" s="74"/>
      <c r="EO204" s="74"/>
      <c r="EP204" s="74"/>
      <c r="EQ204" s="74"/>
      <c r="ER204" s="74"/>
      <c r="ES204" s="74"/>
      <c r="ET204" s="74"/>
      <c r="EU204" s="74"/>
      <c r="EV204" s="74"/>
      <c r="EW204" s="74"/>
      <c r="EX204" s="74"/>
      <c r="EY204" s="74"/>
      <c r="EZ204" s="74"/>
      <c r="FA204" s="74"/>
      <c r="FB204" s="74"/>
      <c r="FC204" s="74"/>
      <c r="FD204" s="74"/>
      <c r="FE204" s="74"/>
      <c r="FF204" s="74"/>
      <c r="FG204" s="74"/>
      <c r="FH204" s="74"/>
      <c r="FI204" s="74"/>
      <c r="FJ204" s="74"/>
      <c r="FK204" s="74"/>
      <c r="FL204" s="74"/>
      <c r="FM204" s="74"/>
      <c r="FN204" s="74"/>
      <c r="FO204" s="74"/>
      <c r="FP204" s="74"/>
      <c r="FQ204" s="74"/>
      <c r="FR204" s="74"/>
      <c r="FS204" s="74"/>
      <c r="FT204" s="74"/>
      <c r="FU204" s="74"/>
      <c r="FV204" s="74"/>
    </row>
    <row r="205" spans="1:178" x14ac:dyDescent="0.2">
      <c r="A205"/>
      <c r="B205"/>
      <c r="C205"/>
      <c r="D205"/>
      <c r="E205"/>
      <c r="F205"/>
      <c r="G205"/>
      <c r="H205"/>
      <c r="I205"/>
      <c r="J205"/>
      <c r="K205"/>
      <c r="L205"/>
      <c r="M205"/>
      <c r="N205"/>
      <c r="O205"/>
      <c r="P205"/>
      <c r="Q205"/>
      <c r="R205"/>
      <c r="S205"/>
      <c r="T205"/>
      <c r="U205"/>
      <c r="V205" s="66"/>
      <c r="W205" s="66"/>
      <c r="X205" s="66"/>
      <c r="Y205" s="66"/>
      <c r="Z205" s="66"/>
      <c r="AA205" s="74"/>
      <c r="AB205" s="74"/>
      <c r="AC205" s="74"/>
      <c r="AD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74"/>
      <c r="BJ205" s="74"/>
      <c r="BK205" s="74"/>
      <c r="BL205" s="74"/>
      <c r="BM205" s="74"/>
      <c r="BN205" s="74"/>
      <c r="BO205" s="74"/>
      <c r="BP205" s="74"/>
      <c r="BQ205" s="74"/>
      <c r="BR205" s="74"/>
      <c r="BS205" s="74"/>
      <c r="BT205" s="74"/>
      <c r="BU205" s="74"/>
      <c r="BV205" s="74"/>
      <c r="BW205" s="74"/>
      <c r="BX205" s="74"/>
      <c r="BY205" s="74"/>
      <c r="BZ205" s="74"/>
      <c r="CA205" s="74"/>
      <c r="CB205" s="74"/>
      <c r="CC205" s="74"/>
      <c r="CD205" s="74"/>
      <c r="CE205" s="74"/>
      <c r="CF205" s="74"/>
      <c r="CG205" s="74"/>
      <c r="CH205" s="74"/>
      <c r="CI205" s="74"/>
      <c r="CJ205" s="74"/>
      <c r="CK205" s="74"/>
      <c r="CL205" s="74"/>
      <c r="CM205" s="74"/>
      <c r="CN205" s="74"/>
      <c r="CO205" s="74"/>
      <c r="CP205" s="74"/>
      <c r="CQ205" s="74"/>
      <c r="CR205" s="74"/>
      <c r="CS205" s="74"/>
      <c r="CT205" s="74"/>
      <c r="CU205" s="74"/>
      <c r="CV205" s="74"/>
      <c r="CW205" s="74"/>
      <c r="CX205" s="74"/>
      <c r="CY205" s="74"/>
      <c r="CZ205" s="74"/>
      <c r="DA205" s="74"/>
      <c r="DB205" s="74"/>
      <c r="DC205" s="74"/>
      <c r="DD205" s="74"/>
      <c r="DE205" s="74"/>
      <c r="DF205" s="74"/>
      <c r="DG205" s="74"/>
      <c r="DH205" s="74"/>
      <c r="DI205" s="74"/>
      <c r="DJ205" s="74"/>
      <c r="DK205" s="74"/>
      <c r="DL205" s="74"/>
      <c r="DM205" s="74"/>
      <c r="DN205" s="74"/>
      <c r="DO205" s="74"/>
      <c r="DP205" s="74"/>
      <c r="DQ205" s="74"/>
      <c r="DR205" s="74"/>
      <c r="DS205" s="74"/>
      <c r="DT205" s="74"/>
      <c r="DU205" s="74"/>
      <c r="DV205" s="74"/>
      <c r="DW205" s="74"/>
      <c r="DX205" s="74"/>
      <c r="DY205" s="74"/>
      <c r="DZ205" s="74"/>
      <c r="EA205" s="74"/>
      <c r="EB205" s="74"/>
      <c r="EC205" s="74"/>
      <c r="ED205" s="74"/>
      <c r="EE205" s="74"/>
      <c r="EF205" s="74"/>
      <c r="EG205" s="74"/>
      <c r="EH205" s="74"/>
      <c r="EI205" s="74"/>
      <c r="EJ205" s="74"/>
      <c r="EK205" s="74"/>
      <c r="EL205" s="74"/>
      <c r="EM205" s="74"/>
      <c r="EN205" s="74"/>
      <c r="EO205" s="74"/>
      <c r="EP205" s="74"/>
      <c r="EQ205" s="74"/>
      <c r="ER205" s="74"/>
      <c r="ES205" s="74"/>
      <c r="ET205" s="74"/>
      <c r="EU205" s="74"/>
      <c r="EV205" s="74"/>
      <c r="EW205" s="74"/>
      <c r="EX205" s="74"/>
      <c r="EY205" s="74"/>
      <c r="EZ205" s="74"/>
      <c r="FA205" s="74"/>
      <c r="FB205" s="74"/>
      <c r="FC205" s="74"/>
      <c r="FD205" s="74"/>
      <c r="FE205" s="74"/>
      <c r="FF205" s="74"/>
      <c r="FG205" s="74"/>
      <c r="FH205" s="74"/>
      <c r="FI205" s="74"/>
      <c r="FJ205" s="74"/>
      <c r="FK205" s="74"/>
      <c r="FL205" s="74"/>
      <c r="FM205" s="74"/>
      <c r="FN205" s="74"/>
      <c r="FO205" s="74"/>
      <c r="FP205" s="74"/>
      <c r="FQ205" s="74"/>
      <c r="FR205" s="74"/>
      <c r="FS205" s="74"/>
      <c r="FT205" s="74"/>
      <c r="FU205" s="74"/>
      <c r="FV205" s="74"/>
    </row>
    <row r="206" spans="1:178" x14ac:dyDescent="0.2">
      <c r="A206"/>
      <c r="B206"/>
      <c r="C206"/>
      <c r="D206"/>
      <c r="E206"/>
      <c r="F206"/>
      <c r="G206"/>
      <c r="H206"/>
      <c r="I206"/>
      <c r="J206"/>
      <c r="K206"/>
      <c r="L206"/>
      <c r="M206"/>
      <c r="N206"/>
      <c r="O206"/>
      <c r="P206"/>
      <c r="Q206"/>
      <c r="R206"/>
      <c r="S206"/>
      <c r="T206"/>
      <c r="U206"/>
      <c r="V206" s="66"/>
      <c r="W206" s="66"/>
      <c r="X206" s="66"/>
      <c r="Y206" s="66"/>
      <c r="Z206" s="66"/>
      <c r="AA206" s="74"/>
      <c r="AB206" s="74"/>
      <c r="AC206" s="74"/>
      <c r="AD206" s="74"/>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74"/>
      <c r="BE206" s="74"/>
      <c r="BF206" s="74"/>
      <c r="BG206" s="74"/>
      <c r="BH206" s="74"/>
      <c r="BI206" s="74"/>
      <c r="BJ206" s="74"/>
      <c r="BK206" s="74"/>
      <c r="BL206" s="74"/>
      <c r="BM206" s="74"/>
      <c r="BN206" s="74"/>
      <c r="BO206" s="74"/>
      <c r="BP206" s="74"/>
      <c r="BQ206" s="74"/>
      <c r="BR206" s="74"/>
      <c r="BS206" s="74"/>
      <c r="BT206" s="74"/>
      <c r="BU206" s="74"/>
      <c r="BV206" s="74"/>
      <c r="BW206" s="74"/>
      <c r="BX206" s="74"/>
      <c r="BY206" s="74"/>
      <c r="BZ206" s="74"/>
      <c r="CA206" s="74"/>
      <c r="CB206" s="74"/>
      <c r="CC206" s="74"/>
      <c r="CD206" s="74"/>
      <c r="CE206" s="74"/>
      <c r="CF206" s="74"/>
      <c r="CG206" s="74"/>
      <c r="CH206" s="74"/>
      <c r="CI206" s="74"/>
      <c r="CJ206" s="74"/>
      <c r="CK206" s="74"/>
      <c r="CL206" s="74"/>
      <c r="CM206" s="74"/>
      <c r="CN206" s="74"/>
      <c r="CO206" s="74"/>
      <c r="CP206" s="74"/>
      <c r="CQ206" s="74"/>
      <c r="CR206" s="74"/>
      <c r="CS206" s="74"/>
      <c r="CT206" s="74"/>
      <c r="CU206" s="74"/>
      <c r="CV206" s="74"/>
      <c r="CW206" s="74"/>
      <c r="CX206" s="74"/>
      <c r="CY206" s="74"/>
      <c r="CZ206" s="74"/>
      <c r="DA206" s="74"/>
      <c r="DB206" s="74"/>
      <c r="DC206" s="74"/>
      <c r="DD206" s="74"/>
      <c r="DE206" s="74"/>
      <c r="DF206" s="74"/>
      <c r="DG206" s="74"/>
      <c r="DH206" s="74"/>
      <c r="DI206" s="74"/>
      <c r="DJ206" s="74"/>
      <c r="DK206" s="74"/>
      <c r="DL206" s="74"/>
      <c r="DM206" s="74"/>
      <c r="DN206" s="74"/>
      <c r="DO206" s="74"/>
      <c r="DP206" s="74"/>
      <c r="DQ206" s="74"/>
      <c r="DR206" s="74"/>
      <c r="DS206" s="74"/>
      <c r="DT206" s="74"/>
      <c r="DU206" s="74"/>
      <c r="DV206" s="74"/>
      <c r="DW206" s="74"/>
      <c r="DX206" s="74"/>
      <c r="DY206" s="74"/>
      <c r="DZ206" s="74"/>
      <c r="EA206" s="74"/>
      <c r="EB206" s="74"/>
      <c r="EC206" s="74"/>
      <c r="ED206" s="74"/>
      <c r="EE206" s="74"/>
      <c r="EF206" s="74"/>
      <c r="EG206" s="74"/>
      <c r="EH206" s="74"/>
      <c r="EI206" s="74"/>
      <c r="EJ206" s="74"/>
      <c r="EK206" s="74"/>
      <c r="EL206" s="74"/>
      <c r="EM206" s="74"/>
      <c r="EN206" s="74"/>
      <c r="EO206" s="74"/>
      <c r="EP206" s="74"/>
      <c r="EQ206" s="74"/>
      <c r="ER206" s="74"/>
      <c r="ES206" s="74"/>
      <c r="ET206" s="74"/>
      <c r="EU206" s="74"/>
      <c r="EV206" s="74"/>
      <c r="EW206" s="74"/>
      <c r="EX206" s="74"/>
      <c r="EY206" s="74"/>
      <c r="EZ206" s="74"/>
      <c r="FA206" s="74"/>
      <c r="FB206" s="74"/>
      <c r="FC206" s="74"/>
      <c r="FD206" s="74"/>
      <c r="FE206" s="74"/>
      <c r="FF206" s="74"/>
      <c r="FG206" s="74"/>
      <c r="FH206" s="74"/>
      <c r="FI206" s="74"/>
      <c r="FJ206" s="74"/>
      <c r="FK206" s="74"/>
      <c r="FL206" s="74"/>
      <c r="FM206" s="74"/>
      <c r="FN206" s="74"/>
      <c r="FO206" s="74"/>
      <c r="FP206" s="74"/>
      <c r="FQ206" s="74"/>
      <c r="FR206" s="74"/>
      <c r="FS206" s="74"/>
      <c r="FT206" s="74"/>
      <c r="FU206" s="74"/>
      <c r="FV206" s="74"/>
    </row>
    <row r="207" spans="1:178" x14ac:dyDescent="0.2">
      <c r="A207"/>
      <c r="B207"/>
      <c r="C207"/>
      <c r="D207"/>
      <c r="E207"/>
      <c r="F207"/>
      <c r="G207"/>
      <c r="H207"/>
      <c r="I207"/>
      <c r="J207"/>
      <c r="K207"/>
      <c r="L207"/>
      <c r="M207"/>
      <c r="N207"/>
      <c r="O207"/>
      <c r="P207"/>
      <c r="Q207"/>
      <c r="R207"/>
      <c r="S207"/>
      <c r="T207"/>
      <c r="U207"/>
      <c r="V207" s="66"/>
      <c r="W207" s="66"/>
      <c r="X207" s="66"/>
      <c r="Y207" s="66"/>
      <c r="Z207" s="66"/>
      <c r="AA207" s="74"/>
      <c r="AB207" s="74"/>
      <c r="AC207" s="74"/>
      <c r="AD207" s="74"/>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74"/>
      <c r="BE207" s="74"/>
      <c r="BF207" s="74"/>
      <c r="BG207" s="74"/>
      <c r="BH207" s="74"/>
      <c r="BI207" s="74"/>
      <c r="BJ207" s="74"/>
      <c r="BK207" s="74"/>
      <c r="BL207" s="74"/>
      <c r="BM207" s="74"/>
      <c r="BN207" s="74"/>
      <c r="BO207" s="74"/>
      <c r="BP207" s="74"/>
      <c r="BQ207" s="74"/>
      <c r="BR207" s="74"/>
      <c r="BS207" s="74"/>
      <c r="BT207" s="74"/>
      <c r="BU207" s="74"/>
      <c r="BV207" s="74"/>
      <c r="BW207" s="74"/>
      <c r="BX207" s="74"/>
      <c r="BY207" s="74"/>
      <c r="BZ207" s="74"/>
      <c r="CA207" s="74"/>
      <c r="CB207" s="74"/>
      <c r="CC207" s="74"/>
      <c r="CD207" s="74"/>
      <c r="CE207" s="74"/>
      <c r="CF207" s="74"/>
      <c r="CG207" s="74"/>
      <c r="CH207" s="74"/>
      <c r="CI207" s="74"/>
      <c r="CJ207" s="74"/>
      <c r="CK207" s="74"/>
      <c r="CL207" s="74"/>
      <c r="CM207" s="74"/>
      <c r="CN207" s="74"/>
      <c r="CO207" s="74"/>
      <c r="CP207" s="74"/>
      <c r="CQ207" s="74"/>
      <c r="CR207" s="74"/>
      <c r="CS207" s="74"/>
      <c r="CT207" s="74"/>
      <c r="CU207" s="74"/>
      <c r="CV207" s="74"/>
      <c r="CW207" s="74"/>
      <c r="CX207" s="74"/>
      <c r="CY207" s="74"/>
      <c r="CZ207" s="74"/>
      <c r="DA207" s="74"/>
      <c r="DB207" s="74"/>
      <c r="DC207" s="74"/>
      <c r="DD207" s="74"/>
      <c r="DE207" s="74"/>
      <c r="DF207" s="74"/>
      <c r="DG207" s="74"/>
      <c r="DH207" s="74"/>
      <c r="DI207" s="74"/>
      <c r="DJ207" s="74"/>
      <c r="DK207" s="74"/>
      <c r="DL207" s="74"/>
      <c r="DM207" s="74"/>
      <c r="DN207" s="74"/>
      <c r="DO207" s="74"/>
      <c r="DP207" s="74"/>
      <c r="DQ207" s="74"/>
      <c r="DR207" s="74"/>
      <c r="DS207" s="74"/>
      <c r="DT207" s="74"/>
      <c r="DU207" s="74"/>
      <c r="DV207" s="74"/>
      <c r="DW207" s="74"/>
      <c r="DX207" s="74"/>
      <c r="DY207" s="74"/>
      <c r="DZ207" s="74"/>
      <c r="EA207" s="74"/>
      <c r="EB207" s="74"/>
      <c r="EC207" s="74"/>
      <c r="ED207" s="74"/>
      <c r="EE207" s="74"/>
      <c r="EF207" s="74"/>
      <c r="EG207" s="74"/>
      <c r="EH207" s="74"/>
      <c r="EI207" s="74"/>
      <c r="EJ207" s="74"/>
      <c r="EK207" s="74"/>
      <c r="EL207" s="74"/>
      <c r="EM207" s="74"/>
      <c r="EN207" s="74"/>
      <c r="EO207" s="74"/>
      <c r="EP207" s="74"/>
      <c r="EQ207" s="74"/>
      <c r="ER207" s="74"/>
      <c r="ES207" s="74"/>
      <c r="ET207" s="74"/>
      <c r="EU207" s="74"/>
      <c r="EV207" s="74"/>
      <c r="EW207" s="74"/>
      <c r="EX207" s="74"/>
      <c r="EY207" s="74"/>
      <c r="EZ207" s="74"/>
      <c r="FA207" s="74"/>
      <c r="FB207" s="74"/>
      <c r="FC207" s="74"/>
      <c r="FD207" s="74"/>
      <c r="FE207" s="74"/>
      <c r="FF207" s="74"/>
      <c r="FG207" s="74"/>
      <c r="FH207" s="74"/>
      <c r="FI207" s="74"/>
      <c r="FJ207" s="74"/>
      <c r="FK207" s="74"/>
      <c r="FL207" s="74"/>
      <c r="FM207" s="74"/>
      <c r="FN207" s="74"/>
      <c r="FO207" s="74"/>
      <c r="FP207" s="74"/>
      <c r="FQ207" s="74"/>
      <c r="FR207" s="74"/>
      <c r="FS207" s="74"/>
      <c r="FT207" s="74"/>
      <c r="FU207" s="74"/>
      <c r="FV207" s="74"/>
    </row>
    <row r="208" spans="1:178" x14ac:dyDescent="0.2">
      <c r="A208"/>
      <c r="B208"/>
      <c r="C208"/>
      <c r="D208"/>
      <c r="E208"/>
      <c r="F208"/>
      <c r="G208"/>
      <c r="H208"/>
      <c r="I208"/>
      <c r="J208"/>
      <c r="K208"/>
      <c r="L208"/>
      <c r="M208"/>
      <c r="N208"/>
      <c r="O208"/>
      <c r="P208"/>
      <c r="Q208"/>
      <c r="R208"/>
      <c r="S208"/>
      <c r="T208"/>
      <c r="U208"/>
      <c r="V208" s="66"/>
      <c r="W208" s="66"/>
      <c r="X208" s="66"/>
      <c r="Y208" s="66"/>
      <c r="Z208" s="66"/>
      <c r="AA208" s="74"/>
      <c r="AB208" s="74"/>
      <c r="AC208" s="74"/>
      <c r="AD208" s="74"/>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4"/>
      <c r="BE208" s="74"/>
      <c r="BF208" s="74"/>
      <c r="BG208" s="74"/>
      <c r="BH208" s="74"/>
      <c r="BI208" s="74"/>
      <c r="BJ208" s="74"/>
      <c r="BK208" s="74"/>
      <c r="BL208" s="74"/>
      <c r="BM208" s="74"/>
      <c r="BN208" s="74"/>
      <c r="BO208" s="74"/>
      <c r="BP208" s="74"/>
      <c r="BQ208" s="74"/>
      <c r="BR208" s="74"/>
      <c r="BS208" s="74"/>
      <c r="BT208" s="74"/>
      <c r="BU208" s="74"/>
      <c r="BV208" s="74"/>
      <c r="BW208" s="74"/>
      <c r="BX208" s="74"/>
      <c r="BY208" s="74"/>
      <c r="BZ208" s="74"/>
      <c r="CA208" s="74"/>
      <c r="CB208" s="74"/>
      <c r="CC208" s="74"/>
      <c r="CD208" s="74"/>
      <c r="CE208" s="74"/>
      <c r="CF208" s="74"/>
      <c r="CG208" s="74"/>
      <c r="CH208" s="74"/>
      <c r="CI208" s="74"/>
      <c r="CJ208" s="74"/>
      <c r="CK208" s="74"/>
      <c r="CL208" s="74"/>
      <c r="CM208" s="74"/>
      <c r="CN208" s="74"/>
      <c r="CO208" s="74"/>
      <c r="CP208" s="74"/>
      <c r="CQ208" s="74"/>
      <c r="CR208" s="74"/>
      <c r="CS208" s="74"/>
      <c r="CT208" s="74"/>
      <c r="CU208" s="74"/>
      <c r="CV208" s="74"/>
      <c r="CW208" s="74"/>
      <c r="CX208" s="74"/>
      <c r="CY208" s="74"/>
      <c r="CZ208" s="74"/>
      <c r="DA208" s="74"/>
      <c r="DB208" s="74"/>
      <c r="DC208" s="74"/>
      <c r="DD208" s="74"/>
      <c r="DE208" s="74"/>
      <c r="DF208" s="74"/>
      <c r="DG208" s="74"/>
      <c r="DH208" s="74"/>
      <c r="DI208" s="74"/>
      <c r="DJ208" s="74"/>
      <c r="DK208" s="74"/>
      <c r="DL208" s="74"/>
      <c r="DM208" s="74"/>
      <c r="DN208" s="74"/>
      <c r="DO208" s="74"/>
      <c r="DP208" s="74"/>
      <c r="DQ208" s="74"/>
      <c r="DR208" s="74"/>
      <c r="DS208" s="74"/>
      <c r="DT208" s="74"/>
      <c r="DU208" s="74"/>
      <c r="DV208" s="74"/>
      <c r="DW208" s="74"/>
      <c r="DX208" s="74"/>
      <c r="DY208" s="74"/>
      <c r="DZ208" s="74"/>
      <c r="EA208" s="74"/>
      <c r="EB208" s="74"/>
      <c r="EC208" s="74"/>
      <c r="ED208" s="74"/>
      <c r="EE208" s="74"/>
      <c r="EF208" s="74"/>
      <c r="EG208" s="74"/>
      <c r="EH208" s="74"/>
      <c r="EI208" s="74"/>
      <c r="EJ208" s="74"/>
      <c r="EK208" s="74"/>
      <c r="EL208" s="74"/>
      <c r="EM208" s="74"/>
      <c r="EN208" s="74"/>
      <c r="EO208" s="74"/>
      <c r="EP208" s="74"/>
      <c r="EQ208" s="74"/>
      <c r="ER208" s="74"/>
      <c r="ES208" s="74"/>
      <c r="ET208" s="74"/>
      <c r="EU208" s="74"/>
      <c r="EV208" s="74"/>
      <c r="EW208" s="74"/>
      <c r="EX208" s="74"/>
      <c r="EY208" s="74"/>
      <c r="EZ208" s="74"/>
      <c r="FA208" s="74"/>
      <c r="FB208" s="74"/>
      <c r="FC208" s="74"/>
      <c r="FD208" s="74"/>
      <c r="FE208" s="74"/>
      <c r="FF208" s="74"/>
      <c r="FG208" s="74"/>
      <c r="FH208" s="74"/>
      <c r="FI208" s="74"/>
      <c r="FJ208" s="74"/>
      <c r="FK208" s="74"/>
      <c r="FL208" s="74"/>
      <c r="FM208" s="74"/>
      <c r="FN208" s="74"/>
      <c r="FO208" s="74"/>
      <c r="FP208" s="74"/>
      <c r="FQ208" s="74"/>
      <c r="FR208" s="74"/>
      <c r="FS208" s="74"/>
      <c r="FT208" s="74"/>
      <c r="FU208" s="74"/>
      <c r="FV208" s="74"/>
    </row>
    <row r="209" spans="1:178" x14ac:dyDescent="0.2">
      <c r="A209"/>
      <c r="B209"/>
      <c r="C209"/>
      <c r="D209"/>
      <c r="E209"/>
      <c r="F209"/>
      <c r="G209"/>
      <c r="H209"/>
      <c r="I209"/>
      <c r="J209"/>
      <c r="K209"/>
      <c r="L209"/>
      <c r="M209"/>
      <c r="N209"/>
      <c r="O209"/>
      <c r="P209"/>
      <c r="Q209"/>
      <c r="R209"/>
      <c r="S209"/>
      <c r="T209"/>
      <c r="U209"/>
      <c r="V209" s="66"/>
      <c r="W209" s="66"/>
      <c r="X209" s="66"/>
      <c r="Y209" s="66"/>
      <c r="Z209" s="66"/>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74"/>
      <c r="BF209" s="74"/>
      <c r="BG209" s="74"/>
      <c r="BH209" s="74"/>
      <c r="BI209" s="74"/>
      <c r="BJ209" s="74"/>
      <c r="BK209" s="74"/>
      <c r="BL209" s="74"/>
      <c r="BM209" s="74"/>
      <c r="BN209" s="74"/>
      <c r="BO209" s="74"/>
      <c r="BP209" s="74"/>
      <c r="BQ209" s="74"/>
      <c r="BR209" s="74"/>
      <c r="BS209" s="74"/>
      <c r="BT209" s="74"/>
      <c r="BU209" s="74"/>
      <c r="BV209" s="74"/>
      <c r="BW209" s="74"/>
      <c r="BX209" s="74"/>
      <c r="BY209" s="74"/>
      <c r="BZ209" s="74"/>
      <c r="CA209" s="74"/>
      <c r="CB209" s="74"/>
      <c r="CC209" s="74"/>
      <c r="CD209" s="74"/>
      <c r="CE209" s="74"/>
      <c r="CF209" s="74"/>
      <c r="CG209" s="74"/>
      <c r="CH209" s="74"/>
      <c r="CI209" s="74"/>
      <c r="CJ209" s="74"/>
      <c r="CK209" s="74"/>
      <c r="CL209" s="74"/>
      <c r="CM209" s="74"/>
      <c r="CN209" s="74"/>
      <c r="CO209" s="74"/>
      <c r="CP209" s="74"/>
      <c r="CQ209" s="74"/>
      <c r="CR209" s="74"/>
      <c r="CS209" s="74"/>
      <c r="CT209" s="74"/>
      <c r="CU209" s="74"/>
      <c r="CV209" s="74"/>
      <c r="CW209" s="74"/>
      <c r="CX209" s="74"/>
      <c r="CY209" s="74"/>
      <c r="CZ209" s="74"/>
      <c r="DA209" s="74"/>
      <c r="DB209" s="74"/>
      <c r="DC209" s="74"/>
      <c r="DD209" s="74"/>
      <c r="DE209" s="74"/>
      <c r="DF209" s="74"/>
      <c r="DG209" s="74"/>
      <c r="DH209" s="74"/>
      <c r="DI209" s="74"/>
      <c r="DJ209" s="74"/>
      <c r="DK209" s="74"/>
      <c r="DL209" s="74"/>
      <c r="DM209" s="74"/>
      <c r="DN209" s="74"/>
      <c r="DO209" s="74"/>
      <c r="DP209" s="74"/>
      <c r="DQ209" s="74"/>
      <c r="DR209" s="74"/>
      <c r="DS209" s="74"/>
      <c r="DT209" s="74"/>
      <c r="DU209" s="74"/>
      <c r="DV209" s="74"/>
      <c r="DW209" s="74"/>
      <c r="DX209" s="74"/>
      <c r="DY209" s="74"/>
      <c r="DZ209" s="74"/>
      <c r="EA209" s="74"/>
      <c r="EB209" s="74"/>
      <c r="EC209" s="74"/>
      <c r="ED209" s="74"/>
      <c r="EE209" s="74"/>
      <c r="EF209" s="74"/>
      <c r="EG209" s="74"/>
      <c r="EH209" s="74"/>
      <c r="EI209" s="74"/>
      <c r="EJ209" s="74"/>
      <c r="EK209" s="74"/>
      <c r="EL209" s="74"/>
      <c r="EM209" s="74"/>
      <c r="EN209" s="74"/>
      <c r="EO209" s="74"/>
      <c r="EP209" s="74"/>
      <c r="EQ209" s="74"/>
      <c r="ER209" s="74"/>
      <c r="ES209" s="74"/>
      <c r="ET209" s="74"/>
      <c r="EU209" s="74"/>
      <c r="EV209" s="74"/>
      <c r="EW209" s="74"/>
      <c r="EX209" s="74"/>
      <c r="EY209" s="74"/>
      <c r="EZ209" s="74"/>
      <c r="FA209" s="74"/>
      <c r="FB209" s="74"/>
      <c r="FC209" s="74"/>
      <c r="FD209" s="74"/>
      <c r="FE209" s="74"/>
      <c r="FF209" s="74"/>
      <c r="FG209" s="74"/>
      <c r="FH209" s="74"/>
      <c r="FI209" s="74"/>
      <c r="FJ209" s="74"/>
      <c r="FK209" s="74"/>
      <c r="FL209" s="74"/>
      <c r="FM209" s="74"/>
      <c r="FN209" s="74"/>
      <c r="FO209" s="74"/>
      <c r="FP209" s="74"/>
      <c r="FQ209" s="74"/>
      <c r="FR209" s="74"/>
      <c r="FS209" s="74"/>
      <c r="FT209" s="74"/>
      <c r="FU209" s="74"/>
      <c r="FV209" s="74"/>
    </row>
    <row r="210" spans="1:178" x14ac:dyDescent="0.2">
      <c r="A210"/>
      <c r="B210"/>
      <c r="C210"/>
      <c r="D210"/>
      <c r="E210"/>
      <c r="F210"/>
      <c r="G210"/>
      <c r="H210"/>
      <c r="I210"/>
      <c r="J210"/>
      <c r="K210"/>
      <c r="L210"/>
      <c r="M210"/>
      <c r="N210"/>
      <c r="O210"/>
      <c r="P210"/>
      <c r="Q210"/>
      <c r="R210"/>
      <c r="S210"/>
      <c r="T210"/>
      <c r="U210"/>
      <c r="V210" s="66"/>
      <c r="W210" s="66"/>
      <c r="X210" s="66"/>
      <c r="Y210" s="66"/>
      <c r="Z210" s="66"/>
      <c r="AA210" s="74"/>
      <c r="AB210" s="74"/>
      <c r="AC210" s="74"/>
      <c r="AD210" s="74"/>
      <c r="AE210" s="74"/>
      <c r="AF210" s="74"/>
      <c r="AG210" s="74"/>
      <c r="AH210" s="74"/>
      <c r="AI210" s="74"/>
      <c r="AJ210" s="74"/>
      <c r="AK210" s="74"/>
      <c r="AL210" s="74"/>
      <c r="AM210" s="74"/>
      <c r="AN210" s="74"/>
      <c r="AO210" s="74"/>
      <c r="AP210" s="74"/>
      <c r="AQ210" s="74"/>
      <c r="AR210" s="74"/>
      <c r="AS210" s="74"/>
      <c r="AT210" s="74"/>
      <c r="AU210" s="74"/>
      <c r="AV210" s="74"/>
      <c r="AW210" s="74"/>
      <c r="AX210" s="74"/>
      <c r="AY210" s="74"/>
      <c r="AZ210" s="74"/>
      <c r="BA210" s="74"/>
      <c r="BB210" s="74"/>
      <c r="BC210" s="74"/>
      <c r="BD210" s="74"/>
      <c r="BE210" s="74"/>
      <c r="BF210" s="74"/>
      <c r="BG210" s="74"/>
      <c r="BH210" s="74"/>
      <c r="BI210" s="74"/>
      <c r="BJ210" s="74"/>
      <c r="BK210" s="74"/>
      <c r="BL210" s="74"/>
      <c r="BM210" s="74"/>
      <c r="BN210" s="74"/>
      <c r="BO210" s="74"/>
      <c r="BP210" s="74"/>
      <c r="BQ210" s="74"/>
      <c r="BR210" s="74"/>
      <c r="BS210" s="74"/>
      <c r="BT210" s="74"/>
      <c r="BU210" s="74"/>
      <c r="BV210" s="74"/>
      <c r="BW210" s="74"/>
      <c r="BX210" s="74"/>
      <c r="BY210" s="74"/>
      <c r="BZ210" s="74"/>
      <c r="CA210" s="74"/>
      <c r="CB210" s="74"/>
      <c r="CC210" s="74"/>
      <c r="CD210" s="74"/>
      <c r="CE210" s="74"/>
      <c r="CF210" s="74"/>
      <c r="CG210" s="74"/>
      <c r="CH210" s="74"/>
      <c r="CI210" s="74"/>
      <c r="CJ210" s="74"/>
      <c r="CK210" s="74"/>
      <c r="CL210" s="74"/>
      <c r="CM210" s="74"/>
      <c r="CN210" s="74"/>
      <c r="CO210" s="74"/>
      <c r="CP210" s="74"/>
      <c r="CQ210" s="74"/>
      <c r="CR210" s="74"/>
      <c r="CS210" s="74"/>
      <c r="CT210" s="74"/>
      <c r="CU210" s="74"/>
      <c r="CV210" s="74"/>
      <c r="CW210" s="74"/>
      <c r="CX210" s="74"/>
      <c r="CY210" s="74"/>
      <c r="CZ210" s="74"/>
      <c r="DA210" s="74"/>
      <c r="DB210" s="74"/>
      <c r="DC210" s="74"/>
      <c r="DD210" s="74"/>
      <c r="DE210" s="74"/>
      <c r="DF210" s="74"/>
      <c r="DG210" s="74"/>
      <c r="DH210" s="74"/>
      <c r="DI210" s="74"/>
      <c r="DJ210" s="74"/>
      <c r="DK210" s="74"/>
      <c r="DL210" s="74"/>
      <c r="DM210" s="74"/>
      <c r="DN210" s="74"/>
      <c r="DO210" s="74"/>
      <c r="DP210" s="74"/>
      <c r="DQ210" s="74"/>
      <c r="DR210" s="74"/>
      <c r="DS210" s="74"/>
      <c r="DT210" s="74"/>
      <c r="DU210" s="74"/>
      <c r="DV210" s="74"/>
      <c r="DW210" s="74"/>
      <c r="DX210" s="74"/>
      <c r="DY210" s="74"/>
      <c r="DZ210" s="74"/>
      <c r="EA210" s="74"/>
      <c r="EB210" s="74"/>
      <c r="EC210" s="74"/>
      <c r="ED210" s="74"/>
      <c r="EE210" s="74"/>
      <c r="EF210" s="74"/>
      <c r="EG210" s="74"/>
      <c r="EH210" s="74"/>
      <c r="EI210" s="74"/>
      <c r="EJ210" s="74"/>
      <c r="EK210" s="74"/>
      <c r="EL210" s="74"/>
      <c r="EM210" s="74"/>
      <c r="EN210" s="74"/>
      <c r="EO210" s="74"/>
      <c r="EP210" s="74"/>
      <c r="EQ210" s="74"/>
      <c r="ER210" s="74"/>
      <c r="ES210" s="74"/>
      <c r="ET210" s="74"/>
      <c r="EU210" s="74"/>
      <c r="EV210" s="74"/>
      <c r="EW210" s="74"/>
      <c r="EX210" s="74"/>
      <c r="EY210" s="74"/>
      <c r="EZ210" s="74"/>
      <c r="FA210" s="74"/>
      <c r="FB210" s="74"/>
      <c r="FC210" s="74"/>
      <c r="FD210" s="74"/>
      <c r="FE210" s="74"/>
      <c r="FF210" s="74"/>
      <c r="FG210" s="74"/>
      <c r="FH210" s="74"/>
      <c r="FI210" s="74"/>
      <c r="FJ210" s="74"/>
      <c r="FK210" s="74"/>
      <c r="FL210" s="74"/>
      <c r="FM210" s="74"/>
      <c r="FN210" s="74"/>
      <c r="FO210" s="74"/>
      <c r="FP210" s="74"/>
      <c r="FQ210" s="74"/>
      <c r="FR210" s="74"/>
      <c r="FS210" s="74"/>
      <c r="FT210" s="74"/>
      <c r="FU210" s="74"/>
      <c r="FV210" s="74"/>
    </row>
    <row r="211" spans="1:178" x14ac:dyDescent="0.2">
      <c r="A211"/>
      <c r="B211"/>
      <c r="C211"/>
      <c r="D211"/>
      <c r="E211"/>
      <c r="F211"/>
      <c r="G211"/>
      <c r="H211"/>
      <c r="I211"/>
      <c r="J211"/>
      <c r="K211"/>
      <c r="L211"/>
      <c r="M211"/>
      <c r="N211"/>
      <c r="O211"/>
      <c r="P211"/>
      <c r="Q211"/>
      <c r="R211"/>
      <c r="S211"/>
      <c r="T211"/>
      <c r="U211"/>
      <c r="V211" s="66"/>
      <c r="W211" s="66"/>
      <c r="X211" s="66"/>
      <c r="Y211" s="66"/>
      <c r="Z211" s="66"/>
      <c r="AA211" s="74"/>
      <c r="AB211" s="74"/>
      <c r="AC211" s="74"/>
      <c r="AD211" s="74"/>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74"/>
      <c r="BE211" s="74"/>
      <c r="BF211" s="74"/>
      <c r="BG211" s="74"/>
      <c r="BH211" s="74"/>
      <c r="BI211" s="74"/>
      <c r="BJ211" s="74"/>
      <c r="BK211" s="74"/>
      <c r="BL211" s="74"/>
      <c r="BM211" s="74"/>
      <c r="BN211" s="74"/>
      <c r="BO211" s="74"/>
      <c r="BP211" s="74"/>
      <c r="BQ211" s="74"/>
      <c r="BR211" s="74"/>
      <c r="BS211" s="74"/>
      <c r="BT211" s="74"/>
      <c r="BU211" s="74"/>
      <c r="BV211" s="74"/>
      <c r="BW211" s="74"/>
      <c r="BX211" s="74"/>
      <c r="BY211" s="74"/>
      <c r="BZ211" s="74"/>
      <c r="CA211" s="74"/>
      <c r="CB211" s="74"/>
      <c r="CC211" s="74"/>
      <c r="CD211" s="74"/>
      <c r="CE211" s="74"/>
      <c r="CF211" s="74"/>
      <c r="CG211" s="74"/>
      <c r="CH211" s="74"/>
      <c r="CI211" s="74"/>
      <c r="CJ211" s="74"/>
      <c r="CK211" s="74"/>
      <c r="CL211" s="74"/>
      <c r="CM211" s="74"/>
      <c r="CN211" s="74"/>
      <c r="CO211" s="74"/>
      <c r="CP211" s="74"/>
      <c r="CQ211" s="74"/>
      <c r="CR211" s="74"/>
      <c r="CS211" s="74"/>
      <c r="CT211" s="74"/>
      <c r="CU211" s="74"/>
      <c r="CV211" s="74"/>
      <c r="CW211" s="74"/>
      <c r="CX211" s="74"/>
      <c r="CY211" s="74"/>
      <c r="CZ211" s="74"/>
      <c r="DA211" s="74"/>
      <c r="DB211" s="74"/>
      <c r="DC211" s="74"/>
      <c r="DD211" s="74"/>
      <c r="DE211" s="74"/>
      <c r="DF211" s="74"/>
      <c r="DG211" s="74"/>
      <c r="DH211" s="74"/>
      <c r="DI211" s="74"/>
      <c r="DJ211" s="74"/>
      <c r="DK211" s="74"/>
      <c r="DL211" s="74"/>
      <c r="DM211" s="74"/>
      <c r="DN211" s="74"/>
      <c r="DO211" s="74"/>
      <c r="DP211" s="74"/>
      <c r="DQ211" s="74"/>
      <c r="DR211" s="74"/>
      <c r="DS211" s="74"/>
      <c r="DT211" s="74"/>
      <c r="DU211" s="74"/>
      <c r="DV211" s="74"/>
      <c r="DW211" s="74"/>
      <c r="DX211" s="74"/>
      <c r="DY211" s="74"/>
      <c r="DZ211" s="74"/>
      <c r="EA211" s="74"/>
      <c r="EB211" s="74"/>
      <c r="EC211" s="74"/>
      <c r="ED211" s="74"/>
      <c r="EE211" s="74"/>
      <c r="EF211" s="74"/>
      <c r="EG211" s="74"/>
      <c r="EH211" s="74"/>
      <c r="EI211" s="74"/>
      <c r="EJ211" s="74"/>
      <c r="EK211" s="74"/>
      <c r="EL211" s="74"/>
      <c r="EM211" s="74"/>
      <c r="EN211" s="74"/>
      <c r="EO211" s="74"/>
      <c r="EP211" s="74"/>
      <c r="EQ211" s="74"/>
      <c r="ER211" s="74"/>
      <c r="ES211" s="74"/>
      <c r="ET211" s="74"/>
      <c r="EU211" s="74"/>
      <c r="EV211" s="74"/>
      <c r="EW211" s="74"/>
      <c r="EX211" s="74"/>
      <c r="EY211" s="74"/>
      <c r="EZ211" s="74"/>
      <c r="FA211" s="74"/>
      <c r="FB211" s="74"/>
      <c r="FC211" s="74"/>
      <c r="FD211" s="74"/>
      <c r="FE211" s="74"/>
      <c r="FF211" s="74"/>
      <c r="FG211" s="74"/>
      <c r="FH211" s="74"/>
      <c r="FI211" s="74"/>
      <c r="FJ211" s="74"/>
      <c r="FK211" s="74"/>
      <c r="FL211" s="74"/>
      <c r="FM211" s="74"/>
      <c r="FN211" s="74"/>
      <c r="FO211" s="74"/>
      <c r="FP211" s="74"/>
      <c r="FQ211" s="74"/>
      <c r="FR211" s="74"/>
      <c r="FS211" s="74"/>
      <c r="FT211" s="74"/>
      <c r="FU211" s="74"/>
      <c r="FV211" s="74"/>
    </row>
    <row r="212" spans="1:178" x14ac:dyDescent="0.2">
      <c r="A212"/>
      <c r="B212"/>
      <c r="C212"/>
      <c r="D212"/>
      <c r="E212"/>
      <c r="F212"/>
      <c r="G212"/>
      <c r="H212"/>
      <c r="I212"/>
      <c r="J212"/>
      <c r="K212"/>
      <c r="L212"/>
      <c r="M212"/>
      <c r="N212"/>
      <c r="O212"/>
      <c r="P212"/>
      <c r="Q212"/>
      <c r="R212"/>
      <c r="S212"/>
      <c r="T212"/>
      <c r="U212"/>
      <c r="V212" s="66"/>
      <c r="W212" s="66"/>
      <c r="X212" s="66"/>
      <c r="Y212" s="66"/>
      <c r="Z212" s="66"/>
      <c r="AA212" s="74"/>
      <c r="AB212" s="74"/>
      <c r="AC212" s="74"/>
      <c r="AD212" s="74"/>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74"/>
      <c r="BE212" s="74"/>
      <c r="BF212" s="74"/>
      <c r="BG212" s="74"/>
      <c r="BH212" s="74"/>
      <c r="BI212" s="74"/>
      <c r="BJ212" s="74"/>
      <c r="BK212" s="74"/>
      <c r="BL212" s="74"/>
      <c r="BM212" s="74"/>
      <c r="BN212" s="74"/>
      <c r="BO212" s="74"/>
      <c r="BP212" s="74"/>
      <c r="BQ212" s="74"/>
      <c r="BR212" s="74"/>
      <c r="BS212" s="74"/>
      <c r="BT212" s="74"/>
      <c r="BU212" s="74"/>
      <c r="BV212" s="74"/>
      <c r="BW212" s="74"/>
      <c r="BX212" s="74"/>
      <c r="BY212" s="74"/>
      <c r="BZ212" s="74"/>
      <c r="CA212" s="74"/>
      <c r="CB212" s="74"/>
      <c r="CC212" s="74"/>
      <c r="CD212" s="74"/>
      <c r="CE212" s="74"/>
      <c r="CF212" s="74"/>
      <c r="CG212" s="74"/>
      <c r="CH212" s="74"/>
      <c r="CI212" s="74"/>
      <c r="CJ212" s="74"/>
      <c r="CK212" s="74"/>
      <c r="CL212" s="74"/>
      <c r="CM212" s="74"/>
      <c r="CN212" s="74"/>
      <c r="CO212" s="74"/>
      <c r="CP212" s="74"/>
      <c r="CQ212" s="74"/>
      <c r="CR212" s="74"/>
      <c r="CS212" s="74"/>
      <c r="CT212" s="74"/>
      <c r="CU212" s="74"/>
      <c r="CV212" s="74"/>
      <c r="CW212" s="74"/>
      <c r="CX212" s="74"/>
      <c r="CY212" s="74"/>
      <c r="CZ212" s="74"/>
      <c r="DA212" s="74"/>
      <c r="DB212" s="74"/>
      <c r="DC212" s="74"/>
      <c r="DD212" s="74"/>
      <c r="DE212" s="74"/>
      <c r="DF212" s="74"/>
      <c r="DG212" s="74"/>
      <c r="DH212" s="74"/>
      <c r="DI212" s="74"/>
      <c r="DJ212" s="74"/>
      <c r="DK212" s="74"/>
      <c r="DL212" s="74"/>
      <c r="DM212" s="74"/>
      <c r="DN212" s="74"/>
      <c r="DO212" s="74"/>
      <c r="DP212" s="74"/>
      <c r="DQ212" s="74"/>
      <c r="DR212" s="74"/>
      <c r="DS212" s="74"/>
      <c r="DT212" s="74"/>
      <c r="DU212" s="74"/>
      <c r="DV212" s="74"/>
      <c r="DW212" s="74"/>
      <c r="DX212" s="74"/>
      <c r="DY212" s="74"/>
      <c r="DZ212" s="74"/>
      <c r="EA212" s="74"/>
      <c r="EB212" s="74"/>
      <c r="EC212" s="74"/>
      <c r="ED212" s="74"/>
      <c r="EE212" s="74"/>
      <c r="EF212" s="74"/>
      <c r="EG212" s="74"/>
      <c r="EH212" s="74"/>
      <c r="EI212" s="74"/>
      <c r="EJ212" s="74"/>
      <c r="EK212" s="74"/>
      <c r="EL212" s="74"/>
      <c r="EM212" s="74"/>
      <c r="EN212" s="74"/>
      <c r="EO212" s="74"/>
      <c r="EP212" s="74"/>
      <c r="EQ212" s="74"/>
      <c r="ER212" s="74"/>
      <c r="ES212" s="74"/>
      <c r="ET212" s="74"/>
      <c r="EU212" s="74"/>
      <c r="EV212" s="74"/>
      <c r="EW212" s="74"/>
      <c r="EX212" s="74"/>
      <c r="EY212" s="74"/>
      <c r="EZ212" s="74"/>
      <c r="FA212" s="74"/>
      <c r="FB212" s="74"/>
      <c r="FC212" s="74"/>
      <c r="FD212" s="74"/>
      <c r="FE212" s="74"/>
      <c r="FF212" s="74"/>
      <c r="FG212" s="74"/>
      <c r="FH212" s="74"/>
      <c r="FI212" s="74"/>
      <c r="FJ212" s="74"/>
      <c r="FK212" s="74"/>
      <c r="FL212" s="74"/>
      <c r="FM212" s="74"/>
      <c r="FN212" s="74"/>
      <c r="FO212" s="74"/>
      <c r="FP212" s="74"/>
      <c r="FQ212" s="74"/>
      <c r="FR212" s="74"/>
      <c r="FS212" s="74"/>
      <c r="FT212" s="74"/>
      <c r="FU212" s="74"/>
      <c r="FV212" s="74"/>
    </row>
    <row r="213" spans="1:178" x14ac:dyDescent="0.2">
      <c r="A213"/>
      <c r="B213"/>
      <c r="C213"/>
      <c r="D213"/>
      <c r="E213"/>
      <c r="F213"/>
      <c r="G213"/>
      <c r="H213"/>
      <c r="I213"/>
      <c r="J213"/>
      <c r="K213"/>
      <c r="L213"/>
      <c r="M213"/>
      <c r="N213"/>
      <c r="O213"/>
      <c r="P213"/>
      <c r="Q213"/>
      <c r="R213"/>
      <c r="S213"/>
      <c r="T213"/>
      <c r="U213"/>
      <c r="V213" s="66"/>
      <c r="W213" s="66"/>
      <c r="X213" s="66"/>
      <c r="Y213" s="66"/>
      <c r="Z213" s="66"/>
      <c r="AA213" s="74"/>
      <c r="AB213" s="74"/>
      <c r="AC213" s="74"/>
      <c r="AD213" s="74"/>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74"/>
      <c r="BE213" s="74"/>
      <c r="BF213" s="74"/>
      <c r="BG213" s="74"/>
      <c r="BH213" s="74"/>
      <c r="BI213" s="74"/>
      <c r="BJ213" s="74"/>
      <c r="BK213" s="74"/>
      <c r="BL213" s="74"/>
      <c r="BM213" s="74"/>
      <c r="BN213" s="74"/>
      <c r="BO213" s="74"/>
      <c r="BP213" s="74"/>
      <c r="BQ213" s="74"/>
      <c r="BR213" s="74"/>
      <c r="BS213" s="74"/>
      <c r="BT213" s="74"/>
      <c r="BU213" s="74"/>
      <c r="BV213" s="74"/>
      <c r="BW213" s="74"/>
      <c r="BX213" s="74"/>
      <c r="BY213" s="74"/>
      <c r="BZ213" s="74"/>
      <c r="CA213" s="74"/>
      <c r="CB213" s="74"/>
      <c r="CC213" s="74"/>
      <c r="CD213" s="74"/>
      <c r="CE213" s="74"/>
      <c r="CF213" s="74"/>
      <c r="CG213" s="74"/>
      <c r="CH213" s="74"/>
      <c r="CI213" s="74"/>
      <c r="CJ213" s="74"/>
      <c r="CK213" s="74"/>
      <c r="CL213" s="74"/>
      <c r="CM213" s="74"/>
      <c r="CN213" s="74"/>
      <c r="CO213" s="74"/>
      <c r="CP213" s="74"/>
      <c r="CQ213" s="74"/>
      <c r="CR213" s="74"/>
      <c r="CS213" s="74"/>
      <c r="CT213" s="74"/>
      <c r="CU213" s="74"/>
      <c r="CV213" s="74"/>
      <c r="CW213" s="74"/>
      <c r="CX213" s="74"/>
      <c r="CY213" s="74"/>
      <c r="CZ213" s="74"/>
      <c r="DA213" s="74"/>
      <c r="DB213" s="74"/>
      <c r="DC213" s="74"/>
      <c r="DD213" s="74"/>
      <c r="DE213" s="74"/>
      <c r="DF213" s="74"/>
      <c r="DG213" s="74"/>
      <c r="DH213" s="74"/>
      <c r="DI213" s="74"/>
      <c r="DJ213" s="74"/>
      <c r="DK213" s="74"/>
      <c r="DL213" s="74"/>
      <c r="DM213" s="74"/>
      <c r="DN213" s="74"/>
      <c r="DO213" s="74"/>
      <c r="DP213" s="74"/>
      <c r="DQ213" s="74"/>
      <c r="DR213" s="74"/>
      <c r="DS213" s="74"/>
      <c r="DT213" s="74"/>
      <c r="DU213" s="74"/>
      <c r="DV213" s="74"/>
      <c r="DW213" s="74"/>
      <c r="DX213" s="74"/>
      <c r="DY213" s="74"/>
      <c r="DZ213" s="74"/>
      <c r="EA213" s="74"/>
      <c r="EB213" s="74"/>
      <c r="EC213" s="74"/>
      <c r="ED213" s="74"/>
      <c r="EE213" s="74"/>
      <c r="EF213" s="74"/>
      <c r="EG213" s="74"/>
      <c r="EH213" s="74"/>
      <c r="EI213" s="74"/>
      <c r="EJ213" s="74"/>
      <c r="EK213" s="74"/>
      <c r="EL213" s="74"/>
      <c r="EM213" s="74"/>
      <c r="EN213" s="74"/>
      <c r="EO213" s="74"/>
      <c r="EP213" s="74"/>
      <c r="EQ213" s="74"/>
      <c r="ER213" s="74"/>
      <c r="ES213" s="74"/>
      <c r="ET213" s="74"/>
      <c r="EU213" s="74"/>
      <c r="EV213" s="74"/>
      <c r="EW213" s="74"/>
      <c r="EX213" s="74"/>
      <c r="EY213" s="74"/>
      <c r="EZ213" s="74"/>
      <c r="FA213" s="74"/>
      <c r="FB213" s="74"/>
      <c r="FC213" s="74"/>
      <c r="FD213" s="74"/>
      <c r="FE213" s="74"/>
      <c r="FF213" s="74"/>
      <c r="FG213" s="74"/>
      <c r="FH213" s="74"/>
      <c r="FI213" s="74"/>
      <c r="FJ213" s="74"/>
      <c r="FK213" s="74"/>
      <c r="FL213" s="74"/>
      <c r="FM213" s="74"/>
      <c r="FN213" s="74"/>
      <c r="FO213" s="74"/>
      <c r="FP213" s="74"/>
      <c r="FQ213" s="74"/>
      <c r="FR213" s="74"/>
      <c r="FS213" s="74"/>
      <c r="FT213" s="74"/>
      <c r="FU213" s="74"/>
      <c r="FV213" s="74"/>
    </row>
    <row r="214" spans="1:178" x14ac:dyDescent="0.2">
      <c r="A214"/>
      <c r="B214"/>
      <c r="C214"/>
      <c r="D214"/>
      <c r="E214"/>
      <c r="F214"/>
      <c r="G214"/>
      <c r="H214"/>
      <c r="I214"/>
      <c r="J214"/>
      <c r="K214"/>
      <c r="L214"/>
      <c r="M214"/>
      <c r="N214"/>
      <c r="O214"/>
      <c r="P214"/>
      <c r="Q214"/>
      <c r="R214"/>
      <c r="S214"/>
      <c r="T214"/>
      <c r="U214"/>
      <c r="V214" s="66"/>
      <c r="W214" s="66"/>
      <c r="X214" s="66"/>
      <c r="Y214" s="66"/>
      <c r="Z214" s="66"/>
      <c r="AA214" s="74"/>
      <c r="AB214" s="74"/>
      <c r="AC214" s="74"/>
      <c r="AD214" s="74"/>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74"/>
      <c r="BE214" s="74"/>
      <c r="BF214" s="74"/>
      <c r="BG214" s="74"/>
      <c r="BH214" s="74"/>
      <c r="BI214" s="74"/>
      <c r="BJ214" s="74"/>
      <c r="BK214" s="74"/>
      <c r="BL214" s="74"/>
      <c r="BM214" s="74"/>
      <c r="BN214" s="74"/>
      <c r="BO214" s="74"/>
      <c r="BP214" s="74"/>
      <c r="BQ214" s="74"/>
      <c r="BR214" s="74"/>
      <c r="BS214" s="74"/>
      <c r="BT214" s="74"/>
      <c r="BU214" s="74"/>
      <c r="BV214" s="74"/>
      <c r="BW214" s="74"/>
      <c r="BX214" s="74"/>
      <c r="BY214" s="74"/>
      <c r="BZ214" s="74"/>
      <c r="CA214" s="74"/>
      <c r="CB214" s="74"/>
      <c r="CC214" s="74"/>
      <c r="CD214" s="74"/>
      <c r="CE214" s="74"/>
      <c r="CF214" s="74"/>
      <c r="CG214" s="74"/>
      <c r="CH214" s="74"/>
      <c r="CI214" s="74"/>
      <c r="CJ214" s="74"/>
      <c r="CK214" s="74"/>
      <c r="CL214" s="74"/>
      <c r="CM214" s="74"/>
      <c r="CN214" s="74"/>
      <c r="CO214" s="74"/>
      <c r="CP214" s="74"/>
      <c r="CQ214" s="74"/>
      <c r="CR214" s="74"/>
      <c r="CS214" s="74"/>
      <c r="CT214" s="74"/>
      <c r="CU214" s="74"/>
      <c r="CV214" s="74"/>
      <c r="CW214" s="74"/>
      <c r="CX214" s="74"/>
      <c r="CY214" s="74"/>
      <c r="CZ214" s="74"/>
      <c r="DA214" s="74"/>
      <c r="DB214" s="74"/>
      <c r="DC214" s="74"/>
      <c r="DD214" s="74"/>
      <c r="DE214" s="74"/>
      <c r="DF214" s="74"/>
      <c r="DG214" s="74"/>
      <c r="DH214" s="74"/>
      <c r="DI214" s="74"/>
      <c r="DJ214" s="74"/>
      <c r="DK214" s="74"/>
      <c r="DL214" s="74"/>
      <c r="DM214" s="74"/>
      <c r="DN214" s="74"/>
      <c r="DO214" s="74"/>
      <c r="DP214" s="74"/>
      <c r="DQ214" s="74"/>
      <c r="DR214" s="74"/>
      <c r="DS214" s="74"/>
      <c r="DT214" s="74"/>
      <c r="DU214" s="74"/>
      <c r="DV214" s="74"/>
      <c r="DW214" s="74"/>
      <c r="DX214" s="74"/>
      <c r="DY214" s="74"/>
      <c r="DZ214" s="74"/>
      <c r="EA214" s="74"/>
      <c r="EB214" s="74"/>
      <c r="EC214" s="74"/>
      <c r="ED214" s="74"/>
      <c r="EE214" s="74"/>
      <c r="EF214" s="74"/>
      <c r="EG214" s="74"/>
      <c r="EH214" s="74"/>
      <c r="EI214" s="74"/>
      <c r="EJ214" s="74"/>
      <c r="EK214" s="74"/>
      <c r="EL214" s="74"/>
      <c r="EM214" s="74"/>
      <c r="EN214" s="74"/>
      <c r="EO214" s="74"/>
      <c r="EP214" s="74"/>
      <c r="EQ214" s="74"/>
      <c r="ER214" s="74"/>
      <c r="ES214" s="74"/>
      <c r="ET214" s="74"/>
      <c r="EU214" s="74"/>
      <c r="EV214" s="74"/>
      <c r="EW214" s="74"/>
      <c r="EX214" s="74"/>
      <c r="EY214" s="74"/>
      <c r="EZ214" s="74"/>
      <c r="FA214" s="74"/>
      <c r="FB214" s="74"/>
      <c r="FC214" s="74"/>
      <c r="FD214" s="74"/>
      <c r="FE214" s="74"/>
      <c r="FF214" s="74"/>
      <c r="FG214" s="74"/>
      <c r="FH214" s="74"/>
      <c r="FI214" s="74"/>
      <c r="FJ214" s="74"/>
      <c r="FK214" s="74"/>
      <c r="FL214" s="74"/>
      <c r="FM214" s="74"/>
      <c r="FN214" s="74"/>
      <c r="FO214" s="74"/>
      <c r="FP214" s="74"/>
      <c r="FQ214" s="74"/>
      <c r="FR214" s="74"/>
      <c r="FS214" s="74"/>
      <c r="FT214" s="74"/>
      <c r="FU214" s="74"/>
      <c r="FV214" s="74"/>
    </row>
    <row r="215" spans="1:178" x14ac:dyDescent="0.2">
      <c r="A215"/>
      <c r="B215"/>
      <c r="C215"/>
      <c r="D215"/>
      <c r="E215"/>
      <c r="F215"/>
      <c r="G215"/>
      <c r="H215"/>
      <c r="I215"/>
      <c r="J215"/>
      <c r="K215"/>
      <c r="L215"/>
      <c r="M215"/>
      <c r="N215"/>
      <c r="O215"/>
      <c r="P215"/>
      <c r="Q215"/>
      <c r="R215"/>
      <c r="S215"/>
      <c r="T215"/>
      <c r="U215"/>
      <c r="V215" s="66"/>
      <c r="W215" s="66"/>
      <c r="X215" s="66"/>
      <c r="Y215" s="66"/>
      <c r="Z215" s="66"/>
      <c r="AA215" s="74"/>
      <c r="AB215" s="74"/>
      <c r="AC215" s="74"/>
      <c r="AD215" s="74"/>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74"/>
      <c r="BE215" s="74"/>
      <c r="BF215" s="74"/>
      <c r="BG215" s="74"/>
      <c r="BH215" s="74"/>
      <c r="BI215" s="74"/>
      <c r="BJ215" s="74"/>
      <c r="BK215" s="74"/>
      <c r="BL215" s="74"/>
      <c r="BM215" s="74"/>
      <c r="BN215" s="74"/>
      <c r="BO215" s="74"/>
      <c r="BP215" s="74"/>
      <c r="BQ215" s="74"/>
      <c r="BR215" s="74"/>
      <c r="BS215" s="74"/>
      <c r="BT215" s="74"/>
      <c r="BU215" s="74"/>
      <c r="BV215" s="74"/>
      <c r="BW215" s="74"/>
      <c r="BX215" s="74"/>
      <c r="BY215" s="74"/>
      <c r="BZ215" s="74"/>
      <c r="CA215" s="74"/>
      <c r="CB215" s="74"/>
      <c r="CC215" s="74"/>
      <c r="CD215" s="74"/>
      <c r="CE215" s="74"/>
      <c r="CF215" s="74"/>
      <c r="CG215" s="74"/>
      <c r="CH215" s="74"/>
      <c r="CI215" s="74"/>
      <c r="CJ215" s="74"/>
      <c r="CK215" s="74"/>
      <c r="CL215" s="74"/>
      <c r="CM215" s="74"/>
      <c r="CN215" s="74"/>
      <c r="CO215" s="74"/>
      <c r="CP215" s="74"/>
      <c r="CQ215" s="74"/>
      <c r="CR215" s="74"/>
      <c r="CS215" s="74"/>
      <c r="CT215" s="74"/>
      <c r="CU215" s="74"/>
      <c r="CV215" s="74"/>
      <c r="CW215" s="74"/>
      <c r="CX215" s="74"/>
      <c r="CY215" s="74"/>
      <c r="CZ215" s="74"/>
      <c r="DA215" s="74"/>
      <c r="DB215" s="74"/>
      <c r="DC215" s="74"/>
      <c r="DD215" s="74"/>
      <c r="DE215" s="74"/>
      <c r="DF215" s="74"/>
      <c r="DG215" s="74"/>
      <c r="DH215" s="74"/>
      <c r="DI215" s="74"/>
      <c r="DJ215" s="74"/>
      <c r="DK215" s="74"/>
      <c r="DL215" s="74"/>
      <c r="DM215" s="74"/>
      <c r="DN215" s="74"/>
      <c r="DO215" s="74"/>
      <c r="DP215" s="74"/>
      <c r="DQ215" s="74"/>
      <c r="DR215" s="74"/>
      <c r="DS215" s="74"/>
      <c r="DT215" s="74"/>
      <c r="DU215" s="74"/>
      <c r="DV215" s="74"/>
      <c r="DW215" s="74"/>
      <c r="DX215" s="74"/>
      <c r="DY215" s="74"/>
      <c r="DZ215" s="74"/>
      <c r="EA215" s="74"/>
      <c r="EB215" s="74"/>
      <c r="EC215" s="74"/>
      <c r="ED215" s="74"/>
      <c r="EE215" s="74"/>
      <c r="EF215" s="74"/>
      <c r="EG215" s="74"/>
      <c r="EH215" s="74"/>
      <c r="EI215" s="74"/>
      <c r="EJ215" s="74"/>
      <c r="EK215" s="74"/>
      <c r="EL215" s="74"/>
      <c r="EM215" s="74"/>
      <c r="EN215" s="74"/>
      <c r="EO215" s="74"/>
      <c r="EP215" s="74"/>
      <c r="EQ215" s="74"/>
      <c r="ER215" s="74"/>
      <c r="ES215" s="74"/>
      <c r="ET215" s="74"/>
      <c r="EU215" s="74"/>
      <c r="EV215" s="74"/>
      <c r="EW215" s="74"/>
      <c r="EX215" s="74"/>
      <c r="EY215" s="74"/>
      <c r="EZ215" s="74"/>
      <c r="FA215" s="74"/>
      <c r="FB215" s="74"/>
      <c r="FC215" s="74"/>
      <c r="FD215" s="74"/>
      <c r="FE215" s="74"/>
      <c r="FF215" s="74"/>
      <c r="FG215" s="74"/>
      <c r="FH215" s="74"/>
      <c r="FI215" s="74"/>
      <c r="FJ215" s="74"/>
      <c r="FK215" s="74"/>
      <c r="FL215" s="74"/>
      <c r="FM215" s="74"/>
      <c r="FN215" s="74"/>
      <c r="FO215" s="74"/>
      <c r="FP215" s="74"/>
      <c r="FQ215" s="74"/>
      <c r="FR215" s="74"/>
      <c r="FS215" s="74"/>
      <c r="FT215" s="74"/>
      <c r="FU215" s="74"/>
      <c r="FV215" s="74"/>
    </row>
    <row r="216" spans="1:178" x14ac:dyDescent="0.2">
      <c r="A216"/>
      <c r="B216"/>
      <c r="C216"/>
      <c r="D216"/>
      <c r="E216"/>
      <c r="F216"/>
      <c r="G216"/>
      <c r="H216"/>
      <c r="I216"/>
      <c r="J216"/>
      <c r="K216"/>
      <c r="L216"/>
      <c r="M216"/>
      <c r="N216"/>
      <c r="O216"/>
      <c r="P216"/>
      <c r="Q216"/>
      <c r="R216"/>
      <c r="S216"/>
      <c r="T216"/>
      <c r="U216"/>
      <c r="V216" s="66"/>
      <c r="W216" s="66"/>
      <c r="X216" s="66"/>
      <c r="Y216" s="66"/>
      <c r="Z216" s="66"/>
      <c r="AA216" s="74"/>
      <c r="AB216" s="74"/>
      <c r="AC216" s="74"/>
      <c r="AD216" s="74"/>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74"/>
      <c r="BE216" s="74"/>
      <c r="BF216" s="74"/>
      <c r="BG216" s="74"/>
      <c r="BH216" s="74"/>
      <c r="BI216" s="74"/>
      <c r="BJ216" s="74"/>
      <c r="BK216" s="74"/>
      <c r="BL216" s="74"/>
      <c r="BM216" s="74"/>
      <c r="BN216" s="74"/>
      <c r="BO216" s="74"/>
      <c r="BP216" s="74"/>
      <c r="BQ216" s="74"/>
      <c r="BR216" s="74"/>
      <c r="BS216" s="74"/>
      <c r="BT216" s="74"/>
      <c r="BU216" s="74"/>
      <c r="BV216" s="74"/>
      <c r="BW216" s="74"/>
      <c r="BX216" s="74"/>
      <c r="BY216" s="74"/>
      <c r="BZ216" s="74"/>
      <c r="CA216" s="74"/>
      <c r="CB216" s="74"/>
      <c r="CC216" s="74"/>
      <c r="CD216" s="74"/>
      <c r="CE216" s="74"/>
      <c r="CF216" s="74"/>
      <c r="CG216" s="74"/>
      <c r="CH216" s="74"/>
      <c r="CI216" s="74"/>
      <c r="CJ216" s="74"/>
      <c r="CK216" s="74"/>
      <c r="CL216" s="74"/>
      <c r="CM216" s="74"/>
      <c r="CN216" s="74"/>
      <c r="CO216" s="74"/>
      <c r="CP216" s="74"/>
      <c r="CQ216" s="74"/>
      <c r="CR216" s="74"/>
      <c r="CS216" s="74"/>
      <c r="CT216" s="74"/>
      <c r="CU216" s="74"/>
      <c r="CV216" s="74"/>
      <c r="CW216" s="74"/>
      <c r="CX216" s="74"/>
      <c r="CY216" s="74"/>
      <c r="CZ216" s="74"/>
      <c r="DA216" s="74"/>
      <c r="DB216" s="74"/>
      <c r="DC216" s="74"/>
      <c r="DD216" s="74"/>
      <c r="DE216" s="74"/>
      <c r="DF216" s="74"/>
      <c r="DG216" s="74"/>
      <c r="DH216" s="74"/>
      <c r="DI216" s="74"/>
      <c r="DJ216" s="74"/>
      <c r="DK216" s="74"/>
      <c r="DL216" s="74"/>
      <c r="DM216" s="74"/>
      <c r="DN216" s="74"/>
      <c r="DO216" s="74"/>
      <c r="DP216" s="74"/>
      <c r="DQ216" s="74"/>
      <c r="DR216" s="74"/>
      <c r="DS216" s="74"/>
      <c r="DT216" s="74"/>
      <c r="DU216" s="74"/>
      <c r="DV216" s="74"/>
      <c r="DW216" s="74"/>
      <c r="DX216" s="74"/>
      <c r="DY216" s="74"/>
      <c r="DZ216" s="74"/>
      <c r="EA216" s="74"/>
      <c r="EB216" s="74"/>
      <c r="EC216" s="74"/>
      <c r="ED216" s="74"/>
      <c r="EE216" s="74"/>
      <c r="EF216" s="74"/>
      <c r="EG216" s="74"/>
      <c r="EH216" s="74"/>
      <c r="EI216" s="74"/>
      <c r="EJ216" s="74"/>
      <c r="EK216" s="74"/>
      <c r="EL216" s="74"/>
      <c r="EM216" s="74"/>
      <c r="EN216" s="74"/>
      <c r="EO216" s="74"/>
      <c r="EP216" s="74"/>
      <c r="EQ216" s="74"/>
      <c r="ER216" s="74"/>
      <c r="ES216" s="74"/>
      <c r="ET216" s="74"/>
      <c r="EU216" s="74"/>
      <c r="EV216" s="74"/>
      <c r="EW216" s="74"/>
      <c r="EX216" s="74"/>
      <c r="EY216" s="74"/>
      <c r="EZ216" s="74"/>
      <c r="FA216" s="74"/>
      <c r="FB216" s="74"/>
      <c r="FC216" s="74"/>
      <c r="FD216" s="74"/>
      <c r="FE216" s="74"/>
      <c r="FF216" s="74"/>
      <c r="FG216" s="74"/>
      <c r="FH216" s="74"/>
      <c r="FI216" s="74"/>
      <c r="FJ216" s="74"/>
      <c r="FK216" s="74"/>
      <c r="FL216" s="74"/>
      <c r="FM216" s="74"/>
      <c r="FN216" s="74"/>
      <c r="FO216" s="74"/>
      <c r="FP216" s="74"/>
      <c r="FQ216" s="74"/>
      <c r="FR216" s="74"/>
      <c r="FS216" s="74"/>
      <c r="FT216" s="74"/>
      <c r="FU216" s="74"/>
      <c r="FV216" s="74"/>
    </row>
    <row r="217" spans="1:178" x14ac:dyDescent="0.2">
      <c r="A217"/>
      <c r="B217"/>
      <c r="C217"/>
      <c r="D217"/>
      <c r="E217"/>
      <c r="F217"/>
      <c r="G217"/>
      <c r="H217"/>
      <c r="I217"/>
      <c r="J217"/>
      <c r="K217"/>
      <c r="L217"/>
      <c r="M217"/>
      <c r="N217"/>
      <c r="O217"/>
      <c r="P217"/>
      <c r="Q217"/>
      <c r="R217"/>
      <c r="S217"/>
      <c r="T217"/>
      <c r="U217"/>
      <c r="V217" s="66"/>
      <c r="W217" s="66"/>
      <c r="X217" s="66"/>
      <c r="Y217" s="66"/>
      <c r="Z217" s="66"/>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74"/>
      <c r="BE217" s="74"/>
      <c r="BF217" s="74"/>
      <c r="BG217" s="74"/>
      <c r="BH217" s="74"/>
      <c r="BI217" s="74"/>
      <c r="BJ217" s="74"/>
      <c r="BK217" s="74"/>
      <c r="BL217" s="74"/>
      <c r="BM217" s="74"/>
      <c r="BN217" s="74"/>
      <c r="BO217" s="74"/>
      <c r="BP217" s="74"/>
      <c r="BQ217" s="74"/>
      <c r="BR217" s="74"/>
      <c r="BS217" s="74"/>
      <c r="BT217" s="74"/>
      <c r="BU217" s="74"/>
      <c r="BV217" s="74"/>
      <c r="BW217" s="74"/>
      <c r="BX217" s="74"/>
      <c r="BY217" s="74"/>
      <c r="BZ217" s="74"/>
      <c r="CA217" s="74"/>
      <c r="CB217" s="74"/>
      <c r="CC217" s="74"/>
      <c r="CD217" s="74"/>
      <c r="CE217" s="74"/>
      <c r="CF217" s="74"/>
      <c r="CG217" s="74"/>
      <c r="CH217" s="74"/>
      <c r="CI217" s="74"/>
      <c r="CJ217" s="74"/>
      <c r="CK217" s="74"/>
      <c r="CL217" s="74"/>
      <c r="CM217" s="74"/>
      <c r="CN217" s="74"/>
      <c r="CO217" s="74"/>
      <c r="CP217" s="74"/>
      <c r="CQ217" s="74"/>
      <c r="CR217" s="74"/>
      <c r="CS217" s="74"/>
      <c r="CT217" s="74"/>
      <c r="CU217" s="74"/>
      <c r="CV217" s="74"/>
      <c r="CW217" s="74"/>
      <c r="CX217" s="74"/>
      <c r="CY217" s="74"/>
      <c r="CZ217" s="74"/>
      <c r="DA217" s="74"/>
      <c r="DB217" s="74"/>
      <c r="DC217" s="74"/>
      <c r="DD217" s="74"/>
      <c r="DE217" s="74"/>
      <c r="DF217" s="74"/>
      <c r="DG217" s="74"/>
      <c r="DH217" s="74"/>
      <c r="DI217" s="74"/>
      <c r="DJ217" s="74"/>
      <c r="DK217" s="74"/>
      <c r="DL217" s="74"/>
      <c r="DM217" s="74"/>
      <c r="DN217" s="74"/>
      <c r="DO217" s="74"/>
      <c r="DP217" s="74"/>
      <c r="DQ217" s="74"/>
      <c r="DR217" s="74"/>
      <c r="DS217" s="74"/>
      <c r="DT217" s="74"/>
      <c r="DU217" s="74"/>
      <c r="DV217" s="74"/>
      <c r="DW217" s="74"/>
      <c r="DX217" s="74"/>
      <c r="DY217" s="74"/>
      <c r="DZ217" s="74"/>
      <c r="EA217" s="74"/>
      <c r="EB217" s="74"/>
      <c r="EC217" s="74"/>
      <c r="ED217" s="74"/>
      <c r="EE217" s="74"/>
      <c r="EF217" s="74"/>
      <c r="EG217" s="74"/>
      <c r="EH217" s="74"/>
      <c r="EI217" s="74"/>
      <c r="EJ217" s="74"/>
      <c r="EK217" s="74"/>
      <c r="EL217" s="74"/>
      <c r="EM217" s="74"/>
      <c r="EN217" s="74"/>
      <c r="EO217" s="74"/>
      <c r="EP217" s="74"/>
      <c r="EQ217" s="74"/>
      <c r="ER217" s="74"/>
      <c r="ES217" s="74"/>
      <c r="ET217" s="74"/>
      <c r="EU217" s="74"/>
      <c r="EV217" s="74"/>
      <c r="EW217" s="74"/>
      <c r="EX217" s="74"/>
      <c r="EY217" s="74"/>
      <c r="EZ217" s="74"/>
      <c r="FA217" s="74"/>
      <c r="FB217" s="74"/>
      <c r="FC217" s="74"/>
      <c r="FD217" s="74"/>
      <c r="FE217" s="74"/>
      <c r="FF217" s="74"/>
      <c r="FG217" s="74"/>
      <c r="FH217" s="74"/>
      <c r="FI217" s="74"/>
      <c r="FJ217" s="74"/>
      <c r="FK217" s="74"/>
      <c r="FL217" s="74"/>
      <c r="FM217" s="74"/>
      <c r="FN217" s="74"/>
      <c r="FO217" s="74"/>
      <c r="FP217" s="74"/>
      <c r="FQ217" s="74"/>
      <c r="FR217" s="74"/>
      <c r="FS217" s="74"/>
      <c r="FT217" s="74"/>
      <c r="FU217" s="74"/>
      <c r="FV217" s="74"/>
    </row>
    <row r="218" spans="1:178" x14ac:dyDescent="0.2">
      <c r="A218"/>
      <c r="B218"/>
      <c r="C218"/>
      <c r="D218"/>
      <c r="E218"/>
      <c r="F218"/>
      <c r="G218"/>
      <c r="H218"/>
      <c r="I218"/>
      <c r="J218"/>
      <c r="K218"/>
      <c r="L218"/>
      <c r="M218"/>
      <c r="N218"/>
      <c r="O218"/>
      <c r="P218"/>
      <c r="Q218"/>
      <c r="R218"/>
      <c r="S218"/>
      <c r="T218"/>
      <c r="U218"/>
      <c r="V218" s="66"/>
      <c r="W218" s="66"/>
      <c r="X218" s="66"/>
      <c r="Y218" s="66"/>
      <c r="Z218" s="66"/>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4"/>
      <c r="BE218" s="74"/>
      <c r="BF218" s="74"/>
      <c r="BG218" s="74"/>
      <c r="BH218" s="74"/>
      <c r="BI218" s="74"/>
      <c r="BJ218" s="74"/>
      <c r="BK218" s="74"/>
      <c r="BL218" s="74"/>
      <c r="BM218" s="74"/>
      <c r="BN218" s="74"/>
      <c r="BO218" s="74"/>
      <c r="BP218" s="74"/>
      <c r="BQ218" s="74"/>
      <c r="BR218" s="74"/>
      <c r="BS218" s="74"/>
      <c r="BT218" s="74"/>
      <c r="BU218" s="74"/>
      <c r="BV218" s="74"/>
      <c r="BW218" s="74"/>
      <c r="BX218" s="74"/>
      <c r="BY218" s="74"/>
      <c r="BZ218" s="74"/>
      <c r="CA218" s="74"/>
      <c r="CB218" s="74"/>
      <c r="CC218" s="74"/>
      <c r="CD218" s="74"/>
      <c r="CE218" s="74"/>
      <c r="CF218" s="74"/>
      <c r="CG218" s="74"/>
      <c r="CH218" s="74"/>
      <c r="CI218" s="74"/>
      <c r="CJ218" s="74"/>
      <c r="CK218" s="74"/>
      <c r="CL218" s="74"/>
      <c r="CM218" s="74"/>
      <c r="CN218" s="74"/>
      <c r="CO218" s="74"/>
      <c r="CP218" s="74"/>
      <c r="CQ218" s="74"/>
      <c r="CR218" s="74"/>
      <c r="CS218" s="74"/>
      <c r="CT218" s="74"/>
      <c r="CU218" s="74"/>
      <c r="CV218" s="74"/>
      <c r="CW218" s="74"/>
      <c r="CX218" s="74"/>
      <c r="CY218" s="74"/>
      <c r="CZ218" s="74"/>
      <c r="DA218" s="74"/>
      <c r="DB218" s="74"/>
      <c r="DC218" s="74"/>
      <c r="DD218" s="74"/>
      <c r="DE218" s="74"/>
      <c r="DF218" s="74"/>
      <c r="DG218" s="74"/>
      <c r="DH218" s="74"/>
      <c r="DI218" s="74"/>
      <c r="DJ218" s="74"/>
      <c r="DK218" s="74"/>
      <c r="DL218" s="74"/>
      <c r="DM218" s="74"/>
      <c r="DN218" s="74"/>
      <c r="DO218" s="74"/>
      <c r="DP218" s="74"/>
      <c r="DQ218" s="74"/>
      <c r="DR218" s="74"/>
      <c r="DS218" s="74"/>
      <c r="DT218" s="74"/>
      <c r="DU218" s="74"/>
      <c r="DV218" s="74"/>
      <c r="DW218" s="74"/>
      <c r="DX218" s="74"/>
      <c r="DY218" s="74"/>
      <c r="DZ218" s="74"/>
      <c r="EA218" s="74"/>
      <c r="EB218" s="74"/>
      <c r="EC218" s="74"/>
      <c r="ED218" s="74"/>
      <c r="EE218" s="74"/>
      <c r="EF218" s="74"/>
      <c r="EG218" s="74"/>
      <c r="EH218" s="74"/>
      <c r="EI218" s="74"/>
      <c r="EJ218" s="74"/>
      <c r="EK218" s="74"/>
      <c r="EL218" s="74"/>
      <c r="EM218" s="74"/>
      <c r="EN218" s="74"/>
      <c r="EO218" s="74"/>
      <c r="EP218" s="74"/>
      <c r="EQ218" s="74"/>
      <c r="ER218" s="74"/>
      <c r="ES218" s="74"/>
      <c r="ET218" s="74"/>
      <c r="EU218" s="74"/>
      <c r="EV218" s="74"/>
      <c r="EW218" s="74"/>
      <c r="EX218" s="74"/>
      <c r="EY218" s="74"/>
      <c r="EZ218" s="74"/>
      <c r="FA218" s="74"/>
      <c r="FB218" s="74"/>
      <c r="FC218" s="74"/>
      <c r="FD218" s="74"/>
      <c r="FE218" s="74"/>
      <c r="FF218" s="74"/>
      <c r="FG218" s="74"/>
      <c r="FH218" s="74"/>
      <c r="FI218" s="74"/>
      <c r="FJ218" s="74"/>
      <c r="FK218" s="74"/>
      <c r="FL218" s="74"/>
      <c r="FM218" s="74"/>
      <c r="FN218" s="74"/>
      <c r="FO218" s="74"/>
      <c r="FP218" s="74"/>
      <c r="FQ218" s="74"/>
      <c r="FR218" s="74"/>
      <c r="FS218" s="74"/>
      <c r="FT218" s="74"/>
      <c r="FU218" s="74"/>
      <c r="FV218" s="74"/>
    </row>
    <row r="219" spans="1:178" x14ac:dyDescent="0.2">
      <c r="A219"/>
      <c r="B219"/>
      <c r="C219"/>
      <c r="D219"/>
      <c r="E219"/>
      <c r="F219"/>
      <c r="G219"/>
      <c r="H219"/>
      <c r="I219"/>
      <c r="J219"/>
      <c r="K219"/>
      <c r="L219"/>
      <c r="M219"/>
      <c r="N219"/>
      <c r="O219"/>
      <c r="P219"/>
      <c r="Q219"/>
      <c r="R219"/>
      <c r="S219"/>
      <c r="T219"/>
      <c r="U219"/>
      <c r="V219" s="66"/>
      <c r="W219" s="66"/>
      <c r="X219" s="66"/>
      <c r="Y219" s="66"/>
      <c r="Z219" s="66"/>
      <c r="AA219" s="74"/>
      <c r="AB219" s="74"/>
      <c r="AC219" s="74"/>
      <c r="AD219" s="74"/>
      <c r="AE219" s="7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c r="BD219" s="74"/>
      <c r="BE219" s="74"/>
      <c r="BF219" s="74"/>
      <c r="BG219" s="74"/>
      <c r="BH219" s="74"/>
      <c r="BI219" s="74"/>
      <c r="BJ219" s="74"/>
      <c r="BK219" s="74"/>
      <c r="BL219" s="74"/>
      <c r="BM219" s="74"/>
      <c r="BN219" s="74"/>
      <c r="BO219" s="74"/>
      <c r="BP219" s="74"/>
      <c r="BQ219" s="74"/>
      <c r="BR219" s="74"/>
      <c r="BS219" s="74"/>
      <c r="BT219" s="74"/>
      <c r="BU219" s="74"/>
      <c r="BV219" s="74"/>
      <c r="BW219" s="74"/>
      <c r="BX219" s="74"/>
      <c r="BY219" s="74"/>
      <c r="BZ219" s="74"/>
      <c r="CA219" s="74"/>
      <c r="CB219" s="74"/>
      <c r="CC219" s="74"/>
      <c r="CD219" s="74"/>
      <c r="CE219" s="74"/>
      <c r="CF219" s="74"/>
      <c r="CG219" s="74"/>
      <c r="CH219" s="74"/>
      <c r="CI219" s="74"/>
      <c r="CJ219" s="74"/>
      <c r="CK219" s="74"/>
      <c r="CL219" s="74"/>
      <c r="CM219" s="74"/>
      <c r="CN219" s="74"/>
      <c r="CO219" s="74"/>
      <c r="CP219" s="74"/>
      <c r="CQ219" s="74"/>
      <c r="CR219" s="74"/>
      <c r="CS219" s="74"/>
      <c r="CT219" s="74"/>
      <c r="CU219" s="74"/>
      <c r="CV219" s="74"/>
      <c r="CW219" s="74"/>
      <c r="CX219" s="74"/>
      <c r="CY219" s="74"/>
      <c r="CZ219" s="74"/>
      <c r="DA219" s="74"/>
      <c r="DB219" s="74"/>
      <c r="DC219" s="74"/>
      <c r="DD219" s="74"/>
      <c r="DE219" s="74"/>
      <c r="DF219" s="74"/>
      <c r="DG219" s="74"/>
      <c r="DH219" s="74"/>
      <c r="DI219" s="74"/>
      <c r="DJ219" s="74"/>
      <c r="DK219" s="74"/>
      <c r="DL219" s="74"/>
      <c r="DM219" s="74"/>
      <c r="DN219" s="74"/>
      <c r="DO219" s="74"/>
      <c r="DP219" s="74"/>
      <c r="DQ219" s="74"/>
      <c r="DR219" s="74"/>
      <c r="DS219" s="74"/>
      <c r="DT219" s="74"/>
      <c r="DU219" s="74"/>
      <c r="DV219" s="74"/>
      <c r="DW219" s="74"/>
      <c r="DX219" s="74"/>
      <c r="DY219" s="74"/>
      <c r="DZ219" s="74"/>
      <c r="EA219" s="74"/>
      <c r="EB219" s="74"/>
      <c r="EC219" s="74"/>
      <c r="ED219" s="74"/>
      <c r="EE219" s="74"/>
      <c r="EF219" s="74"/>
      <c r="EG219" s="74"/>
      <c r="EH219" s="74"/>
      <c r="EI219" s="74"/>
      <c r="EJ219" s="74"/>
      <c r="EK219" s="74"/>
      <c r="EL219" s="74"/>
      <c r="EM219" s="74"/>
      <c r="EN219" s="74"/>
      <c r="EO219" s="74"/>
      <c r="EP219" s="74"/>
      <c r="EQ219" s="74"/>
      <c r="ER219" s="74"/>
      <c r="ES219" s="74"/>
      <c r="ET219" s="74"/>
      <c r="EU219" s="74"/>
      <c r="EV219" s="74"/>
      <c r="EW219" s="74"/>
      <c r="EX219" s="74"/>
      <c r="EY219" s="74"/>
      <c r="EZ219" s="74"/>
      <c r="FA219" s="74"/>
      <c r="FB219" s="74"/>
      <c r="FC219" s="74"/>
      <c r="FD219" s="74"/>
      <c r="FE219" s="74"/>
      <c r="FF219" s="74"/>
      <c r="FG219" s="74"/>
      <c r="FH219" s="74"/>
      <c r="FI219" s="74"/>
      <c r="FJ219" s="74"/>
      <c r="FK219" s="74"/>
      <c r="FL219" s="74"/>
      <c r="FM219" s="74"/>
      <c r="FN219" s="74"/>
      <c r="FO219" s="74"/>
      <c r="FP219" s="74"/>
      <c r="FQ219" s="74"/>
      <c r="FR219" s="74"/>
      <c r="FS219" s="74"/>
      <c r="FT219" s="74"/>
      <c r="FU219" s="74"/>
      <c r="FV219" s="74"/>
    </row>
    <row r="220" spans="1:178" x14ac:dyDescent="0.2">
      <c r="A220"/>
      <c r="B220"/>
      <c r="C220"/>
      <c r="D220"/>
      <c r="E220"/>
      <c r="F220"/>
      <c r="G220"/>
      <c r="H220"/>
      <c r="I220"/>
      <c r="J220"/>
      <c r="K220"/>
      <c r="L220"/>
      <c r="M220"/>
      <c r="N220"/>
      <c r="O220"/>
      <c r="P220"/>
      <c r="Q220"/>
      <c r="R220"/>
      <c r="S220"/>
      <c r="T220"/>
      <c r="U220"/>
      <c r="V220" s="66"/>
      <c r="W220" s="66"/>
      <c r="X220" s="66"/>
      <c r="Y220" s="66"/>
      <c r="Z220" s="66"/>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74"/>
      <c r="BE220" s="74"/>
      <c r="BF220" s="74"/>
      <c r="BG220" s="74"/>
      <c r="BH220" s="74"/>
      <c r="BI220" s="74"/>
      <c r="BJ220" s="74"/>
      <c r="BK220" s="74"/>
      <c r="BL220" s="74"/>
      <c r="BM220" s="74"/>
      <c r="BN220" s="74"/>
      <c r="BO220" s="74"/>
      <c r="BP220" s="74"/>
      <c r="BQ220" s="74"/>
      <c r="BR220" s="74"/>
      <c r="BS220" s="74"/>
      <c r="BT220" s="74"/>
      <c r="BU220" s="74"/>
      <c r="BV220" s="74"/>
      <c r="BW220" s="74"/>
      <c r="BX220" s="74"/>
      <c r="BY220" s="74"/>
      <c r="BZ220" s="74"/>
      <c r="CA220" s="74"/>
      <c r="CB220" s="74"/>
      <c r="CC220" s="74"/>
      <c r="CD220" s="74"/>
      <c r="CE220" s="74"/>
      <c r="CF220" s="74"/>
      <c r="CG220" s="74"/>
      <c r="CH220" s="74"/>
      <c r="CI220" s="74"/>
      <c r="CJ220" s="74"/>
      <c r="CK220" s="74"/>
      <c r="CL220" s="74"/>
      <c r="CM220" s="74"/>
      <c r="CN220" s="74"/>
      <c r="CO220" s="74"/>
      <c r="CP220" s="74"/>
      <c r="CQ220" s="74"/>
      <c r="CR220" s="74"/>
      <c r="CS220" s="74"/>
      <c r="CT220" s="74"/>
      <c r="CU220" s="74"/>
      <c r="CV220" s="74"/>
      <c r="CW220" s="74"/>
      <c r="CX220" s="74"/>
      <c r="CY220" s="74"/>
      <c r="CZ220" s="74"/>
      <c r="DA220" s="74"/>
      <c r="DB220" s="74"/>
      <c r="DC220" s="74"/>
      <c r="DD220" s="74"/>
      <c r="DE220" s="74"/>
      <c r="DF220" s="74"/>
      <c r="DG220" s="74"/>
      <c r="DH220" s="74"/>
      <c r="DI220" s="74"/>
      <c r="DJ220" s="74"/>
      <c r="DK220" s="74"/>
      <c r="DL220" s="74"/>
      <c r="DM220" s="74"/>
      <c r="DN220" s="74"/>
      <c r="DO220" s="74"/>
      <c r="DP220" s="74"/>
      <c r="DQ220" s="74"/>
      <c r="DR220" s="74"/>
      <c r="DS220" s="74"/>
      <c r="DT220" s="74"/>
      <c r="DU220" s="74"/>
      <c r="DV220" s="74"/>
      <c r="DW220" s="74"/>
      <c r="DX220" s="74"/>
      <c r="DY220" s="74"/>
      <c r="DZ220" s="74"/>
      <c r="EA220" s="74"/>
      <c r="EB220" s="74"/>
      <c r="EC220" s="74"/>
      <c r="ED220" s="74"/>
      <c r="EE220" s="74"/>
      <c r="EF220" s="74"/>
      <c r="EG220" s="74"/>
      <c r="EH220" s="74"/>
      <c r="EI220" s="74"/>
      <c r="EJ220" s="74"/>
      <c r="EK220" s="74"/>
      <c r="EL220" s="74"/>
      <c r="EM220" s="74"/>
      <c r="EN220" s="74"/>
      <c r="EO220" s="74"/>
      <c r="EP220" s="74"/>
      <c r="EQ220" s="74"/>
      <c r="ER220" s="74"/>
      <c r="ES220" s="74"/>
      <c r="ET220" s="74"/>
      <c r="EU220" s="74"/>
      <c r="EV220" s="74"/>
      <c r="EW220" s="74"/>
      <c r="EX220" s="74"/>
      <c r="EY220" s="74"/>
      <c r="EZ220" s="74"/>
      <c r="FA220" s="74"/>
      <c r="FB220" s="74"/>
      <c r="FC220" s="74"/>
      <c r="FD220" s="74"/>
      <c r="FE220" s="74"/>
      <c r="FF220" s="74"/>
      <c r="FG220" s="74"/>
      <c r="FH220" s="74"/>
      <c r="FI220" s="74"/>
      <c r="FJ220" s="74"/>
      <c r="FK220" s="74"/>
      <c r="FL220" s="74"/>
      <c r="FM220" s="74"/>
      <c r="FN220" s="74"/>
      <c r="FO220" s="74"/>
      <c r="FP220" s="74"/>
      <c r="FQ220" s="74"/>
      <c r="FR220" s="74"/>
      <c r="FS220" s="74"/>
      <c r="FT220" s="74"/>
      <c r="FU220" s="74"/>
      <c r="FV220" s="74"/>
    </row>
    <row r="221" spans="1:178" x14ac:dyDescent="0.2">
      <c r="A221"/>
      <c r="B221"/>
      <c r="C221"/>
      <c r="D221"/>
      <c r="E221"/>
      <c r="F221"/>
      <c r="G221"/>
      <c r="H221"/>
      <c r="I221"/>
      <c r="J221"/>
      <c r="K221"/>
      <c r="L221"/>
      <c r="M221"/>
      <c r="N221"/>
      <c r="O221"/>
      <c r="P221"/>
      <c r="Q221"/>
      <c r="R221"/>
      <c r="S221"/>
      <c r="T221"/>
      <c r="U221"/>
      <c r="V221" s="66"/>
      <c r="W221" s="66"/>
      <c r="X221" s="66"/>
      <c r="Y221" s="66"/>
      <c r="Z221" s="66"/>
      <c r="AA221" s="74"/>
      <c r="AB221" s="74"/>
      <c r="AC221" s="74"/>
      <c r="AD221" s="74"/>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74"/>
      <c r="BE221" s="74"/>
      <c r="BF221" s="74"/>
      <c r="BG221" s="74"/>
      <c r="BH221" s="74"/>
      <c r="BI221" s="74"/>
      <c r="BJ221" s="74"/>
      <c r="BK221" s="74"/>
      <c r="BL221" s="74"/>
      <c r="BM221" s="74"/>
      <c r="BN221" s="74"/>
      <c r="BO221" s="74"/>
      <c r="BP221" s="74"/>
      <c r="BQ221" s="74"/>
      <c r="BR221" s="74"/>
      <c r="BS221" s="74"/>
      <c r="BT221" s="74"/>
      <c r="BU221" s="74"/>
      <c r="BV221" s="74"/>
      <c r="BW221" s="74"/>
      <c r="BX221" s="74"/>
      <c r="BY221" s="74"/>
      <c r="BZ221" s="74"/>
      <c r="CA221" s="74"/>
      <c r="CB221" s="74"/>
      <c r="CC221" s="74"/>
      <c r="CD221" s="74"/>
      <c r="CE221" s="74"/>
      <c r="CF221" s="74"/>
      <c r="CG221" s="74"/>
      <c r="CH221" s="74"/>
      <c r="CI221" s="74"/>
      <c r="CJ221" s="74"/>
      <c r="CK221" s="74"/>
      <c r="CL221" s="74"/>
      <c r="CM221" s="74"/>
      <c r="CN221" s="74"/>
      <c r="CO221" s="74"/>
      <c r="CP221" s="74"/>
      <c r="CQ221" s="74"/>
      <c r="CR221" s="74"/>
      <c r="CS221" s="74"/>
      <c r="CT221" s="74"/>
      <c r="CU221" s="74"/>
      <c r="CV221" s="74"/>
      <c r="CW221" s="74"/>
      <c r="CX221" s="74"/>
      <c r="CY221" s="74"/>
      <c r="CZ221" s="74"/>
      <c r="DA221" s="74"/>
      <c r="DB221" s="74"/>
      <c r="DC221" s="74"/>
      <c r="DD221" s="74"/>
      <c r="DE221" s="74"/>
      <c r="DF221" s="74"/>
      <c r="DG221" s="74"/>
      <c r="DH221" s="74"/>
      <c r="DI221" s="74"/>
      <c r="DJ221" s="74"/>
      <c r="DK221" s="74"/>
      <c r="DL221" s="74"/>
      <c r="DM221" s="74"/>
      <c r="DN221" s="74"/>
      <c r="DO221" s="74"/>
      <c r="DP221" s="74"/>
      <c r="DQ221" s="74"/>
      <c r="DR221" s="74"/>
      <c r="DS221" s="74"/>
      <c r="DT221" s="74"/>
      <c r="DU221" s="74"/>
      <c r="DV221" s="74"/>
      <c r="DW221" s="74"/>
      <c r="DX221" s="74"/>
      <c r="DY221" s="74"/>
      <c r="DZ221" s="74"/>
      <c r="EA221" s="74"/>
      <c r="EB221" s="74"/>
      <c r="EC221" s="74"/>
      <c r="ED221" s="74"/>
      <c r="EE221" s="74"/>
      <c r="EF221" s="74"/>
      <c r="EG221" s="74"/>
      <c r="EH221" s="74"/>
      <c r="EI221" s="74"/>
      <c r="EJ221" s="74"/>
      <c r="EK221" s="74"/>
      <c r="EL221" s="74"/>
      <c r="EM221" s="74"/>
      <c r="EN221" s="74"/>
      <c r="EO221" s="74"/>
      <c r="EP221" s="74"/>
      <c r="EQ221" s="74"/>
      <c r="ER221" s="74"/>
      <c r="ES221" s="74"/>
      <c r="ET221" s="74"/>
      <c r="EU221" s="74"/>
      <c r="EV221" s="74"/>
      <c r="EW221" s="74"/>
      <c r="EX221" s="74"/>
      <c r="EY221" s="74"/>
      <c r="EZ221" s="74"/>
      <c r="FA221" s="74"/>
      <c r="FB221" s="74"/>
      <c r="FC221" s="74"/>
      <c r="FD221" s="74"/>
      <c r="FE221" s="74"/>
      <c r="FF221" s="74"/>
      <c r="FG221" s="74"/>
      <c r="FH221" s="74"/>
      <c r="FI221" s="74"/>
      <c r="FJ221" s="74"/>
      <c r="FK221" s="74"/>
      <c r="FL221" s="74"/>
      <c r="FM221" s="74"/>
      <c r="FN221" s="74"/>
      <c r="FO221" s="74"/>
      <c r="FP221" s="74"/>
      <c r="FQ221" s="74"/>
      <c r="FR221" s="74"/>
      <c r="FS221" s="74"/>
      <c r="FT221" s="74"/>
      <c r="FU221" s="74"/>
      <c r="FV221" s="74"/>
    </row>
    <row r="222" spans="1:178" x14ac:dyDescent="0.2">
      <c r="A222"/>
      <c r="B222"/>
      <c r="C222"/>
      <c r="D222"/>
      <c r="E222"/>
      <c r="F222"/>
      <c r="G222"/>
      <c r="H222"/>
      <c r="I222"/>
      <c r="J222"/>
      <c r="K222"/>
      <c r="L222"/>
      <c r="M222"/>
      <c r="N222"/>
      <c r="O222"/>
      <c r="P222"/>
      <c r="Q222"/>
      <c r="R222"/>
      <c r="S222"/>
      <c r="T222"/>
      <c r="U222"/>
      <c r="V222" s="66"/>
      <c r="W222" s="66"/>
      <c r="X222" s="66"/>
      <c r="Y222" s="66"/>
      <c r="Z222" s="66"/>
      <c r="AA222" s="74"/>
      <c r="AB222" s="74"/>
      <c r="AC222" s="74"/>
      <c r="AD222" s="74"/>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74"/>
      <c r="BE222" s="74"/>
      <c r="BF222" s="74"/>
      <c r="BG222" s="74"/>
      <c r="BH222" s="74"/>
      <c r="BI222" s="74"/>
      <c r="BJ222" s="74"/>
      <c r="BK222" s="74"/>
      <c r="BL222" s="74"/>
      <c r="BM222" s="74"/>
      <c r="BN222" s="74"/>
      <c r="BO222" s="74"/>
      <c r="BP222" s="74"/>
      <c r="BQ222" s="74"/>
      <c r="BR222" s="74"/>
      <c r="BS222" s="74"/>
      <c r="BT222" s="74"/>
      <c r="BU222" s="74"/>
      <c r="BV222" s="74"/>
      <c r="BW222" s="74"/>
      <c r="BX222" s="74"/>
      <c r="BY222" s="74"/>
      <c r="BZ222" s="74"/>
      <c r="CA222" s="74"/>
      <c r="CB222" s="74"/>
      <c r="CC222" s="74"/>
      <c r="CD222" s="74"/>
      <c r="CE222" s="74"/>
      <c r="CF222" s="74"/>
      <c r="CG222" s="74"/>
      <c r="CH222" s="74"/>
      <c r="CI222" s="74"/>
      <c r="CJ222" s="74"/>
      <c r="CK222" s="74"/>
      <c r="CL222" s="74"/>
      <c r="CM222" s="74"/>
      <c r="CN222" s="74"/>
      <c r="CO222" s="74"/>
      <c r="CP222" s="74"/>
      <c r="CQ222" s="74"/>
      <c r="CR222" s="74"/>
      <c r="CS222" s="74"/>
      <c r="CT222" s="74"/>
      <c r="CU222" s="74"/>
      <c r="CV222" s="74"/>
      <c r="CW222" s="74"/>
      <c r="CX222" s="74"/>
      <c r="CY222" s="74"/>
      <c r="CZ222" s="74"/>
      <c r="DA222" s="74"/>
      <c r="DB222" s="74"/>
      <c r="DC222" s="74"/>
      <c r="DD222" s="74"/>
      <c r="DE222" s="74"/>
      <c r="DF222" s="74"/>
      <c r="DG222" s="74"/>
      <c r="DH222" s="74"/>
      <c r="DI222" s="74"/>
      <c r="DJ222" s="74"/>
      <c r="DK222" s="74"/>
      <c r="DL222" s="74"/>
      <c r="DM222" s="74"/>
      <c r="DN222" s="74"/>
      <c r="DO222" s="74"/>
      <c r="DP222" s="74"/>
      <c r="DQ222" s="74"/>
      <c r="DR222" s="74"/>
      <c r="DS222" s="74"/>
      <c r="DT222" s="74"/>
      <c r="DU222" s="74"/>
      <c r="DV222" s="74"/>
      <c r="DW222" s="74"/>
      <c r="DX222" s="74"/>
      <c r="DY222" s="74"/>
      <c r="DZ222" s="74"/>
      <c r="EA222" s="74"/>
      <c r="EB222" s="74"/>
      <c r="EC222" s="74"/>
      <c r="ED222" s="74"/>
      <c r="EE222" s="74"/>
      <c r="EF222" s="74"/>
      <c r="EG222" s="74"/>
      <c r="EH222" s="74"/>
      <c r="EI222" s="74"/>
      <c r="EJ222" s="74"/>
      <c r="EK222" s="74"/>
      <c r="EL222" s="74"/>
      <c r="EM222" s="74"/>
      <c r="EN222" s="74"/>
      <c r="EO222" s="74"/>
      <c r="EP222" s="74"/>
      <c r="EQ222" s="74"/>
      <c r="ER222" s="74"/>
      <c r="ES222" s="74"/>
      <c r="ET222" s="74"/>
      <c r="EU222" s="74"/>
      <c r="EV222" s="74"/>
      <c r="EW222" s="74"/>
      <c r="EX222" s="74"/>
      <c r="EY222" s="74"/>
      <c r="EZ222" s="74"/>
      <c r="FA222" s="74"/>
      <c r="FB222" s="74"/>
      <c r="FC222" s="74"/>
      <c r="FD222" s="74"/>
      <c r="FE222" s="74"/>
      <c r="FF222" s="74"/>
      <c r="FG222" s="74"/>
      <c r="FH222" s="74"/>
      <c r="FI222" s="74"/>
      <c r="FJ222" s="74"/>
      <c r="FK222" s="74"/>
      <c r="FL222" s="74"/>
      <c r="FM222" s="74"/>
      <c r="FN222" s="74"/>
      <c r="FO222" s="74"/>
      <c r="FP222" s="74"/>
      <c r="FQ222" s="74"/>
      <c r="FR222" s="74"/>
      <c r="FS222" s="74"/>
      <c r="FT222" s="74"/>
      <c r="FU222" s="74"/>
      <c r="FV222" s="74"/>
    </row>
    <row r="223" spans="1:178" x14ac:dyDescent="0.2">
      <c r="A223"/>
      <c r="B223"/>
      <c r="C223"/>
      <c r="D223"/>
      <c r="E223"/>
      <c r="F223"/>
      <c r="G223"/>
      <c r="H223"/>
      <c r="I223"/>
      <c r="J223"/>
      <c r="K223"/>
      <c r="L223"/>
      <c r="M223"/>
      <c r="N223"/>
      <c r="O223"/>
      <c r="P223"/>
      <c r="Q223"/>
      <c r="R223"/>
      <c r="S223"/>
      <c r="T223"/>
      <c r="U223"/>
      <c r="V223" s="66"/>
      <c r="W223" s="66"/>
      <c r="X223" s="66"/>
      <c r="Y223" s="66"/>
      <c r="Z223" s="66"/>
      <c r="AA223" s="74"/>
      <c r="AB223" s="74"/>
      <c r="AC223" s="74"/>
      <c r="AD223" s="74"/>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74"/>
      <c r="BE223" s="74"/>
      <c r="BF223" s="74"/>
      <c r="BG223" s="74"/>
      <c r="BH223" s="74"/>
      <c r="BI223" s="74"/>
      <c r="BJ223" s="74"/>
      <c r="BK223" s="74"/>
      <c r="BL223" s="74"/>
      <c r="BM223" s="74"/>
      <c r="BN223" s="74"/>
      <c r="BO223" s="74"/>
      <c r="BP223" s="74"/>
      <c r="BQ223" s="74"/>
      <c r="BR223" s="74"/>
      <c r="BS223" s="74"/>
      <c r="BT223" s="74"/>
      <c r="BU223" s="74"/>
      <c r="BV223" s="74"/>
      <c r="BW223" s="74"/>
      <c r="BX223" s="74"/>
      <c r="BY223" s="74"/>
      <c r="BZ223" s="74"/>
      <c r="CA223" s="74"/>
      <c r="CB223" s="74"/>
      <c r="CC223" s="74"/>
      <c r="CD223" s="74"/>
      <c r="CE223" s="74"/>
      <c r="CF223" s="74"/>
      <c r="CG223" s="74"/>
      <c r="CH223" s="74"/>
      <c r="CI223" s="74"/>
      <c r="CJ223" s="74"/>
      <c r="CK223" s="74"/>
      <c r="CL223" s="74"/>
      <c r="CM223" s="74"/>
      <c r="CN223" s="74"/>
      <c r="CO223" s="74"/>
      <c r="CP223" s="74"/>
      <c r="CQ223" s="74"/>
      <c r="CR223" s="74"/>
      <c r="CS223" s="74"/>
      <c r="CT223" s="74"/>
      <c r="CU223" s="74"/>
      <c r="CV223" s="74"/>
      <c r="CW223" s="74"/>
      <c r="CX223" s="74"/>
      <c r="CY223" s="74"/>
      <c r="CZ223" s="74"/>
      <c r="DA223" s="74"/>
      <c r="DB223" s="74"/>
      <c r="DC223" s="74"/>
      <c r="DD223" s="74"/>
      <c r="DE223" s="74"/>
      <c r="DF223" s="74"/>
      <c r="DG223" s="74"/>
      <c r="DH223" s="74"/>
      <c r="DI223" s="74"/>
      <c r="DJ223" s="74"/>
      <c r="DK223" s="74"/>
      <c r="DL223" s="74"/>
      <c r="DM223" s="74"/>
      <c r="DN223" s="74"/>
      <c r="DO223" s="74"/>
      <c r="DP223" s="74"/>
      <c r="DQ223" s="74"/>
      <c r="DR223" s="74"/>
      <c r="DS223" s="74"/>
      <c r="DT223" s="74"/>
      <c r="DU223" s="74"/>
      <c r="DV223" s="74"/>
      <c r="DW223" s="74"/>
      <c r="DX223" s="74"/>
      <c r="DY223" s="74"/>
      <c r="DZ223" s="74"/>
      <c r="EA223" s="74"/>
      <c r="EB223" s="74"/>
      <c r="EC223" s="74"/>
      <c r="ED223" s="74"/>
      <c r="EE223" s="74"/>
      <c r="EF223" s="74"/>
      <c r="EG223" s="74"/>
      <c r="EH223" s="74"/>
      <c r="EI223" s="74"/>
      <c r="EJ223" s="74"/>
      <c r="EK223" s="74"/>
      <c r="EL223" s="74"/>
      <c r="EM223" s="74"/>
      <c r="EN223" s="74"/>
      <c r="EO223" s="74"/>
      <c r="EP223" s="74"/>
      <c r="EQ223" s="74"/>
      <c r="ER223" s="74"/>
      <c r="ES223" s="74"/>
      <c r="ET223" s="74"/>
      <c r="EU223" s="74"/>
      <c r="EV223" s="74"/>
      <c r="EW223" s="74"/>
      <c r="EX223" s="74"/>
      <c r="EY223" s="74"/>
      <c r="EZ223" s="74"/>
      <c r="FA223" s="74"/>
      <c r="FB223" s="74"/>
      <c r="FC223" s="74"/>
      <c r="FD223" s="74"/>
      <c r="FE223" s="74"/>
      <c r="FF223" s="74"/>
      <c r="FG223" s="74"/>
      <c r="FH223" s="74"/>
      <c r="FI223" s="74"/>
      <c r="FJ223" s="74"/>
      <c r="FK223" s="74"/>
      <c r="FL223" s="74"/>
      <c r="FM223" s="74"/>
      <c r="FN223" s="74"/>
      <c r="FO223" s="74"/>
      <c r="FP223" s="74"/>
      <c r="FQ223" s="74"/>
      <c r="FR223" s="74"/>
      <c r="FS223" s="74"/>
      <c r="FT223" s="74"/>
      <c r="FU223" s="74"/>
      <c r="FV223" s="74"/>
    </row>
    <row r="224" spans="1:178" x14ac:dyDescent="0.2">
      <c r="A224"/>
      <c r="B224"/>
      <c r="C224"/>
      <c r="D224"/>
      <c r="E224"/>
      <c r="F224"/>
      <c r="G224"/>
      <c r="H224"/>
      <c r="I224"/>
      <c r="J224"/>
      <c r="K224"/>
      <c r="L224"/>
      <c r="M224"/>
      <c r="N224"/>
      <c r="O224"/>
      <c r="P224"/>
      <c r="Q224"/>
      <c r="R224"/>
      <c r="S224"/>
      <c r="T224"/>
      <c r="U224"/>
      <c r="V224" s="66"/>
      <c r="W224" s="66"/>
      <c r="X224" s="66"/>
      <c r="Y224" s="66"/>
      <c r="Z224" s="66"/>
      <c r="AA224" s="74"/>
      <c r="AB224" s="74"/>
      <c r="AC224" s="74"/>
      <c r="AD224" s="74"/>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74"/>
      <c r="BE224" s="74"/>
      <c r="BF224" s="74"/>
      <c r="BG224" s="74"/>
      <c r="BH224" s="74"/>
      <c r="BI224" s="74"/>
      <c r="BJ224" s="74"/>
      <c r="BK224" s="74"/>
      <c r="BL224" s="74"/>
      <c r="BM224" s="74"/>
      <c r="BN224" s="74"/>
      <c r="BO224" s="74"/>
      <c r="BP224" s="74"/>
      <c r="BQ224" s="74"/>
      <c r="BR224" s="74"/>
      <c r="BS224" s="74"/>
      <c r="BT224" s="74"/>
      <c r="BU224" s="74"/>
      <c r="BV224" s="74"/>
      <c r="BW224" s="74"/>
      <c r="BX224" s="74"/>
      <c r="BY224" s="74"/>
      <c r="BZ224" s="74"/>
      <c r="CA224" s="74"/>
      <c r="CB224" s="74"/>
      <c r="CC224" s="74"/>
      <c r="CD224" s="74"/>
      <c r="CE224" s="74"/>
      <c r="CF224" s="74"/>
      <c r="CG224" s="74"/>
      <c r="CH224" s="74"/>
      <c r="CI224" s="74"/>
      <c r="CJ224" s="74"/>
      <c r="CK224" s="74"/>
      <c r="CL224" s="74"/>
      <c r="CM224" s="74"/>
      <c r="CN224" s="74"/>
      <c r="CO224" s="74"/>
      <c r="CP224" s="74"/>
      <c r="CQ224" s="74"/>
      <c r="CR224" s="74"/>
      <c r="CS224" s="74"/>
      <c r="CT224" s="74"/>
      <c r="CU224" s="74"/>
      <c r="CV224" s="74"/>
      <c r="CW224" s="74"/>
      <c r="CX224" s="74"/>
      <c r="CY224" s="74"/>
      <c r="CZ224" s="74"/>
      <c r="DA224" s="74"/>
      <c r="DB224" s="74"/>
      <c r="DC224" s="74"/>
      <c r="DD224" s="74"/>
      <c r="DE224" s="74"/>
      <c r="DF224" s="74"/>
      <c r="DG224" s="74"/>
      <c r="DH224" s="74"/>
      <c r="DI224" s="74"/>
      <c r="DJ224" s="74"/>
      <c r="DK224" s="74"/>
      <c r="DL224" s="74"/>
      <c r="DM224" s="74"/>
      <c r="DN224" s="74"/>
      <c r="DO224" s="74"/>
      <c r="DP224" s="74"/>
      <c r="DQ224" s="74"/>
      <c r="DR224" s="74"/>
      <c r="DS224" s="74"/>
      <c r="DT224" s="74"/>
      <c r="DU224" s="74"/>
      <c r="DV224" s="74"/>
      <c r="DW224" s="74"/>
      <c r="DX224" s="74"/>
      <c r="DY224" s="74"/>
      <c r="DZ224" s="74"/>
      <c r="EA224" s="74"/>
      <c r="EB224" s="74"/>
      <c r="EC224" s="74"/>
      <c r="ED224" s="74"/>
      <c r="EE224" s="74"/>
      <c r="EF224" s="74"/>
      <c r="EG224" s="74"/>
      <c r="EH224" s="74"/>
      <c r="EI224" s="74"/>
      <c r="EJ224" s="74"/>
      <c r="EK224" s="74"/>
      <c r="EL224" s="74"/>
      <c r="EM224" s="74"/>
      <c r="EN224" s="74"/>
      <c r="EO224" s="74"/>
      <c r="EP224" s="74"/>
      <c r="EQ224" s="74"/>
      <c r="ER224" s="74"/>
      <c r="ES224" s="74"/>
      <c r="ET224" s="74"/>
      <c r="EU224" s="74"/>
      <c r="EV224" s="74"/>
      <c r="EW224" s="74"/>
      <c r="EX224" s="74"/>
      <c r="EY224" s="74"/>
      <c r="EZ224" s="74"/>
      <c r="FA224" s="74"/>
      <c r="FB224" s="74"/>
      <c r="FC224" s="74"/>
      <c r="FD224" s="74"/>
      <c r="FE224" s="74"/>
      <c r="FF224" s="74"/>
      <c r="FG224" s="74"/>
      <c r="FH224" s="74"/>
      <c r="FI224" s="74"/>
      <c r="FJ224" s="74"/>
      <c r="FK224" s="74"/>
      <c r="FL224" s="74"/>
      <c r="FM224" s="74"/>
      <c r="FN224" s="74"/>
      <c r="FO224" s="74"/>
      <c r="FP224" s="74"/>
      <c r="FQ224" s="74"/>
      <c r="FR224" s="74"/>
      <c r="FS224" s="74"/>
      <c r="FT224" s="74"/>
      <c r="FU224" s="74"/>
      <c r="FV224" s="74"/>
    </row>
    <row r="225" spans="1:178" x14ac:dyDescent="0.2">
      <c r="A225"/>
      <c r="B225"/>
      <c r="C225"/>
      <c r="D225"/>
      <c r="E225"/>
      <c r="F225"/>
      <c r="G225"/>
      <c r="H225"/>
      <c r="I225"/>
      <c r="J225"/>
      <c r="K225"/>
      <c r="L225"/>
      <c r="M225"/>
      <c r="N225"/>
      <c r="O225"/>
      <c r="P225"/>
      <c r="Q225"/>
      <c r="R225"/>
      <c r="S225"/>
      <c r="T225"/>
      <c r="U225"/>
      <c r="V225" s="66"/>
      <c r="W225" s="66"/>
      <c r="X225" s="66"/>
      <c r="Y225" s="66"/>
      <c r="Z225" s="66"/>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74"/>
      <c r="BE225" s="74"/>
      <c r="BF225" s="74"/>
      <c r="BG225" s="74"/>
      <c r="BH225" s="74"/>
      <c r="BI225" s="74"/>
      <c r="BJ225" s="74"/>
      <c r="BK225" s="74"/>
      <c r="BL225" s="74"/>
      <c r="BM225" s="74"/>
      <c r="BN225" s="74"/>
      <c r="BO225" s="74"/>
      <c r="BP225" s="74"/>
      <c r="BQ225" s="74"/>
      <c r="BR225" s="74"/>
      <c r="BS225" s="74"/>
      <c r="BT225" s="74"/>
      <c r="BU225" s="74"/>
      <c r="BV225" s="74"/>
      <c r="BW225" s="74"/>
      <c r="BX225" s="74"/>
      <c r="BY225" s="74"/>
      <c r="BZ225" s="74"/>
      <c r="CA225" s="74"/>
      <c r="CB225" s="74"/>
      <c r="CC225" s="74"/>
      <c r="CD225" s="74"/>
      <c r="CE225" s="74"/>
      <c r="CF225" s="74"/>
      <c r="CG225" s="74"/>
      <c r="CH225" s="74"/>
      <c r="CI225" s="74"/>
      <c r="CJ225" s="74"/>
      <c r="CK225" s="74"/>
      <c r="CL225" s="74"/>
      <c r="CM225" s="74"/>
      <c r="CN225" s="74"/>
      <c r="CO225" s="74"/>
      <c r="CP225" s="74"/>
      <c r="CQ225" s="74"/>
      <c r="CR225" s="74"/>
      <c r="CS225" s="74"/>
      <c r="CT225" s="74"/>
      <c r="CU225" s="74"/>
      <c r="CV225" s="74"/>
      <c r="CW225" s="74"/>
      <c r="CX225" s="74"/>
      <c r="CY225" s="74"/>
      <c r="CZ225" s="74"/>
      <c r="DA225" s="74"/>
      <c r="DB225" s="74"/>
      <c r="DC225" s="74"/>
      <c r="DD225" s="74"/>
      <c r="DE225" s="74"/>
      <c r="DF225" s="74"/>
      <c r="DG225" s="74"/>
      <c r="DH225" s="74"/>
      <c r="DI225" s="74"/>
      <c r="DJ225" s="74"/>
      <c r="DK225" s="74"/>
      <c r="DL225" s="74"/>
      <c r="DM225" s="74"/>
      <c r="DN225" s="74"/>
      <c r="DO225" s="74"/>
      <c r="DP225" s="74"/>
      <c r="DQ225" s="74"/>
      <c r="DR225" s="74"/>
      <c r="DS225" s="74"/>
      <c r="DT225" s="74"/>
      <c r="DU225" s="74"/>
      <c r="DV225" s="74"/>
      <c r="DW225" s="74"/>
      <c r="DX225" s="74"/>
      <c r="DY225" s="74"/>
      <c r="DZ225" s="74"/>
      <c r="EA225" s="74"/>
      <c r="EB225" s="74"/>
      <c r="EC225" s="74"/>
      <c r="ED225" s="74"/>
      <c r="EE225" s="74"/>
      <c r="EF225" s="74"/>
      <c r="EG225" s="74"/>
      <c r="EH225" s="74"/>
      <c r="EI225" s="74"/>
      <c r="EJ225" s="74"/>
      <c r="EK225" s="74"/>
      <c r="EL225" s="74"/>
      <c r="EM225" s="74"/>
      <c r="EN225" s="74"/>
      <c r="EO225" s="74"/>
      <c r="EP225" s="74"/>
      <c r="EQ225" s="74"/>
      <c r="ER225" s="74"/>
      <c r="ES225" s="74"/>
      <c r="ET225" s="74"/>
      <c r="EU225" s="74"/>
      <c r="EV225" s="74"/>
      <c r="EW225" s="74"/>
      <c r="EX225" s="74"/>
      <c r="EY225" s="74"/>
      <c r="EZ225" s="74"/>
      <c r="FA225" s="74"/>
      <c r="FB225" s="74"/>
      <c r="FC225" s="74"/>
      <c r="FD225" s="74"/>
      <c r="FE225" s="74"/>
      <c r="FF225" s="74"/>
      <c r="FG225" s="74"/>
      <c r="FH225" s="74"/>
      <c r="FI225" s="74"/>
      <c r="FJ225" s="74"/>
      <c r="FK225" s="74"/>
      <c r="FL225" s="74"/>
      <c r="FM225" s="74"/>
      <c r="FN225" s="74"/>
      <c r="FO225" s="74"/>
      <c r="FP225" s="74"/>
      <c r="FQ225" s="74"/>
      <c r="FR225" s="74"/>
      <c r="FS225" s="74"/>
      <c r="FT225" s="74"/>
      <c r="FU225" s="74"/>
      <c r="FV225" s="74"/>
    </row>
    <row r="226" spans="1:178" x14ac:dyDescent="0.2">
      <c r="A226"/>
      <c r="B226"/>
      <c r="C226"/>
      <c r="D226"/>
      <c r="E226"/>
      <c r="F226"/>
      <c r="G226"/>
      <c r="H226"/>
      <c r="I226"/>
      <c r="J226"/>
      <c r="K226"/>
      <c r="L226"/>
      <c r="M226"/>
      <c r="N226"/>
      <c r="O226"/>
      <c r="P226"/>
      <c r="Q226"/>
      <c r="R226"/>
      <c r="S226"/>
      <c r="T226"/>
      <c r="U226"/>
      <c r="V226" s="66"/>
      <c r="W226" s="66"/>
      <c r="X226" s="66"/>
      <c r="Y226" s="66"/>
      <c r="Z226" s="66"/>
      <c r="AA226" s="74"/>
      <c r="AB226" s="74"/>
      <c r="AC226" s="74"/>
      <c r="AD226" s="74"/>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74"/>
      <c r="BE226" s="74"/>
      <c r="BF226" s="74"/>
      <c r="BG226" s="74"/>
      <c r="BH226" s="74"/>
      <c r="BI226" s="74"/>
      <c r="BJ226" s="74"/>
      <c r="BK226" s="74"/>
      <c r="BL226" s="74"/>
      <c r="BM226" s="74"/>
      <c r="BN226" s="74"/>
      <c r="BO226" s="74"/>
      <c r="BP226" s="74"/>
      <c r="BQ226" s="74"/>
      <c r="BR226" s="74"/>
      <c r="BS226" s="74"/>
      <c r="BT226" s="74"/>
      <c r="BU226" s="74"/>
      <c r="BV226" s="74"/>
      <c r="BW226" s="74"/>
      <c r="BX226" s="74"/>
      <c r="BY226" s="74"/>
      <c r="BZ226" s="74"/>
      <c r="CA226" s="74"/>
      <c r="CB226" s="74"/>
      <c r="CC226" s="74"/>
      <c r="CD226" s="74"/>
      <c r="CE226" s="74"/>
      <c r="CF226" s="74"/>
      <c r="CG226" s="74"/>
      <c r="CH226" s="74"/>
      <c r="CI226" s="74"/>
      <c r="CJ226" s="74"/>
      <c r="CK226" s="74"/>
      <c r="CL226" s="74"/>
      <c r="CM226" s="74"/>
      <c r="CN226" s="74"/>
      <c r="CO226" s="74"/>
      <c r="CP226" s="74"/>
      <c r="CQ226" s="74"/>
      <c r="CR226" s="74"/>
      <c r="CS226" s="74"/>
      <c r="CT226" s="74"/>
      <c r="CU226" s="74"/>
      <c r="CV226" s="74"/>
      <c r="CW226" s="74"/>
      <c r="CX226" s="74"/>
      <c r="CY226" s="74"/>
      <c r="CZ226" s="74"/>
      <c r="DA226" s="74"/>
      <c r="DB226" s="74"/>
      <c r="DC226" s="74"/>
      <c r="DD226" s="74"/>
      <c r="DE226" s="74"/>
      <c r="DF226" s="74"/>
      <c r="DG226" s="74"/>
      <c r="DH226" s="74"/>
      <c r="DI226" s="74"/>
      <c r="DJ226" s="74"/>
      <c r="DK226" s="74"/>
      <c r="DL226" s="74"/>
      <c r="DM226" s="74"/>
      <c r="DN226" s="74"/>
      <c r="DO226" s="74"/>
      <c r="DP226" s="74"/>
      <c r="DQ226" s="74"/>
      <c r="DR226" s="74"/>
      <c r="DS226" s="74"/>
      <c r="DT226" s="74"/>
      <c r="DU226" s="74"/>
      <c r="DV226" s="74"/>
      <c r="DW226" s="74"/>
      <c r="DX226" s="74"/>
      <c r="DY226" s="74"/>
      <c r="DZ226" s="74"/>
      <c r="EA226" s="74"/>
      <c r="EB226" s="74"/>
      <c r="EC226" s="74"/>
      <c r="ED226" s="74"/>
      <c r="EE226" s="74"/>
      <c r="EF226" s="74"/>
      <c r="EG226" s="74"/>
      <c r="EH226" s="74"/>
      <c r="EI226" s="74"/>
      <c r="EJ226" s="74"/>
      <c r="EK226" s="74"/>
      <c r="EL226" s="74"/>
      <c r="EM226" s="74"/>
      <c r="EN226" s="74"/>
      <c r="EO226" s="74"/>
      <c r="EP226" s="74"/>
      <c r="EQ226" s="74"/>
      <c r="ER226" s="74"/>
      <c r="ES226" s="74"/>
      <c r="ET226" s="74"/>
      <c r="EU226" s="74"/>
      <c r="EV226" s="74"/>
      <c r="EW226" s="74"/>
      <c r="EX226" s="74"/>
      <c r="EY226" s="74"/>
      <c r="EZ226" s="74"/>
      <c r="FA226" s="74"/>
      <c r="FB226" s="74"/>
      <c r="FC226" s="74"/>
      <c r="FD226" s="74"/>
      <c r="FE226" s="74"/>
      <c r="FF226" s="74"/>
      <c r="FG226" s="74"/>
      <c r="FH226" s="74"/>
      <c r="FI226" s="74"/>
      <c r="FJ226" s="74"/>
      <c r="FK226" s="74"/>
      <c r="FL226" s="74"/>
      <c r="FM226" s="74"/>
      <c r="FN226" s="74"/>
      <c r="FO226" s="74"/>
      <c r="FP226" s="74"/>
      <c r="FQ226" s="74"/>
      <c r="FR226" s="74"/>
      <c r="FS226" s="74"/>
      <c r="FT226" s="74"/>
      <c r="FU226" s="74"/>
      <c r="FV226" s="74"/>
    </row>
    <row r="227" spans="1:178" x14ac:dyDescent="0.2">
      <c r="A227"/>
      <c r="B227"/>
      <c r="C227"/>
      <c r="D227"/>
      <c r="E227"/>
      <c r="F227"/>
      <c r="G227"/>
      <c r="H227"/>
      <c r="I227"/>
      <c r="J227"/>
      <c r="K227"/>
      <c r="L227"/>
      <c r="M227"/>
      <c r="N227"/>
      <c r="O227"/>
      <c r="P227"/>
      <c r="Q227"/>
      <c r="R227"/>
      <c r="S227"/>
      <c r="T227"/>
      <c r="U227"/>
      <c r="V227" s="66"/>
      <c r="W227" s="66"/>
      <c r="X227" s="66"/>
      <c r="Y227" s="66"/>
      <c r="Z227" s="66"/>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74"/>
      <c r="BE227" s="74"/>
      <c r="BF227" s="74"/>
      <c r="BG227" s="74"/>
      <c r="BH227" s="74"/>
      <c r="BI227" s="74"/>
      <c r="BJ227" s="74"/>
      <c r="BK227" s="74"/>
      <c r="BL227" s="74"/>
      <c r="BM227" s="74"/>
      <c r="BN227" s="74"/>
      <c r="BO227" s="74"/>
      <c r="BP227" s="74"/>
      <c r="BQ227" s="74"/>
      <c r="BR227" s="74"/>
      <c r="BS227" s="74"/>
      <c r="BT227" s="74"/>
      <c r="BU227" s="74"/>
      <c r="BV227" s="74"/>
      <c r="BW227" s="74"/>
      <c r="BX227" s="74"/>
      <c r="BY227" s="74"/>
      <c r="BZ227" s="74"/>
      <c r="CA227" s="74"/>
      <c r="CB227" s="74"/>
      <c r="CC227" s="74"/>
      <c r="CD227" s="74"/>
      <c r="CE227" s="74"/>
      <c r="CF227" s="74"/>
      <c r="CG227" s="74"/>
      <c r="CH227" s="74"/>
      <c r="CI227" s="74"/>
      <c r="CJ227" s="74"/>
      <c r="CK227" s="74"/>
      <c r="CL227" s="74"/>
      <c r="CM227" s="74"/>
      <c r="CN227" s="74"/>
      <c r="CO227" s="74"/>
      <c r="CP227" s="74"/>
      <c r="CQ227" s="74"/>
      <c r="CR227" s="74"/>
      <c r="CS227" s="74"/>
      <c r="CT227" s="74"/>
      <c r="CU227" s="74"/>
      <c r="CV227" s="74"/>
      <c r="CW227" s="74"/>
      <c r="CX227" s="74"/>
      <c r="CY227" s="74"/>
      <c r="CZ227" s="74"/>
      <c r="DA227" s="74"/>
      <c r="DB227" s="74"/>
      <c r="DC227" s="74"/>
      <c r="DD227" s="74"/>
      <c r="DE227" s="74"/>
      <c r="DF227" s="74"/>
      <c r="DG227" s="74"/>
      <c r="DH227" s="74"/>
      <c r="DI227" s="74"/>
      <c r="DJ227" s="74"/>
      <c r="DK227" s="74"/>
      <c r="DL227" s="74"/>
      <c r="DM227" s="74"/>
      <c r="DN227" s="74"/>
      <c r="DO227" s="74"/>
      <c r="DP227" s="74"/>
      <c r="DQ227" s="74"/>
      <c r="DR227" s="74"/>
      <c r="DS227" s="74"/>
      <c r="DT227" s="74"/>
      <c r="DU227" s="74"/>
      <c r="DV227" s="74"/>
      <c r="DW227" s="74"/>
      <c r="DX227" s="74"/>
      <c r="DY227" s="74"/>
      <c r="DZ227" s="74"/>
      <c r="EA227" s="74"/>
      <c r="EB227" s="74"/>
      <c r="EC227" s="74"/>
      <c r="ED227" s="74"/>
      <c r="EE227" s="74"/>
      <c r="EF227" s="74"/>
      <c r="EG227" s="74"/>
      <c r="EH227" s="74"/>
      <c r="EI227" s="74"/>
      <c r="EJ227" s="74"/>
      <c r="EK227" s="74"/>
      <c r="EL227" s="74"/>
      <c r="EM227" s="74"/>
      <c r="EN227" s="74"/>
      <c r="EO227" s="74"/>
      <c r="EP227" s="74"/>
      <c r="EQ227" s="74"/>
      <c r="ER227" s="74"/>
      <c r="ES227" s="74"/>
      <c r="ET227" s="74"/>
      <c r="EU227" s="74"/>
      <c r="EV227" s="74"/>
      <c r="EW227" s="74"/>
      <c r="EX227" s="74"/>
      <c r="EY227" s="74"/>
      <c r="EZ227" s="74"/>
      <c r="FA227" s="74"/>
      <c r="FB227" s="74"/>
      <c r="FC227" s="74"/>
      <c r="FD227" s="74"/>
      <c r="FE227" s="74"/>
      <c r="FF227" s="74"/>
      <c r="FG227" s="74"/>
      <c r="FH227" s="74"/>
      <c r="FI227" s="74"/>
      <c r="FJ227" s="74"/>
      <c r="FK227" s="74"/>
      <c r="FL227" s="74"/>
      <c r="FM227" s="74"/>
      <c r="FN227" s="74"/>
      <c r="FO227" s="74"/>
      <c r="FP227" s="74"/>
      <c r="FQ227" s="74"/>
      <c r="FR227" s="74"/>
      <c r="FS227" s="74"/>
      <c r="FT227" s="74"/>
      <c r="FU227" s="74"/>
      <c r="FV227" s="74"/>
    </row>
    <row r="228" spans="1:178" x14ac:dyDescent="0.2">
      <c r="A228"/>
      <c r="B228"/>
      <c r="C228"/>
      <c r="D228"/>
      <c r="E228"/>
      <c r="F228"/>
      <c r="G228"/>
      <c r="H228"/>
      <c r="I228"/>
      <c r="J228"/>
      <c r="K228"/>
      <c r="L228"/>
      <c r="M228"/>
      <c r="N228"/>
      <c r="O228"/>
      <c r="P228"/>
      <c r="Q228"/>
      <c r="R228"/>
      <c r="S228"/>
      <c r="T228"/>
      <c r="U228"/>
      <c r="V228" s="66"/>
      <c r="W228" s="66"/>
      <c r="X228" s="66"/>
      <c r="Y228" s="66"/>
      <c r="Z228" s="66"/>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74"/>
      <c r="BE228" s="74"/>
      <c r="BF228" s="74"/>
      <c r="BG228" s="74"/>
      <c r="BH228" s="74"/>
      <c r="BI228" s="74"/>
      <c r="BJ228" s="74"/>
      <c r="BK228" s="74"/>
      <c r="BL228" s="74"/>
      <c r="BM228" s="74"/>
      <c r="BN228" s="74"/>
      <c r="BO228" s="74"/>
      <c r="BP228" s="74"/>
      <c r="BQ228" s="74"/>
      <c r="BR228" s="74"/>
      <c r="BS228" s="74"/>
      <c r="BT228" s="74"/>
      <c r="BU228" s="74"/>
      <c r="BV228" s="74"/>
      <c r="BW228" s="74"/>
      <c r="BX228" s="74"/>
      <c r="BY228" s="74"/>
      <c r="BZ228" s="74"/>
      <c r="CA228" s="74"/>
      <c r="CB228" s="74"/>
      <c r="CC228" s="74"/>
      <c r="CD228" s="74"/>
      <c r="CE228" s="74"/>
      <c r="CF228" s="74"/>
      <c r="CG228" s="74"/>
      <c r="CH228" s="74"/>
      <c r="CI228" s="74"/>
      <c r="CJ228" s="74"/>
      <c r="CK228" s="74"/>
      <c r="CL228" s="74"/>
      <c r="CM228" s="74"/>
      <c r="CN228" s="74"/>
      <c r="CO228" s="74"/>
      <c r="CP228" s="74"/>
      <c r="CQ228" s="74"/>
      <c r="CR228" s="74"/>
      <c r="CS228" s="74"/>
      <c r="CT228" s="74"/>
      <c r="CU228" s="74"/>
      <c r="CV228" s="74"/>
      <c r="CW228" s="74"/>
      <c r="CX228" s="74"/>
      <c r="CY228" s="74"/>
      <c r="CZ228" s="74"/>
      <c r="DA228" s="74"/>
      <c r="DB228" s="74"/>
      <c r="DC228" s="74"/>
      <c r="DD228" s="74"/>
      <c r="DE228" s="74"/>
      <c r="DF228" s="74"/>
      <c r="DG228" s="74"/>
      <c r="DH228" s="74"/>
      <c r="DI228" s="74"/>
      <c r="DJ228" s="74"/>
      <c r="DK228" s="74"/>
      <c r="DL228" s="74"/>
      <c r="DM228" s="74"/>
      <c r="DN228" s="74"/>
      <c r="DO228" s="74"/>
      <c r="DP228" s="74"/>
      <c r="DQ228" s="74"/>
      <c r="DR228" s="74"/>
      <c r="DS228" s="74"/>
      <c r="DT228" s="74"/>
      <c r="DU228" s="74"/>
      <c r="DV228" s="74"/>
      <c r="DW228" s="74"/>
      <c r="DX228" s="74"/>
      <c r="DY228" s="74"/>
      <c r="DZ228" s="74"/>
      <c r="EA228" s="74"/>
      <c r="EB228" s="74"/>
      <c r="EC228" s="74"/>
      <c r="ED228" s="74"/>
      <c r="EE228" s="74"/>
      <c r="EF228" s="74"/>
      <c r="EG228" s="74"/>
      <c r="EH228" s="74"/>
      <c r="EI228" s="74"/>
      <c r="EJ228" s="74"/>
      <c r="EK228" s="74"/>
      <c r="EL228" s="74"/>
      <c r="EM228" s="74"/>
      <c r="EN228" s="74"/>
      <c r="EO228" s="74"/>
      <c r="EP228" s="74"/>
      <c r="EQ228" s="74"/>
      <c r="ER228" s="74"/>
      <c r="ES228" s="74"/>
      <c r="ET228" s="74"/>
      <c r="EU228" s="74"/>
      <c r="EV228" s="74"/>
      <c r="EW228" s="74"/>
      <c r="EX228" s="74"/>
      <c r="EY228" s="74"/>
      <c r="EZ228" s="74"/>
      <c r="FA228" s="74"/>
      <c r="FB228" s="74"/>
      <c r="FC228" s="74"/>
      <c r="FD228" s="74"/>
      <c r="FE228" s="74"/>
      <c r="FF228" s="74"/>
      <c r="FG228" s="74"/>
      <c r="FH228" s="74"/>
      <c r="FI228" s="74"/>
      <c r="FJ228" s="74"/>
      <c r="FK228" s="74"/>
      <c r="FL228" s="74"/>
      <c r="FM228" s="74"/>
      <c r="FN228" s="74"/>
      <c r="FO228" s="74"/>
      <c r="FP228" s="74"/>
      <c r="FQ228" s="74"/>
      <c r="FR228" s="74"/>
      <c r="FS228" s="74"/>
      <c r="FT228" s="74"/>
      <c r="FU228" s="74"/>
      <c r="FV228" s="74"/>
    </row>
    <row r="229" spans="1:178" x14ac:dyDescent="0.2">
      <c r="A229"/>
      <c r="B229"/>
      <c r="C229"/>
      <c r="D229"/>
      <c r="E229"/>
      <c r="F229"/>
      <c r="G229"/>
      <c r="H229"/>
      <c r="I229"/>
      <c r="J229"/>
      <c r="K229"/>
      <c r="L229"/>
      <c r="M229"/>
      <c r="N229"/>
      <c r="O229"/>
      <c r="P229"/>
      <c r="Q229"/>
      <c r="R229"/>
      <c r="S229"/>
      <c r="T229"/>
      <c r="U229"/>
      <c r="V229" s="66"/>
      <c r="W229" s="66"/>
      <c r="X229" s="66"/>
      <c r="Y229" s="66"/>
      <c r="Z229" s="66"/>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74"/>
      <c r="BE229" s="74"/>
      <c r="BF229" s="74"/>
      <c r="BG229" s="74"/>
      <c r="BH229" s="74"/>
      <c r="BI229" s="74"/>
      <c r="BJ229" s="74"/>
      <c r="BK229" s="74"/>
      <c r="BL229" s="74"/>
      <c r="BM229" s="74"/>
      <c r="BN229" s="74"/>
      <c r="BO229" s="74"/>
      <c r="BP229" s="74"/>
      <c r="BQ229" s="74"/>
      <c r="BR229" s="74"/>
      <c r="BS229" s="74"/>
      <c r="BT229" s="74"/>
      <c r="BU229" s="74"/>
      <c r="BV229" s="74"/>
      <c r="BW229" s="74"/>
      <c r="BX229" s="74"/>
      <c r="BY229" s="74"/>
      <c r="BZ229" s="74"/>
      <c r="CA229" s="74"/>
      <c r="CB229" s="74"/>
      <c r="CC229" s="74"/>
      <c r="CD229" s="74"/>
      <c r="CE229" s="74"/>
      <c r="CF229" s="74"/>
      <c r="CG229" s="74"/>
      <c r="CH229" s="74"/>
      <c r="CI229" s="74"/>
      <c r="CJ229" s="74"/>
      <c r="CK229" s="74"/>
      <c r="CL229" s="74"/>
      <c r="CM229" s="74"/>
      <c r="CN229" s="74"/>
      <c r="CO229" s="74"/>
      <c r="CP229" s="74"/>
      <c r="CQ229" s="74"/>
      <c r="CR229" s="74"/>
      <c r="CS229" s="74"/>
      <c r="CT229" s="74"/>
      <c r="CU229" s="74"/>
      <c r="CV229" s="74"/>
      <c r="CW229" s="74"/>
      <c r="CX229" s="74"/>
      <c r="CY229" s="74"/>
      <c r="CZ229" s="74"/>
      <c r="DA229" s="74"/>
      <c r="DB229" s="74"/>
      <c r="DC229" s="74"/>
      <c r="DD229" s="74"/>
      <c r="DE229" s="74"/>
      <c r="DF229" s="74"/>
      <c r="DG229" s="74"/>
      <c r="DH229" s="74"/>
      <c r="DI229" s="74"/>
      <c r="DJ229" s="74"/>
      <c r="DK229" s="74"/>
      <c r="DL229" s="74"/>
      <c r="DM229" s="74"/>
      <c r="DN229" s="74"/>
      <c r="DO229" s="74"/>
      <c r="DP229" s="74"/>
      <c r="DQ229" s="74"/>
      <c r="DR229" s="74"/>
      <c r="DS229" s="74"/>
      <c r="DT229" s="74"/>
      <c r="DU229" s="74"/>
      <c r="DV229" s="74"/>
      <c r="DW229" s="74"/>
      <c r="DX229" s="74"/>
      <c r="DY229" s="74"/>
      <c r="DZ229" s="74"/>
      <c r="EA229" s="74"/>
      <c r="EB229" s="74"/>
      <c r="EC229" s="74"/>
      <c r="ED229" s="74"/>
      <c r="EE229" s="74"/>
      <c r="EF229" s="74"/>
      <c r="EG229" s="74"/>
      <c r="EH229" s="74"/>
      <c r="EI229" s="74"/>
      <c r="EJ229" s="74"/>
      <c r="EK229" s="74"/>
      <c r="EL229" s="74"/>
      <c r="EM229" s="74"/>
      <c r="EN229" s="74"/>
      <c r="EO229" s="74"/>
      <c r="EP229" s="74"/>
      <c r="EQ229" s="74"/>
      <c r="ER229" s="74"/>
      <c r="ES229" s="74"/>
      <c r="ET229" s="74"/>
      <c r="EU229" s="74"/>
      <c r="EV229" s="74"/>
      <c r="EW229" s="74"/>
      <c r="EX229" s="74"/>
      <c r="EY229" s="74"/>
      <c r="EZ229" s="74"/>
      <c r="FA229" s="74"/>
      <c r="FB229" s="74"/>
      <c r="FC229" s="74"/>
      <c r="FD229" s="74"/>
      <c r="FE229" s="74"/>
      <c r="FF229" s="74"/>
      <c r="FG229" s="74"/>
      <c r="FH229" s="74"/>
      <c r="FI229" s="74"/>
      <c r="FJ229" s="74"/>
      <c r="FK229" s="74"/>
      <c r="FL229" s="74"/>
      <c r="FM229" s="74"/>
      <c r="FN229" s="74"/>
      <c r="FO229" s="74"/>
      <c r="FP229" s="74"/>
      <c r="FQ229" s="74"/>
      <c r="FR229" s="74"/>
      <c r="FS229" s="74"/>
      <c r="FT229" s="74"/>
      <c r="FU229" s="74"/>
      <c r="FV229" s="74"/>
    </row>
    <row r="230" spans="1:178" x14ac:dyDescent="0.2">
      <c r="A230"/>
      <c r="B230"/>
      <c r="C230"/>
      <c r="D230"/>
      <c r="E230"/>
      <c r="F230"/>
      <c r="G230"/>
      <c r="H230"/>
      <c r="I230"/>
      <c r="J230"/>
      <c r="K230"/>
      <c r="L230"/>
      <c r="M230"/>
      <c r="N230"/>
      <c r="O230"/>
      <c r="P230"/>
      <c r="Q230"/>
      <c r="R230"/>
      <c r="S230"/>
      <c r="T230"/>
      <c r="U230"/>
      <c r="V230" s="66"/>
      <c r="W230" s="66"/>
      <c r="X230" s="66"/>
      <c r="Y230" s="66"/>
      <c r="Z230" s="66"/>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74"/>
      <c r="BE230" s="74"/>
      <c r="BF230" s="74"/>
      <c r="BG230" s="74"/>
      <c r="BH230" s="74"/>
      <c r="BI230" s="74"/>
      <c r="BJ230" s="74"/>
      <c r="BK230" s="74"/>
      <c r="BL230" s="74"/>
      <c r="BM230" s="74"/>
      <c r="BN230" s="74"/>
      <c r="BO230" s="74"/>
      <c r="BP230" s="74"/>
      <c r="BQ230" s="74"/>
      <c r="BR230" s="74"/>
      <c r="BS230" s="74"/>
      <c r="BT230" s="74"/>
      <c r="BU230" s="74"/>
      <c r="BV230" s="74"/>
      <c r="BW230" s="74"/>
      <c r="BX230" s="74"/>
      <c r="BY230" s="74"/>
      <c r="BZ230" s="74"/>
      <c r="CA230" s="74"/>
      <c r="CB230" s="74"/>
      <c r="CC230" s="74"/>
      <c r="CD230" s="74"/>
      <c r="CE230" s="74"/>
      <c r="CF230" s="74"/>
      <c r="CG230" s="74"/>
      <c r="CH230" s="74"/>
      <c r="CI230" s="74"/>
      <c r="CJ230" s="74"/>
      <c r="CK230" s="74"/>
      <c r="CL230" s="74"/>
      <c r="CM230" s="74"/>
      <c r="CN230" s="74"/>
      <c r="CO230" s="74"/>
      <c r="CP230" s="74"/>
      <c r="CQ230" s="74"/>
      <c r="CR230" s="74"/>
      <c r="CS230" s="74"/>
      <c r="CT230" s="74"/>
      <c r="CU230" s="74"/>
      <c r="CV230" s="74"/>
      <c r="CW230" s="74"/>
      <c r="CX230" s="74"/>
      <c r="CY230" s="74"/>
      <c r="CZ230" s="74"/>
      <c r="DA230" s="74"/>
      <c r="DB230" s="74"/>
      <c r="DC230" s="74"/>
      <c r="DD230" s="74"/>
      <c r="DE230" s="74"/>
      <c r="DF230" s="74"/>
      <c r="DG230" s="74"/>
      <c r="DH230" s="74"/>
      <c r="DI230" s="74"/>
      <c r="DJ230" s="74"/>
      <c r="DK230" s="74"/>
      <c r="DL230" s="74"/>
      <c r="DM230" s="74"/>
      <c r="DN230" s="74"/>
      <c r="DO230" s="74"/>
      <c r="DP230" s="74"/>
      <c r="DQ230" s="74"/>
      <c r="DR230" s="74"/>
      <c r="DS230" s="74"/>
      <c r="DT230" s="74"/>
      <c r="DU230" s="74"/>
      <c r="DV230" s="74"/>
      <c r="DW230" s="74"/>
      <c r="DX230" s="74"/>
      <c r="DY230" s="74"/>
      <c r="DZ230" s="74"/>
      <c r="EA230" s="74"/>
      <c r="EB230" s="74"/>
      <c r="EC230" s="74"/>
      <c r="ED230" s="74"/>
      <c r="EE230" s="74"/>
      <c r="EF230" s="74"/>
      <c r="EG230" s="74"/>
      <c r="EH230" s="74"/>
      <c r="EI230" s="74"/>
      <c r="EJ230" s="74"/>
      <c r="EK230" s="74"/>
      <c r="EL230" s="74"/>
      <c r="EM230" s="74"/>
      <c r="EN230" s="74"/>
      <c r="EO230" s="74"/>
      <c r="EP230" s="74"/>
      <c r="EQ230" s="74"/>
      <c r="ER230" s="74"/>
      <c r="ES230" s="74"/>
      <c r="ET230" s="74"/>
      <c r="EU230" s="74"/>
      <c r="EV230" s="74"/>
      <c r="EW230" s="74"/>
      <c r="EX230" s="74"/>
      <c r="EY230" s="74"/>
      <c r="EZ230" s="74"/>
      <c r="FA230" s="74"/>
      <c r="FB230" s="74"/>
      <c r="FC230" s="74"/>
      <c r="FD230" s="74"/>
      <c r="FE230" s="74"/>
      <c r="FF230" s="74"/>
      <c r="FG230" s="74"/>
      <c r="FH230" s="74"/>
      <c r="FI230" s="74"/>
      <c r="FJ230" s="74"/>
      <c r="FK230" s="74"/>
      <c r="FL230" s="74"/>
      <c r="FM230" s="74"/>
      <c r="FN230" s="74"/>
      <c r="FO230" s="74"/>
      <c r="FP230" s="74"/>
      <c r="FQ230" s="74"/>
      <c r="FR230" s="74"/>
      <c r="FS230" s="74"/>
      <c r="FT230" s="74"/>
      <c r="FU230" s="74"/>
      <c r="FV230" s="74"/>
    </row>
    <row r="231" spans="1:178" x14ac:dyDescent="0.2">
      <c r="A231"/>
      <c r="B231"/>
      <c r="C231"/>
      <c r="D231"/>
      <c r="E231"/>
      <c r="F231"/>
      <c r="G231"/>
      <c r="H231"/>
      <c r="I231"/>
      <c r="J231"/>
      <c r="K231"/>
      <c r="L231"/>
      <c r="M231"/>
      <c r="N231"/>
      <c r="O231"/>
      <c r="P231"/>
      <c r="Q231"/>
      <c r="R231"/>
      <c r="S231"/>
      <c r="T231"/>
      <c r="U231"/>
      <c r="V231" s="66"/>
      <c r="W231" s="66"/>
      <c r="X231" s="66"/>
      <c r="Y231" s="66"/>
      <c r="Z231" s="66"/>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74"/>
      <c r="BE231" s="74"/>
      <c r="BF231" s="74"/>
      <c r="BG231" s="74"/>
      <c r="BH231" s="74"/>
      <c r="BI231" s="74"/>
      <c r="BJ231" s="74"/>
      <c r="BK231" s="74"/>
      <c r="BL231" s="74"/>
      <c r="BM231" s="74"/>
      <c r="BN231" s="74"/>
      <c r="BO231" s="74"/>
      <c r="BP231" s="74"/>
      <c r="BQ231" s="74"/>
      <c r="BR231" s="74"/>
      <c r="BS231" s="74"/>
      <c r="BT231" s="74"/>
      <c r="BU231" s="74"/>
      <c r="BV231" s="74"/>
      <c r="BW231" s="74"/>
      <c r="BX231" s="74"/>
      <c r="BY231" s="74"/>
      <c r="BZ231" s="74"/>
      <c r="CA231" s="74"/>
      <c r="CB231" s="74"/>
      <c r="CC231" s="74"/>
      <c r="CD231" s="74"/>
      <c r="CE231" s="74"/>
      <c r="CF231" s="74"/>
      <c r="CG231" s="74"/>
      <c r="CH231" s="74"/>
      <c r="CI231" s="74"/>
      <c r="CJ231" s="74"/>
      <c r="CK231" s="74"/>
      <c r="CL231" s="74"/>
      <c r="CM231" s="74"/>
      <c r="CN231" s="74"/>
      <c r="CO231" s="74"/>
      <c r="CP231" s="74"/>
      <c r="CQ231" s="74"/>
      <c r="CR231" s="74"/>
      <c r="CS231" s="74"/>
      <c r="CT231" s="74"/>
      <c r="CU231" s="74"/>
      <c r="CV231" s="74"/>
      <c r="CW231" s="74"/>
      <c r="CX231" s="74"/>
      <c r="CY231" s="74"/>
      <c r="CZ231" s="74"/>
      <c r="DA231" s="74"/>
      <c r="DB231" s="74"/>
      <c r="DC231" s="74"/>
      <c r="DD231" s="74"/>
      <c r="DE231" s="74"/>
      <c r="DF231" s="74"/>
      <c r="DG231" s="74"/>
      <c r="DH231" s="74"/>
      <c r="DI231" s="74"/>
      <c r="DJ231" s="74"/>
      <c r="DK231" s="74"/>
      <c r="DL231" s="74"/>
      <c r="DM231" s="74"/>
      <c r="DN231" s="74"/>
      <c r="DO231" s="74"/>
      <c r="DP231" s="74"/>
      <c r="DQ231" s="74"/>
      <c r="DR231" s="74"/>
      <c r="DS231" s="74"/>
      <c r="DT231" s="74"/>
      <c r="DU231" s="74"/>
      <c r="DV231" s="74"/>
      <c r="DW231" s="74"/>
      <c r="DX231" s="74"/>
      <c r="DY231" s="74"/>
      <c r="DZ231" s="74"/>
      <c r="EA231" s="74"/>
      <c r="EB231" s="74"/>
      <c r="EC231" s="74"/>
      <c r="ED231" s="74"/>
      <c r="EE231" s="74"/>
      <c r="EF231" s="74"/>
      <c r="EG231" s="74"/>
      <c r="EH231" s="74"/>
      <c r="EI231" s="74"/>
      <c r="EJ231" s="74"/>
      <c r="EK231" s="74"/>
      <c r="EL231" s="74"/>
      <c r="EM231" s="74"/>
      <c r="EN231" s="74"/>
      <c r="EO231" s="74"/>
      <c r="EP231" s="74"/>
      <c r="EQ231" s="74"/>
      <c r="ER231" s="74"/>
      <c r="ES231" s="74"/>
      <c r="ET231" s="74"/>
      <c r="EU231" s="74"/>
      <c r="EV231" s="74"/>
      <c r="EW231" s="74"/>
      <c r="EX231" s="74"/>
      <c r="EY231" s="74"/>
      <c r="EZ231" s="74"/>
      <c r="FA231" s="74"/>
      <c r="FB231" s="74"/>
      <c r="FC231" s="74"/>
      <c r="FD231" s="74"/>
      <c r="FE231" s="74"/>
      <c r="FF231" s="74"/>
      <c r="FG231" s="74"/>
      <c r="FH231" s="74"/>
      <c r="FI231" s="74"/>
      <c r="FJ231" s="74"/>
      <c r="FK231" s="74"/>
      <c r="FL231" s="74"/>
      <c r="FM231" s="74"/>
      <c r="FN231" s="74"/>
      <c r="FO231" s="74"/>
      <c r="FP231" s="74"/>
      <c r="FQ231" s="74"/>
      <c r="FR231" s="74"/>
      <c r="FS231" s="74"/>
      <c r="FT231" s="74"/>
      <c r="FU231" s="74"/>
      <c r="FV231" s="74"/>
    </row>
    <row r="232" spans="1:178" x14ac:dyDescent="0.2">
      <c r="A232"/>
      <c r="B232"/>
      <c r="C232"/>
      <c r="D232"/>
      <c r="E232"/>
      <c r="F232"/>
      <c r="G232"/>
      <c r="H232"/>
      <c r="I232"/>
      <c r="J232"/>
      <c r="K232"/>
      <c r="L232"/>
      <c r="M232"/>
      <c r="N232"/>
      <c r="O232"/>
      <c r="P232"/>
      <c r="Q232"/>
      <c r="R232"/>
      <c r="S232"/>
      <c r="T232"/>
      <c r="U232"/>
      <c r="V232" s="66"/>
      <c r="W232" s="66"/>
      <c r="X232" s="66"/>
      <c r="Y232" s="66"/>
      <c r="Z232" s="66"/>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74"/>
      <c r="BF232" s="74"/>
      <c r="BG232" s="74"/>
      <c r="BH232" s="74"/>
      <c r="BI232" s="74"/>
      <c r="BJ232" s="74"/>
      <c r="BK232" s="74"/>
      <c r="BL232" s="74"/>
      <c r="BM232" s="74"/>
      <c r="BN232" s="74"/>
      <c r="BO232" s="74"/>
      <c r="BP232" s="74"/>
      <c r="BQ232" s="74"/>
      <c r="BR232" s="74"/>
      <c r="BS232" s="74"/>
      <c r="BT232" s="74"/>
      <c r="BU232" s="74"/>
      <c r="BV232" s="74"/>
      <c r="BW232" s="74"/>
      <c r="BX232" s="74"/>
      <c r="BY232" s="74"/>
      <c r="BZ232" s="74"/>
      <c r="CA232" s="74"/>
      <c r="CB232" s="74"/>
      <c r="CC232" s="74"/>
      <c r="CD232" s="74"/>
      <c r="CE232" s="74"/>
      <c r="CF232" s="74"/>
      <c r="CG232" s="74"/>
      <c r="CH232" s="74"/>
      <c r="CI232" s="74"/>
      <c r="CJ232" s="74"/>
      <c r="CK232" s="74"/>
      <c r="CL232" s="74"/>
      <c r="CM232" s="74"/>
      <c r="CN232" s="74"/>
      <c r="CO232" s="74"/>
      <c r="CP232" s="74"/>
      <c r="CQ232" s="74"/>
      <c r="CR232" s="74"/>
      <c r="CS232" s="74"/>
      <c r="CT232" s="74"/>
      <c r="CU232" s="74"/>
      <c r="CV232" s="74"/>
      <c r="CW232" s="74"/>
      <c r="CX232" s="74"/>
      <c r="CY232" s="74"/>
      <c r="CZ232" s="74"/>
      <c r="DA232" s="74"/>
      <c r="DB232" s="74"/>
      <c r="DC232" s="74"/>
      <c r="DD232" s="74"/>
      <c r="DE232" s="74"/>
      <c r="DF232" s="74"/>
      <c r="DG232" s="74"/>
      <c r="DH232" s="74"/>
      <c r="DI232" s="74"/>
      <c r="DJ232" s="74"/>
      <c r="DK232" s="74"/>
      <c r="DL232" s="74"/>
      <c r="DM232" s="74"/>
      <c r="DN232" s="74"/>
      <c r="DO232" s="74"/>
      <c r="DP232" s="74"/>
      <c r="DQ232" s="74"/>
      <c r="DR232" s="74"/>
      <c r="DS232" s="74"/>
      <c r="DT232" s="74"/>
      <c r="DU232" s="74"/>
      <c r="DV232" s="74"/>
      <c r="DW232" s="74"/>
      <c r="DX232" s="74"/>
      <c r="DY232" s="74"/>
      <c r="DZ232" s="74"/>
      <c r="EA232" s="74"/>
      <c r="EB232" s="74"/>
      <c r="EC232" s="74"/>
      <c r="ED232" s="74"/>
      <c r="EE232" s="74"/>
      <c r="EF232" s="74"/>
      <c r="EG232" s="74"/>
      <c r="EH232" s="74"/>
      <c r="EI232" s="74"/>
      <c r="EJ232" s="74"/>
      <c r="EK232" s="74"/>
      <c r="EL232" s="74"/>
      <c r="EM232" s="74"/>
      <c r="EN232" s="74"/>
      <c r="EO232" s="74"/>
      <c r="EP232" s="74"/>
      <c r="EQ232" s="74"/>
      <c r="ER232" s="74"/>
      <c r="ES232" s="74"/>
      <c r="ET232" s="74"/>
      <c r="EU232" s="74"/>
      <c r="EV232" s="74"/>
      <c r="EW232" s="74"/>
      <c r="EX232" s="74"/>
      <c r="EY232" s="74"/>
      <c r="EZ232" s="74"/>
      <c r="FA232" s="74"/>
      <c r="FB232" s="74"/>
      <c r="FC232" s="74"/>
      <c r="FD232" s="74"/>
      <c r="FE232" s="74"/>
      <c r="FF232" s="74"/>
      <c r="FG232" s="74"/>
      <c r="FH232" s="74"/>
      <c r="FI232" s="74"/>
      <c r="FJ232" s="74"/>
      <c r="FK232" s="74"/>
      <c r="FL232" s="74"/>
      <c r="FM232" s="74"/>
      <c r="FN232" s="74"/>
      <c r="FO232" s="74"/>
      <c r="FP232" s="74"/>
      <c r="FQ232" s="74"/>
      <c r="FR232" s="74"/>
      <c r="FS232" s="74"/>
      <c r="FT232" s="74"/>
      <c r="FU232" s="74"/>
      <c r="FV232" s="74"/>
    </row>
    <row r="233" spans="1:178" x14ac:dyDescent="0.2">
      <c r="A233"/>
      <c r="B233"/>
      <c r="C233"/>
      <c r="D233"/>
      <c r="E233"/>
      <c r="F233"/>
      <c r="G233"/>
      <c r="H233"/>
      <c r="I233"/>
      <c r="J233"/>
      <c r="K233"/>
      <c r="L233"/>
      <c r="M233"/>
      <c r="N233"/>
      <c r="O233"/>
      <c r="P233"/>
      <c r="Q233"/>
      <c r="R233"/>
      <c r="S233"/>
      <c r="T233"/>
      <c r="U233"/>
      <c r="V233" s="66"/>
      <c r="W233" s="66"/>
      <c r="X233" s="66"/>
      <c r="Y233" s="66"/>
      <c r="Z233" s="66"/>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74"/>
      <c r="BE233" s="74"/>
      <c r="BF233" s="74"/>
      <c r="BG233" s="74"/>
      <c r="BH233" s="74"/>
      <c r="BI233" s="74"/>
      <c r="BJ233" s="74"/>
      <c r="BK233" s="74"/>
      <c r="BL233" s="74"/>
      <c r="BM233" s="74"/>
      <c r="BN233" s="74"/>
      <c r="BO233" s="74"/>
      <c r="BP233" s="74"/>
      <c r="BQ233" s="74"/>
      <c r="BR233" s="74"/>
      <c r="BS233" s="74"/>
      <c r="BT233" s="74"/>
      <c r="BU233" s="74"/>
      <c r="BV233" s="74"/>
      <c r="BW233" s="74"/>
      <c r="BX233" s="74"/>
      <c r="BY233" s="74"/>
      <c r="BZ233" s="74"/>
      <c r="CA233" s="74"/>
      <c r="CB233" s="74"/>
      <c r="CC233" s="74"/>
      <c r="CD233" s="74"/>
      <c r="CE233" s="74"/>
      <c r="CF233" s="74"/>
      <c r="CG233" s="74"/>
      <c r="CH233" s="74"/>
      <c r="CI233" s="74"/>
      <c r="CJ233" s="74"/>
      <c r="CK233" s="74"/>
      <c r="CL233" s="74"/>
      <c r="CM233" s="74"/>
      <c r="CN233" s="74"/>
      <c r="CO233" s="74"/>
      <c r="CP233" s="74"/>
      <c r="CQ233" s="74"/>
      <c r="CR233" s="74"/>
      <c r="CS233" s="74"/>
      <c r="CT233" s="74"/>
      <c r="CU233" s="74"/>
      <c r="CV233" s="74"/>
      <c r="CW233" s="74"/>
      <c r="CX233" s="74"/>
      <c r="CY233" s="74"/>
      <c r="CZ233" s="74"/>
      <c r="DA233" s="74"/>
      <c r="DB233" s="74"/>
      <c r="DC233" s="74"/>
      <c r="DD233" s="74"/>
      <c r="DE233" s="74"/>
      <c r="DF233" s="74"/>
      <c r="DG233" s="74"/>
      <c r="DH233" s="74"/>
      <c r="DI233" s="74"/>
      <c r="DJ233" s="74"/>
      <c r="DK233" s="74"/>
      <c r="DL233" s="74"/>
      <c r="DM233" s="74"/>
      <c r="DN233" s="74"/>
      <c r="DO233" s="74"/>
      <c r="DP233" s="74"/>
      <c r="DQ233" s="74"/>
      <c r="DR233" s="74"/>
      <c r="DS233" s="74"/>
      <c r="DT233" s="74"/>
      <c r="DU233" s="74"/>
      <c r="DV233" s="74"/>
      <c r="DW233" s="74"/>
      <c r="DX233" s="74"/>
      <c r="DY233" s="74"/>
      <c r="DZ233" s="74"/>
      <c r="EA233" s="74"/>
      <c r="EB233" s="74"/>
      <c r="EC233" s="74"/>
      <c r="ED233" s="74"/>
      <c r="EE233" s="74"/>
      <c r="EF233" s="74"/>
      <c r="EG233" s="74"/>
      <c r="EH233" s="74"/>
      <c r="EI233" s="74"/>
      <c r="EJ233" s="74"/>
      <c r="EK233" s="74"/>
      <c r="EL233" s="74"/>
      <c r="EM233" s="74"/>
      <c r="EN233" s="74"/>
      <c r="EO233" s="74"/>
      <c r="EP233" s="74"/>
      <c r="EQ233" s="74"/>
      <c r="ER233" s="74"/>
      <c r="ES233" s="74"/>
      <c r="ET233" s="74"/>
      <c r="EU233" s="74"/>
      <c r="EV233" s="74"/>
      <c r="EW233" s="74"/>
      <c r="EX233" s="74"/>
      <c r="EY233" s="74"/>
      <c r="EZ233" s="74"/>
      <c r="FA233" s="74"/>
      <c r="FB233" s="74"/>
      <c r="FC233" s="74"/>
      <c r="FD233" s="74"/>
      <c r="FE233" s="74"/>
      <c r="FF233" s="74"/>
      <c r="FG233" s="74"/>
      <c r="FH233" s="74"/>
      <c r="FI233" s="74"/>
      <c r="FJ233" s="74"/>
      <c r="FK233" s="74"/>
      <c r="FL233" s="74"/>
      <c r="FM233" s="74"/>
      <c r="FN233" s="74"/>
      <c r="FO233" s="74"/>
      <c r="FP233" s="74"/>
      <c r="FQ233" s="74"/>
      <c r="FR233" s="74"/>
      <c r="FS233" s="74"/>
      <c r="FT233" s="74"/>
      <c r="FU233" s="74"/>
      <c r="FV233" s="74"/>
    </row>
    <row r="234" spans="1:178" x14ac:dyDescent="0.2">
      <c r="A234"/>
      <c r="B234"/>
      <c r="C234"/>
      <c r="D234"/>
      <c r="E234"/>
      <c r="F234"/>
      <c r="G234"/>
      <c r="H234"/>
      <c r="I234"/>
      <c r="J234"/>
      <c r="K234"/>
      <c r="L234"/>
      <c r="M234"/>
      <c r="N234"/>
      <c r="O234"/>
      <c r="P234"/>
      <c r="Q234"/>
      <c r="R234"/>
      <c r="S234"/>
      <c r="T234"/>
      <c r="U234"/>
      <c r="V234" s="66"/>
      <c r="W234" s="66"/>
      <c r="X234" s="66"/>
      <c r="Y234" s="66"/>
      <c r="Z234" s="66"/>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74"/>
      <c r="BE234" s="74"/>
      <c r="BF234" s="74"/>
      <c r="BG234" s="74"/>
      <c r="BH234" s="74"/>
      <c r="BI234" s="74"/>
      <c r="BJ234" s="74"/>
      <c r="BK234" s="74"/>
      <c r="BL234" s="74"/>
      <c r="BM234" s="74"/>
      <c r="BN234" s="74"/>
      <c r="BO234" s="74"/>
      <c r="BP234" s="74"/>
      <c r="BQ234" s="74"/>
      <c r="BR234" s="74"/>
      <c r="BS234" s="74"/>
      <c r="BT234" s="74"/>
      <c r="BU234" s="74"/>
      <c r="BV234" s="74"/>
      <c r="BW234" s="74"/>
      <c r="BX234" s="74"/>
      <c r="BY234" s="74"/>
      <c r="BZ234" s="74"/>
      <c r="CA234" s="74"/>
      <c r="CB234" s="74"/>
      <c r="CC234" s="74"/>
      <c r="CD234" s="74"/>
      <c r="CE234" s="74"/>
      <c r="CF234" s="74"/>
      <c r="CG234" s="74"/>
      <c r="CH234" s="74"/>
      <c r="CI234" s="74"/>
      <c r="CJ234" s="74"/>
      <c r="CK234" s="74"/>
      <c r="CL234" s="74"/>
      <c r="CM234" s="74"/>
      <c r="CN234" s="74"/>
      <c r="CO234" s="74"/>
      <c r="CP234" s="74"/>
      <c r="CQ234" s="74"/>
      <c r="CR234" s="74"/>
      <c r="CS234" s="74"/>
      <c r="CT234" s="74"/>
      <c r="CU234" s="74"/>
      <c r="CV234" s="74"/>
      <c r="CW234" s="74"/>
      <c r="CX234" s="74"/>
      <c r="CY234" s="74"/>
      <c r="CZ234" s="74"/>
      <c r="DA234" s="74"/>
      <c r="DB234" s="74"/>
      <c r="DC234" s="74"/>
      <c r="DD234" s="74"/>
      <c r="DE234" s="74"/>
      <c r="DF234" s="74"/>
      <c r="DG234" s="74"/>
      <c r="DH234" s="74"/>
      <c r="DI234" s="74"/>
      <c r="DJ234" s="74"/>
      <c r="DK234" s="74"/>
      <c r="DL234" s="74"/>
      <c r="DM234" s="74"/>
      <c r="DN234" s="74"/>
      <c r="DO234" s="74"/>
      <c r="DP234" s="74"/>
      <c r="DQ234" s="74"/>
      <c r="DR234" s="74"/>
      <c r="DS234" s="74"/>
      <c r="DT234" s="74"/>
      <c r="DU234" s="74"/>
      <c r="DV234" s="74"/>
      <c r="DW234" s="74"/>
      <c r="DX234" s="74"/>
      <c r="DY234" s="74"/>
      <c r="DZ234" s="74"/>
      <c r="EA234" s="74"/>
      <c r="EB234" s="74"/>
      <c r="EC234" s="74"/>
      <c r="ED234" s="74"/>
      <c r="EE234" s="74"/>
      <c r="EF234" s="74"/>
      <c r="EG234" s="74"/>
      <c r="EH234" s="74"/>
      <c r="EI234" s="74"/>
      <c r="EJ234" s="74"/>
      <c r="EK234" s="74"/>
      <c r="EL234" s="74"/>
      <c r="EM234" s="74"/>
      <c r="EN234" s="74"/>
      <c r="EO234" s="74"/>
      <c r="EP234" s="74"/>
      <c r="EQ234" s="74"/>
      <c r="ER234" s="74"/>
      <c r="ES234" s="74"/>
      <c r="ET234" s="74"/>
      <c r="EU234" s="74"/>
      <c r="EV234" s="74"/>
      <c r="EW234" s="74"/>
      <c r="EX234" s="74"/>
      <c r="EY234" s="74"/>
      <c r="EZ234" s="74"/>
      <c r="FA234" s="74"/>
      <c r="FB234" s="74"/>
      <c r="FC234" s="74"/>
      <c r="FD234" s="74"/>
      <c r="FE234" s="74"/>
      <c r="FF234" s="74"/>
      <c r="FG234" s="74"/>
      <c r="FH234" s="74"/>
      <c r="FI234" s="74"/>
      <c r="FJ234" s="74"/>
      <c r="FK234" s="74"/>
      <c r="FL234" s="74"/>
      <c r="FM234" s="74"/>
      <c r="FN234" s="74"/>
      <c r="FO234" s="74"/>
      <c r="FP234" s="74"/>
      <c r="FQ234" s="74"/>
      <c r="FR234" s="74"/>
      <c r="FS234" s="74"/>
      <c r="FT234" s="74"/>
      <c r="FU234" s="74"/>
      <c r="FV234" s="74"/>
    </row>
    <row r="235" spans="1:178" x14ac:dyDescent="0.2">
      <c r="A235"/>
      <c r="B235"/>
      <c r="C235"/>
      <c r="D235"/>
      <c r="E235"/>
      <c r="F235"/>
      <c r="G235"/>
      <c r="H235"/>
      <c r="I235"/>
      <c r="J235"/>
      <c r="K235"/>
      <c r="L235"/>
      <c r="M235"/>
      <c r="N235"/>
      <c r="O235"/>
      <c r="P235"/>
      <c r="Q235"/>
      <c r="R235"/>
      <c r="S235"/>
      <c r="T235"/>
      <c r="U235"/>
      <c r="V235" s="66"/>
      <c r="W235" s="66"/>
      <c r="X235" s="66"/>
      <c r="Y235" s="66"/>
      <c r="Z235" s="66"/>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74"/>
      <c r="BE235" s="74"/>
      <c r="BF235" s="74"/>
      <c r="BG235" s="74"/>
      <c r="BH235" s="74"/>
      <c r="BI235" s="74"/>
      <c r="BJ235" s="74"/>
      <c r="BK235" s="74"/>
      <c r="BL235" s="74"/>
      <c r="BM235" s="74"/>
      <c r="BN235" s="74"/>
      <c r="BO235" s="74"/>
      <c r="BP235" s="74"/>
      <c r="BQ235" s="74"/>
      <c r="BR235" s="74"/>
      <c r="BS235" s="74"/>
      <c r="BT235" s="74"/>
      <c r="BU235" s="74"/>
      <c r="BV235" s="74"/>
      <c r="BW235" s="74"/>
      <c r="BX235" s="74"/>
      <c r="BY235" s="74"/>
      <c r="BZ235" s="74"/>
      <c r="CA235" s="74"/>
      <c r="CB235" s="74"/>
      <c r="CC235" s="74"/>
      <c r="CD235" s="74"/>
      <c r="CE235" s="74"/>
      <c r="CF235" s="74"/>
      <c r="CG235" s="74"/>
      <c r="CH235" s="74"/>
      <c r="CI235" s="74"/>
      <c r="CJ235" s="74"/>
      <c r="CK235" s="74"/>
      <c r="CL235" s="74"/>
      <c r="CM235" s="74"/>
      <c r="CN235" s="74"/>
      <c r="CO235" s="74"/>
      <c r="CP235" s="74"/>
      <c r="CQ235" s="74"/>
      <c r="CR235" s="74"/>
      <c r="CS235" s="74"/>
      <c r="CT235" s="74"/>
      <c r="CU235" s="74"/>
      <c r="CV235" s="74"/>
      <c r="CW235" s="74"/>
      <c r="CX235" s="74"/>
      <c r="CY235" s="74"/>
      <c r="CZ235" s="74"/>
      <c r="DA235" s="74"/>
      <c r="DB235" s="74"/>
      <c r="DC235" s="74"/>
      <c r="DD235" s="74"/>
      <c r="DE235" s="74"/>
      <c r="DF235" s="74"/>
      <c r="DG235" s="74"/>
      <c r="DH235" s="74"/>
      <c r="DI235" s="74"/>
      <c r="DJ235" s="74"/>
      <c r="DK235" s="74"/>
      <c r="DL235" s="74"/>
      <c r="DM235" s="74"/>
      <c r="DN235" s="74"/>
      <c r="DO235" s="74"/>
      <c r="DP235" s="74"/>
      <c r="DQ235" s="74"/>
      <c r="DR235" s="74"/>
      <c r="DS235" s="74"/>
      <c r="DT235" s="74"/>
      <c r="DU235" s="74"/>
      <c r="DV235" s="74"/>
      <c r="DW235" s="74"/>
      <c r="DX235" s="74"/>
      <c r="DY235" s="74"/>
      <c r="DZ235" s="74"/>
      <c r="EA235" s="74"/>
      <c r="EB235" s="74"/>
      <c r="EC235" s="74"/>
      <c r="ED235" s="74"/>
      <c r="EE235" s="74"/>
      <c r="EF235" s="74"/>
      <c r="EG235" s="74"/>
      <c r="EH235" s="74"/>
      <c r="EI235" s="74"/>
      <c r="EJ235" s="74"/>
      <c r="EK235" s="74"/>
      <c r="EL235" s="74"/>
      <c r="EM235" s="74"/>
      <c r="EN235" s="74"/>
      <c r="EO235" s="74"/>
      <c r="EP235" s="74"/>
      <c r="EQ235" s="74"/>
      <c r="ER235" s="74"/>
      <c r="ES235" s="74"/>
      <c r="ET235" s="74"/>
      <c r="EU235" s="74"/>
      <c r="EV235" s="74"/>
      <c r="EW235" s="74"/>
      <c r="EX235" s="74"/>
      <c r="EY235" s="74"/>
      <c r="EZ235" s="74"/>
      <c r="FA235" s="74"/>
      <c r="FB235" s="74"/>
      <c r="FC235" s="74"/>
      <c r="FD235" s="74"/>
      <c r="FE235" s="74"/>
      <c r="FF235" s="74"/>
      <c r="FG235" s="74"/>
      <c r="FH235" s="74"/>
      <c r="FI235" s="74"/>
      <c r="FJ235" s="74"/>
      <c r="FK235" s="74"/>
      <c r="FL235" s="74"/>
      <c r="FM235" s="74"/>
      <c r="FN235" s="74"/>
      <c r="FO235" s="74"/>
      <c r="FP235" s="74"/>
      <c r="FQ235" s="74"/>
      <c r="FR235" s="74"/>
      <c r="FS235" s="74"/>
      <c r="FT235" s="74"/>
      <c r="FU235" s="74"/>
      <c r="FV235" s="74"/>
    </row>
    <row r="236" spans="1:178" x14ac:dyDescent="0.2">
      <c r="A236"/>
      <c r="B236"/>
      <c r="C236"/>
      <c r="D236"/>
      <c r="E236"/>
      <c r="F236"/>
      <c r="G236"/>
      <c r="H236"/>
      <c r="I236"/>
      <c r="J236"/>
      <c r="K236"/>
      <c r="L236"/>
      <c r="M236"/>
      <c r="N236"/>
      <c r="O236"/>
      <c r="P236"/>
      <c r="Q236"/>
      <c r="R236"/>
      <c r="S236"/>
      <c r="T236"/>
      <c r="U236"/>
      <c r="V236" s="66"/>
      <c r="W236" s="66"/>
      <c r="X236" s="66"/>
      <c r="Y236" s="66"/>
      <c r="Z236" s="66"/>
      <c r="AA236" s="74"/>
      <c r="AB236" s="74"/>
      <c r="AC236" s="74"/>
      <c r="AD236" s="74"/>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74"/>
      <c r="BE236" s="74"/>
      <c r="BF236" s="74"/>
      <c r="BG236" s="74"/>
      <c r="BH236" s="74"/>
      <c r="BI236" s="74"/>
      <c r="BJ236" s="74"/>
      <c r="BK236" s="74"/>
      <c r="BL236" s="74"/>
      <c r="BM236" s="74"/>
      <c r="BN236" s="74"/>
      <c r="BO236" s="74"/>
      <c r="BP236" s="74"/>
      <c r="BQ236" s="74"/>
      <c r="BR236" s="74"/>
      <c r="BS236" s="74"/>
      <c r="BT236" s="74"/>
      <c r="BU236" s="74"/>
      <c r="BV236" s="74"/>
      <c r="BW236" s="74"/>
      <c r="BX236" s="74"/>
      <c r="BY236" s="74"/>
      <c r="BZ236" s="74"/>
      <c r="CA236" s="74"/>
      <c r="CB236" s="74"/>
      <c r="CC236" s="74"/>
      <c r="CD236" s="74"/>
      <c r="CE236" s="74"/>
      <c r="CF236" s="74"/>
      <c r="CG236" s="74"/>
      <c r="CH236" s="74"/>
      <c r="CI236" s="74"/>
      <c r="CJ236" s="74"/>
      <c r="CK236" s="74"/>
      <c r="CL236" s="74"/>
      <c r="CM236" s="74"/>
      <c r="CN236" s="74"/>
      <c r="CO236" s="74"/>
      <c r="CP236" s="74"/>
      <c r="CQ236" s="74"/>
      <c r="CR236" s="74"/>
      <c r="CS236" s="74"/>
      <c r="CT236" s="74"/>
      <c r="CU236" s="74"/>
      <c r="CV236" s="74"/>
      <c r="CW236" s="74"/>
      <c r="CX236" s="74"/>
      <c r="CY236" s="74"/>
      <c r="CZ236" s="74"/>
      <c r="DA236" s="74"/>
      <c r="DB236" s="74"/>
      <c r="DC236" s="74"/>
      <c r="DD236" s="74"/>
      <c r="DE236" s="74"/>
      <c r="DF236" s="74"/>
      <c r="DG236" s="74"/>
      <c r="DH236" s="74"/>
      <c r="DI236" s="74"/>
      <c r="DJ236" s="74"/>
      <c r="DK236" s="74"/>
      <c r="DL236" s="74"/>
      <c r="DM236" s="74"/>
      <c r="DN236" s="74"/>
      <c r="DO236" s="74"/>
      <c r="DP236" s="74"/>
      <c r="DQ236" s="74"/>
      <c r="DR236" s="74"/>
      <c r="DS236" s="74"/>
      <c r="DT236" s="74"/>
      <c r="DU236" s="74"/>
      <c r="DV236" s="74"/>
      <c r="DW236" s="74"/>
      <c r="DX236" s="74"/>
      <c r="DY236" s="74"/>
      <c r="DZ236" s="74"/>
      <c r="EA236" s="74"/>
      <c r="EB236" s="74"/>
      <c r="EC236" s="74"/>
      <c r="ED236" s="74"/>
      <c r="EE236" s="74"/>
      <c r="EF236" s="74"/>
      <c r="EG236" s="74"/>
      <c r="EH236" s="74"/>
      <c r="EI236" s="74"/>
      <c r="EJ236" s="74"/>
      <c r="EK236" s="74"/>
      <c r="EL236" s="74"/>
      <c r="EM236" s="74"/>
      <c r="EN236" s="74"/>
      <c r="EO236" s="74"/>
      <c r="EP236" s="74"/>
      <c r="EQ236" s="74"/>
      <c r="ER236" s="74"/>
      <c r="ES236" s="74"/>
      <c r="ET236" s="74"/>
      <c r="EU236" s="74"/>
      <c r="EV236" s="74"/>
      <c r="EW236" s="74"/>
      <c r="EX236" s="74"/>
      <c r="EY236" s="74"/>
      <c r="EZ236" s="74"/>
      <c r="FA236" s="74"/>
      <c r="FB236" s="74"/>
      <c r="FC236" s="74"/>
      <c r="FD236" s="74"/>
      <c r="FE236" s="74"/>
      <c r="FF236" s="74"/>
      <c r="FG236" s="74"/>
      <c r="FH236" s="74"/>
      <c r="FI236" s="74"/>
      <c r="FJ236" s="74"/>
      <c r="FK236" s="74"/>
      <c r="FL236" s="74"/>
      <c r="FM236" s="74"/>
      <c r="FN236" s="74"/>
      <c r="FO236" s="74"/>
      <c r="FP236" s="74"/>
      <c r="FQ236" s="74"/>
      <c r="FR236" s="74"/>
      <c r="FS236" s="74"/>
      <c r="FT236" s="74"/>
      <c r="FU236" s="74"/>
      <c r="FV236" s="74"/>
    </row>
    <row r="237" spans="1:178" x14ac:dyDescent="0.2">
      <c r="A237"/>
      <c r="B237"/>
      <c r="C237"/>
      <c r="D237"/>
      <c r="E237"/>
      <c r="F237"/>
      <c r="G237"/>
      <c r="H237"/>
      <c r="I237"/>
      <c r="J237"/>
      <c r="K237"/>
      <c r="L237"/>
      <c r="M237"/>
      <c r="N237"/>
      <c r="O237"/>
      <c r="P237"/>
      <c r="Q237"/>
      <c r="R237"/>
      <c r="S237"/>
      <c r="T237"/>
      <c r="U237"/>
      <c r="V237" s="66"/>
      <c r="W237" s="66"/>
      <c r="X237" s="66"/>
      <c r="Y237" s="66"/>
      <c r="Z237" s="66"/>
      <c r="AA237" s="74"/>
      <c r="AB237" s="74"/>
      <c r="AC237" s="74"/>
      <c r="AD237" s="74"/>
      <c r="AE237" s="74"/>
      <c r="AF237" s="74"/>
      <c r="AG237" s="74"/>
      <c r="AH237" s="74"/>
      <c r="AI237" s="74"/>
      <c r="AJ237" s="74"/>
      <c r="AK237" s="74"/>
      <c r="AL237" s="74"/>
      <c r="AM237" s="74"/>
      <c r="AN237" s="74"/>
      <c r="AO237" s="74"/>
      <c r="AP237" s="74"/>
      <c r="AQ237" s="74"/>
      <c r="AR237" s="74"/>
      <c r="AS237" s="74"/>
      <c r="AT237" s="74"/>
      <c r="AU237" s="74"/>
      <c r="AV237" s="74"/>
      <c r="AW237" s="74"/>
      <c r="AX237" s="74"/>
      <c r="AY237" s="74"/>
      <c r="AZ237" s="74"/>
      <c r="BA237" s="74"/>
      <c r="BB237" s="74"/>
      <c r="BC237" s="74"/>
      <c r="BD237" s="74"/>
      <c r="BE237" s="74"/>
      <c r="BF237" s="74"/>
      <c r="BG237" s="74"/>
      <c r="BH237" s="74"/>
      <c r="BI237" s="74"/>
      <c r="BJ237" s="74"/>
      <c r="BK237" s="74"/>
      <c r="BL237" s="74"/>
      <c r="BM237" s="74"/>
      <c r="BN237" s="74"/>
      <c r="BO237" s="74"/>
      <c r="BP237" s="74"/>
      <c r="BQ237" s="74"/>
      <c r="BR237" s="74"/>
      <c r="BS237" s="74"/>
      <c r="BT237" s="74"/>
      <c r="BU237" s="74"/>
      <c r="BV237" s="74"/>
      <c r="BW237" s="74"/>
      <c r="BX237" s="74"/>
      <c r="BY237" s="74"/>
      <c r="BZ237" s="74"/>
      <c r="CA237" s="74"/>
      <c r="CB237" s="74"/>
      <c r="CC237" s="74"/>
      <c r="CD237" s="74"/>
      <c r="CE237" s="74"/>
      <c r="CF237" s="74"/>
      <c r="CG237" s="74"/>
      <c r="CH237" s="74"/>
      <c r="CI237" s="74"/>
      <c r="CJ237" s="74"/>
      <c r="CK237" s="74"/>
      <c r="CL237" s="74"/>
      <c r="CM237" s="74"/>
      <c r="CN237" s="74"/>
      <c r="CO237" s="74"/>
      <c r="CP237" s="74"/>
      <c r="CQ237" s="74"/>
      <c r="CR237" s="74"/>
      <c r="CS237" s="74"/>
      <c r="CT237" s="74"/>
      <c r="CU237" s="74"/>
      <c r="CV237" s="74"/>
      <c r="CW237" s="74"/>
      <c r="CX237" s="74"/>
      <c r="CY237" s="74"/>
      <c r="CZ237" s="74"/>
      <c r="DA237" s="74"/>
      <c r="DB237" s="74"/>
      <c r="DC237" s="74"/>
      <c r="DD237" s="74"/>
      <c r="DE237" s="74"/>
      <c r="DF237" s="74"/>
      <c r="DG237" s="74"/>
      <c r="DH237" s="74"/>
      <c r="DI237" s="74"/>
      <c r="DJ237" s="74"/>
      <c r="DK237" s="74"/>
      <c r="DL237" s="74"/>
      <c r="DM237" s="74"/>
      <c r="DN237" s="74"/>
      <c r="DO237" s="74"/>
      <c r="DP237" s="74"/>
      <c r="DQ237" s="74"/>
      <c r="DR237" s="74"/>
      <c r="DS237" s="74"/>
      <c r="DT237" s="74"/>
      <c r="DU237" s="74"/>
      <c r="DV237" s="74"/>
      <c r="DW237" s="74"/>
      <c r="DX237" s="74"/>
      <c r="DY237" s="74"/>
      <c r="DZ237" s="74"/>
      <c r="EA237" s="74"/>
      <c r="EB237" s="74"/>
      <c r="EC237" s="74"/>
      <c r="ED237" s="74"/>
      <c r="EE237" s="74"/>
      <c r="EF237" s="74"/>
      <c r="EG237" s="74"/>
      <c r="EH237" s="74"/>
      <c r="EI237" s="74"/>
      <c r="EJ237" s="74"/>
      <c r="EK237" s="74"/>
      <c r="EL237" s="74"/>
      <c r="EM237" s="74"/>
      <c r="EN237" s="74"/>
      <c r="EO237" s="74"/>
      <c r="EP237" s="74"/>
      <c r="EQ237" s="74"/>
      <c r="ER237" s="74"/>
      <c r="ES237" s="74"/>
      <c r="ET237" s="74"/>
      <c r="EU237" s="74"/>
      <c r="EV237" s="74"/>
      <c r="EW237" s="74"/>
      <c r="EX237" s="74"/>
      <c r="EY237" s="74"/>
      <c r="EZ237" s="74"/>
      <c r="FA237" s="74"/>
      <c r="FB237" s="74"/>
      <c r="FC237" s="74"/>
      <c r="FD237" s="74"/>
      <c r="FE237" s="74"/>
      <c r="FF237" s="74"/>
      <c r="FG237" s="74"/>
      <c r="FH237" s="74"/>
      <c r="FI237" s="74"/>
      <c r="FJ237" s="74"/>
      <c r="FK237" s="74"/>
      <c r="FL237" s="74"/>
      <c r="FM237" s="74"/>
      <c r="FN237" s="74"/>
      <c r="FO237" s="74"/>
      <c r="FP237" s="74"/>
      <c r="FQ237" s="74"/>
      <c r="FR237" s="74"/>
      <c r="FS237" s="74"/>
      <c r="FT237" s="74"/>
      <c r="FU237" s="74"/>
      <c r="FV237" s="74"/>
    </row>
    <row r="238" spans="1:178" x14ac:dyDescent="0.2">
      <c r="A238"/>
      <c r="B238"/>
      <c r="C238"/>
      <c r="D238"/>
      <c r="E238"/>
      <c r="F238"/>
      <c r="G238"/>
      <c r="H238"/>
      <c r="I238"/>
      <c r="J238"/>
      <c r="K238"/>
      <c r="L238"/>
      <c r="M238"/>
      <c r="N238"/>
      <c r="O238"/>
      <c r="P238"/>
      <c r="Q238"/>
      <c r="R238"/>
      <c r="S238"/>
      <c r="T238"/>
      <c r="U238"/>
      <c r="V238" s="66"/>
      <c r="W238" s="66"/>
      <c r="X238" s="66"/>
      <c r="Y238" s="66"/>
      <c r="Z238" s="66"/>
      <c r="AA238" s="74"/>
      <c r="AB238" s="74"/>
      <c r="AC238" s="74"/>
      <c r="AD238" s="74"/>
      <c r="AE238" s="7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74"/>
      <c r="BE238" s="74"/>
      <c r="BF238" s="74"/>
      <c r="BG238" s="74"/>
      <c r="BH238" s="74"/>
      <c r="BI238" s="74"/>
      <c r="BJ238" s="74"/>
      <c r="BK238" s="74"/>
      <c r="BL238" s="74"/>
      <c r="BM238" s="74"/>
      <c r="BN238" s="74"/>
      <c r="BO238" s="74"/>
      <c r="BP238" s="74"/>
      <c r="BQ238" s="74"/>
      <c r="BR238" s="74"/>
      <c r="BS238" s="74"/>
      <c r="BT238" s="74"/>
      <c r="BU238" s="74"/>
      <c r="BV238" s="74"/>
      <c r="BW238" s="74"/>
      <c r="BX238" s="74"/>
      <c r="BY238" s="74"/>
      <c r="BZ238" s="74"/>
      <c r="CA238" s="74"/>
      <c r="CB238" s="74"/>
      <c r="CC238" s="74"/>
      <c r="CD238" s="74"/>
      <c r="CE238" s="74"/>
      <c r="CF238" s="74"/>
      <c r="CG238" s="74"/>
      <c r="CH238" s="74"/>
      <c r="CI238" s="74"/>
      <c r="CJ238" s="74"/>
      <c r="CK238" s="74"/>
      <c r="CL238" s="74"/>
      <c r="CM238" s="74"/>
      <c r="CN238" s="74"/>
      <c r="CO238" s="74"/>
      <c r="CP238" s="74"/>
      <c r="CQ238" s="74"/>
      <c r="CR238" s="74"/>
      <c r="CS238" s="74"/>
      <c r="CT238" s="74"/>
      <c r="CU238" s="74"/>
      <c r="CV238" s="74"/>
      <c r="CW238" s="74"/>
      <c r="CX238" s="74"/>
      <c r="CY238" s="74"/>
      <c r="CZ238" s="74"/>
      <c r="DA238" s="74"/>
      <c r="DB238" s="74"/>
      <c r="DC238" s="74"/>
      <c r="DD238" s="74"/>
      <c r="DE238" s="74"/>
      <c r="DF238" s="74"/>
      <c r="DG238" s="74"/>
      <c r="DH238" s="74"/>
      <c r="DI238" s="74"/>
      <c r="DJ238" s="74"/>
      <c r="DK238" s="74"/>
      <c r="DL238" s="74"/>
      <c r="DM238" s="74"/>
      <c r="DN238" s="74"/>
      <c r="DO238" s="74"/>
      <c r="DP238" s="74"/>
      <c r="DQ238" s="74"/>
      <c r="DR238" s="74"/>
      <c r="DS238" s="74"/>
      <c r="DT238" s="74"/>
      <c r="DU238" s="74"/>
      <c r="DV238" s="74"/>
      <c r="DW238" s="74"/>
      <c r="DX238" s="74"/>
      <c r="DY238" s="74"/>
      <c r="DZ238" s="74"/>
      <c r="EA238" s="74"/>
      <c r="EB238" s="74"/>
      <c r="EC238" s="74"/>
      <c r="ED238" s="74"/>
      <c r="EE238" s="74"/>
      <c r="EF238" s="74"/>
      <c r="EG238" s="74"/>
      <c r="EH238" s="74"/>
      <c r="EI238" s="74"/>
      <c r="EJ238" s="74"/>
      <c r="EK238" s="74"/>
      <c r="EL238" s="74"/>
      <c r="EM238" s="74"/>
      <c r="EN238" s="74"/>
      <c r="EO238" s="74"/>
      <c r="EP238" s="74"/>
      <c r="EQ238" s="74"/>
      <c r="ER238" s="74"/>
      <c r="ES238" s="74"/>
      <c r="ET238" s="74"/>
      <c r="EU238" s="74"/>
      <c r="EV238" s="74"/>
      <c r="EW238" s="74"/>
      <c r="EX238" s="74"/>
      <c r="EY238" s="74"/>
      <c r="EZ238" s="74"/>
      <c r="FA238" s="74"/>
      <c r="FB238" s="74"/>
      <c r="FC238" s="74"/>
      <c r="FD238" s="74"/>
      <c r="FE238" s="74"/>
      <c r="FF238" s="74"/>
      <c r="FG238" s="74"/>
      <c r="FH238" s="74"/>
      <c r="FI238" s="74"/>
      <c r="FJ238" s="74"/>
      <c r="FK238" s="74"/>
      <c r="FL238" s="74"/>
      <c r="FM238" s="74"/>
      <c r="FN238" s="74"/>
      <c r="FO238" s="74"/>
      <c r="FP238" s="74"/>
      <c r="FQ238" s="74"/>
      <c r="FR238" s="74"/>
      <c r="FS238" s="74"/>
      <c r="FT238" s="74"/>
      <c r="FU238" s="74"/>
      <c r="FV238" s="74"/>
    </row>
    <row r="239" spans="1:178" x14ac:dyDescent="0.2">
      <c r="A239"/>
      <c r="B239"/>
      <c r="C239"/>
      <c r="D239"/>
      <c r="E239"/>
      <c r="F239"/>
      <c r="G239"/>
      <c r="H239"/>
      <c r="I239"/>
      <c r="J239"/>
      <c r="K239"/>
      <c r="L239"/>
      <c r="M239"/>
      <c r="N239"/>
      <c r="O239"/>
      <c r="P239"/>
      <c r="Q239"/>
      <c r="R239"/>
      <c r="S239"/>
      <c r="T239"/>
      <c r="U239"/>
      <c r="V239" s="66"/>
      <c r="W239" s="66"/>
      <c r="X239" s="66"/>
      <c r="Y239" s="66"/>
      <c r="Z239" s="66"/>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c r="BD239" s="74"/>
      <c r="BE239" s="74"/>
      <c r="BF239" s="74"/>
      <c r="BG239" s="74"/>
      <c r="BH239" s="74"/>
      <c r="BI239" s="74"/>
      <c r="BJ239" s="74"/>
      <c r="BK239" s="74"/>
      <c r="BL239" s="74"/>
      <c r="BM239" s="74"/>
      <c r="BN239" s="74"/>
      <c r="BO239" s="74"/>
      <c r="BP239" s="74"/>
      <c r="BQ239" s="74"/>
      <c r="BR239" s="74"/>
      <c r="BS239" s="74"/>
      <c r="BT239" s="74"/>
      <c r="BU239" s="74"/>
      <c r="BV239" s="74"/>
      <c r="BW239" s="74"/>
      <c r="BX239" s="74"/>
      <c r="BY239" s="74"/>
      <c r="BZ239" s="74"/>
      <c r="CA239" s="74"/>
      <c r="CB239" s="74"/>
      <c r="CC239" s="74"/>
      <c r="CD239" s="74"/>
      <c r="CE239" s="74"/>
      <c r="CF239" s="74"/>
      <c r="CG239" s="74"/>
      <c r="CH239" s="74"/>
      <c r="CI239" s="74"/>
      <c r="CJ239" s="74"/>
      <c r="CK239" s="74"/>
      <c r="CL239" s="74"/>
      <c r="CM239" s="74"/>
      <c r="CN239" s="74"/>
      <c r="CO239" s="74"/>
      <c r="CP239" s="74"/>
      <c r="CQ239" s="74"/>
      <c r="CR239" s="74"/>
      <c r="CS239" s="74"/>
      <c r="CT239" s="74"/>
      <c r="CU239" s="74"/>
      <c r="CV239" s="74"/>
      <c r="CW239" s="74"/>
      <c r="CX239" s="74"/>
      <c r="CY239" s="74"/>
      <c r="CZ239" s="74"/>
      <c r="DA239" s="74"/>
      <c r="DB239" s="74"/>
      <c r="DC239" s="74"/>
      <c r="DD239" s="74"/>
      <c r="DE239" s="74"/>
      <c r="DF239" s="74"/>
      <c r="DG239" s="74"/>
      <c r="DH239" s="74"/>
      <c r="DI239" s="74"/>
      <c r="DJ239" s="74"/>
      <c r="DK239" s="74"/>
      <c r="DL239" s="74"/>
      <c r="DM239" s="74"/>
      <c r="DN239" s="74"/>
      <c r="DO239" s="74"/>
      <c r="DP239" s="74"/>
      <c r="DQ239" s="74"/>
      <c r="DR239" s="74"/>
      <c r="DS239" s="74"/>
      <c r="DT239" s="74"/>
      <c r="DU239" s="74"/>
      <c r="DV239" s="74"/>
      <c r="DW239" s="74"/>
      <c r="DX239" s="74"/>
      <c r="DY239" s="74"/>
      <c r="DZ239" s="74"/>
      <c r="EA239" s="74"/>
      <c r="EB239" s="74"/>
      <c r="EC239" s="74"/>
      <c r="ED239" s="74"/>
      <c r="EE239" s="74"/>
      <c r="EF239" s="74"/>
      <c r="EG239" s="74"/>
      <c r="EH239" s="74"/>
      <c r="EI239" s="74"/>
      <c r="EJ239" s="74"/>
      <c r="EK239" s="74"/>
      <c r="EL239" s="74"/>
      <c r="EM239" s="74"/>
      <c r="EN239" s="74"/>
      <c r="EO239" s="74"/>
      <c r="EP239" s="74"/>
      <c r="EQ239" s="74"/>
      <c r="ER239" s="74"/>
      <c r="ES239" s="74"/>
      <c r="ET239" s="74"/>
      <c r="EU239" s="74"/>
      <c r="EV239" s="74"/>
      <c r="EW239" s="74"/>
      <c r="EX239" s="74"/>
      <c r="EY239" s="74"/>
      <c r="EZ239" s="74"/>
      <c r="FA239" s="74"/>
      <c r="FB239" s="74"/>
      <c r="FC239" s="74"/>
      <c r="FD239" s="74"/>
      <c r="FE239" s="74"/>
      <c r="FF239" s="74"/>
      <c r="FG239" s="74"/>
      <c r="FH239" s="74"/>
      <c r="FI239" s="74"/>
      <c r="FJ239" s="74"/>
      <c r="FK239" s="74"/>
      <c r="FL239" s="74"/>
      <c r="FM239" s="74"/>
      <c r="FN239" s="74"/>
      <c r="FO239" s="74"/>
      <c r="FP239" s="74"/>
      <c r="FQ239" s="74"/>
      <c r="FR239" s="74"/>
      <c r="FS239" s="74"/>
      <c r="FT239" s="74"/>
      <c r="FU239" s="74"/>
      <c r="FV239" s="74"/>
    </row>
    <row r="240" spans="1:178" x14ac:dyDescent="0.2">
      <c r="A240"/>
      <c r="B240"/>
      <c r="C240"/>
      <c r="D240"/>
      <c r="E240"/>
      <c r="F240"/>
      <c r="G240"/>
      <c r="H240"/>
      <c r="I240"/>
      <c r="J240"/>
      <c r="K240"/>
      <c r="L240"/>
      <c r="M240"/>
      <c r="N240"/>
      <c r="O240"/>
      <c r="P240"/>
      <c r="Q240"/>
      <c r="R240"/>
      <c r="S240"/>
      <c r="T240"/>
      <c r="U240"/>
      <c r="V240" s="66"/>
      <c r="W240" s="66"/>
      <c r="X240" s="66"/>
      <c r="Y240" s="66"/>
      <c r="Z240" s="66"/>
      <c r="AA240" s="74"/>
      <c r="AB240" s="74"/>
      <c r="AC240" s="74"/>
      <c r="AD240" s="74"/>
      <c r="AE240" s="7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c r="BD240" s="74"/>
      <c r="BE240" s="74"/>
      <c r="BF240" s="74"/>
      <c r="BG240" s="74"/>
      <c r="BH240" s="74"/>
      <c r="BI240" s="74"/>
      <c r="BJ240" s="74"/>
      <c r="BK240" s="74"/>
      <c r="BL240" s="74"/>
      <c r="BM240" s="74"/>
      <c r="BN240" s="74"/>
      <c r="BO240" s="74"/>
      <c r="BP240" s="74"/>
      <c r="BQ240" s="74"/>
      <c r="BR240" s="74"/>
      <c r="BS240" s="74"/>
      <c r="BT240" s="74"/>
      <c r="BU240" s="74"/>
      <c r="BV240" s="74"/>
      <c r="BW240" s="74"/>
      <c r="BX240" s="74"/>
      <c r="BY240" s="74"/>
      <c r="BZ240" s="74"/>
      <c r="CA240" s="74"/>
      <c r="CB240" s="74"/>
      <c r="CC240" s="74"/>
      <c r="CD240" s="74"/>
      <c r="CE240" s="74"/>
      <c r="CF240" s="74"/>
      <c r="CG240" s="74"/>
      <c r="CH240" s="74"/>
      <c r="CI240" s="74"/>
      <c r="CJ240" s="74"/>
      <c r="CK240" s="74"/>
      <c r="CL240" s="74"/>
      <c r="CM240" s="74"/>
      <c r="CN240" s="74"/>
      <c r="CO240" s="74"/>
      <c r="CP240" s="74"/>
      <c r="CQ240" s="74"/>
      <c r="CR240" s="74"/>
      <c r="CS240" s="74"/>
      <c r="CT240" s="74"/>
      <c r="CU240" s="74"/>
      <c r="CV240" s="74"/>
      <c r="CW240" s="74"/>
      <c r="CX240" s="74"/>
      <c r="CY240" s="74"/>
      <c r="CZ240" s="74"/>
      <c r="DA240" s="74"/>
      <c r="DB240" s="74"/>
      <c r="DC240" s="74"/>
      <c r="DD240" s="74"/>
      <c r="DE240" s="74"/>
      <c r="DF240" s="74"/>
      <c r="DG240" s="74"/>
      <c r="DH240" s="74"/>
      <c r="DI240" s="74"/>
      <c r="DJ240" s="74"/>
      <c r="DK240" s="74"/>
      <c r="DL240" s="74"/>
      <c r="DM240" s="74"/>
      <c r="DN240" s="74"/>
      <c r="DO240" s="74"/>
      <c r="DP240" s="74"/>
      <c r="DQ240" s="74"/>
      <c r="DR240" s="74"/>
      <c r="DS240" s="74"/>
      <c r="DT240" s="74"/>
      <c r="DU240" s="74"/>
      <c r="DV240" s="74"/>
      <c r="DW240" s="74"/>
      <c r="DX240" s="74"/>
      <c r="DY240" s="74"/>
      <c r="DZ240" s="74"/>
      <c r="EA240" s="74"/>
      <c r="EB240" s="74"/>
      <c r="EC240" s="74"/>
      <c r="ED240" s="74"/>
      <c r="EE240" s="74"/>
      <c r="EF240" s="74"/>
      <c r="EG240" s="74"/>
      <c r="EH240" s="74"/>
      <c r="EI240" s="74"/>
      <c r="EJ240" s="74"/>
      <c r="EK240" s="74"/>
      <c r="EL240" s="74"/>
      <c r="EM240" s="74"/>
      <c r="EN240" s="74"/>
      <c r="EO240" s="74"/>
      <c r="EP240" s="74"/>
      <c r="EQ240" s="74"/>
      <c r="ER240" s="74"/>
      <c r="ES240" s="74"/>
      <c r="ET240" s="74"/>
      <c r="EU240" s="74"/>
      <c r="EV240" s="74"/>
      <c r="EW240" s="74"/>
      <c r="EX240" s="74"/>
      <c r="EY240" s="74"/>
      <c r="EZ240" s="74"/>
      <c r="FA240" s="74"/>
      <c r="FB240" s="74"/>
      <c r="FC240" s="74"/>
      <c r="FD240" s="74"/>
      <c r="FE240" s="74"/>
      <c r="FF240" s="74"/>
      <c r="FG240" s="74"/>
      <c r="FH240" s="74"/>
      <c r="FI240" s="74"/>
      <c r="FJ240" s="74"/>
      <c r="FK240" s="74"/>
      <c r="FL240" s="74"/>
      <c r="FM240" s="74"/>
      <c r="FN240" s="74"/>
      <c r="FO240" s="74"/>
      <c r="FP240" s="74"/>
      <c r="FQ240" s="74"/>
      <c r="FR240" s="74"/>
      <c r="FS240" s="74"/>
      <c r="FT240" s="74"/>
      <c r="FU240" s="74"/>
      <c r="FV240" s="74"/>
    </row>
    <row r="241" spans="1:178" x14ac:dyDescent="0.2">
      <c r="A241"/>
      <c r="B241"/>
      <c r="C241"/>
      <c r="D241"/>
      <c r="E241"/>
      <c r="F241"/>
      <c r="G241"/>
      <c r="H241"/>
      <c r="I241"/>
      <c r="J241"/>
      <c r="K241"/>
      <c r="L241"/>
      <c r="M241"/>
      <c r="N241"/>
      <c r="O241"/>
      <c r="P241"/>
      <c r="Q241"/>
      <c r="R241"/>
      <c r="S241"/>
      <c r="T241"/>
      <c r="U241"/>
      <c r="V241" s="66"/>
      <c r="W241" s="66"/>
      <c r="X241" s="66"/>
      <c r="Y241" s="66"/>
      <c r="Z241" s="66"/>
      <c r="AA241" s="74"/>
      <c r="AB241" s="74"/>
      <c r="AC241" s="74"/>
      <c r="AD241" s="74"/>
      <c r="AE241" s="74"/>
      <c r="AF241" s="74"/>
      <c r="AG241" s="74"/>
      <c r="AH241" s="74"/>
      <c r="AI241" s="74"/>
      <c r="AJ241" s="74"/>
      <c r="AK241" s="74"/>
      <c r="AL241" s="74"/>
      <c r="AM241" s="74"/>
      <c r="AN241" s="74"/>
      <c r="AO241" s="74"/>
      <c r="AP241" s="74"/>
      <c r="AQ241" s="74"/>
      <c r="AR241" s="74"/>
      <c r="AS241" s="74"/>
      <c r="AT241" s="74"/>
      <c r="AU241" s="74"/>
      <c r="AV241" s="74"/>
      <c r="AW241" s="74"/>
      <c r="AX241" s="74"/>
      <c r="AY241" s="74"/>
      <c r="AZ241" s="74"/>
      <c r="BA241" s="74"/>
      <c r="BB241" s="74"/>
      <c r="BC241" s="74"/>
      <c r="BD241" s="74"/>
      <c r="BE241" s="74"/>
      <c r="BF241" s="74"/>
      <c r="BG241" s="74"/>
      <c r="BH241" s="74"/>
      <c r="BI241" s="74"/>
      <c r="BJ241" s="74"/>
      <c r="BK241" s="74"/>
      <c r="BL241" s="74"/>
      <c r="BM241" s="74"/>
      <c r="BN241" s="74"/>
      <c r="BO241" s="74"/>
      <c r="BP241" s="74"/>
      <c r="BQ241" s="74"/>
      <c r="BR241" s="74"/>
      <c r="BS241" s="74"/>
      <c r="BT241" s="74"/>
      <c r="BU241" s="74"/>
      <c r="BV241" s="74"/>
      <c r="BW241" s="74"/>
      <c r="BX241" s="74"/>
      <c r="BY241" s="74"/>
      <c r="BZ241" s="74"/>
      <c r="CA241" s="74"/>
      <c r="CB241" s="74"/>
      <c r="CC241" s="74"/>
      <c r="CD241" s="74"/>
      <c r="CE241" s="74"/>
      <c r="CF241" s="74"/>
      <c r="CG241" s="74"/>
      <c r="CH241" s="74"/>
      <c r="CI241" s="74"/>
      <c r="CJ241" s="74"/>
      <c r="CK241" s="74"/>
      <c r="CL241" s="74"/>
      <c r="CM241" s="74"/>
      <c r="CN241" s="74"/>
      <c r="CO241" s="74"/>
      <c r="CP241" s="74"/>
      <c r="CQ241" s="74"/>
      <c r="CR241" s="74"/>
      <c r="CS241" s="74"/>
      <c r="CT241" s="74"/>
      <c r="CU241" s="74"/>
      <c r="CV241" s="74"/>
      <c r="CW241" s="74"/>
      <c r="CX241" s="74"/>
      <c r="CY241" s="74"/>
      <c r="CZ241" s="74"/>
      <c r="DA241" s="74"/>
      <c r="DB241" s="74"/>
      <c r="DC241" s="74"/>
      <c r="DD241" s="74"/>
      <c r="DE241" s="74"/>
      <c r="DF241" s="74"/>
      <c r="DG241" s="74"/>
      <c r="DH241" s="74"/>
      <c r="DI241" s="74"/>
      <c r="DJ241" s="74"/>
      <c r="DK241" s="74"/>
      <c r="DL241" s="74"/>
      <c r="DM241" s="74"/>
      <c r="DN241" s="74"/>
      <c r="DO241" s="74"/>
      <c r="DP241" s="74"/>
      <c r="DQ241" s="74"/>
      <c r="DR241" s="74"/>
      <c r="DS241" s="74"/>
      <c r="DT241" s="74"/>
      <c r="DU241" s="74"/>
      <c r="DV241" s="74"/>
      <c r="DW241" s="74"/>
      <c r="DX241" s="74"/>
      <c r="DY241" s="74"/>
      <c r="DZ241" s="74"/>
      <c r="EA241" s="74"/>
      <c r="EB241" s="74"/>
      <c r="EC241" s="74"/>
      <c r="ED241" s="74"/>
      <c r="EE241" s="74"/>
      <c r="EF241" s="74"/>
      <c r="EG241" s="74"/>
      <c r="EH241" s="74"/>
      <c r="EI241" s="74"/>
      <c r="EJ241" s="74"/>
      <c r="EK241" s="74"/>
      <c r="EL241" s="74"/>
      <c r="EM241" s="74"/>
      <c r="EN241" s="74"/>
      <c r="EO241" s="74"/>
      <c r="EP241" s="74"/>
      <c r="EQ241" s="74"/>
      <c r="ER241" s="74"/>
      <c r="ES241" s="74"/>
      <c r="ET241" s="74"/>
      <c r="EU241" s="74"/>
      <c r="EV241" s="74"/>
      <c r="EW241" s="74"/>
      <c r="EX241" s="74"/>
      <c r="EY241" s="74"/>
      <c r="EZ241" s="74"/>
      <c r="FA241" s="74"/>
      <c r="FB241" s="74"/>
      <c r="FC241" s="74"/>
      <c r="FD241" s="74"/>
      <c r="FE241" s="74"/>
      <c r="FF241" s="74"/>
      <c r="FG241" s="74"/>
      <c r="FH241" s="74"/>
      <c r="FI241" s="74"/>
      <c r="FJ241" s="74"/>
      <c r="FK241" s="74"/>
      <c r="FL241" s="74"/>
      <c r="FM241" s="74"/>
      <c r="FN241" s="74"/>
      <c r="FO241" s="74"/>
      <c r="FP241" s="74"/>
      <c r="FQ241" s="74"/>
      <c r="FR241" s="74"/>
      <c r="FS241" s="74"/>
      <c r="FT241" s="74"/>
      <c r="FU241" s="74"/>
      <c r="FV241" s="74"/>
    </row>
    <row r="242" spans="1:178" x14ac:dyDescent="0.2">
      <c r="A242"/>
      <c r="B242"/>
      <c r="C242"/>
      <c r="D242"/>
      <c r="E242"/>
      <c r="F242"/>
      <c r="G242"/>
      <c r="H242"/>
      <c r="I242"/>
      <c r="J242"/>
      <c r="K242"/>
      <c r="L242"/>
      <c r="M242"/>
      <c r="N242"/>
      <c r="O242"/>
      <c r="P242"/>
      <c r="Q242"/>
      <c r="R242"/>
      <c r="S242"/>
      <c r="T242"/>
      <c r="U242"/>
      <c r="V242" s="66"/>
      <c r="W242" s="66"/>
      <c r="X242" s="66"/>
      <c r="Y242" s="66"/>
      <c r="Z242" s="66"/>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4"/>
      <c r="BB242" s="74"/>
      <c r="BC242" s="74"/>
      <c r="BD242" s="74"/>
      <c r="BE242" s="74"/>
      <c r="BF242" s="74"/>
      <c r="BG242" s="74"/>
      <c r="BH242" s="74"/>
      <c r="BI242" s="74"/>
      <c r="BJ242" s="74"/>
      <c r="BK242" s="74"/>
      <c r="BL242" s="74"/>
      <c r="BM242" s="74"/>
      <c r="BN242" s="74"/>
      <c r="BO242" s="74"/>
      <c r="BP242" s="74"/>
      <c r="BQ242" s="74"/>
      <c r="BR242" s="74"/>
      <c r="BS242" s="74"/>
      <c r="BT242" s="74"/>
      <c r="BU242" s="74"/>
      <c r="BV242" s="74"/>
      <c r="BW242" s="74"/>
      <c r="BX242" s="74"/>
      <c r="BY242" s="74"/>
      <c r="BZ242" s="74"/>
      <c r="CA242" s="74"/>
      <c r="CB242" s="74"/>
      <c r="CC242" s="74"/>
      <c r="CD242" s="74"/>
      <c r="CE242" s="74"/>
      <c r="CF242" s="74"/>
      <c r="CG242" s="74"/>
      <c r="CH242" s="74"/>
      <c r="CI242" s="74"/>
      <c r="CJ242" s="74"/>
      <c r="CK242" s="74"/>
      <c r="CL242" s="74"/>
      <c r="CM242" s="74"/>
      <c r="CN242" s="74"/>
      <c r="CO242" s="74"/>
      <c r="CP242" s="74"/>
      <c r="CQ242" s="74"/>
      <c r="CR242" s="74"/>
      <c r="CS242" s="74"/>
      <c r="CT242" s="74"/>
      <c r="CU242" s="74"/>
      <c r="CV242" s="74"/>
      <c r="CW242" s="74"/>
      <c r="CX242" s="74"/>
      <c r="CY242" s="74"/>
      <c r="CZ242" s="74"/>
      <c r="DA242" s="74"/>
      <c r="DB242" s="74"/>
      <c r="DC242" s="74"/>
      <c r="DD242" s="74"/>
      <c r="DE242" s="74"/>
      <c r="DF242" s="74"/>
      <c r="DG242" s="74"/>
      <c r="DH242" s="74"/>
      <c r="DI242" s="74"/>
      <c r="DJ242" s="74"/>
      <c r="DK242" s="74"/>
      <c r="DL242" s="74"/>
      <c r="DM242" s="74"/>
      <c r="DN242" s="74"/>
      <c r="DO242" s="74"/>
      <c r="DP242" s="74"/>
      <c r="DQ242" s="74"/>
      <c r="DR242" s="74"/>
      <c r="DS242" s="74"/>
      <c r="DT242" s="74"/>
      <c r="DU242" s="74"/>
      <c r="DV242" s="74"/>
      <c r="DW242" s="74"/>
      <c r="DX242" s="74"/>
      <c r="DY242" s="74"/>
      <c r="DZ242" s="74"/>
      <c r="EA242" s="74"/>
      <c r="EB242" s="74"/>
      <c r="EC242" s="74"/>
      <c r="ED242" s="74"/>
      <c r="EE242" s="74"/>
      <c r="EF242" s="74"/>
      <c r="EG242" s="74"/>
      <c r="EH242" s="74"/>
      <c r="EI242" s="74"/>
      <c r="EJ242" s="74"/>
      <c r="EK242" s="74"/>
      <c r="EL242" s="74"/>
      <c r="EM242" s="74"/>
      <c r="EN242" s="74"/>
      <c r="EO242" s="74"/>
      <c r="EP242" s="74"/>
      <c r="EQ242" s="74"/>
      <c r="ER242" s="74"/>
      <c r="ES242" s="74"/>
      <c r="ET242" s="74"/>
      <c r="EU242" s="74"/>
      <c r="EV242" s="74"/>
      <c r="EW242" s="74"/>
      <c r="EX242" s="74"/>
      <c r="EY242" s="74"/>
      <c r="EZ242" s="74"/>
      <c r="FA242" s="74"/>
      <c r="FB242" s="74"/>
      <c r="FC242" s="74"/>
      <c r="FD242" s="74"/>
      <c r="FE242" s="74"/>
      <c r="FF242" s="74"/>
      <c r="FG242" s="74"/>
      <c r="FH242" s="74"/>
      <c r="FI242" s="74"/>
      <c r="FJ242" s="74"/>
      <c r="FK242" s="74"/>
      <c r="FL242" s="74"/>
      <c r="FM242" s="74"/>
      <c r="FN242" s="74"/>
      <c r="FO242" s="74"/>
      <c r="FP242" s="74"/>
      <c r="FQ242" s="74"/>
      <c r="FR242" s="74"/>
      <c r="FS242" s="74"/>
      <c r="FT242" s="74"/>
      <c r="FU242" s="74"/>
      <c r="FV242" s="74"/>
    </row>
    <row r="243" spans="1:178" x14ac:dyDescent="0.2">
      <c r="A243"/>
      <c r="B243"/>
      <c r="C243"/>
      <c r="D243"/>
      <c r="E243"/>
      <c r="F243"/>
      <c r="G243"/>
      <c r="H243"/>
      <c r="I243"/>
      <c r="J243"/>
      <c r="K243"/>
      <c r="L243"/>
      <c r="M243"/>
      <c r="N243"/>
      <c r="O243"/>
      <c r="P243"/>
      <c r="Q243"/>
      <c r="R243"/>
      <c r="S243"/>
      <c r="T243"/>
      <c r="U243"/>
      <c r="V243" s="66"/>
      <c r="W243" s="66"/>
      <c r="X243" s="66"/>
      <c r="Y243" s="66"/>
      <c r="Z243" s="66"/>
      <c r="AA243" s="74"/>
      <c r="AB243" s="74"/>
      <c r="AC243" s="74"/>
      <c r="AD243" s="74"/>
      <c r="AE243" s="74"/>
      <c r="AF243" s="74"/>
      <c r="AG243" s="74"/>
      <c r="AH243" s="74"/>
      <c r="AI243" s="74"/>
      <c r="AJ243" s="74"/>
      <c r="AK243" s="74"/>
      <c r="AL243" s="74"/>
      <c r="AM243" s="74"/>
      <c r="AN243" s="74"/>
      <c r="AO243" s="74"/>
      <c r="AP243" s="74"/>
      <c r="AQ243" s="74"/>
      <c r="AR243" s="74"/>
      <c r="AS243" s="74"/>
      <c r="AT243" s="74"/>
      <c r="AU243" s="74"/>
      <c r="AV243" s="74"/>
      <c r="AW243" s="74"/>
      <c r="AX243" s="74"/>
      <c r="AY243" s="74"/>
      <c r="AZ243" s="74"/>
      <c r="BA243" s="74"/>
      <c r="BB243" s="74"/>
      <c r="BC243" s="74"/>
      <c r="BD243" s="74"/>
      <c r="BE243" s="74"/>
      <c r="BF243" s="74"/>
      <c r="BG243" s="74"/>
      <c r="BH243" s="74"/>
      <c r="BI243" s="74"/>
      <c r="BJ243" s="74"/>
      <c r="BK243" s="74"/>
      <c r="BL243" s="74"/>
      <c r="BM243" s="74"/>
      <c r="BN243" s="74"/>
      <c r="BO243" s="74"/>
      <c r="BP243" s="74"/>
      <c r="BQ243" s="74"/>
      <c r="BR243" s="74"/>
      <c r="BS243" s="74"/>
      <c r="BT243" s="74"/>
      <c r="BU243" s="74"/>
      <c r="BV243" s="74"/>
      <c r="BW243" s="74"/>
      <c r="BX243" s="74"/>
      <c r="BY243" s="74"/>
      <c r="BZ243" s="74"/>
      <c r="CA243" s="74"/>
      <c r="CB243" s="74"/>
      <c r="CC243" s="74"/>
      <c r="CD243" s="74"/>
      <c r="CE243" s="74"/>
      <c r="CF243" s="74"/>
      <c r="CG243" s="74"/>
      <c r="CH243" s="74"/>
      <c r="CI243" s="74"/>
      <c r="CJ243" s="74"/>
      <c r="CK243" s="74"/>
      <c r="CL243" s="74"/>
      <c r="CM243" s="74"/>
      <c r="CN243" s="74"/>
      <c r="CO243" s="74"/>
      <c r="CP243" s="74"/>
      <c r="CQ243" s="74"/>
      <c r="CR243" s="74"/>
      <c r="CS243" s="74"/>
      <c r="CT243" s="74"/>
      <c r="CU243" s="74"/>
      <c r="CV243" s="74"/>
      <c r="CW243" s="74"/>
      <c r="CX243" s="74"/>
      <c r="CY243" s="74"/>
      <c r="CZ243" s="74"/>
      <c r="DA243" s="74"/>
      <c r="DB243" s="74"/>
      <c r="DC243" s="74"/>
      <c r="DD243" s="74"/>
      <c r="DE243" s="74"/>
      <c r="DF243" s="74"/>
      <c r="DG243" s="74"/>
      <c r="DH243" s="74"/>
      <c r="DI243" s="74"/>
      <c r="DJ243" s="74"/>
      <c r="DK243" s="74"/>
      <c r="DL243" s="74"/>
      <c r="DM243" s="74"/>
      <c r="DN243" s="74"/>
      <c r="DO243" s="74"/>
      <c r="DP243" s="74"/>
      <c r="DQ243" s="74"/>
      <c r="DR243" s="74"/>
      <c r="DS243" s="74"/>
      <c r="DT243" s="74"/>
      <c r="DU243" s="74"/>
      <c r="DV243" s="74"/>
      <c r="DW243" s="74"/>
      <c r="DX243" s="74"/>
      <c r="DY243" s="74"/>
      <c r="DZ243" s="74"/>
      <c r="EA243" s="74"/>
      <c r="EB243" s="74"/>
      <c r="EC243" s="74"/>
      <c r="ED243" s="74"/>
      <c r="EE243" s="74"/>
      <c r="EF243" s="74"/>
      <c r="EG243" s="74"/>
      <c r="EH243" s="74"/>
      <c r="EI243" s="74"/>
      <c r="EJ243" s="74"/>
      <c r="EK243" s="74"/>
      <c r="EL243" s="74"/>
      <c r="EM243" s="74"/>
      <c r="EN243" s="74"/>
      <c r="EO243" s="74"/>
      <c r="EP243" s="74"/>
      <c r="EQ243" s="74"/>
      <c r="ER243" s="74"/>
      <c r="ES243" s="74"/>
      <c r="ET243" s="74"/>
      <c r="EU243" s="74"/>
      <c r="EV243" s="74"/>
      <c r="EW243" s="74"/>
      <c r="EX243" s="74"/>
      <c r="EY243" s="74"/>
      <c r="EZ243" s="74"/>
      <c r="FA243" s="74"/>
      <c r="FB243" s="74"/>
      <c r="FC243" s="74"/>
      <c r="FD243" s="74"/>
      <c r="FE243" s="74"/>
      <c r="FF243" s="74"/>
      <c r="FG243" s="74"/>
      <c r="FH243" s="74"/>
      <c r="FI243" s="74"/>
      <c r="FJ243" s="74"/>
      <c r="FK243" s="74"/>
      <c r="FL243" s="74"/>
      <c r="FM243" s="74"/>
      <c r="FN243" s="74"/>
      <c r="FO243" s="74"/>
      <c r="FP243" s="74"/>
      <c r="FQ243" s="74"/>
      <c r="FR243" s="74"/>
      <c r="FS243" s="74"/>
      <c r="FT243" s="74"/>
      <c r="FU243" s="74"/>
      <c r="FV243" s="74"/>
    </row>
    <row r="244" spans="1:178" x14ac:dyDescent="0.2">
      <c r="A244"/>
      <c r="B244"/>
      <c r="C244"/>
      <c r="D244"/>
      <c r="E244"/>
      <c r="F244"/>
      <c r="G244"/>
      <c r="H244"/>
      <c r="I244"/>
      <c r="J244"/>
      <c r="K244"/>
      <c r="L244"/>
      <c r="M244"/>
      <c r="N244"/>
      <c r="O244"/>
      <c r="P244"/>
      <c r="Q244"/>
      <c r="R244"/>
      <c r="S244"/>
      <c r="T244"/>
      <c r="U244"/>
      <c r="V244" s="66"/>
      <c r="W244" s="66"/>
      <c r="X244" s="66"/>
      <c r="Y244" s="66"/>
      <c r="Z244" s="66"/>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74"/>
      <c r="BE244" s="74"/>
      <c r="BF244" s="74"/>
      <c r="BG244" s="74"/>
      <c r="BH244" s="74"/>
      <c r="BI244" s="74"/>
      <c r="BJ244" s="74"/>
      <c r="BK244" s="74"/>
      <c r="BL244" s="74"/>
      <c r="BM244" s="74"/>
      <c r="BN244" s="74"/>
      <c r="BO244" s="74"/>
      <c r="BP244" s="74"/>
      <c r="BQ244" s="74"/>
      <c r="BR244" s="74"/>
      <c r="BS244" s="74"/>
      <c r="BT244" s="74"/>
      <c r="BU244" s="74"/>
      <c r="BV244" s="74"/>
      <c r="BW244" s="74"/>
      <c r="BX244" s="74"/>
      <c r="BY244" s="74"/>
      <c r="BZ244" s="74"/>
      <c r="CA244" s="74"/>
      <c r="CB244" s="74"/>
      <c r="CC244" s="74"/>
      <c r="CD244" s="74"/>
      <c r="CE244" s="74"/>
      <c r="CF244" s="74"/>
      <c r="CG244" s="74"/>
      <c r="CH244" s="74"/>
      <c r="CI244" s="74"/>
      <c r="CJ244" s="74"/>
      <c r="CK244" s="74"/>
      <c r="CL244" s="74"/>
      <c r="CM244" s="74"/>
      <c r="CN244" s="74"/>
      <c r="CO244" s="74"/>
      <c r="CP244" s="74"/>
      <c r="CQ244" s="74"/>
      <c r="CR244" s="74"/>
      <c r="CS244" s="74"/>
      <c r="CT244" s="74"/>
      <c r="CU244" s="74"/>
      <c r="CV244" s="74"/>
      <c r="CW244" s="74"/>
      <c r="CX244" s="74"/>
      <c r="CY244" s="74"/>
      <c r="CZ244" s="74"/>
      <c r="DA244" s="74"/>
      <c r="DB244" s="74"/>
      <c r="DC244" s="74"/>
      <c r="DD244" s="74"/>
      <c r="DE244" s="74"/>
      <c r="DF244" s="74"/>
      <c r="DG244" s="74"/>
      <c r="DH244" s="74"/>
      <c r="DI244" s="74"/>
      <c r="DJ244" s="74"/>
      <c r="DK244" s="74"/>
      <c r="DL244" s="74"/>
      <c r="DM244" s="74"/>
      <c r="DN244" s="74"/>
      <c r="DO244" s="74"/>
      <c r="DP244" s="74"/>
      <c r="DQ244" s="74"/>
      <c r="DR244" s="74"/>
      <c r="DS244" s="74"/>
      <c r="DT244" s="74"/>
      <c r="DU244" s="74"/>
      <c r="DV244" s="74"/>
      <c r="DW244" s="74"/>
      <c r="DX244" s="74"/>
      <c r="DY244" s="74"/>
      <c r="DZ244" s="74"/>
      <c r="EA244" s="74"/>
      <c r="EB244" s="74"/>
      <c r="EC244" s="74"/>
      <c r="ED244" s="74"/>
      <c r="EE244" s="74"/>
      <c r="EF244" s="74"/>
      <c r="EG244" s="74"/>
      <c r="EH244" s="74"/>
      <c r="EI244" s="74"/>
      <c r="EJ244" s="74"/>
      <c r="EK244" s="74"/>
      <c r="EL244" s="74"/>
      <c r="EM244" s="74"/>
      <c r="EN244" s="74"/>
      <c r="EO244" s="74"/>
      <c r="EP244" s="74"/>
      <c r="EQ244" s="74"/>
      <c r="ER244" s="74"/>
      <c r="ES244" s="74"/>
      <c r="ET244" s="74"/>
      <c r="EU244" s="74"/>
      <c r="EV244" s="74"/>
      <c r="EW244" s="74"/>
      <c r="EX244" s="74"/>
      <c r="EY244" s="74"/>
      <c r="EZ244" s="74"/>
      <c r="FA244" s="74"/>
      <c r="FB244" s="74"/>
      <c r="FC244" s="74"/>
      <c r="FD244" s="74"/>
      <c r="FE244" s="74"/>
      <c r="FF244" s="74"/>
      <c r="FG244" s="74"/>
      <c r="FH244" s="74"/>
      <c r="FI244" s="74"/>
      <c r="FJ244" s="74"/>
      <c r="FK244" s="74"/>
      <c r="FL244" s="74"/>
      <c r="FM244" s="74"/>
      <c r="FN244" s="74"/>
      <c r="FO244" s="74"/>
      <c r="FP244" s="74"/>
      <c r="FQ244" s="74"/>
      <c r="FR244" s="74"/>
      <c r="FS244" s="74"/>
      <c r="FT244" s="74"/>
      <c r="FU244" s="74"/>
      <c r="FV244" s="74"/>
    </row>
    <row r="245" spans="1:178" x14ac:dyDescent="0.2">
      <c r="A245"/>
      <c r="B245"/>
      <c r="C245"/>
      <c r="D245"/>
      <c r="E245"/>
      <c r="F245"/>
      <c r="G245"/>
      <c r="H245"/>
      <c r="I245"/>
      <c r="J245"/>
      <c r="K245"/>
      <c r="L245"/>
      <c r="M245"/>
      <c r="N245"/>
      <c r="O245"/>
      <c r="P245"/>
      <c r="Q245"/>
      <c r="R245"/>
      <c r="S245"/>
      <c r="T245"/>
      <c r="U245"/>
      <c r="V245" s="66"/>
      <c r="W245" s="66"/>
      <c r="X245" s="66"/>
      <c r="Y245" s="66"/>
      <c r="Z245" s="66"/>
      <c r="AA245" s="74"/>
      <c r="AB245" s="74"/>
      <c r="AC245" s="74"/>
      <c r="AD245" s="74"/>
      <c r="AE245" s="74"/>
      <c r="AF245" s="74"/>
      <c r="AG245" s="74"/>
      <c r="AH245" s="74"/>
      <c r="AI245" s="74"/>
      <c r="AJ245" s="74"/>
      <c r="AK245" s="74"/>
      <c r="AL245" s="74"/>
      <c r="AM245" s="74"/>
      <c r="AN245" s="74"/>
      <c r="AO245" s="74"/>
      <c r="AP245" s="74"/>
      <c r="AQ245" s="74"/>
      <c r="AR245" s="74"/>
      <c r="AS245" s="74"/>
      <c r="AT245" s="74"/>
      <c r="AU245" s="74"/>
      <c r="AV245" s="74"/>
      <c r="AW245" s="74"/>
      <c r="AX245" s="74"/>
      <c r="AY245" s="74"/>
      <c r="AZ245" s="74"/>
      <c r="BA245" s="74"/>
      <c r="BB245" s="74"/>
      <c r="BC245" s="74"/>
      <c r="BD245" s="74"/>
      <c r="BE245" s="74"/>
      <c r="BF245" s="74"/>
      <c r="BG245" s="74"/>
      <c r="BH245" s="74"/>
      <c r="BI245" s="74"/>
      <c r="BJ245" s="74"/>
      <c r="BK245" s="74"/>
      <c r="BL245" s="74"/>
      <c r="BM245" s="74"/>
      <c r="BN245" s="74"/>
      <c r="BO245" s="74"/>
      <c r="BP245" s="74"/>
      <c r="BQ245" s="74"/>
      <c r="BR245" s="74"/>
      <c r="BS245" s="74"/>
      <c r="BT245" s="74"/>
      <c r="BU245" s="74"/>
      <c r="BV245" s="74"/>
      <c r="BW245" s="74"/>
      <c r="BX245" s="74"/>
      <c r="BY245" s="74"/>
      <c r="BZ245" s="74"/>
      <c r="CA245" s="74"/>
      <c r="CB245" s="74"/>
      <c r="CC245" s="74"/>
      <c r="CD245" s="74"/>
      <c r="CE245" s="74"/>
      <c r="CF245" s="74"/>
      <c r="CG245" s="74"/>
      <c r="CH245" s="74"/>
      <c r="CI245" s="74"/>
      <c r="CJ245" s="74"/>
      <c r="CK245" s="74"/>
      <c r="CL245" s="74"/>
      <c r="CM245" s="74"/>
      <c r="CN245" s="74"/>
      <c r="CO245" s="74"/>
      <c r="CP245" s="74"/>
      <c r="CQ245" s="74"/>
      <c r="CR245" s="74"/>
      <c r="CS245" s="74"/>
      <c r="CT245" s="74"/>
      <c r="CU245" s="74"/>
      <c r="CV245" s="74"/>
      <c r="CW245" s="74"/>
      <c r="CX245" s="74"/>
      <c r="CY245" s="74"/>
      <c r="CZ245" s="74"/>
      <c r="DA245" s="74"/>
      <c r="DB245" s="74"/>
      <c r="DC245" s="74"/>
      <c r="DD245" s="74"/>
      <c r="DE245" s="74"/>
      <c r="DF245" s="74"/>
      <c r="DG245" s="74"/>
      <c r="DH245" s="74"/>
      <c r="DI245" s="74"/>
      <c r="DJ245" s="74"/>
      <c r="DK245" s="74"/>
      <c r="DL245" s="74"/>
      <c r="DM245" s="74"/>
      <c r="DN245" s="74"/>
      <c r="DO245" s="74"/>
      <c r="DP245" s="74"/>
      <c r="DQ245" s="74"/>
      <c r="DR245" s="74"/>
      <c r="DS245" s="74"/>
      <c r="DT245" s="74"/>
      <c r="DU245" s="74"/>
      <c r="DV245" s="74"/>
      <c r="DW245" s="74"/>
      <c r="DX245" s="74"/>
      <c r="DY245" s="74"/>
      <c r="DZ245" s="74"/>
      <c r="EA245" s="74"/>
      <c r="EB245" s="74"/>
      <c r="EC245" s="74"/>
      <c r="ED245" s="74"/>
      <c r="EE245" s="74"/>
      <c r="EF245" s="74"/>
      <c r="EG245" s="74"/>
      <c r="EH245" s="74"/>
      <c r="EI245" s="74"/>
      <c r="EJ245" s="74"/>
      <c r="EK245" s="74"/>
      <c r="EL245" s="74"/>
      <c r="EM245" s="74"/>
      <c r="EN245" s="74"/>
      <c r="EO245" s="74"/>
      <c r="EP245" s="74"/>
      <c r="EQ245" s="74"/>
      <c r="ER245" s="74"/>
      <c r="ES245" s="74"/>
      <c r="ET245" s="74"/>
      <c r="EU245" s="74"/>
      <c r="EV245" s="74"/>
      <c r="EW245" s="74"/>
      <c r="EX245" s="74"/>
      <c r="EY245" s="74"/>
      <c r="EZ245" s="74"/>
      <c r="FA245" s="74"/>
      <c r="FB245" s="74"/>
      <c r="FC245" s="74"/>
      <c r="FD245" s="74"/>
      <c r="FE245" s="74"/>
      <c r="FF245" s="74"/>
      <c r="FG245" s="74"/>
      <c r="FH245" s="74"/>
      <c r="FI245" s="74"/>
      <c r="FJ245" s="74"/>
      <c r="FK245" s="74"/>
      <c r="FL245" s="74"/>
      <c r="FM245" s="74"/>
      <c r="FN245" s="74"/>
      <c r="FO245" s="74"/>
      <c r="FP245" s="74"/>
      <c r="FQ245" s="74"/>
      <c r="FR245" s="74"/>
      <c r="FS245" s="74"/>
      <c r="FT245" s="74"/>
      <c r="FU245" s="74"/>
      <c r="FV245" s="74"/>
    </row>
    <row r="246" spans="1:178" x14ac:dyDescent="0.2">
      <c r="A246"/>
      <c r="B246"/>
      <c r="C246"/>
      <c r="D246"/>
      <c r="E246"/>
      <c r="F246"/>
      <c r="G246"/>
      <c r="H246"/>
      <c r="I246"/>
      <c r="J246"/>
      <c r="K246"/>
      <c r="L246"/>
      <c r="M246"/>
      <c r="N246"/>
      <c r="O246"/>
      <c r="P246"/>
      <c r="Q246"/>
      <c r="R246"/>
      <c r="S246"/>
      <c r="T246"/>
      <c r="U246"/>
      <c r="V246" s="66"/>
      <c r="W246" s="66"/>
      <c r="X246" s="66"/>
      <c r="Y246" s="66"/>
      <c r="Z246" s="66"/>
      <c r="AA246" s="74"/>
      <c r="AB246" s="74"/>
      <c r="AC246" s="74"/>
      <c r="AD246" s="74"/>
      <c r="AE246" s="74"/>
      <c r="AF246" s="74"/>
      <c r="AG246" s="74"/>
      <c r="AH246" s="74"/>
      <c r="AI246" s="74"/>
      <c r="AJ246" s="74"/>
      <c r="AK246" s="74"/>
      <c r="AL246" s="74"/>
      <c r="AM246" s="74"/>
      <c r="AN246" s="74"/>
      <c r="AO246" s="74"/>
      <c r="AP246" s="74"/>
      <c r="AQ246" s="74"/>
      <c r="AR246" s="74"/>
      <c r="AS246" s="74"/>
      <c r="AT246" s="74"/>
      <c r="AU246" s="74"/>
      <c r="AV246" s="74"/>
      <c r="AW246" s="74"/>
      <c r="AX246" s="74"/>
      <c r="AY246" s="74"/>
      <c r="AZ246" s="74"/>
      <c r="BA246" s="74"/>
      <c r="BB246" s="74"/>
      <c r="BC246" s="74"/>
      <c r="BD246" s="74"/>
      <c r="BE246" s="74"/>
      <c r="BF246" s="74"/>
      <c r="BG246" s="74"/>
      <c r="BH246" s="74"/>
      <c r="BI246" s="74"/>
      <c r="BJ246" s="74"/>
      <c r="BK246" s="74"/>
      <c r="BL246" s="74"/>
      <c r="BM246" s="74"/>
      <c r="BN246" s="74"/>
      <c r="BO246" s="74"/>
      <c r="BP246" s="74"/>
      <c r="BQ246" s="74"/>
      <c r="BR246" s="74"/>
      <c r="BS246" s="74"/>
      <c r="BT246" s="74"/>
      <c r="BU246" s="74"/>
      <c r="BV246" s="74"/>
      <c r="BW246" s="74"/>
      <c r="BX246" s="74"/>
      <c r="BY246" s="74"/>
      <c r="BZ246" s="74"/>
      <c r="CA246" s="74"/>
      <c r="CB246" s="74"/>
      <c r="CC246" s="74"/>
      <c r="CD246" s="74"/>
      <c r="CE246" s="74"/>
      <c r="CF246" s="74"/>
      <c r="CG246" s="74"/>
      <c r="CH246" s="74"/>
      <c r="CI246" s="74"/>
      <c r="CJ246" s="74"/>
      <c r="CK246" s="74"/>
      <c r="CL246" s="74"/>
      <c r="CM246" s="74"/>
      <c r="CN246" s="74"/>
      <c r="CO246" s="74"/>
      <c r="CP246" s="74"/>
      <c r="CQ246" s="74"/>
      <c r="CR246" s="74"/>
      <c r="CS246" s="74"/>
      <c r="CT246" s="74"/>
      <c r="CU246" s="74"/>
      <c r="CV246" s="74"/>
      <c r="CW246" s="74"/>
      <c r="CX246" s="74"/>
      <c r="CY246" s="74"/>
      <c r="CZ246" s="74"/>
      <c r="DA246" s="74"/>
      <c r="DB246" s="74"/>
      <c r="DC246" s="74"/>
      <c r="DD246" s="74"/>
      <c r="DE246" s="74"/>
      <c r="DF246" s="74"/>
      <c r="DG246" s="74"/>
      <c r="DH246" s="74"/>
      <c r="DI246" s="74"/>
      <c r="DJ246" s="74"/>
      <c r="DK246" s="74"/>
      <c r="DL246" s="74"/>
      <c r="DM246" s="74"/>
      <c r="DN246" s="74"/>
      <c r="DO246" s="74"/>
      <c r="DP246" s="74"/>
      <c r="DQ246" s="74"/>
      <c r="DR246" s="74"/>
      <c r="DS246" s="74"/>
      <c r="DT246" s="74"/>
      <c r="DU246" s="74"/>
      <c r="DV246" s="74"/>
      <c r="DW246" s="74"/>
      <c r="DX246" s="74"/>
      <c r="DY246" s="74"/>
      <c r="DZ246" s="74"/>
      <c r="EA246" s="74"/>
      <c r="EB246" s="74"/>
      <c r="EC246" s="74"/>
      <c r="ED246" s="74"/>
      <c r="EE246" s="74"/>
      <c r="EF246" s="74"/>
      <c r="EG246" s="74"/>
      <c r="EH246" s="74"/>
      <c r="EI246" s="74"/>
      <c r="EJ246" s="74"/>
      <c r="EK246" s="74"/>
      <c r="EL246" s="74"/>
      <c r="EM246" s="74"/>
      <c r="EN246" s="74"/>
      <c r="EO246" s="74"/>
      <c r="EP246" s="74"/>
      <c r="EQ246" s="74"/>
      <c r="ER246" s="74"/>
      <c r="ES246" s="74"/>
      <c r="ET246" s="74"/>
      <c r="EU246" s="74"/>
      <c r="EV246" s="74"/>
      <c r="EW246" s="74"/>
      <c r="EX246" s="74"/>
      <c r="EY246" s="74"/>
      <c r="EZ246" s="74"/>
      <c r="FA246" s="74"/>
      <c r="FB246" s="74"/>
      <c r="FC246" s="74"/>
      <c r="FD246" s="74"/>
      <c r="FE246" s="74"/>
      <c r="FF246" s="74"/>
      <c r="FG246" s="74"/>
      <c r="FH246" s="74"/>
      <c r="FI246" s="74"/>
      <c r="FJ246" s="74"/>
      <c r="FK246" s="74"/>
      <c r="FL246" s="74"/>
      <c r="FM246" s="74"/>
      <c r="FN246" s="74"/>
      <c r="FO246" s="74"/>
      <c r="FP246" s="74"/>
      <c r="FQ246" s="74"/>
      <c r="FR246" s="74"/>
      <c r="FS246" s="74"/>
      <c r="FT246" s="74"/>
      <c r="FU246" s="74"/>
      <c r="FV246" s="74"/>
    </row>
    <row r="247" spans="1:178" x14ac:dyDescent="0.2">
      <c r="A247"/>
      <c r="B247"/>
      <c r="C247"/>
      <c r="D247"/>
      <c r="E247"/>
      <c r="F247"/>
      <c r="G247"/>
      <c r="H247"/>
      <c r="I247"/>
      <c r="J247"/>
      <c r="K247"/>
      <c r="L247"/>
      <c r="M247"/>
      <c r="N247"/>
      <c r="O247"/>
      <c r="P247"/>
      <c r="Q247"/>
      <c r="R247"/>
      <c r="S247"/>
      <c r="T247"/>
      <c r="U247"/>
      <c r="V247" s="66"/>
      <c r="W247" s="66"/>
      <c r="X247" s="66"/>
      <c r="Y247" s="66"/>
      <c r="Z247" s="66"/>
      <c r="AA247" s="74"/>
      <c r="AB247" s="74"/>
      <c r="AC247" s="74"/>
      <c r="AD247" s="74"/>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74"/>
      <c r="BE247" s="74"/>
      <c r="BF247" s="74"/>
      <c r="BG247" s="74"/>
      <c r="BH247" s="74"/>
      <c r="BI247" s="74"/>
      <c r="BJ247" s="74"/>
      <c r="BK247" s="74"/>
      <c r="BL247" s="74"/>
      <c r="BM247" s="74"/>
      <c r="BN247" s="74"/>
      <c r="BO247" s="74"/>
      <c r="BP247" s="74"/>
      <c r="BQ247" s="74"/>
      <c r="BR247" s="74"/>
      <c r="BS247" s="74"/>
      <c r="BT247" s="74"/>
      <c r="BU247" s="74"/>
      <c r="BV247" s="74"/>
      <c r="BW247" s="74"/>
      <c r="BX247" s="74"/>
      <c r="BY247" s="74"/>
      <c r="BZ247" s="74"/>
      <c r="CA247" s="74"/>
      <c r="CB247" s="74"/>
      <c r="CC247" s="74"/>
      <c r="CD247" s="74"/>
      <c r="CE247" s="74"/>
      <c r="CF247" s="74"/>
      <c r="CG247" s="74"/>
      <c r="CH247" s="74"/>
      <c r="CI247" s="74"/>
      <c r="CJ247" s="74"/>
      <c r="CK247" s="74"/>
      <c r="CL247" s="74"/>
      <c r="CM247" s="74"/>
      <c r="CN247" s="74"/>
      <c r="CO247" s="74"/>
      <c r="CP247" s="74"/>
      <c r="CQ247" s="74"/>
      <c r="CR247" s="74"/>
      <c r="CS247" s="74"/>
      <c r="CT247" s="74"/>
      <c r="CU247" s="74"/>
      <c r="CV247" s="74"/>
      <c r="CW247" s="74"/>
      <c r="CX247" s="74"/>
      <c r="CY247" s="74"/>
      <c r="CZ247" s="74"/>
      <c r="DA247" s="74"/>
      <c r="DB247" s="74"/>
      <c r="DC247" s="74"/>
      <c r="DD247" s="74"/>
      <c r="DE247" s="74"/>
      <c r="DF247" s="74"/>
      <c r="DG247" s="74"/>
      <c r="DH247" s="74"/>
      <c r="DI247" s="74"/>
      <c r="DJ247" s="74"/>
      <c r="DK247" s="74"/>
      <c r="DL247" s="74"/>
      <c r="DM247" s="74"/>
      <c r="DN247" s="74"/>
      <c r="DO247" s="74"/>
      <c r="DP247" s="74"/>
      <c r="DQ247" s="74"/>
      <c r="DR247" s="74"/>
      <c r="DS247" s="74"/>
      <c r="DT247" s="74"/>
      <c r="DU247" s="74"/>
      <c r="DV247" s="74"/>
      <c r="DW247" s="74"/>
      <c r="DX247" s="74"/>
      <c r="DY247" s="74"/>
      <c r="DZ247" s="74"/>
      <c r="EA247" s="74"/>
      <c r="EB247" s="74"/>
      <c r="EC247" s="74"/>
      <c r="ED247" s="74"/>
      <c r="EE247" s="74"/>
      <c r="EF247" s="74"/>
      <c r="EG247" s="74"/>
      <c r="EH247" s="74"/>
      <c r="EI247" s="74"/>
      <c r="EJ247" s="74"/>
      <c r="EK247" s="74"/>
      <c r="EL247" s="74"/>
      <c r="EM247" s="74"/>
      <c r="EN247" s="74"/>
      <c r="EO247" s="74"/>
      <c r="EP247" s="74"/>
      <c r="EQ247" s="74"/>
      <c r="ER247" s="74"/>
      <c r="ES247" s="74"/>
      <c r="ET247" s="74"/>
      <c r="EU247" s="74"/>
      <c r="EV247" s="74"/>
      <c r="EW247" s="74"/>
      <c r="EX247" s="74"/>
      <c r="EY247" s="74"/>
      <c r="EZ247" s="74"/>
      <c r="FA247" s="74"/>
      <c r="FB247" s="74"/>
      <c r="FC247" s="74"/>
      <c r="FD247" s="74"/>
      <c r="FE247" s="74"/>
      <c r="FF247" s="74"/>
      <c r="FG247" s="74"/>
      <c r="FH247" s="74"/>
      <c r="FI247" s="74"/>
      <c r="FJ247" s="74"/>
      <c r="FK247" s="74"/>
      <c r="FL247" s="74"/>
      <c r="FM247" s="74"/>
      <c r="FN247" s="74"/>
      <c r="FO247" s="74"/>
      <c r="FP247" s="74"/>
      <c r="FQ247" s="74"/>
      <c r="FR247" s="74"/>
      <c r="FS247" s="74"/>
      <c r="FT247" s="74"/>
      <c r="FU247" s="74"/>
      <c r="FV247" s="74"/>
    </row>
    <row r="248" spans="1:178" x14ac:dyDescent="0.2">
      <c r="A248"/>
      <c r="B248"/>
      <c r="C248"/>
      <c r="D248"/>
      <c r="E248"/>
      <c r="F248"/>
      <c r="G248"/>
      <c r="H248"/>
      <c r="I248"/>
      <c r="J248"/>
      <c r="K248"/>
      <c r="L248"/>
      <c r="M248"/>
      <c r="N248"/>
      <c r="O248"/>
      <c r="P248"/>
      <c r="Q248"/>
      <c r="R248"/>
      <c r="S248"/>
      <c r="T248"/>
      <c r="U248"/>
      <c r="V248" s="66"/>
      <c r="W248" s="66"/>
      <c r="X248" s="66"/>
      <c r="Y248" s="66"/>
      <c r="Z248" s="66"/>
      <c r="AA248" s="74"/>
      <c r="AB248" s="74"/>
      <c r="AC248" s="74"/>
      <c r="AD248" s="74"/>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74"/>
      <c r="BE248" s="74"/>
      <c r="BF248" s="74"/>
      <c r="BG248" s="74"/>
      <c r="BH248" s="74"/>
      <c r="BI248" s="74"/>
      <c r="BJ248" s="74"/>
      <c r="BK248" s="74"/>
      <c r="BL248" s="74"/>
      <c r="BM248" s="74"/>
      <c r="BN248" s="74"/>
      <c r="BO248" s="74"/>
      <c r="BP248" s="74"/>
      <c r="BQ248" s="74"/>
      <c r="BR248" s="74"/>
      <c r="BS248" s="74"/>
      <c r="BT248" s="74"/>
      <c r="BU248" s="74"/>
      <c r="BV248" s="74"/>
      <c r="BW248" s="74"/>
      <c r="BX248" s="74"/>
      <c r="BY248" s="74"/>
      <c r="BZ248" s="74"/>
      <c r="CA248" s="74"/>
      <c r="CB248" s="74"/>
      <c r="CC248" s="74"/>
      <c r="CD248" s="74"/>
      <c r="CE248" s="74"/>
      <c r="CF248" s="74"/>
      <c r="CG248" s="74"/>
      <c r="CH248" s="74"/>
      <c r="CI248" s="74"/>
      <c r="CJ248" s="74"/>
      <c r="CK248" s="74"/>
      <c r="CL248" s="74"/>
      <c r="CM248" s="74"/>
      <c r="CN248" s="74"/>
      <c r="CO248" s="74"/>
      <c r="CP248" s="74"/>
      <c r="CQ248" s="74"/>
      <c r="CR248" s="74"/>
      <c r="CS248" s="74"/>
      <c r="CT248" s="74"/>
      <c r="CU248" s="74"/>
      <c r="CV248" s="74"/>
      <c r="CW248" s="74"/>
      <c r="CX248" s="74"/>
      <c r="CY248" s="74"/>
      <c r="CZ248" s="74"/>
      <c r="DA248" s="74"/>
      <c r="DB248" s="74"/>
      <c r="DC248" s="74"/>
      <c r="DD248" s="74"/>
      <c r="DE248" s="74"/>
      <c r="DF248" s="74"/>
      <c r="DG248" s="74"/>
      <c r="DH248" s="74"/>
      <c r="DI248" s="74"/>
      <c r="DJ248" s="74"/>
      <c r="DK248" s="74"/>
      <c r="DL248" s="74"/>
      <c r="DM248" s="74"/>
      <c r="DN248" s="74"/>
      <c r="DO248" s="74"/>
      <c r="DP248" s="74"/>
      <c r="DQ248" s="74"/>
      <c r="DR248" s="74"/>
      <c r="DS248" s="74"/>
      <c r="DT248" s="74"/>
      <c r="DU248" s="74"/>
      <c r="DV248" s="74"/>
      <c r="DW248" s="74"/>
      <c r="DX248" s="74"/>
      <c r="DY248" s="74"/>
      <c r="DZ248" s="74"/>
      <c r="EA248" s="74"/>
      <c r="EB248" s="74"/>
      <c r="EC248" s="74"/>
      <c r="ED248" s="74"/>
      <c r="EE248" s="74"/>
      <c r="EF248" s="74"/>
      <c r="EG248" s="74"/>
      <c r="EH248" s="74"/>
      <c r="EI248" s="74"/>
      <c r="EJ248" s="74"/>
      <c r="EK248" s="74"/>
      <c r="EL248" s="74"/>
      <c r="EM248" s="74"/>
      <c r="EN248" s="74"/>
      <c r="EO248" s="74"/>
      <c r="EP248" s="74"/>
      <c r="EQ248" s="74"/>
      <c r="ER248" s="74"/>
      <c r="ES248" s="74"/>
      <c r="ET248" s="74"/>
      <c r="EU248" s="74"/>
      <c r="EV248" s="74"/>
      <c r="EW248" s="74"/>
      <c r="EX248" s="74"/>
      <c r="EY248" s="74"/>
      <c r="EZ248" s="74"/>
      <c r="FA248" s="74"/>
      <c r="FB248" s="74"/>
      <c r="FC248" s="74"/>
      <c r="FD248" s="74"/>
      <c r="FE248" s="74"/>
      <c r="FF248" s="74"/>
      <c r="FG248" s="74"/>
      <c r="FH248" s="74"/>
      <c r="FI248" s="74"/>
      <c r="FJ248" s="74"/>
      <c r="FK248" s="74"/>
      <c r="FL248" s="74"/>
      <c r="FM248" s="74"/>
      <c r="FN248" s="74"/>
      <c r="FO248" s="74"/>
      <c r="FP248" s="74"/>
      <c r="FQ248" s="74"/>
      <c r="FR248" s="74"/>
      <c r="FS248" s="74"/>
      <c r="FT248" s="74"/>
      <c r="FU248" s="74"/>
      <c r="FV248" s="74"/>
    </row>
    <row r="249" spans="1:178" x14ac:dyDescent="0.2">
      <c r="A249"/>
      <c r="B249"/>
      <c r="C249"/>
      <c r="D249"/>
      <c r="E249"/>
      <c r="F249"/>
      <c r="G249"/>
      <c r="H249"/>
      <c r="I249"/>
      <c r="J249"/>
      <c r="K249"/>
      <c r="L249"/>
      <c r="M249"/>
      <c r="N249"/>
      <c r="O249"/>
      <c r="P249"/>
      <c r="Q249"/>
      <c r="R249"/>
      <c r="S249"/>
      <c r="T249"/>
      <c r="U249"/>
      <c r="V249" s="66"/>
      <c r="W249" s="66"/>
      <c r="X249" s="66"/>
      <c r="Y249" s="66"/>
      <c r="Z249" s="66"/>
      <c r="AA249" s="74"/>
      <c r="AB249" s="74"/>
      <c r="AC249" s="74"/>
      <c r="AD249" s="74"/>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4"/>
      <c r="BB249" s="74"/>
      <c r="BC249" s="74"/>
      <c r="BD249" s="74"/>
      <c r="BE249" s="74"/>
      <c r="BF249" s="74"/>
      <c r="BG249" s="74"/>
      <c r="BH249" s="74"/>
      <c r="BI249" s="74"/>
      <c r="BJ249" s="74"/>
      <c r="BK249" s="74"/>
      <c r="BL249" s="74"/>
      <c r="BM249" s="74"/>
      <c r="BN249" s="74"/>
      <c r="BO249" s="74"/>
      <c r="BP249" s="74"/>
      <c r="BQ249" s="74"/>
      <c r="BR249" s="74"/>
      <c r="BS249" s="74"/>
      <c r="BT249" s="74"/>
      <c r="BU249" s="74"/>
      <c r="BV249" s="74"/>
      <c r="BW249" s="74"/>
      <c r="BX249" s="74"/>
      <c r="BY249" s="74"/>
      <c r="BZ249" s="74"/>
      <c r="CA249" s="74"/>
      <c r="CB249" s="74"/>
      <c r="CC249" s="74"/>
      <c r="CD249" s="74"/>
      <c r="CE249" s="74"/>
      <c r="CF249" s="74"/>
      <c r="CG249" s="74"/>
      <c r="CH249" s="74"/>
      <c r="CI249" s="74"/>
      <c r="CJ249" s="74"/>
      <c r="CK249" s="74"/>
      <c r="CL249" s="74"/>
      <c r="CM249" s="74"/>
      <c r="CN249" s="74"/>
      <c r="CO249" s="74"/>
      <c r="CP249" s="74"/>
      <c r="CQ249" s="74"/>
      <c r="CR249" s="74"/>
      <c r="CS249" s="74"/>
      <c r="CT249" s="74"/>
      <c r="CU249" s="74"/>
      <c r="CV249" s="74"/>
      <c r="CW249" s="74"/>
      <c r="CX249" s="74"/>
      <c r="CY249" s="74"/>
      <c r="CZ249" s="74"/>
      <c r="DA249" s="74"/>
      <c r="DB249" s="74"/>
      <c r="DC249" s="74"/>
      <c r="DD249" s="74"/>
      <c r="DE249" s="74"/>
      <c r="DF249" s="74"/>
      <c r="DG249" s="74"/>
      <c r="DH249" s="74"/>
      <c r="DI249" s="74"/>
      <c r="DJ249" s="74"/>
      <c r="DK249" s="74"/>
      <c r="DL249" s="74"/>
      <c r="DM249" s="74"/>
      <c r="DN249" s="74"/>
      <c r="DO249" s="74"/>
      <c r="DP249" s="74"/>
      <c r="DQ249" s="74"/>
      <c r="DR249" s="74"/>
      <c r="DS249" s="74"/>
      <c r="DT249" s="74"/>
      <c r="DU249" s="74"/>
      <c r="DV249" s="74"/>
      <c r="DW249" s="74"/>
      <c r="DX249" s="74"/>
      <c r="DY249" s="74"/>
      <c r="DZ249" s="74"/>
      <c r="EA249" s="74"/>
      <c r="EB249" s="74"/>
      <c r="EC249" s="74"/>
      <c r="ED249" s="74"/>
      <c r="EE249" s="74"/>
      <c r="EF249" s="74"/>
      <c r="EG249" s="74"/>
      <c r="EH249" s="74"/>
      <c r="EI249" s="74"/>
      <c r="EJ249" s="74"/>
      <c r="EK249" s="74"/>
      <c r="EL249" s="74"/>
      <c r="EM249" s="74"/>
      <c r="EN249" s="74"/>
      <c r="EO249" s="74"/>
      <c r="EP249" s="74"/>
      <c r="EQ249" s="74"/>
      <c r="ER249" s="74"/>
      <c r="ES249" s="74"/>
      <c r="ET249" s="74"/>
      <c r="EU249" s="74"/>
      <c r="EV249" s="74"/>
      <c r="EW249" s="74"/>
      <c r="EX249" s="74"/>
      <c r="EY249" s="74"/>
      <c r="EZ249" s="74"/>
      <c r="FA249" s="74"/>
      <c r="FB249" s="74"/>
      <c r="FC249" s="74"/>
      <c r="FD249" s="74"/>
      <c r="FE249" s="74"/>
      <c r="FF249" s="74"/>
      <c r="FG249" s="74"/>
      <c r="FH249" s="74"/>
      <c r="FI249" s="74"/>
      <c r="FJ249" s="74"/>
      <c r="FK249" s="74"/>
      <c r="FL249" s="74"/>
      <c r="FM249" s="74"/>
      <c r="FN249" s="74"/>
      <c r="FO249" s="74"/>
      <c r="FP249" s="74"/>
      <c r="FQ249" s="74"/>
      <c r="FR249" s="74"/>
      <c r="FS249" s="74"/>
      <c r="FT249" s="74"/>
      <c r="FU249" s="74"/>
      <c r="FV249" s="74"/>
    </row>
    <row r="250" spans="1:178" x14ac:dyDescent="0.2">
      <c r="A250"/>
      <c r="B250"/>
      <c r="C250"/>
      <c r="D250"/>
      <c r="E250"/>
      <c r="F250"/>
      <c r="G250"/>
      <c r="H250"/>
      <c r="I250"/>
      <c r="J250"/>
      <c r="K250"/>
      <c r="L250"/>
      <c r="M250"/>
      <c r="N250"/>
      <c r="O250"/>
      <c r="P250"/>
      <c r="Q250"/>
      <c r="R250"/>
      <c r="S250"/>
      <c r="T250"/>
      <c r="U250"/>
      <c r="V250" s="66"/>
      <c r="W250" s="66"/>
      <c r="X250" s="66"/>
      <c r="Y250" s="66"/>
      <c r="Z250" s="66"/>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74"/>
      <c r="BE250" s="74"/>
      <c r="BF250" s="74"/>
      <c r="BG250" s="74"/>
      <c r="BH250" s="74"/>
      <c r="BI250" s="74"/>
      <c r="BJ250" s="74"/>
      <c r="BK250" s="74"/>
      <c r="BL250" s="74"/>
      <c r="BM250" s="74"/>
      <c r="BN250" s="74"/>
      <c r="BO250" s="74"/>
      <c r="BP250" s="74"/>
      <c r="BQ250" s="74"/>
      <c r="BR250" s="74"/>
      <c r="BS250" s="74"/>
      <c r="BT250" s="74"/>
      <c r="BU250" s="74"/>
      <c r="BV250" s="74"/>
      <c r="BW250" s="74"/>
      <c r="BX250" s="74"/>
      <c r="BY250" s="74"/>
      <c r="BZ250" s="74"/>
      <c r="CA250" s="74"/>
      <c r="CB250" s="74"/>
      <c r="CC250" s="74"/>
      <c r="CD250" s="74"/>
      <c r="CE250" s="74"/>
      <c r="CF250" s="74"/>
      <c r="CG250" s="74"/>
      <c r="CH250" s="74"/>
      <c r="CI250" s="74"/>
      <c r="CJ250" s="74"/>
      <c r="CK250" s="74"/>
      <c r="CL250" s="74"/>
      <c r="CM250" s="74"/>
      <c r="CN250" s="74"/>
      <c r="CO250" s="74"/>
      <c r="CP250" s="74"/>
      <c r="CQ250" s="74"/>
      <c r="CR250" s="74"/>
      <c r="CS250" s="74"/>
      <c r="CT250" s="74"/>
      <c r="CU250" s="74"/>
      <c r="CV250" s="74"/>
      <c r="CW250" s="74"/>
      <c r="CX250" s="74"/>
      <c r="CY250" s="74"/>
      <c r="CZ250" s="74"/>
      <c r="DA250" s="74"/>
      <c r="DB250" s="74"/>
      <c r="DC250" s="74"/>
      <c r="DD250" s="74"/>
      <c r="DE250" s="74"/>
      <c r="DF250" s="74"/>
      <c r="DG250" s="74"/>
      <c r="DH250" s="74"/>
      <c r="DI250" s="74"/>
      <c r="DJ250" s="74"/>
      <c r="DK250" s="74"/>
      <c r="DL250" s="74"/>
      <c r="DM250" s="74"/>
      <c r="DN250" s="74"/>
      <c r="DO250" s="74"/>
      <c r="DP250" s="74"/>
      <c r="DQ250" s="74"/>
      <c r="DR250" s="74"/>
      <c r="DS250" s="74"/>
      <c r="DT250" s="74"/>
      <c r="DU250" s="74"/>
      <c r="DV250" s="74"/>
      <c r="DW250" s="74"/>
      <c r="DX250" s="74"/>
      <c r="DY250" s="74"/>
      <c r="DZ250" s="74"/>
      <c r="EA250" s="74"/>
      <c r="EB250" s="74"/>
      <c r="EC250" s="74"/>
      <c r="ED250" s="74"/>
      <c r="EE250" s="74"/>
      <c r="EF250" s="74"/>
      <c r="EG250" s="74"/>
      <c r="EH250" s="74"/>
      <c r="EI250" s="74"/>
      <c r="EJ250" s="74"/>
      <c r="EK250" s="74"/>
      <c r="EL250" s="74"/>
      <c r="EM250" s="74"/>
      <c r="EN250" s="74"/>
      <c r="EO250" s="74"/>
      <c r="EP250" s="74"/>
      <c r="EQ250" s="74"/>
      <c r="ER250" s="74"/>
      <c r="ES250" s="74"/>
      <c r="ET250" s="74"/>
      <c r="EU250" s="74"/>
      <c r="EV250" s="74"/>
      <c r="EW250" s="74"/>
      <c r="EX250" s="74"/>
      <c r="EY250" s="74"/>
      <c r="EZ250" s="74"/>
      <c r="FA250" s="74"/>
      <c r="FB250" s="74"/>
      <c r="FC250" s="74"/>
      <c r="FD250" s="74"/>
      <c r="FE250" s="74"/>
      <c r="FF250" s="74"/>
      <c r="FG250" s="74"/>
      <c r="FH250" s="74"/>
      <c r="FI250" s="74"/>
      <c r="FJ250" s="74"/>
      <c r="FK250" s="74"/>
      <c r="FL250" s="74"/>
      <c r="FM250" s="74"/>
      <c r="FN250" s="74"/>
      <c r="FO250" s="74"/>
      <c r="FP250" s="74"/>
      <c r="FQ250" s="74"/>
      <c r="FR250" s="74"/>
      <c r="FS250" s="74"/>
      <c r="FT250" s="74"/>
      <c r="FU250" s="74"/>
      <c r="FV250" s="74"/>
    </row>
    <row r="251" spans="1:178" x14ac:dyDescent="0.2">
      <c r="A251"/>
      <c r="B251"/>
      <c r="C251"/>
      <c r="D251"/>
      <c r="E251"/>
      <c r="F251"/>
      <c r="G251"/>
      <c r="H251"/>
      <c r="I251"/>
      <c r="J251"/>
      <c r="K251"/>
      <c r="L251"/>
      <c r="M251"/>
      <c r="N251"/>
      <c r="O251"/>
      <c r="P251"/>
      <c r="Q251"/>
      <c r="R251"/>
      <c r="S251"/>
      <c r="T251"/>
      <c r="U251"/>
      <c r="V251" s="66"/>
      <c r="W251" s="66"/>
      <c r="X251" s="66"/>
      <c r="Y251" s="66"/>
      <c r="Z251" s="66"/>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74"/>
      <c r="BE251" s="74"/>
      <c r="BF251" s="74"/>
      <c r="BG251" s="74"/>
      <c r="BH251" s="74"/>
      <c r="BI251" s="74"/>
      <c r="BJ251" s="74"/>
      <c r="BK251" s="74"/>
      <c r="BL251" s="74"/>
      <c r="BM251" s="74"/>
      <c r="BN251" s="74"/>
      <c r="BO251" s="74"/>
      <c r="BP251" s="74"/>
      <c r="BQ251" s="74"/>
      <c r="BR251" s="74"/>
      <c r="BS251" s="74"/>
      <c r="BT251" s="74"/>
      <c r="BU251" s="74"/>
      <c r="BV251" s="74"/>
      <c r="BW251" s="74"/>
      <c r="BX251" s="74"/>
      <c r="BY251" s="74"/>
      <c r="BZ251" s="74"/>
      <c r="CA251" s="74"/>
      <c r="CB251" s="74"/>
      <c r="CC251" s="74"/>
      <c r="CD251" s="74"/>
      <c r="CE251" s="74"/>
      <c r="CF251" s="74"/>
      <c r="CG251" s="74"/>
      <c r="CH251" s="74"/>
      <c r="CI251" s="74"/>
      <c r="CJ251" s="74"/>
      <c r="CK251" s="74"/>
      <c r="CL251" s="74"/>
      <c r="CM251" s="74"/>
      <c r="CN251" s="74"/>
      <c r="CO251" s="74"/>
      <c r="CP251" s="74"/>
      <c r="CQ251" s="74"/>
      <c r="CR251" s="74"/>
      <c r="CS251" s="74"/>
      <c r="CT251" s="74"/>
      <c r="CU251" s="74"/>
      <c r="CV251" s="74"/>
      <c r="CW251" s="74"/>
      <c r="CX251" s="74"/>
      <c r="CY251" s="74"/>
      <c r="CZ251" s="74"/>
      <c r="DA251" s="74"/>
      <c r="DB251" s="74"/>
      <c r="DC251" s="74"/>
      <c r="DD251" s="74"/>
      <c r="DE251" s="74"/>
      <c r="DF251" s="74"/>
      <c r="DG251" s="74"/>
      <c r="DH251" s="74"/>
      <c r="DI251" s="74"/>
      <c r="DJ251" s="74"/>
      <c r="DK251" s="74"/>
      <c r="DL251" s="74"/>
      <c r="DM251" s="74"/>
      <c r="DN251" s="74"/>
      <c r="DO251" s="74"/>
      <c r="DP251" s="74"/>
      <c r="DQ251" s="74"/>
      <c r="DR251" s="74"/>
      <c r="DS251" s="74"/>
      <c r="DT251" s="74"/>
      <c r="DU251" s="74"/>
      <c r="DV251" s="74"/>
      <c r="DW251" s="74"/>
      <c r="DX251" s="74"/>
      <c r="DY251" s="74"/>
      <c r="DZ251" s="74"/>
      <c r="EA251" s="74"/>
      <c r="EB251" s="74"/>
      <c r="EC251" s="74"/>
      <c r="ED251" s="74"/>
      <c r="EE251" s="74"/>
      <c r="EF251" s="74"/>
      <c r="EG251" s="74"/>
      <c r="EH251" s="74"/>
      <c r="EI251" s="74"/>
      <c r="EJ251" s="74"/>
      <c r="EK251" s="74"/>
      <c r="EL251" s="74"/>
      <c r="EM251" s="74"/>
      <c r="EN251" s="74"/>
      <c r="EO251" s="74"/>
      <c r="EP251" s="74"/>
      <c r="EQ251" s="74"/>
      <c r="ER251" s="74"/>
      <c r="ES251" s="74"/>
      <c r="ET251" s="74"/>
      <c r="EU251" s="74"/>
      <c r="EV251" s="74"/>
      <c r="EW251" s="74"/>
      <c r="EX251" s="74"/>
      <c r="EY251" s="74"/>
      <c r="EZ251" s="74"/>
      <c r="FA251" s="74"/>
      <c r="FB251" s="74"/>
      <c r="FC251" s="74"/>
      <c r="FD251" s="74"/>
      <c r="FE251" s="74"/>
      <c r="FF251" s="74"/>
      <c r="FG251" s="74"/>
      <c r="FH251" s="74"/>
      <c r="FI251" s="74"/>
      <c r="FJ251" s="74"/>
      <c r="FK251" s="74"/>
      <c r="FL251" s="74"/>
      <c r="FM251" s="74"/>
      <c r="FN251" s="74"/>
      <c r="FO251" s="74"/>
      <c r="FP251" s="74"/>
      <c r="FQ251" s="74"/>
      <c r="FR251" s="74"/>
      <c r="FS251" s="74"/>
      <c r="FT251" s="74"/>
      <c r="FU251" s="74"/>
      <c r="FV251" s="74"/>
    </row>
    <row r="252" spans="1:178" x14ac:dyDescent="0.2">
      <c r="A252"/>
      <c r="B252"/>
      <c r="C252"/>
      <c r="D252"/>
      <c r="E252"/>
      <c r="F252"/>
      <c r="G252"/>
      <c r="H252"/>
      <c r="I252"/>
      <c r="J252"/>
      <c r="K252"/>
      <c r="L252"/>
      <c r="M252"/>
      <c r="N252"/>
      <c r="O252"/>
      <c r="P252"/>
      <c r="Q252"/>
      <c r="R252"/>
      <c r="S252"/>
      <c r="T252"/>
      <c r="U252"/>
      <c r="V252" s="66"/>
      <c r="W252" s="66"/>
      <c r="X252" s="66"/>
      <c r="Y252" s="66"/>
      <c r="Z252" s="66"/>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74"/>
      <c r="BE252" s="74"/>
      <c r="BF252" s="74"/>
      <c r="BG252" s="74"/>
      <c r="BH252" s="74"/>
      <c r="BI252" s="74"/>
      <c r="BJ252" s="74"/>
      <c r="BK252" s="74"/>
      <c r="BL252" s="74"/>
      <c r="BM252" s="74"/>
      <c r="BN252" s="74"/>
      <c r="BO252" s="74"/>
      <c r="BP252" s="74"/>
      <c r="BQ252" s="74"/>
      <c r="BR252" s="74"/>
      <c r="BS252" s="74"/>
      <c r="BT252" s="74"/>
      <c r="BU252" s="74"/>
      <c r="BV252" s="74"/>
      <c r="BW252" s="74"/>
      <c r="BX252" s="74"/>
      <c r="BY252" s="74"/>
      <c r="BZ252" s="74"/>
      <c r="CA252" s="74"/>
      <c r="CB252" s="74"/>
      <c r="CC252" s="74"/>
      <c r="CD252" s="74"/>
      <c r="CE252" s="74"/>
      <c r="CF252" s="74"/>
      <c r="CG252" s="74"/>
      <c r="CH252" s="74"/>
      <c r="CI252" s="74"/>
      <c r="CJ252" s="74"/>
      <c r="CK252" s="74"/>
      <c r="CL252" s="74"/>
      <c r="CM252" s="74"/>
      <c r="CN252" s="74"/>
      <c r="CO252" s="74"/>
      <c r="CP252" s="74"/>
      <c r="CQ252" s="74"/>
      <c r="CR252" s="74"/>
      <c r="CS252" s="74"/>
      <c r="CT252" s="74"/>
      <c r="CU252" s="74"/>
      <c r="CV252" s="74"/>
      <c r="CW252" s="74"/>
      <c r="CX252" s="74"/>
      <c r="CY252" s="74"/>
      <c r="CZ252" s="74"/>
      <c r="DA252" s="74"/>
      <c r="DB252" s="74"/>
      <c r="DC252" s="74"/>
      <c r="DD252" s="74"/>
      <c r="DE252" s="74"/>
      <c r="DF252" s="74"/>
      <c r="DG252" s="74"/>
      <c r="DH252" s="74"/>
      <c r="DI252" s="74"/>
      <c r="DJ252" s="74"/>
      <c r="DK252" s="74"/>
      <c r="DL252" s="74"/>
      <c r="DM252" s="74"/>
      <c r="DN252" s="74"/>
      <c r="DO252" s="74"/>
      <c r="DP252" s="74"/>
      <c r="DQ252" s="74"/>
      <c r="DR252" s="74"/>
      <c r="DS252" s="74"/>
      <c r="DT252" s="74"/>
      <c r="DU252" s="74"/>
      <c r="DV252" s="74"/>
      <c r="DW252" s="74"/>
      <c r="DX252" s="74"/>
      <c r="DY252" s="74"/>
      <c r="DZ252" s="74"/>
      <c r="EA252" s="74"/>
      <c r="EB252" s="74"/>
      <c r="EC252" s="74"/>
      <c r="ED252" s="74"/>
      <c r="EE252" s="74"/>
      <c r="EF252" s="74"/>
      <c r="EG252" s="74"/>
      <c r="EH252" s="74"/>
      <c r="EI252" s="74"/>
      <c r="EJ252" s="74"/>
      <c r="EK252" s="74"/>
      <c r="EL252" s="74"/>
      <c r="EM252" s="74"/>
      <c r="EN252" s="74"/>
      <c r="EO252" s="74"/>
      <c r="EP252" s="74"/>
      <c r="EQ252" s="74"/>
      <c r="ER252" s="74"/>
      <c r="ES252" s="74"/>
      <c r="ET252" s="74"/>
      <c r="EU252" s="74"/>
      <c r="EV252" s="74"/>
      <c r="EW252" s="74"/>
      <c r="EX252" s="74"/>
      <c r="EY252" s="74"/>
      <c r="EZ252" s="74"/>
      <c r="FA252" s="74"/>
      <c r="FB252" s="74"/>
      <c r="FC252" s="74"/>
      <c r="FD252" s="74"/>
      <c r="FE252" s="74"/>
      <c r="FF252" s="74"/>
      <c r="FG252" s="74"/>
      <c r="FH252" s="74"/>
      <c r="FI252" s="74"/>
      <c r="FJ252" s="74"/>
      <c r="FK252" s="74"/>
      <c r="FL252" s="74"/>
      <c r="FM252" s="74"/>
      <c r="FN252" s="74"/>
      <c r="FO252" s="74"/>
      <c r="FP252" s="74"/>
      <c r="FQ252" s="74"/>
      <c r="FR252" s="74"/>
      <c r="FS252" s="74"/>
      <c r="FT252" s="74"/>
      <c r="FU252" s="74"/>
      <c r="FV252" s="74"/>
    </row>
    <row r="253" spans="1:178" x14ac:dyDescent="0.2">
      <c r="A253"/>
      <c r="B253"/>
      <c r="C253"/>
      <c r="D253"/>
      <c r="E253"/>
      <c r="F253"/>
      <c r="G253"/>
      <c r="H253"/>
      <c r="I253"/>
      <c r="J253"/>
      <c r="K253"/>
      <c r="L253"/>
      <c r="M253"/>
      <c r="N253"/>
      <c r="O253"/>
      <c r="P253"/>
      <c r="Q253"/>
      <c r="R253"/>
      <c r="S253"/>
      <c r="T253"/>
      <c r="U253"/>
      <c r="V253" s="66"/>
      <c r="W253" s="66"/>
      <c r="X253" s="66"/>
      <c r="Y253" s="66"/>
      <c r="Z253" s="66"/>
      <c r="AA253" s="74"/>
      <c r="AB253" s="74"/>
      <c r="AC253" s="74"/>
      <c r="AD253" s="74"/>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74"/>
      <c r="BE253" s="74"/>
      <c r="BF253" s="74"/>
      <c r="BG253" s="74"/>
      <c r="BH253" s="74"/>
      <c r="BI253" s="74"/>
      <c r="BJ253" s="74"/>
      <c r="BK253" s="74"/>
      <c r="BL253" s="74"/>
      <c r="BM253" s="74"/>
      <c r="BN253" s="74"/>
      <c r="BO253" s="74"/>
      <c r="BP253" s="74"/>
      <c r="BQ253" s="74"/>
      <c r="BR253" s="74"/>
      <c r="BS253" s="74"/>
      <c r="BT253" s="74"/>
      <c r="BU253" s="74"/>
      <c r="BV253" s="74"/>
      <c r="BW253" s="74"/>
      <c r="BX253" s="74"/>
      <c r="BY253" s="74"/>
      <c r="BZ253" s="74"/>
      <c r="CA253" s="74"/>
      <c r="CB253" s="74"/>
      <c r="CC253" s="74"/>
      <c r="CD253" s="74"/>
      <c r="CE253" s="74"/>
      <c r="CF253" s="74"/>
      <c r="CG253" s="74"/>
      <c r="CH253" s="74"/>
      <c r="CI253" s="74"/>
      <c r="CJ253" s="74"/>
      <c r="CK253" s="74"/>
      <c r="CL253" s="74"/>
      <c r="CM253" s="74"/>
      <c r="CN253" s="74"/>
      <c r="CO253" s="74"/>
      <c r="CP253" s="74"/>
      <c r="CQ253" s="74"/>
      <c r="CR253" s="74"/>
      <c r="CS253" s="74"/>
      <c r="CT253" s="74"/>
      <c r="CU253" s="74"/>
      <c r="CV253" s="74"/>
      <c r="CW253" s="74"/>
      <c r="CX253" s="74"/>
      <c r="CY253" s="74"/>
      <c r="CZ253" s="74"/>
      <c r="DA253" s="74"/>
      <c r="DB253" s="74"/>
      <c r="DC253" s="74"/>
      <c r="DD253" s="74"/>
      <c r="DE253" s="74"/>
      <c r="DF253" s="74"/>
      <c r="DG253" s="74"/>
      <c r="DH253" s="74"/>
      <c r="DI253" s="74"/>
      <c r="DJ253" s="74"/>
      <c r="DK253" s="74"/>
      <c r="DL253" s="74"/>
      <c r="DM253" s="74"/>
      <c r="DN253" s="74"/>
      <c r="DO253" s="74"/>
      <c r="DP253" s="74"/>
      <c r="DQ253" s="74"/>
      <c r="DR253" s="74"/>
      <c r="DS253" s="74"/>
      <c r="DT253" s="74"/>
      <c r="DU253" s="74"/>
      <c r="DV253" s="74"/>
      <c r="DW253" s="74"/>
      <c r="DX253" s="74"/>
      <c r="DY253" s="74"/>
      <c r="DZ253" s="74"/>
      <c r="EA253" s="74"/>
      <c r="EB253" s="74"/>
      <c r="EC253" s="74"/>
      <c r="ED253" s="74"/>
      <c r="EE253" s="74"/>
      <c r="EF253" s="74"/>
      <c r="EG253" s="74"/>
      <c r="EH253" s="74"/>
      <c r="EI253" s="74"/>
      <c r="EJ253" s="74"/>
      <c r="EK253" s="74"/>
      <c r="EL253" s="74"/>
      <c r="EM253" s="74"/>
      <c r="EN253" s="74"/>
      <c r="EO253" s="74"/>
      <c r="EP253" s="74"/>
      <c r="EQ253" s="74"/>
      <c r="ER253" s="74"/>
      <c r="ES253" s="74"/>
      <c r="ET253" s="74"/>
      <c r="EU253" s="74"/>
      <c r="EV253" s="74"/>
      <c r="EW253" s="74"/>
      <c r="EX253" s="74"/>
      <c r="EY253" s="74"/>
      <c r="EZ253" s="74"/>
      <c r="FA253" s="74"/>
      <c r="FB253" s="74"/>
      <c r="FC253" s="74"/>
      <c r="FD253" s="74"/>
      <c r="FE253" s="74"/>
      <c r="FF253" s="74"/>
      <c r="FG253" s="74"/>
      <c r="FH253" s="74"/>
      <c r="FI253" s="74"/>
      <c r="FJ253" s="74"/>
      <c r="FK253" s="74"/>
      <c r="FL253" s="74"/>
      <c r="FM253" s="74"/>
      <c r="FN253" s="74"/>
      <c r="FO253" s="74"/>
      <c r="FP253" s="74"/>
      <c r="FQ253" s="74"/>
      <c r="FR253" s="74"/>
      <c r="FS253" s="74"/>
      <c r="FT253" s="74"/>
      <c r="FU253" s="74"/>
      <c r="FV253" s="74"/>
    </row>
    <row r="254" spans="1:178" x14ac:dyDescent="0.2">
      <c r="A254"/>
      <c r="B254"/>
      <c r="C254"/>
      <c r="D254"/>
      <c r="E254"/>
      <c r="F254"/>
      <c r="G254"/>
      <c r="H254"/>
      <c r="I254"/>
      <c r="J254"/>
      <c r="K254"/>
      <c r="L254"/>
      <c r="M254"/>
      <c r="N254"/>
      <c r="O254"/>
      <c r="P254"/>
      <c r="Q254"/>
      <c r="R254"/>
      <c r="S254"/>
      <c r="T254"/>
      <c r="U254"/>
      <c r="V254" s="66"/>
      <c r="W254" s="66"/>
      <c r="X254" s="66"/>
      <c r="Y254" s="66"/>
      <c r="Z254" s="66"/>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74"/>
      <c r="BE254" s="74"/>
      <c r="BF254" s="74"/>
      <c r="BG254" s="74"/>
      <c r="BH254" s="74"/>
      <c r="BI254" s="74"/>
      <c r="BJ254" s="74"/>
      <c r="BK254" s="74"/>
      <c r="BL254" s="74"/>
      <c r="BM254" s="74"/>
      <c r="BN254" s="74"/>
      <c r="BO254" s="74"/>
      <c r="BP254" s="74"/>
      <c r="BQ254" s="74"/>
      <c r="BR254" s="74"/>
      <c r="BS254" s="74"/>
      <c r="BT254" s="74"/>
      <c r="BU254" s="74"/>
      <c r="BV254" s="74"/>
      <c r="BW254" s="74"/>
      <c r="BX254" s="74"/>
      <c r="BY254" s="74"/>
      <c r="BZ254" s="74"/>
      <c r="CA254" s="74"/>
      <c r="CB254" s="74"/>
      <c r="CC254" s="74"/>
      <c r="CD254" s="74"/>
      <c r="CE254" s="74"/>
      <c r="CF254" s="74"/>
      <c r="CG254" s="74"/>
      <c r="CH254" s="74"/>
      <c r="CI254" s="74"/>
      <c r="CJ254" s="74"/>
      <c r="CK254" s="74"/>
      <c r="CL254" s="74"/>
      <c r="CM254" s="74"/>
      <c r="CN254" s="74"/>
      <c r="CO254" s="74"/>
      <c r="CP254" s="74"/>
      <c r="CQ254" s="74"/>
      <c r="CR254" s="74"/>
      <c r="CS254" s="74"/>
      <c r="CT254" s="74"/>
      <c r="CU254" s="74"/>
      <c r="CV254" s="74"/>
      <c r="CW254" s="74"/>
      <c r="CX254" s="74"/>
      <c r="CY254" s="74"/>
      <c r="CZ254" s="74"/>
      <c r="DA254" s="74"/>
      <c r="DB254" s="74"/>
      <c r="DC254" s="74"/>
      <c r="DD254" s="74"/>
      <c r="DE254" s="74"/>
      <c r="DF254" s="74"/>
      <c r="DG254" s="74"/>
      <c r="DH254" s="74"/>
      <c r="DI254" s="74"/>
      <c r="DJ254" s="74"/>
      <c r="DK254" s="74"/>
      <c r="DL254" s="74"/>
      <c r="DM254" s="74"/>
      <c r="DN254" s="74"/>
      <c r="DO254" s="74"/>
      <c r="DP254" s="74"/>
      <c r="DQ254" s="74"/>
      <c r="DR254" s="74"/>
      <c r="DS254" s="74"/>
      <c r="DT254" s="74"/>
      <c r="DU254" s="74"/>
      <c r="DV254" s="74"/>
      <c r="DW254" s="74"/>
      <c r="DX254" s="74"/>
      <c r="DY254" s="74"/>
      <c r="DZ254" s="74"/>
      <c r="EA254" s="74"/>
      <c r="EB254" s="74"/>
      <c r="EC254" s="74"/>
      <c r="ED254" s="74"/>
      <c r="EE254" s="74"/>
      <c r="EF254" s="74"/>
      <c r="EG254" s="74"/>
      <c r="EH254" s="74"/>
      <c r="EI254" s="74"/>
      <c r="EJ254" s="74"/>
      <c r="EK254" s="74"/>
      <c r="EL254" s="74"/>
      <c r="EM254" s="74"/>
      <c r="EN254" s="74"/>
      <c r="EO254" s="74"/>
      <c r="EP254" s="74"/>
      <c r="EQ254" s="74"/>
      <c r="ER254" s="74"/>
      <c r="ES254" s="74"/>
      <c r="ET254" s="74"/>
      <c r="EU254" s="74"/>
      <c r="EV254" s="74"/>
      <c r="EW254" s="74"/>
      <c r="EX254" s="74"/>
      <c r="EY254" s="74"/>
      <c r="EZ254" s="74"/>
      <c r="FA254" s="74"/>
      <c r="FB254" s="74"/>
      <c r="FC254" s="74"/>
      <c r="FD254" s="74"/>
      <c r="FE254" s="74"/>
      <c r="FF254" s="74"/>
      <c r="FG254" s="74"/>
      <c r="FH254" s="74"/>
      <c r="FI254" s="74"/>
      <c r="FJ254" s="74"/>
      <c r="FK254" s="74"/>
      <c r="FL254" s="74"/>
      <c r="FM254" s="74"/>
      <c r="FN254" s="74"/>
      <c r="FO254" s="74"/>
      <c r="FP254" s="74"/>
      <c r="FQ254" s="74"/>
      <c r="FR254" s="74"/>
      <c r="FS254" s="74"/>
      <c r="FT254" s="74"/>
      <c r="FU254" s="74"/>
      <c r="FV254" s="74"/>
    </row>
    <row r="255" spans="1:178" x14ac:dyDescent="0.2">
      <c r="A255"/>
      <c r="B255"/>
      <c r="C255"/>
      <c r="D255"/>
      <c r="E255"/>
      <c r="F255"/>
      <c r="G255"/>
      <c r="H255"/>
      <c r="I255"/>
      <c r="J255"/>
      <c r="K255"/>
      <c r="L255"/>
      <c r="M255"/>
      <c r="N255"/>
      <c r="O255"/>
      <c r="P255"/>
      <c r="Q255"/>
      <c r="R255"/>
      <c r="S255"/>
      <c r="T255"/>
      <c r="U255"/>
      <c r="V255" s="66"/>
      <c r="W255" s="66"/>
      <c r="X255" s="66"/>
      <c r="Y255" s="66"/>
      <c r="Z255" s="66"/>
      <c r="AA255" s="74"/>
      <c r="AB255" s="74"/>
      <c r="AC255" s="74"/>
      <c r="AD255" s="74"/>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74"/>
      <c r="BE255" s="74"/>
      <c r="BF255" s="74"/>
      <c r="BG255" s="74"/>
      <c r="BH255" s="74"/>
      <c r="BI255" s="74"/>
      <c r="BJ255" s="74"/>
      <c r="BK255" s="74"/>
      <c r="BL255" s="74"/>
      <c r="BM255" s="74"/>
      <c r="BN255" s="74"/>
      <c r="BO255" s="74"/>
      <c r="BP255" s="74"/>
      <c r="BQ255" s="74"/>
      <c r="BR255" s="74"/>
      <c r="BS255" s="74"/>
      <c r="BT255" s="74"/>
      <c r="BU255" s="74"/>
      <c r="BV255" s="74"/>
      <c r="BW255" s="74"/>
      <c r="BX255" s="74"/>
      <c r="BY255" s="74"/>
      <c r="BZ255" s="74"/>
      <c r="CA255" s="74"/>
      <c r="CB255" s="74"/>
      <c r="CC255" s="74"/>
      <c r="CD255" s="74"/>
      <c r="CE255" s="74"/>
      <c r="CF255" s="74"/>
      <c r="CG255" s="74"/>
      <c r="CH255" s="74"/>
      <c r="CI255" s="74"/>
      <c r="CJ255" s="74"/>
      <c r="CK255" s="74"/>
      <c r="CL255" s="74"/>
      <c r="CM255" s="74"/>
      <c r="CN255" s="74"/>
      <c r="CO255" s="74"/>
      <c r="CP255" s="74"/>
      <c r="CQ255" s="74"/>
      <c r="CR255" s="74"/>
      <c r="CS255" s="74"/>
      <c r="CT255" s="74"/>
      <c r="CU255" s="74"/>
      <c r="CV255" s="74"/>
      <c r="CW255" s="74"/>
      <c r="CX255" s="74"/>
      <c r="CY255" s="74"/>
      <c r="CZ255" s="74"/>
      <c r="DA255" s="74"/>
      <c r="DB255" s="74"/>
      <c r="DC255" s="74"/>
      <c r="DD255" s="74"/>
      <c r="DE255" s="74"/>
      <c r="DF255" s="74"/>
      <c r="DG255" s="74"/>
      <c r="DH255" s="74"/>
      <c r="DI255" s="74"/>
      <c r="DJ255" s="74"/>
      <c r="DK255" s="74"/>
      <c r="DL255" s="74"/>
      <c r="DM255" s="74"/>
      <c r="DN255" s="74"/>
      <c r="DO255" s="74"/>
      <c r="DP255" s="74"/>
      <c r="DQ255" s="74"/>
      <c r="DR255" s="74"/>
      <c r="DS255" s="74"/>
      <c r="DT255" s="74"/>
      <c r="DU255" s="74"/>
      <c r="DV255" s="74"/>
      <c r="DW255" s="74"/>
      <c r="DX255" s="74"/>
      <c r="DY255" s="74"/>
      <c r="DZ255" s="74"/>
      <c r="EA255" s="74"/>
      <c r="EB255" s="74"/>
      <c r="EC255" s="74"/>
      <c r="ED255" s="74"/>
      <c r="EE255" s="74"/>
      <c r="EF255" s="74"/>
      <c r="EG255" s="74"/>
      <c r="EH255" s="74"/>
      <c r="EI255" s="74"/>
      <c r="EJ255" s="74"/>
      <c r="EK255" s="74"/>
      <c r="EL255" s="74"/>
      <c r="EM255" s="74"/>
      <c r="EN255" s="74"/>
      <c r="EO255" s="74"/>
      <c r="EP255" s="74"/>
      <c r="EQ255" s="74"/>
      <c r="ER255" s="74"/>
      <c r="ES255" s="74"/>
      <c r="ET255" s="74"/>
      <c r="EU255" s="74"/>
      <c r="EV255" s="74"/>
      <c r="EW255" s="74"/>
      <c r="EX255" s="74"/>
      <c r="EY255" s="74"/>
      <c r="EZ255" s="74"/>
      <c r="FA255" s="74"/>
      <c r="FB255" s="74"/>
      <c r="FC255" s="74"/>
      <c r="FD255" s="74"/>
      <c r="FE255" s="74"/>
      <c r="FF255" s="74"/>
      <c r="FG255" s="74"/>
      <c r="FH255" s="74"/>
      <c r="FI255" s="74"/>
      <c r="FJ255" s="74"/>
      <c r="FK255" s="74"/>
      <c r="FL255" s="74"/>
      <c r="FM255" s="74"/>
      <c r="FN255" s="74"/>
      <c r="FO255" s="74"/>
      <c r="FP255" s="74"/>
      <c r="FQ255" s="74"/>
      <c r="FR255" s="74"/>
      <c r="FS255" s="74"/>
      <c r="FT255" s="74"/>
      <c r="FU255" s="74"/>
      <c r="FV255" s="74"/>
    </row>
    <row r="256" spans="1:178" x14ac:dyDescent="0.2">
      <c r="A256"/>
      <c r="B256"/>
      <c r="C256"/>
      <c r="D256"/>
      <c r="E256"/>
      <c r="F256"/>
      <c r="G256"/>
      <c r="H256"/>
      <c r="I256"/>
      <c r="J256"/>
      <c r="K256"/>
      <c r="L256"/>
      <c r="M256"/>
      <c r="N256"/>
      <c r="O256"/>
      <c r="P256"/>
      <c r="Q256"/>
      <c r="R256"/>
      <c r="S256"/>
      <c r="T256"/>
      <c r="U256"/>
      <c r="V256" s="66"/>
      <c r="W256" s="66"/>
      <c r="X256" s="66"/>
      <c r="Y256" s="66"/>
      <c r="Z256" s="66"/>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74"/>
      <c r="BE256" s="74"/>
      <c r="BF256" s="74"/>
      <c r="BG256" s="74"/>
      <c r="BH256" s="74"/>
      <c r="BI256" s="74"/>
      <c r="BJ256" s="74"/>
      <c r="BK256" s="74"/>
      <c r="BL256" s="74"/>
      <c r="BM256" s="74"/>
      <c r="BN256" s="74"/>
      <c r="BO256" s="74"/>
      <c r="BP256" s="74"/>
      <c r="BQ256" s="74"/>
      <c r="BR256" s="74"/>
      <c r="BS256" s="74"/>
      <c r="BT256" s="74"/>
      <c r="BU256" s="74"/>
      <c r="BV256" s="74"/>
      <c r="BW256" s="74"/>
      <c r="BX256" s="74"/>
      <c r="BY256" s="74"/>
      <c r="BZ256" s="74"/>
      <c r="CA256" s="74"/>
      <c r="CB256" s="74"/>
      <c r="CC256" s="74"/>
      <c r="CD256" s="74"/>
      <c r="CE256" s="74"/>
      <c r="CF256" s="74"/>
      <c r="CG256" s="74"/>
      <c r="CH256" s="74"/>
      <c r="CI256" s="74"/>
      <c r="CJ256" s="74"/>
      <c r="CK256" s="74"/>
      <c r="CL256" s="74"/>
      <c r="CM256" s="74"/>
      <c r="CN256" s="74"/>
      <c r="CO256" s="74"/>
      <c r="CP256" s="74"/>
      <c r="CQ256" s="74"/>
      <c r="CR256" s="74"/>
      <c r="CS256" s="74"/>
      <c r="CT256" s="74"/>
      <c r="CU256" s="74"/>
      <c r="CV256" s="74"/>
      <c r="CW256" s="74"/>
      <c r="CX256" s="74"/>
      <c r="CY256" s="74"/>
      <c r="CZ256" s="74"/>
      <c r="DA256" s="74"/>
      <c r="DB256" s="74"/>
      <c r="DC256" s="74"/>
      <c r="DD256" s="74"/>
      <c r="DE256" s="74"/>
      <c r="DF256" s="74"/>
      <c r="DG256" s="74"/>
      <c r="DH256" s="74"/>
      <c r="DI256" s="74"/>
      <c r="DJ256" s="74"/>
      <c r="DK256" s="74"/>
      <c r="DL256" s="74"/>
      <c r="DM256" s="74"/>
      <c r="DN256" s="74"/>
      <c r="DO256" s="74"/>
      <c r="DP256" s="74"/>
      <c r="DQ256" s="74"/>
      <c r="DR256" s="74"/>
      <c r="DS256" s="74"/>
      <c r="DT256" s="74"/>
      <c r="DU256" s="74"/>
      <c r="DV256" s="74"/>
      <c r="DW256" s="74"/>
      <c r="DX256" s="74"/>
      <c r="DY256" s="74"/>
      <c r="DZ256" s="74"/>
      <c r="EA256" s="74"/>
      <c r="EB256" s="74"/>
      <c r="EC256" s="74"/>
      <c r="ED256" s="74"/>
      <c r="EE256" s="74"/>
      <c r="EF256" s="74"/>
      <c r="EG256" s="74"/>
      <c r="EH256" s="74"/>
      <c r="EI256" s="74"/>
      <c r="EJ256" s="74"/>
      <c r="EK256" s="74"/>
      <c r="EL256" s="74"/>
      <c r="EM256" s="74"/>
      <c r="EN256" s="74"/>
      <c r="EO256" s="74"/>
      <c r="EP256" s="74"/>
      <c r="EQ256" s="74"/>
      <c r="ER256" s="74"/>
      <c r="ES256" s="74"/>
      <c r="ET256" s="74"/>
      <c r="EU256" s="74"/>
      <c r="EV256" s="74"/>
      <c r="EW256" s="74"/>
      <c r="EX256" s="74"/>
      <c r="EY256" s="74"/>
      <c r="EZ256" s="74"/>
      <c r="FA256" s="74"/>
      <c r="FB256" s="74"/>
      <c r="FC256" s="74"/>
      <c r="FD256" s="74"/>
      <c r="FE256" s="74"/>
      <c r="FF256" s="74"/>
      <c r="FG256" s="74"/>
      <c r="FH256" s="74"/>
      <c r="FI256" s="74"/>
      <c r="FJ256" s="74"/>
      <c r="FK256" s="74"/>
      <c r="FL256" s="74"/>
      <c r="FM256" s="74"/>
      <c r="FN256" s="74"/>
      <c r="FO256" s="74"/>
      <c r="FP256" s="74"/>
      <c r="FQ256" s="74"/>
      <c r="FR256" s="74"/>
      <c r="FS256" s="74"/>
      <c r="FT256" s="74"/>
      <c r="FU256" s="74"/>
      <c r="FV256" s="74"/>
    </row>
    <row r="257" spans="1:178" x14ac:dyDescent="0.2">
      <c r="A257"/>
      <c r="B257"/>
      <c r="C257"/>
      <c r="D257"/>
      <c r="E257"/>
      <c r="F257"/>
      <c r="G257"/>
      <c r="H257"/>
      <c r="I257"/>
      <c r="J257"/>
      <c r="K257"/>
      <c r="L257"/>
      <c r="M257"/>
      <c r="N257"/>
      <c r="O257"/>
      <c r="P257"/>
      <c r="Q257"/>
      <c r="R257"/>
      <c r="S257"/>
      <c r="T257"/>
      <c r="U257"/>
      <c r="V257" s="66"/>
      <c r="W257" s="66"/>
      <c r="X257" s="66"/>
      <c r="Y257" s="66"/>
      <c r="Z257" s="66"/>
      <c r="AA257" s="74"/>
      <c r="AB257" s="74"/>
      <c r="AC257" s="74"/>
      <c r="AD257" s="74"/>
      <c r="AE257" s="74"/>
      <c r="AF257" s="74"/>
      <c r="AG257" s="74"/>
      <c r="AH257" s="74"/>
      <c r="AI257" s="74"/>
      <c r="AJ257" s="74"/>
      <c r="AK257" s="74"/>
      <c r="AL257" s="74"/>
      <c r="AM257" s="74"/>
      <c r="AN257" s="74"/>
      <c r="AO257" s="74"/>
      <c r="AP257" s="74"/>
      <c r="AQ257" s="74"/>
      <c r="AR257" s="74"/>
      <c r="AS257" s="74"/>
      <c r="AT257" s="74"/>
      <c r="AU257" s="74"/>
      <c r="AV257" s="74"/>
      <c r="AW257" s="74"/>
      <c r="AX257" s="74"/>
      <c r="AY257" s="74"/>
      <c r="AZ257" s="74"/>
      <c r="BA257" s="74"/>
      <c r="BB257" s="74"/>
      <c r="BC257" s="74"/>
      <c r="BD257" s="74"/>
      <c r="BE257" s="74"/>
      <c r="BF257" s="74"/>
      <c r="BG257" s="74"/>
      <c r="BH257" s="74"/>
      <c r="BI257" s="74"/>
      <c r="BJ257" s="74"/>
      <c r="BK257" s="74"/>
      <c r="BL257" s="74"/>
      <c r="BM257" s="74"/>
      <c r="BN257" s="74"/>
      <c r="BO257" s="74"/>
      <c r="BP257" s="74"/>
      <c r="BQ257" s="74"/>
      <c r="BR257" s="74"/>
      <c r="BS257" s="74"/>
      <c r="BT257" s="74"/>
      <c r="BU257" s="74"/>
      <c r="BV257" s="74"/>
      <c r="BW257" s="74"/>
      <c r="BX257" s="74"/>
      <c r="BY257" s="74"/>
      <c r="BZ257" s="74"/>
      <c r="CA257" s="74"/>
      <c r="CB257" s="74"/>
      <c r="CC257" s="74"/>
      <c r="CD257" s="74"/>
      <c r="CE257" s="74"/>
      <c r="CF257" s="74"/>
      <c r="CG257" s="74"/>
      <c r="CH257" s="74"/>
      <c r="CI257" s="74"/>
      <c r="CJ257" s="74"/>
      <c r="CK257" s="74"/>
      <c r="CL257" s="74"/>
      <c r="CM257" s="74"/>
      <c r="CN257" s="74"/>
      <c r="CO257" s="74"/>
      <c r="CP257" s="74"/>
      <c r="CQ257" s="74"/>
      <c r="CR257" s="74"/>
      <c r="CS257" s="74"/>
      <c r="CT257" s="74"/>
      <c r="CU257" s="74"/>
      <c r="CV257" s="74"/>
      <c r="CW257" s="74"/>
      <c r="CX257" s="74"/>
      <c r="CY257" s="74"/>
      <c r="CZ257" s="74"/>
      <c r="DA257" s="74"/>
      <c r="DB257" s="74"/>
      <c r="DC257" s="74"/>
      <c r="DD257" s="74"/>
      <c r="DE257" s="74"/>
      <c r="DF257" s="74"/>
      <c r="DG257" s="74"/>
      <c r="DH257" s="74"/>
      <c r="DI257" s="74"/>
      <c r="DJ257" s="74"/>
      <c r="DK257" s="74"/>
      <c r="DL257" s="74"/>
      <c r="DM257" s="74"/>
      <c r="DN257" s="74"/>
      <c r="DO257" s="74"/>
      <c r="DP257" s="74"/>
      <c r="DQ257" s="74"/>
      <c r="DR257" s="74"/>
      <c r="DS257" s="74"/>
      <c r="DT257" s="74"/>
      <c r="DU257" s="74"/>
      <c r="DV257" s="74"/>
      <c r="DW257" s="74"/>
      <c r="DX257" s="74"/>
      <c r="DY257" s="74"/>
      <c r="DZ257" s="74"/>
      <c r="EA257" s="74"/>
      <c r="EB257" s="74"/>
      <c r="EC257" s="74"/>
      <c r="ED257" s="74"/>
      <c r="EE257" s="74"/>
      <c r="EF257" s="74"/>
      <c r="EG257" s="74"/>
      <c r="EH257" s="74"/>
      <c r="EI257" s="74"/>
      <c r="EJ257" s="74"/>
      <c r="EK257" s="74"/>
      <c r="EL257" s="74"/>
      <c r="EM257" s="74"/>
      <c r="EN257" s="74"/>
      <c r="EO257" s="74"/>
      <c r="EP257" s="74"/>
      <c r="EQ257" s="74"/>
      <c r="ER257" s="74"/>
      <c r="ES257" s="74"/>
      <c r="ET257" s="74"/>
      <c r="EU257" s="74"/>
      <c r="EV257" s="74"/>
      <c r="EW257" s="74"/>
      <c r="EX257" s="74"/>
      <c r="EY257" s="74"/>
      <c r="EZ257" s="74"/>
      <c r="FA257" s="74"/>
      <c r="FB257" s="74"/>
      <c r="FC257" s="74"/>
      <c r="FD257" s="74"/>
      <c r="FE257" s="74"/>
      <c r="FF257" s="74"/>
      <c r="FG257" s="74"/>
      <c r="FH257" s="74"/>
      <c r="FI257" s="74"/>
      <c r="FJ257" s="74"/>
      <c r="FK257" s="74"/>
      <c r="FL257" s="74"/>
      <c r="FM257" s="74"/>
      <c r="FN257" s="74"/>
      <c r="FO257" s="74"/>
      <c r="FP257" s="74"/>
      <c r="FQ257" s="74"/>
      <c r="FR257" s="74"/>
      <c r="FS257" s="74"/>
      <c r="FT257" s="74"/>
      <c r="FU257" s="74"/>
      <c r="FV257" s="74"/>
    </row>
    <row r="258" spans="1:178" x14ac:dyDescent="0.2">
      <c r="A258"/>
      <c r="B258"/>
      <c r="C258"/>
      <c r="D258"/>
      <c r="E258"/>
      <c r="F258"/>
      <c r="G258"/>
      <c r="H258"/>
      <c r="I258"/>
      <c r="J258"/>
      <c r="K258"/>
      <c r="L258"/>
      <c r="M258"/>
      <c r="N258"/>
      <c r="O258"/>
      <c r="P258"/>
      <c r="Q258"/>
      <c r="R258"/>
      <c r="S258"/>
      <c r="T258"/>
      <c r="U258"/>
      <c r="V258" s="66"/>
      <c r="W258" s="66"/>
      <c r="X258" s="66"/>
      <c r="Y258" s="66"/>
      <c r="Z258" s="66"/>
      <c r="AA258" s="74"/>
      <c r="AB258" s="74"/>
      <c r="AC258" s="74"/>
      <c r="AD258" s="74"/>
      <c r="AE258" s="74"/>
      <c r="AF258" s="74"/>
      <c r="AG258" s="74"/>
      <c r="AH258" s="74"/>
      <c r="AI258" s="74"/>
      <c r="AJ258" s="74"/>
      <c r="AK258" s="74"/>
      <c r="AL258" s="74"/>
      <c r="AM258" s="74"/>
      <c r="AN258" s="74"/>
      <c r="AO258" s="74"/>
      <c r="AP258" s="74"/>
      <c r="AQ258" s="74"/>
      <c r="AR258" s="74"/>
      <c r="AS258" s="74"/>
      <c r="AT258" s="74"/>
      <c r="AU258" s="74"/>
      <c r="AV258" s="74"/>
      <c r="AW258" s="74"/>
      <c r="AX258" s="74"/>
      <c r="AY258" s="74"/>
      <c r="AZ258" s="74"/>
      <c r="BA258" s="74"/>
      <c r="BB258" s="74"/>
      <c r="BC258" s="74"/>
      <c r="BD258" s="74"/>
      <c r="BE258" s="74"/>
      <c r="BF258" s="74"/>
      <c r="BG258" s="74"/>
      <c r="BH258" s="74"/>
      <c r="BI258" s="74"/>
      <c r="BJ258" s="74"/>
      <c r="BK258" s="74"/>
      <c r="BL258" s="74"/>
      <c r="BM258" s="74"/>
      <c r="BN258" s="74"/>
      <c r="BO258" s="74"/>
      <c r="BP258" s="74"/>
      <c r="BQ258" s="74"/>
      <c r="BR258" s="74"/>
      <c r="BS258" s="74"/>
      <c r="BT258" s="74"/>
      <c r="BU258" s="74"/>
      <c r="BV258" s="74"/>
      <c r="BW258" s="74"/>
      <c r="BX258" s="74"/>
      <c r="BY258" s="74"/>
      <c r="BZ258" s="74"/>
      <c r="CA258" s="74"/>
      <c r="CB258" s="74"/>
      <c r="CC258" s="74"/>
      <c r="CD258" s="74"/>
      <c r="CE258" s="74"/>
      <c r="CF258" s="74"/>
      <c r="CG258" s="74"/>
      <c r="CH258" s="74"/>
      <c r="CI258" s="74"/>
      <c r="CJ258" s="74"/>
      <c r="CK258" s="74"/>
      <c r="CL258" s="74"/>
      <c r="CM258" s="74"/>
      <c r="CN258" s="74"/>
      <c r="CO258" s="74"/>
      <c r="CP258" s="74"/>
      <c r="CQ258" s="74"/>
      <c r="CR258" s="74"/>
      <c r="CS258" s="74"/>
      <c r="CT258" s="74"/>
      <c r="CU258" s="74"/>
      <c r="CV258" s="74"/>
      <c r="CW258" s="74"/>
      <c r="CX258" s="74"/>
      <c r="CY258" s="74"/>
      <c r="CZ258" s="74"/>
      <c r="DA258" s="74"/>
      <c r="DB258" s="74"/>
      <c r="DC258" s="74"/>
      <c r="DD258" s="74"/>
      <c r="DE258" s="74"/>
      <c r="DF258" s="74"/>
      <c r="DG258" s="74"/>
      <c r="DH258" s="74"/>
      <c r="DI258" s="74"/>
      <c r="DJ258" s="74"/>
      <c r="DK258" s="74"/>
      <c r="DL258" s="74"/>
      <c r="DM258" s="74"/>
      <c r="DN258" s="74"/>
      <c r="DO258" s="74"/>
      <c r="DP258" s="74"/>
      <c r="DQ258" s="74"/>
      <c r="DR258" s="74"/>
      <c r="DS258" s="74"/>
      <c r="DT258" s="74"/>
      <c r="DU258" s="74"/>
      <c r="DV258" s="74"/>
      <c r="DW258" s="74"/>
      <c r="DX258" s="74"/>
      <c r="DY258" s="74"/>
      <c r="DZ258" s="74"/>
      <c r="EA258" s="74"/>
      <c r="EB258" s="74"/>
      <c r="EC258" s="74"/>
      <c r="ED258" s="74"/>
      <c r="EE258" s="74"/>
      <c r="EF258" s="74"/>
      <c r="EG258" s="74"/>
      <c r="EH258" s="74"/>
      <c r="EI258" s="74"/>
      <c r="EJ258" s="74"/>
      <c r="EK258" s="74"/>
      <c r="EL258" s="74"/>
      <c r="EM258" s="74"/>
      <c r="EN258" s="74"/>
      <c r="EO258" s="74"/>
      <c r="EP258" s="74"/>
      <c r="EQ258" s="74"/>
      <c r="ER258" s="74"/>
      <c r="ES258" s="74"/>
      <c r="ET258" s="74"/>
      <c r="EU258" s="74"/>
      <c r="EV258" s="74"/>
      <c r="EW258" s="74"/>
      <c r="EX258" s="74"/>
      <c r="EY258" s="74"/>
      <c r="EZ258" s="74"/>
      <c r="FA258" s="74"/>
      <c r="FB258" s="74"/>
      <c r="FC258" s="74"/>
      <c r="FD258" s="74"/>
      <c r="FE258" s="74"/>
      <c r="FF258" s="74"/>
      <c r="FG258" s="74"/>
      <c r="FH258" s="74"/>
      <c r="FI258" s="74"/>
      <c r="FJ258" s="74"/>
      <c r="FK258" s="74"/>
      <c r="FL258" s="74"/>
      <c r="FM258" s="74"/>
      <c r="FN258" s="74"/>
      <c r="FO258" s="74"/>
      <c r="FP258" s="74"/>
      <c r="FQ258" s="74"/>
      <c r="FR258" s="74"/>
      <c r="FS258" s="74"/>
      <c r="FT258" s="74"/>
      <c r="FU258" s="74"/>
      <c r="FV258" s="74"/>
    </row>
    <row r="259" spans="1:178" x14ac:dyDescent="0.2">
      <c r="A259"/>
      <c r="B259"/>
      <c r="C259"/>
      <c r="D259"/>
      <c r="E259"/>
      <c r="F259"/>
      <c r="G259"/>
      <c r="H259"/>
      <c r="I259"/>
      <c r="J259"/>
      <c r="K259"/>
      <c r="L259"/>
      <c r="M259"/>
      <c r="N259"/>
      <c r="O259"/>
      <c r="P259"/>
      <c r="Q259"/>
      <c r="R259"/>
      <c r="S259"/>
      <c r="T259"/>
      <c r="U259"/>
      <c r="V259" s="66"/>
      <c r="W259" s="66"/>
      <c r="X259" s="66"/>
      <c r="Y259" s="66"/>
      <c r="Z259" s="66"/>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74"/>
      <c r="BE259" s="74"/>
      <c r="BF259" s="74"/>
      <c r="BG259" s="74"/>
      <c r="BH259" s="74"/>
      <c r="BI259" s="74"/>
      <c r="BJ259" s="74"/>
      <c r="BK259" s="74"/>
      <c r="BL259" s="74"/>
      <c r="BM259" s="74"/>
      <c r="BN259" s="74"/>
      <c r="BO259" s="74"/>
      <c r="BP259" s="74"/>
      <c r="BQ259" s="74"/>
      <c r="BR259" s="74"/>
      <c r="BS259" s="74"/>
      <c r="BT259" s="74"/>
      <c r="BU259" s="74"/>
      <c r="BV259" s="74"/>
      <c r="BW259" s="74"/>
      <c r="BX259" s="74"/>
      <c r="BY259" s="74"/>
      <c r="BZ259" s="74"/>
      <c r="CA259" s="74"/>
      <c r="CB259" s="74"/>
      <c r="CC259" s="74"/>
      <c r="CD259" s="74"/>
      <c r="CE259" s="74"/>
      <c r="CF259" s="74"/>
      <c r="CG259" s="74"/>
      <c r="CH259" s="74"/>
      <c r="CI259" s="74"/>
      <c r="CJ259" s="74"/>
      <c r="CK259" s="74"/>
      <c r="CL259" s="74"/>
      <c r="CM259" s="74"/>
      <c r="CN259" s="74"/>
      <c r="CO259" s="74"/>
      <c r="CP259" s="74"/>
      <c r="CQ259" s="74"/>
      <c r="CR259" s="74"/>
      <c r="CS259" s="74"/>
      <c r="CT259" s="74"/>
      <c r="CU259" s="74"/>
      <c r="CV259" s="74"/>
      <c r="CW259" s="74"/>
      <c r="CX259" s="74"/>
      <c r="CY259" s="74"/>
      <c r="CZ259" s="74"/>
      <c r="DA259" s="74"/>
      <c r="DB259" s="74"/>
      <c r="DC259" s="74"/>
      <c r="DD259" s="74"/>
      <c r="DE259" s="74"/>
      <c r="DF259" s="74"/>
      <c r="DG259" s="74"/>
      <c r="DH259" s="74"/>
      <c r="DI259" s="74"/>
      <c r="DJ259" s="74"/>
      <c r="DK259" s="74"/>
      <c r="DL259" s="74"/>
      <c r="DM259" s="74"/>
      <c r="DN259" s="74"/>
      <c r="DO259" s="74"/>
      <c r="DP259" s="74"/>
      <c r="DQ259" s="74"/>
      <c r="DR259" s="74"/>
      <c r="DS259" s="74"/>
      <c r="DT259" s="74"/>
      <c r="DU259" s="74"/>
      <c r="DV259" s="74"/>
      <c r="DW259" s="74"/>
      <c r="DX259" s="74"/>
      <c r="DY259" s="74"/>
      <c r="DZ259" s="74"/>
      <c r="EA259" s="74"/>
      <c r="EB259" s="74"/>
      <c r="EC259" s="74"/>
      <c r="ED259" s="74"/>
      <c r="EE259" s="74"/>
      <c r="EF259" s="74"/>
      <c r="EG259" s="74"/>
      <c r="EH259" s="74"/>
      <c r="EI259" s="74"/>
      <c r="EJ259" s="74"/>
      <c r="EK259" s="74"/>
      <c r="EL259" s="74"/>
      <c r="EM259" s="74"/>
      <c r="EN259" s="74"/>
      <c r="EO259" s="74"/>
      <c r="EP259" s="74"/>
      <c r="EQ259" s="74"/>
      <c r="ER259" s="74"/>
      <c r="ES259" s="74"/>
      <c r="ET259" s="74"/>
      <c r="EU259" s="74"/>
      <c r="EV259" s="74"/>
      <c r="EW259" s="74"/>
      <c r="EX259" s="74"/>
      <c r="EY259" s="74"/>
      <c r="EZ259" s="74"/>
      <c r="FA259" s="74"/>
      <c r="FB259" s="74"/>
      <c r="FC259" s="74"/>
      <c r="FD259" s="74"/>
      <c r="FE259" s="74"/>
      <c r="FF259" s="74"/>
      <c r="FG259" s="74"/>
      <c r="FH259" s="74"/>
      <c r="FI259" s="74"/>
      <c r="FJ259" s="74"/>
      <c r="FK259" s="74"/>
      <c r="FL259" s="74"/>
      <c r="FM259" s="74"/>
      <c r="FN259" s="74"/>
      <c r="FO259" s="74"/>
      <c r="FP259" s="74"/>
      <c r="FQ259" s="74"/>
      <c r="FR259" s="74"/>
      <c r="FS259" s="74"/>
      <c r="FT259" s="74"/>
      <c r="FU259" s="74"/>
      <c r="FV259" s="74"/>
    </row>
    <row r="260" spans="1:178" x14ac:dyDescent="0.2">
      <c r="A260"/>
      <c r="B260"/>
      <c r="C260"/>
      <c r="D260"/>
      <c r="E260"/>
      <c r="F260"/>
      <c r="G260"/>
      <c r="H260"/>
      <c r="I260"/>
      <c r="J260"/>
      <c r="K260"/>
      <c r="L260"/>
      <c r="M260"/>
      <c r="N260"/>
      <c r="O260"/>
      <c r="P260"/>
      <c r="Q260"/>
      <c r="R260"/>
      <c r="S260"/>
      <c r="T260"/>
      <c r="U260"/>
      <c r="V260" s="66"/>
      <c r="W260" s="66"/>
      <c r="X260" s="66"/>
      <c r="Y260" s="66"/>
      <c r="Z260" s="66"/>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74"/>
      <c r="BE260" s="74"/>
      <c r="BF260" s="74"/>
      <c r="BG260" s="74"/>
      <c r="BH260" s="74"/>
      <c r="BI260" s="74"/>
      <c r="BJ260" s="74"/>
      <c r="BK260" s="74"/>
      <c r="BL260" s="74"/>
      <c r="BM260" s="74"/>
      <c r="BN260" s="74"/>
      <c r="BO260" s="74"/>
      <c r="BP260" s="74"/>
      <c r="BQ260" s="74"/>
      <c r="BR260" s="74"/>
      <c r="BS260" s="74"/>
      <c r="BT260" s="74"/>
      <c r="BU260" s="74"/>
      <c r="BV260" s="74"/>
      <c r="BW260" s="74"/>
      <c r="BX260" s="74"/>
      <c r="BY260" s="74"/>
      <c r="BZ260" s="74"/>
      <c r="CA260" s="74"/>
      <c r="CB260" s="74"/>
      <c r="CC260" s="74"/>
      <c r="CD260" s="74"/>
      <c r="CE260" s="74"/>
      <c r="CF260" s="74"/>
      <c r="CG260" s="74"/>
      <c r="CH260" s="74"/>
      <c r="CI260" s="74"/>
      <c r="CJ260" s="74"/>
      <c r="CK260" s="74"/>
      <c r="CL260" s="74"/>
      <c r="CM260" s="74"/>
      <c r="CN260" s="74"/>
      <c r="CO260" s="74"/>
      <c r="CP260" s="74"/>
      <c r="CQ260" s="74"/>
      <c r="CR260" s="74"/>
      <c r="CS260" s="74"/>
      <c r="CT260" s="74"/>
      <c r="CU260" s="74"/>
      <c r="CV260" s="74"/>
      <c r="CW260" s="74"/>
      <c r="CX260" s="74"/>
      <c r="CY260" s="74"/>
      <c r="CZ260" s="74"/>
      <c r="DA260" s="74"/>
      <c r="DB260" s="74"/>
      <c r="DC260" s="74"/>
      <c r="DD260" s="74"/>
      <c r="DE260" s="74"/>
      <c r="DF260" s="74"/>
      <c r="DG260" s="74"/>
      <c r="DH260" s="74"/>
      <c r="DI260" s="74"/>
      <c r="DJ260" s="74"/>
      <c r="DK260" s="74"/>
      <c r="DL260" s="74"/>
      <c r="DM260" s="74"/>
      <c r="DN260" s="74"/>
      <c r="DO260" s="74"/>
      <c r="DP260" s="74"/>
      <c r="DQ260" s="74"/>
      <c r="DR260" s="74"/>
      <c r="DS260" s="74"/>
      <c r="DT260" s="74"/>
      <c r="DU260" s="74"/>
      <c r="DV260" s="74"/>
      <c r="DW260" s="74"/>
      <c r="DX260" s="74"/>
      <c r="DY260" s="74"/>
      <c r="DZ260" s="74"/>
      <c r="EA260" s="74"/>
      <c r="EB260" s="74"/>
      <c r="EC260" s="74"/>
      <c r="ED260" s="74"/>
      <c r="EE260" s="74"/>
      <c r="EF260" s="74"/>
      <c r="EG260" s="74"/>
      <c r="EH260" s="74"/>
      <c r="EI260" s="74"/>
      <c r="EJ260" s="74"/>
      <c r="EK260" s="74"/>
      <c r="EL260" s="74"/>
      <c r="EM260" s="74"/>
      <c r="EN260" s="74"/>
      <c r="EO260" s="74"/>
      <c r="EP260" s="74"/>
      <c r="EQ260" s="74"/>
      <c r="ER260" s="74"/>
      <c r="ES260" s="74"/>
      <c r="ET260" s="74"/>
      <c r="EU260" s="74"/>
      <c r="EV260" s="74"/>
      <c r="EW260" s="74"/>
      <c r="EX260" s="74"/>
      <c r="EY260" s="74"/>
      <c r="EZ260" s="74"/>
      <c r="FA260" s="74"/>
      <c r="FB260" s="74"/>
      <c r="FC260" s="74"/>
      <c r="FD260" s="74"/>
      <c r="FE260" s="74"/>
      <c r="FF260" s="74"/>
      <c r="FG260" s="74"/>
      <c r="FH260" s="74"/>
      <c r="FI260" s="74"/>
      <c r="FJ260" s="74"/>
      <c r="FK260" s="74"/>
      <c r="FL260" s="74"/>
      <c r="FM260" s="74"/>
      <c r="FN260" s="74"/>
      <c r="FO260" s="74"/>
      <c r="FP260" s="74"/>
      <c r="FQ260" s="74"/>
      <c r="FR260" s="74"/>
      <c r="FS260" s="74"/>
      <c r="FT260" s="74"/>
      <c r="FU260" s="74"/>
      <c r="FV260" s="74"/>
    </row>
    <row r="261" spans="1:178" x14ac:dyDescent="0.2">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74"/>
      <c r="BE261" s="74"/>
      <c r="BF261" s="74"/>
      <c r="BG261" s="74"/>
      <c r="BH261" s="74"/>
      <c r="BI261" s="74"/>
      <c r="BJ261" s="74"/>
      <c r="BK261" s="74"/>
      <c r="BL261" s="74"/>
      <c r="BM261" s="74"/>
      <c r="BN261" s="74"/>
      <c r="BO261" s="74"/>
      <c r="BP261" s="74"/>
      <c r="BQ261" s="74"/>
      <c r="BR261" s="74"/>
      <c r="BS261" s="74"/>
      <c r="BT261" s="74"/>
      <c r="BU261" s="74"/>
      <c r="BV261" s="74"/>
      <c r="BW261" s="74"/>
      <c r="BX261" s="74"/>
      <c r="BY261" s="74"/>
      <c r="BZ261" s="74"/>
      <c r="CA261" s="74"/>
      <c r="CB261" s="74"/>
      <c r="CC261" s="74"/>
      <c r="CD261" s="74"/>
      <c r="CE261" s="74"/>
      <c r="CF261" s="74"/>
      <c r="CG261" s="74"/>
      <c r="CH261" s="74"/>
      <c r="CI261" s="74"/>
      <c r="CJ261" s="74"/>
      <c r="CK261" s="74"/>
      <c r="CL261" s="74"/>
      <c r="CM261" s="74"/>
      <c r="CN261" s="74"/>
      <c r="CO261" s="74"/>
      <c r="CP261" s="74"/>
      <c r="CQ261" s="74"/>
      <c r="CR261" s="74"/>
      <c r="CS261" s="74"/>
      <c r="CT261" s="74"/>
      <c r="CU261" s="74"/>
      <c r="CV261" s="74"/>
      <c r="CW261" s="74"/>
      <c r="CX261" s="74"/>
      <c r="CY261" s="74"/>
      <c r="CZ261" s="74"/>
      <c r="DA261" s="74"/>
      <c r="DB261" s="74"/>
      <c r="DC261" s="74"/>
      <c r="DD261" s="74"/>
      <c r="DE261" s="74"/>
      <c r="DF261" s="74"/>
      <c r="DG261" s="74"/>
      <c r="DH261" s="74"/>
      <c r="DI261" s="74"/>
      <c r="DJ261" s="74"/>
      <c r="DK261" s="74"/>
      <c r="DL261" s="74"/>
      <c r="DM261" s="74"/>
      <c r="DN261" s="74"/>
      <c r="DO261" s="74"/>
      <c r="DP261" s="74"/>
      <c r="DQ261" s="74"/>
      <c r="DR261" s="74"/>
      <c r="DS261" s="74"/>
      <c r="DT261" s="74"/>
      <c r="DU261" s="74"/>
      <c r="DV261" s="74"/>
      <c r="DW261" s="74"/>
      <c r="DX261" s="74"/>
      <c r="DY261" s="74"/>
      <c r="DZ261" s="74"/>
      <c r="EA261" s="74"/>
      <c r="EB261" s="74"/>
      <c r="EC261" s="74"/>
      <c r="ED261" s="74"/>
      <c r="EE261" s="74"/>
      <c r="EF261" s="74"/>
      <c r="EG261" s="74"/>
      <c r="EH261" s="74"/>
      <c r="EI261" s="74"/>
      <c r="EJ261" s="74"/>
      <c r="EK261" s="74"/>
      <c r="EL261" s="74"/>
      <c r="EM261" s="74"/>
      <c r="EN261" s="74"/>
      <c r="EO261" s="74"/>
      <c r="EP261" s="74"/>
      <c r="EQ261" s="74"/>
      <c r="ER261" s="74"/>
      <c r="ES261" s="74"/>
      <c r="ET261" s="74"/>
      <c r="EU261" s="74"/>
      <c r="EV261" s="74"/>
      <c r="EW261" s="74"/>
      <c r="EX261" s="74"/>
      <c r="EY261" s="74"/>
      <c r="EZ261" s="74"/>
      <c r="FA261" s="74"/>
      <c r="FB261" s="74"/>
      <c r="FC261" s="74"/>
      <c r="FD261" s="74"/>
      <c r="FE261" s="74"/>
      <c r="FF261" s="74"/>
      <c r="FG261" s="74"/>
      <c r="FH261" s="74"/>
      <c r="FI261" s="74"/>
      <c r="FJ261" s="74"/>
      <c r="FK261" s="74"/>
      <c r="FL261" s="74"/>
      <c r="FM261" s="74"/>
      <c r="FN261" s="74"/>
      <c r="FO261" s="74"/>
      <c r="FP261" s="74"/>
      <c r="FQ261" s="74"/>
      <c r="FR261" s="74"/>
      <c r="FS261" s="74"/>
      <c r="FT261" s="74"/>
      <c r="FU261" s="74"/>
      <c r="FV261" s="74"/>
    </row>
    <row r="262" spans="1:178" x14ac:dyDescent="0.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74"/>
      <c r="AB262" s="74"/>
      <c r="AC262" s="74"/>
      <c r="AD262" s="74"/>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74"/>
      <c r="BE262" s="74"/>
      <c r="BF262" s="74"/>
      <c r="BG262" s="74"/>
      <c r="BH262" s="74"/>
      <c r="BI262" s="74"/>
      <c r="BJ262" s="74"/>
      <c r="BK262" s="74"/>
      <c r="BL262" s="74"/>
      <c r="BM262" s="74"/>
      <c r="BN262" s="74"/>
      <c r="BO262" s="74"/>
      <c r="BP262" s="74"/>
      <c r="BQ262" s="74"/>
      <c r="BR262" s="74"/>
      <c r="BS262" s="74"/>
      <c r="BT262" s="74"/>
      <c r="BU262" s="74"/>
      <c r="BV262" s="74"/>
      <c r="BW262" s="74"/>
      <c r="BX262" s="74"/>
      <c r="BY262" s="74"/>
      <c r="BZ262" s="74"/>
      <c r="CA262" s="74"/>
      <c r="CB262" s="74"/>
      <c r="CC262" s="74"/>
      <c r="CD262" s="74"/>
      <c r="CE262" s="74"/>
      <c r="CF262" s="74"/>
      <c r="CG262" s="74"/>
      <c r="CH262" s="74"/>
      <c r="CI262" s="74"/>
      <c r="CJ262" s="74"/>
      <c r="CK262" s="74"/>
      <c r="CL262" s="74"/>
      <c r="CM262" s="74"/>
      <c r="CN262" s="74"/>
      <c r="CO262" s="74"/>
      <c r="CP262" s="74"/>
      <c r="CQ262" s="74"/>
      <c r="CR262" s="74"/>
      <c r="CS262" s="74"/>
      <c r="CT262" s="74"/>
      <c r="CU262" s="74"/>
      <c r="CV262" s="74"/>
      <c r="CW262" s="74"/>
      <c r="CX262" s="74"/>
      <c r="CY262" s="74"/>
      <c r="CZ262" s="74"/>
      <c r="DA262" s="74"/>
      <c r="DB262" s="74"/>
      <c r="DC262" s="74"/>
      <c r="DD262" s="74"/>
      <c r="DE262" s="74"/>
      <c r="DF262" s="74"/>
      <c r="DG262" s="74"/>
      <c r="DH262" s="74"/>
      <c r="DI262" s="74"/>
      <c r="DJ262" s="74"/>
      <c r="DK262" s="74"/>
      <c r="DL262" s="74"/>
      <c r="DM262" s="74"/>
      <c r="DN262" s="74"/>
      <c r="DO262" s="74"/>
      <c r="DP262" s="74"/>
      <c r="DQ262" s="74"/>
      <c r="DR262" s="74"/>
      <c r="DS262" s="74"/>
      <c r="DT262" s="74"/>
      <c r="DU262" s="74"/>
      <c r="DV262" s="74"/>
      <c r="DW262" s="74"/>
      <c r="DX262" s="74"/>
      <c r="DY262" s="74"/>
      <c r="DZ262" s="74"/>
      <c r="EA262" s="74"/>
      <c r="EB262" s="74"/>
      <c r="EC262" s="74"/>
      <c r="ED262" s="74"/>
      <c r="EE262" s="74"/>
      <c r="EF262" s="74"/>
      <c r="EG262" s="74"/>
      <c r="EH262" s="74"/>
      <c r="EI262" s="74"/>
      <c r="EJ262" s="74"/>
      <c r="EK262" s="74"/>
      <c r="EL262" s="74"/>
      <c r="EM262" s="74"/>
      <c r="EN262" s="74"/>
      <c r="EO262" s="74"/>
      <c r="EP262" s="74"/>
      <c r="EQ262" s="74"/>
      <c r="ER262" s="74"/>
      <c r="ES262" s="74"/>
      <c r="ET262" s="74"/>
      <c r="EU262" s="74"/>
      <c r="EV262" s="74"/>
      <c r="EW262" s="74"/>
      <c r="EX262" s="74"/>
      <c r="EY262" s="74"/>
      <c r="EZ262" s="74"/>
      <c r="FA262" s="74"/>
      <c r="FB262" s="74"/>
      <c r="FC262" s="74"/>
      <c r="FD262" s="74"/>
      <c r="FE262" s="74"/>
      <c r="FF262" s="74"/>
      <c r="FG262" s="74"/>
      <c r="FH262" s="74"/>
      <c r="FI262" s="74"/>
      <c r="FJ262" s="74"/>
      <c r="FK262" s="74"/>
      <c r="FL262" s="74"/>
      <c r="FM262" s="74"/>
      <c r="FN262" s="74"/>
      <c r="FO262" s="74"/>
      <c r="FP262" s="74"/>
      <c r="FQ262" s="74"/>
      <c r="FR262" s="74"/>
      <c r="FS262" s="74"/>
      <c r="FT262" s="74"/>
      <c r="FU262" s="74"/>
      <c r="FV262" s="74"/>
    </row>
    <row r="263" spans="1:178" x14ac:dyDescent="0.2">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74"/>
      <c r="AB263" s="74"/>
      <c r="AC263" s="74"/>
      <c r="AD263" s="74"/>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74"/>
      <c r="BE263" s="74"/>
      <c r="BF263" s="74"/>
      <c r="BG263" s="74"/>
      <c r="BH263" s="74"/>
      <c r="BI263" s="74"/>
      <c r="BJ263" s="74"/>
      <c r="BK263" s="74"/>
      <c r="BL263" s="74"/>
      <c r="BM263" s="74"/>
      <c r="BN263" s="74"/>
      <c r="BO263" s="74"/>
      <c r="BP263" s="74"/>
      <c r="BQ263" s="74"/>
      <c r="BR263" s="74"/>
      <c r="BS263" s="74"/>
      <c r="BT263" s="74"/>
      <c r="BU263" s="74"/>
      <c r="BV263" s="74"/>
      <c r="BW263" s="74"/>
      <c r="BX263" s="74"/>
      <c r="BY263" s="74"/>
      <c r="BZ263" s="74"/>
      <c r="CA263" s="74"/>
      <c r="CB263" s="74"/>
      <c r="CC263" s="74"/>
      <c r="CD263" s="74"/>
      <c r="CE263" s="74"/>
      <c r="CF263" s="74"/>
      <c r="CG263" s="74"/>
      <c r="CH263" s="74"/>
      <c r="CI263" s="74"/>
      <c r="CJ263" s="74"/>
      <c r="CK263" s="74"/>
      <c r="CL263" s="74"/>
      <c r="CM263" s="74"/>
      <c r="CN263" s="74"/>
      <c r="CO263" s="74"/>
      <c r="CP263" s="74"/>
      <c r="CQ263" s="74"/>
      <c r="CR263" s="74"/>
      <c r="CS263" s="74"/>
      <c r="CT263" s="74"/>
      <c r="CU263" s="74"/>
      <c r="CV263" s="74"/>
      <c r="CW263" s="74"/>
      <c r="CX263" s="74"/>
      <c r="CY263" s="74"/>
      <c r="CZ263" s="74"/>
      <c r="DA263" s="74"/>
      <c r="DB263" s="74"/>
      <c r="DC263" s="74"/>
      <c r="DD263" s="74"/>
      <c r="DE263" s="74"/>
      <c r="DF263" s="74"/>
      <c r="DG263" s="74"/>
      <c r="DH263" s="74"/>
      <c r="DI263" s="74"/>
      <c r="DJ263" s="74"/>
      <c r="DK263" s="74"/>
      <c r="DL263" s="74"/>
      <c r="DM263" s="74"/>
      <c r="DN263" s="74"/>
      <c r="DO263" s="74"/>
      <c r="DP263" s="74"/>
      <c r="DQ263" s="74"/>
      <c r="DR263" s="74"/>
      <c r="DS263" s="74"/>
      <c r="DT263" s="74"/>
      <c r="DU263" s="74"/>
      <c r="DV263" s="74"/>
      <c r="DW263" s="74"/>
      <c r="DX263" s="74"/>
      <c r="DY263" s="74"/>
      <c r="DZ263" s="74"/>
      <c r="EA263" s="74"/>
      <c r="EB263" s="74"/>
      <c r="EC263" s="74"/>
      <c r="ED263" s="74"/>
      <c r="EE263" s="74"/>
      <c r="EF263" s="74"/>
      <c r="EG263" s="74"/>
      <c r="EH263" s="74"/>
      <c r="EI263" s="74"/>
      <c r="EJ263" s="74"/>
      <c r="EK263" s="74"/>
      <c r="EL263" s="74"/>
      <c r="EM263" s="74"/>
      <c r="EN263" s="74"/>
      <c r="EO263" s="74"/>
      <c r="EP263" s="74"/>
      <c r="EQ263" s="74"/>
      <c r="ER263" s="74"/>
      <c r="ES263" s="74"/>
      <c r="ET263" s="74"/>
      <c r="EU263" s="74"/>
      <c r="EV263" s="74"/>
      <c r="EW263" s="74"/>
      <c r="EX263" s="74"/>
      <c r="EY263" s="74"/>
      <c r="EZ263" s="74"/>
      <c r="FA263" s="74"/>
      <c r="FB263" s="74"/>
      <c r="FC263" s="74"/>
      <c r="FD263" s="74"/>
      <c r="FE263" s="74"/>
      <c r="FF263" s="74"/>
      <c r="FG263" s="74"/>
      <c r="FH263" s="74"/>
      <c r="FI263" s="74"/>
      <c r="FJ263" s="74"/>
      <c r="FK263" s="74"/>
      <c r="FL263" s="74"/>
      <c r="FM263" s="74"/>
      <c r="FN263" s="74"/>
      <c r="FO263" s="74"/>
      <c r="FP263" s="74"/>
      <c r="FQ263" s="74"/>
      <c r="FR263" s="74"/>
      <c r="FS263" s="74"/>
      <c r="FT263" s="74"/>
      <c r="FU263" s="74"/>
      <c r="FV263" s="74"/>
    </row>
    <row r="264" spans="1:178" x14ac:dyDescent="0.2">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74"/>
      <c r="BE264" s="74"/>
      <c r="BF264" s="74"/>
      <c r="BG264" s="74"/>
      <c r="BH264" s="74"/>
      <c r="BI264" s="74"/>
      <c r="BJ264" s="74"/>
      <c r="BK264" s="74"/>
      <c r="BL264" s="74"/>
      <c r="BM264" s="74"/>
      <c r="BN264" s="74"/>
      <c r="BO264" s="74"/>
      <c r="BP264" s="74"/>
      <c r="BQ264" s="74"/>
      <c r="BR264" s="74"/>
      <c r="BS264" s="74"/>
      <c r="BT264" s="74"/>
      <c r="BU264" s="74"/>
      <c r="BV264" s="74"/>
      <c r="BW264" s="74"/>
      <c r="BX264" s="74"/>
      <c r="BY264" s="74"/>
      <c r="BZ264" s="74"/>
      <c r="CA264" s="74"/>
      <c r="CB264" s="74"/>
      <c r="CC264" s="74"/>
      <c r="CD264" s="74"/>
      <c r="CE264" s="74"/>
      <c r="CF264" s="74"/>
      <c r="CG264" s="74"/>
      <c r="CH264" s="74"/>
      <c r="CI264" s="74"/>
      <c r="CJ264" s="74"/>
      <c r="CK264" s="74"/>
      <c r="CL264" s="74"/>
      <c r="CM264" s="74"/>
      <c r="CN264" s="74"/>
      <c r="CO264" s="74"/>
      <c r="CP264" s="74"/>
      <c r="CQ264" s="74"/>
      <c r="CR264" s="74"/>
      <c r="CS264" s="74"/>
      <c r="CT264" s="74"/>
      <c r="CU264" s="74"/>
      <c r="CV264" s="74"/>
      <c r="CW264" s="74"/>
      <c r="CX264" s="74"/>
      <c r="CY264" s="74"/>
      <c r="CZ264" s="74"/>
      <c r="DA264" s="74"/>
      <c r="DB264" s="74"/>
      <c r="DC264" s="74"/>
      <c r="DD264" s="74"/>
      <c r="DE264" s="74"/>
      <c r="DF264" s="74"/>
      <c r="DG264" s="74"/>
      <c r="DH264" s="74"/>
      <c r="DI264" s="74"/>
      <c r="DJ264" s="74"/>
      <c r="DK264" s="74"/>
      <c r="DL264" s="74"/>
      <c r="DM264" s="74"/>
      <c r="DN264" s="74"/>
      <c r="DO264" s="74"/>
      <c r="DP264" s="74"/>
      <c r="DQ264" s="74"/>
      <c r="DR264" s="74"/>
      <c r="DS264" s="74"/>
      <c r="DT264" s="74"/>
      <c r="DU264" s="74"/>
      <c r="DV264" s="74"/>
      <c r="DW264" s="74"/>
      <c r="DX264" s="74"/>
      <c r="DY264" s="74"/>
      <c r="DZ264" s="74"/>
      <c r="EA264" s="74"/>
      <c r="EB264" s="74"/>
      <c r="EC264" s="74"/>
      <c r="ED264" s="74"/>
      <c r="EE264" s="74"/>
      <c r="EF264" s="74"/>
      <c r="EG264" s="74"/>
      <c r="EH264" s="74"/>
      <c r="EI264" s="74"/>
      <c r="EJ264" s="74"/>
      <c r="EK264" s="74"/>
      <c r="EL264" s="74"/>
      <c r="EM264" s="74"/>
      <c r="EN264" s="74"/>
      <c r="EO264" s="74"/>
      <c r="EP264" s="74"/>
      <c r="EQ264" s="74"/>
      <c r="ER264" s="74"/>
      <c r="ES264" s="74"/>
      <c r="ET264" s="74"/>
      <c r="EU264" s="74"/>
      <c r="EV264" s="74"/>
      <c r="EW264" s="74"/>
      <c r="EX264" s="74"/>
      <c r="EY264" s="74"/>
      <c r="EZ264" s="74"/>
      <c r="FA264" s="74"/>
      <c r="FB264" s="74"/>
      <c r="FC264" s="74"/>
      <c r="FD264" s="74"/>
      <c r="FE264" s="74"/>
      <c r="FF264" s="74"/>
      <c r="FG264" s="74"/>
      <c r="FH264" s="74"/>
      <c r="FI264" s="74"/>
      <c r="FJ264" s="74"/>
      <c r="FK264" s="74"/>
      <c r="FL264" s="74"/>
      <c r="FM264" s="74"/>
      <c r="FN264" s="74"/>
      <c r="FO264" s="74"/>
      <c r="FP264" s="74"/>
      <c r="FQ264" s="74"/>
      <c r="FR264" s="74"/>
      <c r="FS264" s="74"/>
      <c r="FT264" s="74"/>
      <c r="FU264" s="74"/>
      <c r="FV264" s="74"/>
    </row>
    <row r="265" spans="1:178" x14ac:dyDescent="0.2">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74"/>
      <c r="BE265" s="74"/>
      <c r="BF265" s="74"/>
      <c r="BG265" s="74"/>
      <c r="BH265" s="74"/>
      <c r="BI265" s="74"/>
      <c r="BJ265" s="74"/>
      <c r="BK265" s="74"/>
      <c r="BL265" s="74"/>
      <c r="BM265" s="74"/>
      <c r="BN265" s="74"/>
      <c r="BO265" s="74"/>
      <c r="BP265" s="74"/>
      <c r="BQ265" s="74"/>
      <c r="BR265" s="74"/>
      <c r="BS265" s="74"/>
      <c r="BT265" s="74"/>
      <c r="BU265" s="74"/>
      <c r="BV265" s="74"/>
      <c r="BW265" s="74"/>
      <c r="BX265" s="74"/>
      <c r="BY265" s="74"/>
      <c r="BZ265" s="74"/>
      <c r="CA265" s="74"/>
      <c r="CB265" s="74"/>
      <c r="CC265" s="74"/>
      <c r="CD265" s="74"/>
      <c r="CE265" s="74"/>
      <c r="CF265" s="74"/>
      <c r="CG265" s="74"/>
      <c r="CH265" s="74"/>
      <c r="CI265" s="74"/>
      <c r="CJ265" s="74"/>
      <c r="CK265" s="74"/>
      <c r="CL265" s="74"/>
      <c r="CM265" s="74"/>
      <c r="CN265" s="74"/>
      <c r="CO265" s="74"/>
      <c r="CP265" s="74"/>
      <c r="CQ265" s="74"/>
      <c r="CR265" s="74"/>
      <c r="CS265" s="74"/>
      <c r="CT265" s="74"/>
      <c r="CU265" s="74"/>
      <c r="CV265" s="74"/>
      <c r="CW265" s="74"/>
      <c r="CX265" s="74"/>
      <c r="CY265" s="74"/>
      <c r="CZ265" s="74"/>
      <c r="DA265" s="74"/>
      <c r="DB265" s="74"/>
      <c r="DC265" s="74"/>
      <c r="DD265" s="74"/>
      <c r="DE265" s="74"/>
      <c r="DF265" s="74"/>
      <c r="DG265" s="74"/>
      <c r="DH265" s="74"/>
      <c r="DI265" s="74"/>
      <c r="DJ265" s="74"/>
      <c r="DK265" s="74"/>
      <c r="DL265" s="74"/>
      <c r="DM265" s="74"/>
      <c r="DN265" s="74"/>
      <c r="DO265" s="74"/>
      <c r="DP265" s="74"/>
      <c r="DQ265" s="74"/>
      <c r="DR265" s="74"/>
      <c r="DS265" s="74"/>
      <c r="DT265" s="74"/>
      <c r="DU265" s="74"/>
      <c r="DV265" s="74"/>
      <c r="DW265" s="74"/>
      <c r="DX265" s="74"/>
      <c r="DY265" s="74"/>
      <c r="DZ265" s="74"/>
      <c r="EA265" s="74"/>
      <c r="EB265" s="74"/>
      <c r="EC265" s="74"/>
      <c r="ED265" s="74"/>
      <c r="EE265" s="74"/>
      <c r="EF265" s="74"/>
      <c r="EG265" s="74"/>
      <c r="EH265" s="74"/>
      <c r="EI265" s="74"/>
      <c r="EJ265" s="74"/>
      <c r="EK265" s="74"/>
      <c r="EL265" s="74"/>
      <c r="EM265" s="74"/>
      <c r="EN265" s="74"/>
      <c r="EO265" s="74"/>
      <c r="EP265" s="74"/>
      <c r="EQ265" s="74"/>
      <c r="ER265" s="74"/>
      <c r="ES265" s="74"/>
      <c r="ET265" s="74"/>
      <c r="EU265" s="74"/>
      <c r="EV265" s="74"/>
      <c r="EW265" s="74"/>
      <c r="EX265" s="74"/>
      <c r="EY265" s="74"/>
      <c r="EZ265" s="74"/>
      <c r="FA265" s="74"/>
      <c r="FB265" s="74"/>
      <c r="FC265" s="74"/>
      <c r="FD265" s="74"/>
      <c r="FE265" s="74"/>
      <c r="FF265" s="74"/>
      <c r="FG265" s="74"/>
      <c r="FH265" s="74"/>
      <c r="FI265" s="74"/>
      <c r="FJ265" s="74"/>
      <c r="FK265" s="74"/>
      <c r="FL265" s="74"/>
      <c r="FM265" s="74"/>
      <c r="FN265" s="74"/>
      <c r="FO265" s="74"/>
      <c r="FP265" s="74"/>
      <c r="FQ265" s="74"/>
      <c r="FR265" s="74"/>
      <c r="FS265" s="74"/>
      <c r="FT265" s="74"/>
      <c r="FU265" s="74"/>
      <c r="FV265" s="74"/>
    </row>
    <row r="266" spans="1:178" x14ac:dyDescent="0.2">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74"/>
      <c r="AB266" s="74"/>
      <c r="AC266" s="74"/>
      <c r="AD266" s="74"/>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74"/>
      <c r="BE266" s="74"/>
      <c r="BF266" s="74"/>
      <c r="BG266" s="74"/>
      <c r="BH266" s="74"/>
      <c r="BI266" s="74"/>
      <c r="BJ266" s="74"/>
      <c r="BK266" s="74"/>
      <c r="BL266" s="74"/>
      <c r="BM266" s="74"/>
      <c r="BN266" s="74"/>
      <c r="BO266" s="74"/>
      <c r="BP266" s="74"/>
      <c r="BQ266" s="74"/>
      <c r="BR266" s="74"/>
      <c r="BS266" s="74"/>
      <c r="BT266" s="74"/>
      <c r="BU266" s="74"/>
      <c r="BV266" s="74"/>
      <c r="BW266" s="74"/>
      <c r="BX266" s="74"/>
      <c r="BY266" s="74"/>
      <c r="BZ266" s="74"/>
      <c r="CA266" s="74"/>
      <c r="CB266" s="74"/>
      <c r="CC266" s="74"/>
      <c r="CD266" s="74"/>
      <c r="CE266" s="74"/>
      <c r="CF266" s="74"/>
      <c r="CG266" s="74"/>
      <c r="CH266" s="74"/>
      <c r="CI266" s="74"/>
      <c r="CJ266" s="74"/>
      <c r="CK266" s="74"/>
      <c r="CL266" s="74"/>
      <c r="CM266" s="74"/>
      <c r="CN266" s="74"/>
      <c r="CO266" s="74"/>
      <c r="CP266" s="74"/>
      <c r="CQ266" s="74"/>
      <c r="CR266" s="74"/>
      <c r="CS266" s="74"/>
      <c r="CT266" s="74"/>
      <c r="CU266" s="74"/>
      <c r="CV266" s="74"/>
      <c r="CW266" s="74"/>
      <c r="CX266" s="74"/>
      <c r="CY266" s="74"/>
      <c r="CZ266" s="74"/>
      <c r="DA266" s="74"/>
      <c r="DB266" s="74"/>
      <c r="DC266" s="74"/>
      <c r="DD266" s="74"/>
      <c r="DE266" s="74"/>
      <c r="DF266" s="74"/>
      <c r="DG266" s="74"/>
      <c r="DH266" s="74"/>
      <c r="DI266" s="74"/>
      <c r="DJ266" s="74"/>
      <c r="DK266" s="74"/>
      <c r="DL266" s="74"/>
      <c r="DM266" s="74"/>
      <c r="DN266" s="74"/>
      <c r="DO266" s="74"/>
      <c r="DP266" s="74"/>
      <c r="DQ266" s="74"/>
      <c r="DR266" s="74"/>
      <c r="DS266" s="74"/>
      <c r="DT266" s="74"/>
      <c r="DU266" s="74"/>
      <c r="DV266" s="74"/>
      <c r="DW266" s="74"/>
      <c r="DX266" s="74"/>
      <c r="DY266" s="74"/>
      <c r="DZ266" s="74"/>
      <c r="EA266" s="74"/>
      <c r="EB266" s="74"/>
      <c r="EC266" s="74"/>
      <c r="ED266" s="74"/>
      <c r="EE266" s="74"/>
      <c r="EF266" s="74"/>
      <c r="EG266" s="74"/>
      <c r="EH266" s="74"/>
      <c r="EI266" s="74"/>
      <c r="EJ266" s="74"/>
      <c r="EK266" s="74"/>
      <c r="EL266" s="74"/>
      <c r="EM266" s="74"/>
      <c r="EN266" s="74"/>
      <c r="EO266" s="74"/>
      <c r="EP266" s="74"/>
      <c r="EQ266" s="74"/>
      <c r="ER266" s="74"/>
      <c r="ES266" s="74"/>
      <c r="ET266" s="74"/>
      <c r="EU266" s="74"/>
      <c r="EV266" s="74"/>
      <c r="EW266" s="74"/>
      <c r="EX266" s="74"/>
      <c r="EY266" s="74"/>
      <c r="EZ266" s="74"/>
      <c r="FA266" s="74"/>
      <c r="FB266" s="74"/>
      <c r="FC266" s="74"/>
      <c r="FD266" s="74"/>
      <c r="FE266" s="74"/>
      <c r="FF266" s="74"/>
      <c r="FG266" s="74"/>
      <c r="FH266" s="74"/>
      <c r="FI266" s="74"/>
      <c r="FJ266" s="74"/>
      <c r="FK266" s="74"/>
      <c r="FL266" s="74"/>
      <c r="FM266" s="74"/>
      <c r="FN266" s="74"/>
      <c r="FO266" s="74"/>
      <c r="FP266" s="74"/>
      <c r="FQ266" s="74"/>
      <c r="FR266" s="74"/>
      <c r="FS266" s="74"/>
      <c r="FT266" s="74"/>
      <c r="FU266" s="74"/>
      <c r="FV266" s="74"/>
    </row>
    <row r="267" spans="1:178" x14ac:dyDescent="0.2">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74"/>
      <c r="AB267" s="74"/>
      <c r="AC267" s="74"/>
      <c r="AD267" s="74"/>
      <c r="AE267" s="74"/>
      <c r="AF267" s="74"/>
      <c r="AG267" s="74"/>
      <c r="AH267" s="74"/>
      <c r="AI267" s="74"/>
      <c r="AJ267" s="74"/>
      <c r="AK267" s="74"/>
      <c r="AL267" s="74"/>
      <c r="AM267" s="74"/>
      <c r="AN267" s="74"/>
      <c r="AO267" s="74"/>
      <c r="AP267" s="74"/>
      <c r="AQ267" s="74"/>
      <c r="AR267" s="74"/>
      <c r="AS267" s="74"/>
      <c r="AT267" s="74"/>
      <c r="AU267" s="74"/>
      <c r="AV267" s="74"/>
      <c r="AW267" s="74"/>
      <c r="AX267" s="74"/>
      <c r="AY267" s="74"/>
      <c r="AZ267" s="74"/>
      <c r="BA267" s="74"/>
      <c r="BB267" s="74"/>
      <c r="BC267" s="74"/>
      <c r="BD267" s="74"/>
      <c r="BE267" s="74"/>
      <c r="BF267" s="74"/>
      <c r="BG267" s="74"/>
      <c r="BH267" s="74"/>
      <c r="BI267" s="74"/>
      <c r="BJ267" s="74"/>
      <c r="BK267" s="74"/>
      <c r="BL267" s="74"/>
      <c r="BM267" s="74"/>
      <c r="BN267" s="74"/>
      <c r="BO267" s="74"/>
      <c r="BP267" s="74"/>
      <c r="BQ267" s="74"/>
      <c r="BR267" s="74"/>
      <c r="BS267" s="74"/>
      <c r="BT267" s="74"/>
      <c r="BU267" s="74"/>
      <c r="BV267" s="74"/>
      <c r="BW267" s="74"/>
      <c r="BX267" s="74"/>
      <c r="BY267" s="74"/>
      <c r="BZ267" s="74"/>
      <c r="CA267" s="74"/>
      <c r="CB267" s="74"/>
      <c r="CC267" s="74"/>
      <c r="CD267" s="74"/>
      <c r="CE267" s="74"/>
      <c r="CF267" s="74"/>
      <c r="CG267" s="74"/>
      <c r="CH267" s="74"/>
      <c r="CI267" s="74"/>
      <c r="CJ267" s="74"/>
      <c r="CK267" s="74"/>
      <c r="CL267" s="74"/>
      <c r="CM267" s="74"/>
      <c r="CN267" s="74"/>
      <c r="CO267" s="74"/>
      <c r="CP267" s="74"/>
      <c r="CQ267" s="74"/>
      <c r="CR267" s="74"/>
      <c r="CS267" s="74"/>
      <c r="CT267" s="74"/>
      <c r="CU267" s="74"/>
      <c r="CV267" s="74"/>
      <c r="CW267" s="74"/>
      <c r="CX267" s="74"/>
      <c r="CY267" s="74"/>
      <c r="CZ267" s="74"/>
      <c r="DA267" s="74"/>
      <c r="DB267" s="74"/>
      <c r="DC267" s="74"/>
      <c r="DD267" s="74"/>
      <c r="DE267" s="74"/>
      <c r="DF267" s="74"/>
      <c r="DG267" s="74"/>
      <c r="DH267" s="74"/>
      <c r="DI267" s="74"/>
      <c r="DJ267" s="74"/>
      <c r="DK267" s="74"/>
      <c r="DL267" s="74"/>
      <c r="DM267" s="74"/>
      <c r="DN267" s="74"/>
      <c r="DO267" s="74"/>
      <c r="DP267" s="74"/>
      <c r="DQ267" s="74"/>
      <c r="DR267" s="74"/>
      <c r="DS267" s="74"/>
      <c r="DT267" s="74"/>
      <c r="DU267" s="74"/>
      <c r="DV267" s="74"/>
      <c r="DW267" s="74"/>
      <c r="DX267" s="74"/>
      <c r="DY267" s="74"/>
      <c r="DZ267" s="74"/>
      <c r="EA267" s="74"/>
      <c r="EB267" s="74"/>
      <c r="EC267" s="74"/>
      <c r="ED267" s="74"/>
      <c r="EE267" s="74"/>
      <c r="EF267" s="74"/>
      <c r="EG267" s="74"/>
      <c r="EH267" s="74"/>
      <c r="EI267" s="74"/>
      <c r="EJ267" s="74"/>
      <c r="EK267" s="74"/>
      <c r="EL267" s="74"/>
      <c r="EM267" s="74"/>
      <c r="EN267" s="74"/>
      <c r="EO267" s="74"/>
      <c r="EP267" s="74"/>
      <c r="EQ267" s="74"/>
      <c r="ER267" s="74"/>
      <c r="ES267" s="74"/>
      <c r="ET267" s="74"/>
      <c r="EU267" s="74"/>
      <c r="EV267" s="74"/>
      <c r="EW267" s="74"/>
      <c r="EX267" s="74"/>
      <c r="EY267" s="74"/>
      <c r="EZ267" s="74"/>
      <c r="FA267" s="74"/>
      <c r="FB267" s="74"/>
      <c r="FC267" s="74"/>
      <c r="FD267" s="74"/>
      <c r="FE267" s="74"/>
      <c r="FF267" s="74"/>
      <c r="FG267" s="74"/>
      <c r="FH267" s="74"/>
      <c r="FI267" s="74"/>
      <c r="FJ267" s="74"/>
      <c r="FK267" s="74"/>
      <c r="FL267" s="74"/>
      <c r="FM267" s="74"/>
      <c r="FN267" s="74"/>
      <c r="FO267" s="74"/>
      <c r="FP267" s="74"/>
      <c r="FQ267" s="74"/>
      <c r="FR267" s="74"/>
      <c r="FS267" s="74"/>
      <c r="FT267" s="74"/>
      <c r="FU267" s="74"/>
      <c r="FV267" s="74"/>
    </row>
    <row r="268" spans="1:178" x14ac:dyDescent="0.2">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74"/>
      <c r="AB268" s="74"/>
      <c r="AC268" s="74"/>
      <c r="AD268" s="74"/>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74"/>
      <c r="BE268" s="74"/>
      <c r="BF268" s="74"/>
      <c r="BG268" s="74"/>
      <c r="BH268" s="74"/>
      <c r="BI268" s="74"/>
      <c r="BJ268" s="74"/>
      <c r="BK268" s="74"/>
      <c r="BL268" s="74"/>
      <c r="BM268" s="74"/>
      <c r="BN268" s="74"/>
      <c r="BO268" s="74"/>
      <c r="BP268" s="74"/>
      <c r="BQ268" s="74"/>
      <c r="BR268" s="74"/>
      <c r="BS268" s="74"/>
      <c r="BT268" s="74"/>
      <c r="BU268" s="74"/>
      <c r="BV268" s="74"/>
      <c r="BW268" s="74"/>
      <c r="BX268" s="74"/>
      <c r="BY268" s="74"/>
      <c r="BZ268" s="74"/>
      <c r="CA268" s="74"/>
      <c r="CB268" s="74"/>
      <c r="CC268" s="74"/>
      <c r="CD268" s="74"/>
      <c r="CE268" s="74"/>
      <c r="CF268" s="74"/>
      <c r="CG268" s="74"/>
      <c r="CH268" s="74"/>
      <c r="CI268" s="74"/>
      <c r="CJ268" s="74"/>
      <c r="CK268" s="74"/>
      <c r="CL268" s="74"/>
      <c r="CM268" s="74"/>
      <c r="CN268" s="74"/>
      <c r="CO268" s="74"/>
      <c r="CP268" s="74"/>
      <c r="CQ268" s="74"/>
      <c r="CR268" s="74"/>
      <c r="CS268" s="74"/>
      <c r="CT268" s="74"/>
      <c r="CU268" s="74"/>
      <c r="CV268" s="74"/>
      <c r="CW268" s="74"/>
      <c r="CX268" s="74"/>
      <c r="CY268" s="74"/>
      <c r="CZ268" s="74"/>
      <c r="DA268" s="74"/>
      <c r="DB268" s="74"/>
      <c r="DC268" s="74"/>
      <c r="DD268" s="74"/>
      <c r="DE268" s="74"/>
      <c r="DF268" s="74"/>
      <c r="DG268" s="74"/>
      <c r="DH268" s="74"/>
      <c r="DI268" s="74"/>
      <c r="DJ268" s="74"/>
      <c r="DK268" s="74"/>
      <c r="DL268" s="74"/>
      <c r="DM268" s="74"/>
      <c r="DN268" s="74"/>
      <c r="DO268" s="74"/>
      <c r="DP268" s="74"/>
      <c r="DQ268" s="74"/>
      <c r="DR268" s="74"/>
      <c r="DS268" s="74"/>
      <c r="DT268" s="74"/>
      <c r="DU268" s="74"/>
      <c r="DV268" s="74"/>
      <c r="DW268" s="74"/>
      <c r="DX268" s="74"/>
      <c r="DY268" s="74"/>
      <c r="DZ268" s="74"/>
      <c r="EA268" s="74"/>
      <c r="EB268" s="74"/>
      <c r="EC268" s="74"/>
      <c r="ED268" s="74"/>
      <c r="EE268" s="74"/>
      <c r="EF268" s="74"/>
      <c r="EG268" s="74"/>
      <c r="EH268" s="74"/>
      <c r="EI268" s="74"/>
      <c r="EJ268" s="74"/>
      <c r="EK268" s="74"/>
      <c r="EL268" s="74"/>
      <c r="EM268" s="74"/>
      <c r="EN268" s="74"/>
      <c r="EO268" s="74"/>
      <c r="EP268" s="74"/>
      <c r="EQ268" s="74"/>
      <c r="ER268" s="74"/>
      <c r="ES268" s="74"/>
      <c r="ET268" s="74"/>
      <c r="EU268" s="74"/>
      <c r="EV268" s="74"/>
      <c r="EW268" s="74"/>
      <c r="EX268" s="74"/>
      <c r="EY268" s="74"/>
      <c r="EZ268" s="74"/>
      <c r="FA268" s="74"/>
      <c r="FB268" s="74"/>
      <c r="FC268" s="74"/>
      <c r="FD268" s="74"/>
      <c r="FE268" s="74"/>
      <c r="FF268" s="74"/>
      <c r="FG268" s="74"/>
      <c r="FH268" s="74"/>
      <c r="FI268" s="74"/>
      <c r="FJ268" s="74"/>
      <c r="FK268" s="74"/>
      <c r="FL268" s="74"/>
      <c r="FM268" s="74"/>
      <c r="FN268" s="74"/>
      <c r="FO268" s="74"/>
      <c r="FP268" s="74"/>
      <c r="FQ268" s="74"/>
      <c r="FR268" s="74"/>
      <c r="FS268" s="74"/>
      <c r="FT268" s="74"/>
      <c r="FU268" s="74"/>
      <c r="FV268" s="74"/>
    </row>
    <row r="269" spans="1:178" x14ac:dyDescent="0.2">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74"/>
      <c r="AB269" s="74"/>
      <c r="AC269" s="74"/>
      <c r="AD269" s="74"/>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74"/>
      <c r="BE269" s="74"/>
      <c r="BF269" s="74"/>
      <c r="BG269" s="74"/>
      <c r="BH269" s="74"/>
      <c r="BI269" s="74"/>
      <c r="BJ269" s="74"/>
      <c r="BK269" s="74"/>
      <c r="BL269" s="74"/>
      <c r="BM269" s="74"/>
      <c r="BN269" s="74"/>
      <c r="BO269" s="74"/>
      <c r="BP269" s="74"/>
      <c r="BQ269" s="74"/>
      <c r="BR269" s="74"/>
      <c r="BS269" s="74"/>
      <c r="BT269" s="74"/>
      <c r="BU269" s="74"/>
      <c r="BV269" s="74"/>
      <c r="BW269" s="74"/>
      <c r="BX269" s="74"/>
      <c r="BY269" s="74"/>
      <c r="BZ269" s="74"/>
      <c r="CA269" s="74"/>
      <c r="CB269" s="74"/>
      <c r="CC269" s="74"/>
      <c r="CD269" s="74"/>
      <c r="CE269" s="74"/>
      <c r="CF269" s="74"/>
      <c r="CG269" s="74"/>
      <c r="CH269" s="74"/>
      <c r="CI269" s="74"/>
      <c r="CJ269" s="74"/>
      <c r="CK269" s="74"/>
      <c r="CL269" s="74"/>
      <c r="CM269" s="74"/>
      <c r="CN269" s="74"/>
      <c r="CO269" s="74"/>
      <c r="CP269" s="74"/>
      <c r="CQ269" s="74"/>
      <c r="CR269" s="74"/>
      <c r="CS269" s="74"/>
      <c r="CT269" s="74"/>
      <c r="CU269" s="74"/>
      <c r="CV269" s="74"/>
      <c r="CW269" s="74"/>
      <c r="CX269" s="74"/>
      <c r="CY269" s="74"/>
      <c r="CZ269" s="74"/>
      <c r="DA269" s="74"/>
      <c r="DB269" s="74"/>
      <c r="DC269" s="74"/>
      <c r="DD269" s="74"/>
      <c r="DE269" s="74"/>
      <c r="DF269" s="74"/>
      <c r="DG269" s="74"/>
      <c r="DH269" s="74"/>
      <c r="DI269" s="74"/>
      <c r="DJ269" s="74"/>
      <c r="DK269" s="74"/>
      <c r="DL269" s="74"/>
      <c r="DM269" s="74"/>
      <c r="DN269" s="74"/>
      <c r="DO269" s="74"/>
      <c r="DP269" s="74"/>
      <c r="DQ269" s="74"/>
      <c r="DR269" s="74"/>
      <c r="DS269" s="74"/>
      <c r="DT269" s="74"/>
      <c r="DU269" s="74"/>
      <c r="DV269" s="74"/>
      <c r="DW269" s="74"/>
      <c r="DX269" s="74"/>
      <c r="DY269" s="74"/>
      <c r="DZ269" s="74"/>
      <c r="EA269" s="74"/>
      <c r="EB269" s="74"/>
      <c r="EC269" s="74"/>
      <c r="ED269" s="74"/>
      <c r="EE269" s="74"/>
      <c r="EF269" s="74"/>
      <c r="EG269" s="74"/>
      <c r="EH269" s="74"/>
      <c r="EI269" s="74"/>
      <c r="EJ269" s="74"/>
      <c r="EK269" s="74"/>
      <c r="EL269" s="74"/>
      <c r="EM269" s="74"/>
      <c r="EN269" s="74"/>
      <c r="EO269" s="74"/>
      <c r="EP269" s="74"/>
      <c r="EQ269" s="74"/>
      <c r="ER269" s="74"/>
      <c r="ES269" s="74"/>
      <c r="ET269" s="74"/>
      <c r="EU269" s="74"/>
      <c r="EV269" s="74"/>
      <c r="EW269" s="74"/>
      <c r="EX269" s="74"/>
      <c r="EY269" s="74"/>
      <c r="EZ269" s="74"/>
      <c r="FA269" s="74"/>
      <c r="FB269" s="74"/>
      <c r="FC269" s="74"/>
      <c r="FD269" s="74"/>
      <c r="FE269" s="74"/>
      <c r="FF269" s="74"/>
      <c r="FG269" s="74"/>
      <c r="FH269" s="74"/>
      <c r="FI269" s="74"/>
      <c r="FJ269" s="74"/>
      <c r="FK269" s="74"/>
      <c r="FL269" s="74"/>
      <c r="FM269" s="74"/>
      <c r="FN269" s="74"/>
      <c r="FO269" s="74"/>
      <c r="FP269" s="74"/>
      <c r="FQ269" s="74"/>
      <c r="FR269" s="74"/>
      <c r="FS269" s="74"/>
      <c r="FT269" s="74"/>
      <c r="FU269" s="74"/>
      <c r="FV269" s="74"/>
    </row>
    <row r="270" spans="1:178" x14ac:dyDescent="0.2">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74"/>
      <c r="AB270" s="74"/>
      <c r="AC270" s="74"/>
      <c r="AD270" s="74"/>
      <c r="AE270" s="74"/>
      <c r="AF270" s="74"/>
      <c r="AG270" s="74"/>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74"/>
      <c r="BE270" s="74"/>
      <c r="BF270" s="74"/>
      <c r="BG270" s="74"/>
      <c r="BH270" s="74"/>
      <c r="BI270" s="74"/>
      <c r="BJ270" s="74"/>
      <c r="BK270" s="74"/>
      <c r="BL270" s="74"/>
      <c r="BM270" s="74"/>
      <c r="BN270" s="74"/>
      <c r="BO270" s="74"/>
      <c r="BP270" s="74"/>
      <c r="BQ270" s="74"/>
      <c r="BR270" s="74"/>
      <c r="BS270" s="74"/>
      <c r="BT270" s="74"/>
      <c r="BU270" s="74"/>
      <c r="BV270" s="74"/>
      <c r="BW270" s="74"/>
      <c r="BX270" s="74"/>
      <c r="BY270" s="74"/>
      <c r="BZ270" s="74"/>
      <c r="CA270" s="74"/>
      <c r="CB270" s="74"/>
      <c r="CC270" s="74"/>
      <c r="CD270" s="74"/>
      <c r="CE270" s="74"/>
      <c r="CF270" s="74"/>
      <c r="CG270" s="74"/>
      <c r="CH270" s="74"/>
      <c r="CI270" s="74"/>
      <c r="CJ270" s="74"/>
      <c r="CK270" s="74"/>
      <c r="CL270" s="74"/>
      <c r="CM270" s="74"/>
      <c r="CN270" s="74"/>
      <c r="CO270" s="74"/>
      <c r="CP270" s="74"/>
      <c r="CQ270" s="74"/>
      <c r="CR270" s="74"/>
      <c r="CS270" s="74"/>
      <c r="CT270" s="74"/>
      <c r="CU270" s="74"/>
      <c r="CV270" s="74"/>
      <c r="CW270" s="74"/>
      <c r="CX270" s="74"/>
      <c r="CY270" s="74"/>
      <c r="CZ270" s="74"/>
      <c r="DA270" s="74"/>
      <c r="DB270" s="74"/>
      <c r="DC270" s="74"/>
      <c r="DD270" s="74"/>
      <c r="DE270" s="74"/>
      <c r="DF270" s="74"/>
      <c r="DG270" s="74"/>
      <c r="DH270" s="74"/>
      <c r="DI270" s="74"/>
      <c r="DJ270" s="74"/>
      <c r="DK270" s="74"/>
      <c r="DL270" s="74"/>
      <c r="DM270" s="74"/>
      <c r="DN270" s="74"/>
      <c r="DO270" s="74"/>
      <c r="DP270" s="74"/>
      <c r="DQ270" s="74"/>
      <c r="DR270" s="74"/>
      <c r="DS270" s="74"/>
      <c r="DT270" s="74"/>
      <c r="DU270" s="74"/>
      <c r="DV270" s="74"/>
      <c r="DW270" s="74"/>
      <c r="DX270" s="74"/>
      <c r="DY270" s="74"/>
      <c r="DZ270" s="74"/>
      <c r="EA270" s="74"/>
      <c r="EB270" s="74"/>
      <c r="EC270" s="74"/>
      <c r="ED270" s="74"/>
      <c r="EE270" s="74"/>
      <c r="EF270" s="74"/>
      <c r="EG270" s="74"/>
      <c r="EH270" s="74"/>
      <c r="EI270" s="74"/>
      <c r="EJ270" s="74"/>
      <c r="EK270" s="74"/>
      <c r="EL270" s="74"/>
      <c r="EM270" s="74"/>
      <c r="EN270" s="74"/>
      <c r="EO270" s="74"/>
      <c r="EP270" s="74"/>
      <c r="EQ270" s="74"/>
      <c r="ER270" s="74"/>
      <c r="ES270" s="74"/>
      <c r="ET270" s="74"/>
      <c r="EU270" s="74"/>
      <c r="EV270" s="74"/>
      <c r="EW270" s="74"/>
      <c r="EX270" s="74"/>
      <c r="EY270" s="74"/>
      <c r="EZ270" s="74"/>
      <c r="FA270" s="74"/>
      <c r="FB270" s="74"/>
      <c r="FC270" s="74"/>
      <c r="FD270" s="74"/>
      <c r="FE270" s="74"/>
      <c r="FF270" s="74"/>
      <c r="FG270" s="74"/>
      <c r="FH270" s="74"/>
      <c r="FI270" s="74"/>
      <c r="FJ270" s="74"/>
      <c r="FK270" s="74"/>
      <c r="FL270" s="74"/>
      <c r="FM270" s="74"/>
      <c r="FN270" s="74"/>
      <c r="FO270" s="74"/>
      <c r="FP270" s="74"/>
      <c r="FQ270" s="74"/>
      <c r="FR270" s="74"/>
      <c r="FS270" s="74"/>
      <c r="FT270" s="74"/>
      <c r="FU270" s="74"/>
      <c r="FV270" s="74"/>
    </row>
    <row r="271" spans="1:178" x14ac:dyDescent="0.2">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74"/>
      <c r="AB271" s="74"/>
      <c r="AC271" s="74"/>
      <c r="AD271" s="74"/>
      <c r="AE271" s="74"/>
      <c r="AF271" s="74"/>
      <c r="AG271" s="74"/>
      <c r="AH271" s="74"/>
      <c r="AI271" s="74"/>
      <c r="AJ271" s="74"/>
      <c r="AK271" s="74"/>
      <c r="AL271" s="74"/>
      <c r="AM271" s="74"/>
      <c r="AN271" s="74"/>
      <c r="AO271" s="74"/>
      <c r="AP271" s="74"/>
      <c r="AQ271" s="74"/>
      <c r="AR271" s="74"/>
      <c r="AS271" s="74"/>
      <c r="AT271" s="74"/>
      <c r="AU271" s="74"/>
      <c r="AV271" s="74"/>
      <c r="AW271" s="74"/>
      <c r="AX271" s="74"/>
      <c r="AY271" s="74"/>
      <c r="AZ271" s="74"/>
      <c r="BA271" s="74"/>
      <c r="BB271" s="74"/>
      <c r="BC271" s="74"/>
      <c r="BD271" s="74"/>
      <c r="BE271" s="74"/>
      <c r="BF271" s="74"/>
      <c r="BG271" s="74"/>
      <c r="BH271" s="74"/>
      <c r="BI271" s="74"/>
      <c r="BJ271" s="74"/>
      <c r="BK271" s="74"/>
      <c r="BL271" s="74"/>
      <c r="BM271" s="74"/>
      <c r="BN271" s="74"/>
      <c r="BO271" s="74"/>
      <c r="BP271" s="74"/>
      <c r="BQ271" s="74"/>
      <c r="BR271" s="74"/>
      <c r="BS271" s="74"/>
      <c r="BT271" s="74"/>
      <c r="BU271" s="74"/>
      <c r="BV271" s="74"/>
      <c r="BW271" s="74"/>
      <c r="BX271" s="74"/>
      <c r="BY271" s="74"/>
      <c r="BZ271" s="74"/>
      <c r="CA271" s="74"/>
      <c r="CB271" s="74"/>
      <c r="CC271" s="74"/>
      <c r="CD271" s="74"/>
      <c r="CE271" s="74"/>
      <c r="CF271" s="74"/>
      <c r="CG271" s="74"/>
      <c r="CH271" s="74"/>
      <c r="CI271" s="74"/>
      <c r="CJ271" s="74"/>
      <c r="CK271" s="74"/>
      <c r="CL271" s="74"/>
      <c r="CM271" s="74"/>
      <c r="CN271" s="74"/>
      <c r="CO271" s="74"/>
      <c r="CP271" s="74"/>
      <c r="CQ271" s="74"/>
      <c r="CR271" s="74"/>
      <c r="CS271" s="74"/>
      <c r="CT271" s="74"/>
      <c r="CU271" s="74"/>
      <c r="CV271" s="74"/>
      <c r="CW271" s="74"/>
      <c r="CX271" s="74"/>
      <c r="CY271" s="74"/>
      <c r="CZ271" s="74"/>
      <c r="DA271" s="74"/>
      <c r="DB271" s="74"/>
      <c r="DC271" s="74"/>
      <c r="DD271" s="74"/>
      <c r="DE271" s="74"/>
      <c r="DF271" s="74"/>
      <c r="DG271" s="74"/>
      <c r="DH271" s="74"/>
      <c r="DI271" s="74"/>
      <c r="DJ271" s="74"/>
      <c r="DK271" s="74"/>
      <c r="DL271" s="74"/>
      <c r="DM271" s="74"/>
      <c r="DN271" s="74"/>
      <c r="DO271" s="74"/>
      <c r="DP271" s="74"/>
      <c r="DQ271" s="74"/>
      <c r="DR271" s="74"/>
      <c r="DS271" s="74"/>
      <c r="DT271" s="74"/>
      <c r="DU271" s="74"/>
      <c r="DV271" s="74"/>
      <c r="DW271" s="74"/>
      <c r="DX271" s="74"/>
      <c r="DY271" s="74"/>
      <c r="DZ271" s="74"/>
      <c r="EA271" s="74"/>
      <c r="EB271" s="74"/>
      <c r="EC271" s="74"/>
      <c r="ED271" s="74"/>
      <c r="EE271" s="74"/>
      <c r="EF271" s="74"/>
      <c r="EG271" s="74"/>
      <c r="EH271" s="74"/>
      <c r="EI271" s="74"/>
      <c r="EJ271" s="74"/>
      <c r="EK271" s="74"/>
      <c r="EL271" s="74"/>
      <c r="EM271" s="74"/>
      <c r="EN271" s="74"/>
      <c r="EO271" s="74"/>
      <c r="EP271" s="74"/>
      <c r="EQ271" s="74"/>
      <c r="ER271" s="74"/>
      <c r="ES271" s="74"/>
      <c r="ET271" s="74"/>
      <c r="EU271" s="74"/>
      <c r="EV271" s="74"/>
      <c r="EW271" s="74"/>
      <c r="EX271" s="74"/>
      <c r="EY271" s="74"/>
      <c r="EZ271" s="74"/>
      <c r="FA271" s="74"/>
      <c r="FB271" s="74"/>
      <c r="FC271" s="74"/>
      <c r="FD271" s="74"/>
      <c r="FE271" s="74"/>
      <c r="FF271" s="74"/>
      <c r="FG271" s="74"/>
      <c r="FH271" s="74"/>
      <c r="FI271" s="74"/>
      <c r="FJ271" s="74"/>
      <c r="FK271" s="74"/>
      <c r="FL271" s="74"/>
      <c r="FM271" s="74"/>
      <c r="FN271" s="74"/>
      <c r="FO271" s="74"/>
      <c r="FP271" s="74"/>
      <c r="FQ271" s="74"/>
      <c r="FR271" s="74"/>
      <c r="FS271" s="74"/>
      <c r="FT271" s="74"/>
      <c r="FU271" s="74"/>
      <c r="FV271" s="74"/>
    </row>
    <row r="272" spans="1:178" x14ac:dyDescent="0.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74"/>
      <c r="AB272" s="74"/>
      <c r="AC272" s="74"/>
      <c r="AD272" s="74"/>
      <c r="AE272" s="74"/>
      <c r="AF272" s="74"/>
      <c r="AG272" s="74"/>
      <c r="AH272" s="74"/>
      <c r="AI272" s="74"/>
      <c r="AJ272" s="74"/>
      <c r="AK272" s="74"/>
      <c r="AL272" s="74"/>
      <c r="AM272" s="74"/>
      <c r="AN272" s="74"/>
      <c r="AO272" s="74"/>
      <c r="AP272" s="74"/>
      <c r="AQ272" s="74"/>
      <c r="AR272" s="74"/>
      <c r="AS272" s="74"/>
      <c r="AT272" s="74"/>
      <c r="AU272" s="74"/>
      <c r="AV272" s="74"/>
      <c r="AW272" s="74"/>
      <c r="AX272" s="74"/>
      <c r="AY272" s="74"/>
      <c r="AZ272" s="74"/>
      <c r="BA272" s="74"/>
      <c r="BB272" s="74"/>
      <c r="BC272" s="74"/>
      <c r="BD272" s="74"/>
      <c r="BE272" s="74"/>
      <c r="BF272" s="74"/>
      <c r="BG272" s="74"/>
      <c r="BH272" s="74"/>
      <c r="BI272" s="74"/>
      <c r="BJ272" s="74"/>
      <c r="BK272" s="74"/>
      <c r="BL272" s="74"/>
      <c r="BM272" s="74"/>
      <c r="BN272" s="74"/>
      <c r="BO272" s="74"/>
      <c r="BP272" s="74"/>
      <c r="BQ272" s="74"/>
      <c r="BR272" s="74"/>
      <c r="BS272" s="74"/>
      <c r="BT272" s="74"/>
      <c r="BU272" s="74"/>
      <c r="BV272" s="74"/>
      <c r="BW272" s="74"/>
      <c r="BX272" s="74"/>
      <c r="BY272" s="74"/>
      <c r="BZ272" s="74"/>
      <c r="CA272" s="74"/>
      <c r="CB272" s="74"/>
      <c r="CC272" s="74"/>
      <c r="CD272" s="74"/>
      <c r="CE272" s="74"/>
      <c r="CF272" s="74"/>
      <c r="CG272" s="74"/>
      <c r="CH272" s="74"/>
      <c r="CI272" s="74"/>
      <c r="CJ272" s="74"/>
      <c r="CK272" s="74"/>
      <c r="CL272" s="74"/>
      <c r="CM272" s="74"/>
      <c r="CN272" s="74"/>
      <c r="CO272" s="74"/>
      <c r="CP272" s="74"/>
      <c r="CQ272" s="74"/>
      <c r="CR272" s="74"/>
      <c r="CS272" s="74"/>
      <c r="CT272" s="74"/>
      <c r="CU272" s="74"/>
      <c r="CV272" s="74"/>
      <c r="CW272" s="74"/>
      <c r="CX272" s="74"/>
      <c r="CY272" s="74"/>
      <c r="CZ272" s="74"/>
      <c r="DA272" s="74"/>
      <c r="DB272" s="74"/>
      <c r="DC272" s="74"/>
      <c r="DD272" s="74"/>
      <c r="DE272" s="74"/>
      <c r="DF272" s="74"/>
      <c r="DG272" s="74"/>
      <c r="DH272" s="74"/>
      <c r="DI272" s="74"/>
      <c r="DJ272" s="74"/>
      <c r="DK272" s="74"/>
      <c r="DL272" s="74"/>
      <c r="DM272" s="74"/>
      <c r="DN272" s="74"/>
      <c r="DO272" s="74"/>
      <c r="DP272" s="74"/>
      <c r="DQ272" s="74"/>
      <c r="DR272" s="74"/>
      <c r="DS272" s="74"/>
      <c r="DT272" s="74"/>
      <c r="DU272" s="74"/>
      <c r="DV272" s="74"/>
      <c r="DW272" s="74"/>
      <c r="DX272" s="74"/>
      <c r="DY272" s="74"/>
      <c r="DZ272" s="74"/>
      <c r="EA272" s="74"/>
      <c r="EB272" s="74"/>
      <c r="EC272" s="74"/>
      <c r="ED272" s="74"/>
      <c r="EE272" s="74"/>
      <c r="EF272" s="74"/>
      <c r="EG272" s="74"/>
      <c r="EH272" s="74"/>
      <c r="EI272" s="74"/>
      <c r="EJ272" s="74"/>
      <c r="EK272" s="74"/>
      <c r="EL272" s="74"/>
      <c r="EM272" s="74"/>
      <c r="EN272" s="74"/>
      <c r="EO272" s="74"/>
      <c r="EP272" s="74"/>
      <c r="EQ272" s="74"/>
      <c r="ER272" s="74"/>
      <c r="ES272" s="74"/>
      <c r="ET272" s="74"/>
      <c r="EU272" s="74"/>
      <c r="EV272" s="74"/>
      <c r="EW272" s="74"/>
      <c r="EX272" s="74"/>
      <c r="EY272" s="74"/>
      <c r="EZ272" s="74"/>
      <c r="FA272" s="74"/>
      <c r="FB272" s="74"/>
      <c r="FC272" s="74"/>
      <c r="FD272" s="74"/>
      <c r="FE272" s="74"/>
      <c r="FF272" s="74"/>
      <c r="FG272" s="74"/>
      <c r="FH272" s="74"/>
      <c r="FI272" s="74"/>
      <c r="FJ272" s="74"/>
      <c r="FK272" s="74"/>
      <c r="FL272" s="74"/>
      <c r="FM272" s="74"/>
      <c r="FN272" s="74"/>
      <c r="FO272" s="74"/>
      <c r="FP272" s="74"/>
      <c r="FQ272" s="74"/>
      <c r="FR272" s="74"/>
      <c r="FS272" s="74"/>
      <c r="FT272" s="74"/>
      <c r="FU272" s="74"/>
      <c r="FV272" s="74"/>
    </row>
    <row r="273" spans="1:178" x14ac:dyDescent="0.2">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74"/>
      <c r="AB273" s="74"/>
      <c r="AC273" s="74"/>
      <c r="AD273" s="74"/>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74"/>
      <c r="BE273" s="74"/>
      <c r="BF273" s="74"/>
      <c r="BG273" s="74"/>
      <c r="BH273" s="74"/>
      <c r="BI273" s="74"/>
      <c r="BJ273" s="74"/>
      <c r="BK273" s="74"/>
      <c r="BL273" s="74"/>
      <c r="BM273" s="74"/>
      <c r="BN273" s="74"/>
      <c r="BO273" s="74"/>
      <c r="BP273" s="74"/>
      <c r="BQ273" s="74"/>
      <c r="BR273" s="74"/>
      <c r="BS273" s="74"/>
      <c r="BT273" s="74"/>
      <c r="BU273" s="74"/>
      <c r="BV273" s="74"/>
      <c r="BW273" s="74"/>
      <c r="BX273" s="74"/>
      <c r="BY273" s="74"/>
      <c r="BZ273" s="74"/>
      <c r="CA273" s="74"/>
      <c r="CB273" s="74"/>
      <c r="CC273" s="74"/>
      <c r="CD273" s="74"/>
      <c r="CE273" s="74"/>
      <c r="CF273" s="74"/>
      <c r="CG273" s="74"/>
      <c r="CH273" s="74"/>
      <c r="CI273" s="74"/>
      <c r="CJ273" s="74"/>
      <c r="CK273" s="74"/>
      <c r="CL273" s="74"/>
      <c r="CM273" s="74"/>
      <c r="CN273" s="74"/>
      <c r="CO273" s="74"/>
      <c r="CP273" s="74"/>
      <c r="CQ273" s="74"/>
      <c r="CR273" s="74"/>
      <c r="CS273" s="74"/>
      <c r="CT273" s="74"/>
      <c r="CU273" s="74"/>
      <c r="CV273" s="74"/>
      <c r="CW273" s="74"/>
      <c r="CX273" s="74"/>
      <c r="CY273" s="74"/>
      <c r="CZ273" s="74"/>
      <c r="DA273" s="74"/>
      <c r="DB273" s="74"/>
      <c r="DC273" s="74"/>
      <c r="DD273" s="74"/>
      <c r="DE273" s="74"/>
      <c r="DF273" s="74"/>
      <c r="DG273" s="74"/>
      <c r="DH273" s="74"/>
      <c r="DI273" s="74"/>
      <c r="DJ273" s="74"/>
      <c r="DK273" s="74"/>
      <c r="DL273" s="74"/>
      <c r="DM273" s="74"/>
      <c r="DN273" s="74"/>
      <c r="DO273" s="74"/>
      <c r="DP273" s="74"/>
      <c r="DQ273" s="74"/>
      <c r="DR273" s="74"/>
      <c r="DS273" s="74"/>
      <c r="DT273" s="74"/>
      <c r="DU273" s="74"/>
      <c r="DV273" s="74"/>
      <c r="DW273" s="74"/>
      <c r="DX273" s="74"/>
      <c r="DY273" s="74"/>
      <c r="DZ273" s="74"/>
      <c r="EA273" s="74"/>
      <c r="EB273" s="74"/>
      <c r="EC273" s="74"/>
      <c r="ED273" s="74"/>
      <c r="EE273" s="74"/>
      <c r="EF273" s="74"/>
      <c r="EG273" s="74"/>
      <c r="EH273" s="74"/>
      <c r="EI273" s="74"/>
      <c r="EJ273" s="74"/>
      <c r="EK273" s="74"/>
      <c r="EL273" s="74"/>
      <c r="EM273" s="74"/>
      <c r="EN273" s="74"/>
      <c r="EO273" s="74"/>
      <c r="EP273" s="74"/>
      <c r="EQ273" s="74"/>
      <c r="ER273" s="74"/>
      <c r="ES273" s="74"/>
      <c r="ET273" s="74"/>
      <c r="EU273" s="74"/>
      <c r="EV273" s="74"/>
      <c r="EW273" s="74"/>
      <c r="EX273" s="74"/>
      <c r="EY273" s="74"/>
      <c r="EZ273" s="74"/>
      <c r="FA273" s="74"/>
      <c r="FB273" s="74"/>
      <c r="FC273" s="74"/>
      <c r="FD273" s="74"/>
      <c r="FE273" s="74"/>
      <c r="FF273" s="74"/>
      <c r="FG273" s="74"/>
      <c r="FH273" s="74"/>
      <c r="FI273" s="74"/>
      <c r="FJ273" s="74"/>
      <c r="FK273" s="74"/>
      <c r="FL273" s="74"/>
      <c r="FM273" s="74"/>
      <c r="FN273" s="74"/>
      <c r="FO273" s="74"/>
      <c r="FP273" s="74"/>
      <c r="FQ273" s="74"/>
      <c r="FR273" s="74"/>
      <c r="FS273" s="74"/>
      <c r="FT273" s="74"/>
      <c r="FU273" s="74"/>
      <c r="FV273" s="74"/>
    </row>
    <row r="274" spans="1:178" x14ac:dyDescent="0.2">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74"/>
      <c r="AB274" s="74"/>
      <c r="AC274" s="74"/>
      <c r="AD274" s="74"/>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4"/>
      <c r="BB274" s="74"/>
      <c r="BC274" s="74"/>
      <c r="BD274" s="74"/>
      <c r="BE274" s="74"/>
      <c r="BF274" s="74"/>
      <c r="BG274" s="74"/>
      <c r="BH274" s="74"/>
      <c r="BI274" s="74"/>
      <c r="BJ274" s="74"/>
      <c r="BK274" s="74"/>
      <c r="BL274" s="74"/>
      <c r="BM274" s="74"/>
      <c r="BN274" s="74"/>
      <c r="BO274" s="74"/>
      <c r="BP274" s="74"/>
      <c r="BQ274" s="74"/>
      <c r="BR274" s="74"/>
      <c r="BS274" s="74"/>
      <c r="BT274" s="74"/>
      <c r="BU274" s="74"/>
      <c r="BV274" s="74"/>
      <c r="BW274" s="74"/>
      <c r="BX274" s="74"/>
      <c r="BY274" s="74"/>
      <c r="BZ274" s="74"/>
      <c r="CA274" s="74"/>
      <c r="CB274" s="74"/>
      <c r="CC274" s="74"/>
      <c r="CD274" s="74"/>
      <c r="CE274" s="74"/>
      <c r="CF274" s="74"/>
      <c r="CG274" s="74"/>
      <c r="CH274" s="74"/>
      <c r="CI274" s="74"/>
      <c r="CJ274" s="74"/>
      <c r="CK274" s="74"/>
      <c r="CL274" s="74"/>
      <c r="CM274" s="74"/>
      <c r="CN274" s="74"/>
      <c r="CO274" s="74"/>
      <c r="CP274" s="74"/>
      <c r="CQ274" s="74"/>
      <c r="CR274" s="74"/>
      <c r="CS274" s="74"/>
      <c r="CT274" s="74"/>
      <c r="CU274" s="74"/>
      <c r="CV274" s="74"/>
      <c r="CW274" s="74"/>
      <c r="CX274" s="74"/>
      <c r="CY274" s="74"/>
      <c r="CZ274" s="74"/>
      <c r="DA274" s="74"/>
      <c r="DB274" s="74"/>
      <c r="DC274" s="74"/>
      <c r="DD274" s="74"/>
      <c r="DE274" s="74"/>
      <c r="DF274" s="74"/>
      <c r="DG274" s="74"/>
      <c r="DH274" s="74"/>
      <c r="DI274" s="74"/>
      <c r="DJ274" s="74"/>
      <c r="DK274" s="74"/>
      <c r="DL274" s="74"/>
      <c r="DM274" s="74"/>
      <c r="DN274" s="74"/>
      <c r="DO274" s="74"/>
      <c r="DP274" s="74"/>
      <c r="DQ274" s="74"/>
      <c r="DR274" s="74"/>
      <c r="DS274" s="74"/>
      <c r="DT274" s="74"/>
      <c r="DU274" s="74"/>
      <c r="DV274" s="74"/>
      <c r="DW274" s="74"/>
      <c r="DX274" s="74"/>
      <c r="DY274" s="74"/>
      <c r="DZ274" s="74"/>
      <c r="EA274" s="74"/>
      <c r="EB274" s="74"/>
      <c r="EC274" s="74"/>
      <c r="ED274" s="74"/>
      <c r="EE274" s="74"/>
      <c r="EF274" s="74"/>
      <c r="EG274" s="74"/>
      <c r="EH274" s="74"/>
      <c r="EI274" s="74"/>
      <c r="EJ274" s="74"/>
      <c r="EK274" s="74"/>
      <c r="EL274" s="74"/>
      <c r="EM274" s="74"/>
      <c r="EN274" s="74"/>
      <c r="EO274" s="74"/>
      <c r="EP274" s="74"/>
      <c r="EQ274" s="74"/>
      <c r="ER274" s="74"/>
      <c r="ES274" s="74"/>
      <c r="ET274" s="74"/>
      <c r="EU274" s="74"/>
      <c r="EV274" s="74"/>
      <c r="EW274" s="74"/>
      <c r="EX274" s="74"/>
      <c r="EY274" s="74"/>
      <c r="EZ274" s="74"/>
      <c r="FA274" s="74"/>
      <c r="FB274" s="74"/>
      <c r="FC274" s="74"/>
      <c r="FD274" s="74"/>
      <c r="FE274" s="74"/>
      <c r="FF274" s="74"/>
      <c r="FG274" s="74"/>
      <c r="FH274" s="74"/>
      <c r="FI274" s="74"/>
      <c r="FJ274" s="74"/>
      <c r="FK274" s="74"/>
      <c r="FL274" s="74"/>
      <c r="FM274" s="74"/>
      <c r="FN274" s="74"/>
      <c r="FO274" s="74"/>
      <c r="FP274" s="74"/>
      <c r="FQ274" s="74"/>
      <c r="FR274" s="74"/>
      <c r="FS274" s="74"/>
      <c r="FT274" s="74"/>
      <c r="FU274" s="74"/>
      <c r="FV274" s="74"/>
    </row>
    <row r="275" spans="1:178" x14ac:dyDescent="0.2">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74"/>
      <c r="AB275" s="74"/>
      <c r="AC275" s="74"/>
      <c r="AD275" s="74"/>
      <c r="AE275" s="74"/>
      <c r="AF275" s="74"/>
      <c r="AG275" s="74"/>
      <c r="AH275" s="74"/>
      <c r="AI275" s="74"/>
      <c r="AJ275" s="74"/>
      <c r="AK275" s="74"/>
      <c r="AL275" s="74"/>
      <c r="AM275" s="74"/>
      <c r="AN275" s="74"/>
      <c r="AO275" s="74"/>
      <c r="AP275" s="74"/>
      <c r="AQ275" s="74"/>
      <c r="AR275" s="74"/>
      <c r="AS275" s="74"/>
      <c r="AT275" s="74"/>
      <c r="AU275" s="74"/>
      <c r="AV275" s="74"/>
      <c r="AW275" s="74"/>
      <c r="AX275" s="74"/>
      <c r="AY275" s="74"/>
      <c r="AZ275" s="74"/>
      <c r="BA275" s="74"/>
      <c r="BB275" s="74"/>
      <c r="BC275" s="74"/>
      <c r="BD275" s="74"/>
      <c r="BE275" s="74"/>
      <c r="BF275" s="74"/>
      <c r="BG275" s="74"/>
      <c r="BH275" s="74"/>
      <c r="BI275" s="74"/>
      <c r="BJ275" s="74"/>
      <c r="BK275" s="74"/>
      <c r="BL275" s="74"/>
      <c r="BM275" s="74"/>
      <c r="BN275" s="74"/>
      <c r="BO275" s="74"/>
      <c r="BP275" s="74"/>
      <c r="BQ275" s="74"/>
      <c r="BR275" s="74"/>
      <c r="BS275" s="74"/>
      <c r="BT275" s="74"/>
      <c r="BU275" s="74"/>
      <c r="BV275" s="74"/>
      <c r="BW275" s="74"/>
      <c r="BX275" s="74"/>
      <c r="BY275" s="74"/>
      <c r="BZ275" s="74"/>
      <c r="CA275" s="74"/>
      <c r="CB275" s="74"/>
      <c r="CC275" s="74"/>
      <c r="CD275" s="74"/>
      <c r="CE275" s="74"/>
      <c r="CF275" s="74"/>
      <c r="CG275" s="74"/>
      <c r="CH275" s="74"/>
      <c r="CI275" s="74"/>
      <c r="CJ275" s="74"/>
      <c r="CK275" s="74"/>
      <c r="CL275" s="74"/>
      <c r="CM275" s="74"/>
      <c r="CN275" s="74"/>
      <c r="CO275" s="74"/>
      <c r="CP275" s="74"/>
      <c r="CQ275" s="74"/>
      <c r="CR275" s="74"/>
      <c r="CS275" s="74"/>
      <c r="CT275" s="74"/>
      <c r="CU275" s="74"/>
      <c r="CV275" s="74"/>
      <c r="CW275" s="74"/>
      <c r="CX275" s="74"/>
      <c r="CY275" s="74"/>
      <c r="CZ275" s="74"/>
      <c r="DA275" s="74"/>
      <c r="DB275" s="74"/>
      <c r="DC275" s="74"/>
      <c r="DD275" s="74"/>
      <c r="DE275" s="74"/>
      <c r="DF275" s="74"/>
      <c r="DG275" s="74"/>
      <c r="DH275" s="74"/>
      <c r="DI275" s="74"/>
      <c r="DJ275" s="74"/>
      <c r="DK275" s="74"/>
      <c r="DL275" s="74"/>
      <c r="DM275" s="74"/>
      <c r="DN275" s="74"/>
      <c r="DO275" s="74"/>
      <c r="DP275" s="74"/>
      <c r="DQ275" s="74"/>
      <c r="DR275" s="74"/>
      <c r="DS275" s="74"/>
      <c r="DT275" s="74"/>
      <c r="DU275" s="74"/>
      <c r="DV275" s="74"/>
      <c r="DW275" s="74"/>
      <c r="DX275" s="74"/>
      <c r="DY275" s="74"/>
      <c r="DZ275" s="74"/>
      <c r="EA275" s="74"/>
      <c r="EB275" s="74"/>
      <c r="EC275" s="74"/>
      <c r="ED275" s="74"/>
      <c r="EE275" s="74"/>
      <c r="EF275" s="74"/>
      <c r="EG275" s="74"/>
      <c r="EH275" s="74"/>
      <c r="EI275" s="74"/>
      <c r="EJ275" s="74"/>
      <c r="EK275" s="74"/>
      <c r="EL275" s="74"/>
      <c r="EM275" s="74"/>
      <c r="EN275" s="74"/>
      <c r="EO275" s="74"/>
      <c r="EP275" s="74"/>
      <c r="EQ275" s="74"/>
      <c r="ER275" s="74"/>
      <c r="ES275" s="74"/>
      <c r="ET275" s="74"/>
      <c r="EU275" s="74"/>
      <c r="EV275" s="74"/>
      <c r="EW275" s="74"/>
      <c r="EX275" s="74"/>
      <c r="EY275" s="74"/>
      <c r="EZ275" s="74"/>
      <c r="FA275" s="74"/>
      <c r="FB275" s="74"/>
      <c r="FC275" s="74"/>
      <c r="FD275" s="74"/>
      <c r="FE275" s="74"/>
      <c r="FF275" s="74"/>
      <c r="FG275" s="74"/>
      <c r="FH275" s="74"/>
      <c r="FI275" s="74"/>
      <c r="FJ275" s="74"/>
      <c r="FK275" s="74"/>
      <c r="FL275" s="74"/>
      <c r="FM275" s="74"/>
      <c r="FN275" s="74"/>
      <c r="FO275" s="74"/>
      <c r="FP275" s="74"/>
      <c r="FQ275" s="74"/>
      <c r="FR275" s="74"/>
      <c r="FS275" s="74"/>
      <c r="FT275" s="74"/>
      <c r="FU275" s="74"/>
      <c r="FV275" s="74"/>
    </row>
    <row r="276" spans="1:178" x14ac:dyDescent="0.2">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74"/>
      <c r="AB276" s="74"/>
      <c r="AC276" s="74"/>
      <c r="AD276" s="74"/>
      <c r="AE276" s="74"/>
      <c r="AF276" s="74"/>
      <c r="AG276" s="74"/>
      <c r="AH276" s="74"/>
      <c r="AI276" s="74"/>
      <c r="AJ276" s="74"/>
      <c r="AK276" s="74"/>
      <c r="AL276" s="74"/>
      <c r="AM276" s="74"/>
      <c r="AN276" s="74"/>
      <c r="AO276" s="74"/>
      <c r="AP276" s="74"/>
      <c r="AQ276" s="74"/>
      <c r="AR276" s="74"/>
      <c r="AS276" s="74"/>
      <c r="AT276" s="74"/>
      <c r="AU276" s="74"/>
      <c r="AV276" s="74"/>
      <c r="AW276" s="74"/>
      <c r="AX276" s="74"/>
      <c r="AY276" s="74"/>
      <c r="AZ276" s="74"/>
      <c r="BA276" s="74"/>
      <c r="BB276" s="74"/>
      <c r="BC276" s="74"/>
      <c r="BD276" s="74"/>
      <c r="BE276" s="74"/>
      <c r="BF276" s="74"/>
      <c r="BG276" s="74"/>
      <c r="BH276" s="74"/>
      <c r="BI276" s="74"/>
      <c r="BJ276" s="74"/>
      <c r="BK276" s="74"/>
      <c r="BL276" s="74"/>
      <c r="BM276" s="74"/>
      <c r="BN276" s="74"/>
      <c r="BO276" s="74"/>
      <c r="BP276" s="74"/>
      <c r="BQ276" s="74"/>
      <c r="BR276" s="74"/>
      <c r="BS276" s="74"/>
      <c r="BT276" s="74"/>
      <c r="BU276" s="74"/>
      <c r="BV276" s="74"/>
      <c r="BW276" s="74"/>
      <c r="BX276" s="74"/>
      <c r="BY276" s="74"/>
      <c r="BZ276" s="74"/>
      <c r="CA276" s="74"/>
      <c r="CB276" s="74"/>
      <c r="CC276" s="74"/>
      <c r="CD276" s="74"/>
      <c r="CE276" s="74"/>
      <c r="CF276" s="74"/>
      <c r="CG276" s="74"/>
      <c r="CH276" s="74"/>
      <c r="CI276" s="74"/>
      <c r="CJ276" s="74"/>
      <c r="CK276" s="74"/>
      <c r="CL276" s="74"/>
      <c r="CM276" s="74"/>
      <c r="CN276" s="74"/>
      <c r="CO276" s="74"/>
      <c r="CP276" s="74"/>
      <c r="CQ276" s="74"/>
      <c r="CR276" s="74"/>
      <c r="CS276" s="74"/>
      <c r="CT276" s="74"/>
      <c r="CU276" s="74"/>
      <c r="CV276" s="74"/>
      <c r="CW276" s="74"/>
      <c r="CX276" s="74"/>
      <c r="CY276" s="74"/>
      <c r="CZ276" s="74"/>
      <c r="DA276" s="74"/>
      <c r="DB276" s="74"/>
      <c r="DC276" s="74"/>
      <c r="DD276" s="74"/>
      <c r="DE276" s="74"/>
      <c r="DF276" s="74"/>
      <c r="DG276" s="74"/>
      <c r="DH276" s="74"/>
      <c r="DI276" s="74"/>
      <c r="DJ276" s="74"/>
      <c r="DK276" s="74"/>
      <c r="DL276" s="74"/>
      <c r="DM276" s="74"/>
      <c r="DN276" s="74"/>
      <c r="DO276" s="74"/>
      <c r="DP276" s="74"/>
      <c r="DQ276" s="74"/>
      <c r="DR276" s="74"/>
      <c r="DS276" s="74"/>
      <c r="DT276" s="74"/>
      <c r="DU276" s="74"/>
      <c r="DV276" s="74"/>
      <c r="DW276" s="74"/>
      <c r="DX276" s="74"/>
      <c r="DY276" s="74"/>
      <c r="DZ276" s="74"/>
      <c r="EA276" s="74"/>
      <c r="EB276" s="74"/>
      <c r="EC276" s="74"/>
      <c r="ED276" s="74"/>
      <c r="EE276" s="74"/>
      <c r="EF276" s="74"/>
      <c r="EG276" s="74"/>
      <c r="EH276" s="74"/>
      <c r="EI276" s="74"/>
      <c r="EJ276" s="74"/>
      <c r="EK276" s="74"/>
      <c r="EL276" s="74"/>
      <c r="EM276" s="74"/>
      <c r="EN276" s="74"/>
      <c r="EO276" s="74"/>
      <c r="EP276" s="74"/>
      <c r="EQ276" s="74"/>
      <c r="ER276" s="74"/>
      <c r="ES276" s="74"/>
      <c r="ET276" s="74"/>
      <c r="EU276" s="74"/>
      <c r="EV276" s="74"/>
      <c r="EW276" s="74"/>
      <c r="EX276" s="74"/>
      <c r="EY276" s="74"/>
      <c r="EZ276" s="74"/>
      <c r="FA276" s="74"/>
      <c r="FB276" s="74"/>
      <c r="FC276" s="74"/>
      <c r="FD276" s="74"/>
      <c r="FE276" s="74"/>
      <c r="FF276" s="74"/>
      <c r="FG276" s="74"/>
      <c r="FH276" s="74"/>
      <c r="FI276" s="74"/>
      <c r="FJ276" s="74"/>
      <c r="FK276" s="74"/>
      <c r="FL276" s="74"/>
      <c r="FM276" s="74"/>
      <c r="FN276" s="74"/>
      <c r="FO276" s="74"/>
      <c r="FP276" s="74"/>
      <c r="FQ276" s="74"/>
      <c r="FR276" s="74"/>
      <c r="FS276" s="74"/>
      <c r="FT276" s="74"/>
      <c r="FU276" s="74"/>
      <c r="FV276" s="74"/>
    </row>
    <row r="277" spans="1:178" x14ac:dyDescent="0.2">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74"/>
      <c r="AB277" s="74"/>
      <c r="AC277" s="74"/>
      <c r="AD277" s="74"/>
      <c r="AE277" s="74"/>
      <c r="AF277" s="74"/>
      <c r="AG277" s="74"/>
      <c r="AH277" s="74"/>
      <c r="AI277" s="74"/>
      <c r="AJ277" s="74"/>
      <c r="AK277" s="74"/>
      <c r="AL277" s="74"/>
      <c r="AM277" s="74"/>
      <c r="AN277" s="74"/>
      <c r="AO277" s="74"/>
      <c r="AP277" s="74"/>
      <c r="AQ277" s="74"/>
      <c r="AR277" s="74"/>
      <c r="AS277" s="74"/>
      <c r="AT277" s="74"/>
      <c r="AU277" s="74"/>
      <c r="AV277" s="74"/>
      <c r="AW277" s="74"/>
      <c r="AX277" s="74"/>
      <c r="AY277" s="74"/>
      <c r="AZ277" s="74"/>
      <c r="BA277" s="74"/>
      <c r="BB277" s="74"/>
      <c r="BC277" s="74"/>
      <c r="BD277" s="74"/>
      <c r="BE277" s="74"/>
      <c r="BF277" s="74"/>
      <c r="BG277" s="74"/>
      <c r="BH277" s="74"/>
      <c r="BI277" s="74"/>
      <c r="BJ277" s="74"/>
      <c r="BK277" s="74"/>
      <c r="BL277" s="74"/>
      <c r="BM277" s="74"/>
      <c r="BN277" s="74"/>
      <c r="BO277" s="74"/>
      <c r="BP277" s="74"/>
      <c r="BQ277" s="74"/>
      <c r="BR277" s="74"/>
      <c r="BS277" s="74"/>
      <c r="BT277" s="74"/>
      <c r="BU277" s="74"/>
      <c r="BV277" s="74"/>
      <c r="BW277" s="74"/>
      <c r="BX277" s="74"/>
      <c r="BY277" s="74"/>
      <c r="BZ277" s="74"/>
      <c r="CA277" s="74"/>
      <c r="CB277" s="74"/>
      <c r="CC277" s="74"/>
      <c r="CD277" s="74"/>
      <c r="CE277" s="74"/>
      <c r="CF277" s="74"/>
      <c r="CG277" s="74"/>
      <c r="CH277" s="74"/>
      <c r="CI277" s="74"/>
      <c r="CJ277" s="74"/>
      <c r="CK277" s="74"/>
      <c r="CL277" s="74"/>
      <c r="CM277" s="74"/>
      <c r="CN277" s="74"/>
      <c r="CO277" s="74"/>
      <c r="CP277" s="74"/>
      <c r="CQ277" s="74"/>
      <c r="CR277" s="74"/>
      <c r="CS277" s="74"/>
      <c r="CT277" s="74"/>
      <c r="CU277" s="74"/>
      <c r="CV277" s="74"/>
      <c r="CW277" s="74"/>
      <c r="CX277" s="74"/>
      <c r="CY277" s="74"/>
      <c r="CZ277" s="74"/>
      <c r="DA277" s="74"/>
      <c r="DB277" s="74"/>
      <c r="DC277" s="74"/>
      <c r="DD277" s="74"/>
      <c r="DE277" s="74"/>
      <c r="DF277" s="74"/>
      <c r="DG277" s="74"/>
      <c r="DH277" s="74"/>
      <c r="DI277" s="74"/>
      <c r="DJ277" s="74"/>
      <c r="DK277" s="74"/>
      <c r="DL277" s="74"/>
      <c r="DM277" s="74"/>
      <c r="DN277" s="74"/>
      <c r="DO277" s="74"/>
      <c r="DP277" s="74"/>
      <c r="DQ277" s="74"/>
      <c r="DR277" s="74"/>
      <c r="DS277" s="74"/>
      <c r="DT277" s="74"/>
      <c r="DU277" s="74"/>
      <c r="DV277" s="74"/>
      <c r="DW277" s="74"/>
      <c r="DX277" s="74"/>
      <c r="DY277" s="74"/>
      <c r="DZ277" s="74"/>
      <c r="EA277" s="74"/>
      <c r="EB277" s="74"/>
      <c r="EC277" s="74"/>
      <c r="ED277" s="74"/>
      <c r="EE277" s="74"/>
      <c r="EF277" s="74"/>
      <c r="EG277" s="74"/>
      <c r="EH277" s="74"/>
      <c r="EI277" s="74"/>
      <c r="EJ277" s="74"/>
      <c r="EK277" s="74"/>
      <c r="EL277" s="74"/>
      <c r="EM277" s="74"/>
      <c r="EN277" s="74"/>
      <c r="EO277" s="74"/>
      <c r="EP277" s="74"/>
      <c r="EQ277" s="74"/>
      <c r="ER277" s="74"/>
      <c r="ES277" s="74"/>
      <c r="ET277" s="74"/>
      <c r="EU277" s="74"/>
      <c r="EV277" s="74"/>
      <c r="EW277" s="74"/>
      <c r="EX277" s="74"/>
      <c r="EY277" s="74"/>
      <c r="EZ277" s="74"/>
      <c r="FA277" s="74"/>
      <c r="FB277" s="74"/>
      <c r="FC277" s="74"/>
      <c r="FD277" s="74"/>
      <c r="FE277" s="74"/>
      <c r="FF277" s="74"/>
      <c r="FG277" s="74"/>
      <c r="FH277" s="74"/>
      <c r="FI277" s="74"/>
      <c r="FJ277" s="74"/>
      <c r="FK277" s="74"/>
      <c r="FL277" s="74"/>
      <c r="FM277" s="74"/>
      <c r="FN277" s="74"/>
      <c r="FO277" s="74"/>
      <c r="FP277" s="74"/>
      <c r="FQ277" s="74"/>
      <c r="FR277" s="74"/>
      <c r="FS277" s="74"/>
      <c r="FT277" s="74"/>
      <c r="FU277" s="74"/>
      <c r="FV277" s="74"/>
    </row>
    <row r="278" spans="1:178" x14ac:dyDescent="0.2">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74"/>
      <c r="AB278" s="74"/>
      <c r="AC278" s="74"/>
      <c r="AD278" s="74"/>
      <c r="AE278" s="74"/>
      <c r="AF278" s="74"/>
      <c r="AG278" s="74"/>
      <c r="AH278" s="74"/>
      <c r="AI278" s="74"/>
      <c r="AJ278" s="74"/>
      <c r="AK278" s="74"/>
      <c r="AL278" s="74"/>
      <c r="AM278" s="74"/>
      <c r="AN278" s="74"/>
      <c r="AO278" s="74"/>
      <c r="AP278" s="74"/>
      <c r="AQ278" s="74"/>
      <c r="AR278" s="74"/>
      <c r="AS278" s="74"/>
      <c r="AT278" s="74"/>
      <c r="AU278" s="74"/>
      <c r="AV278" s="74"/>
      <c r="AW278" s="74"/>
      <c r="AX278" s="74"/>
      <c r="AY278" s="74"/>
      <c r="AZ278" s="74"/>
      <c r="BA278" s="74"/>
      <c r="BB278" s="74"/>
      <c r="BC278" s="74"/>
      <c r="BD278" s="74"/>
      <c r="BE278" s="74"/>
      <c r="BF278" s="74"/>
      <c r="BG278" s="74"/>
      <c r="BH278" s="74"/>
      <c r="BI278" s="74"/>
      <c r="BJ278" s="74"/>
      <c r="BK278" s="74"/>
      <c r="BL278" s="74"/>
      <c r="BM278" s="74"/>
      <c r="BN278" s="74"/>
      <c r="BO278" s="74"/>
      <c r="BP278" s="74"/>
      <c r="BQ278" s="74"/>
      <c r="BR278" s="74"/>
      <c r="BS278" s="74"/>
      <c r="BT278" s="74"/>
      <c r="BU278" s="74"/>
      <c r="BV278" s="74"/>
      <c r="BW278" s="74"/>
      <c r="BX278" s="74"/>
      <c r="BY278" s="74"/>
      <c r="BZ278" s="74"/>
      <c r="CA278" s="74"/>
      <c r="CB278" s="74"/>
      <c r="CC278" s="74"/>
      <c r="CD278" s="74"/>
      <c r="CE278" s="74"/>
      <c r="CF278" s="74"/>
      <c r="CG278" s="74"/>
      <c r="CH278" s="74"/>
      <c r="CI278" s="74"/>
      <c r="CJ278" s="74"/>
      <c r="CK278" s="74"/>
      <c r="CL278" s="74"/>
      <c r="CM278" s="74"/>
      <c r="CN278" s="74"/>
      <c r="CO278" s="74"/>
      <c r="CP278" s="74"/>
      <c r="CQ278" s="74"/>
      <c r="CR278" s="74"/>
      <c r="CS278" s="74"/>
      <c r="CT278" s="74"/>
      <c r="CU278" s="74"/>
      <c r="CV278" s="74"/>
      <c r="CW278" s="74"/>
      <c r="CX278" s="74"/>
      <c r="CY278" s="74"/>
      <c r="CZ278" s="74"/>
      <c r="DA278" s="74"/>
      <c r="DB278" s="74"/>
      <c r="DC278" s="74"/>
      <c r="DD278" s="74"/>
      <c r="DE278" s="74"/>
      <c r="DF278" s="74"/>
      <c r="DG278" s="74"/>
      <c r="DH278" s="74"/>
      <c r="DI278" s="74"/>
      <c r="DJ278" s="74"/>
      <c r="DK278" s="74"/>
      <c r="DL278" s="74"/>
      <c r="DM278" s="74"/>
      <c r="DN278" s="74"/>
      <c r="DO278" s="74"/>
      <c r="DP278" s="74"/>
      <c r="DQ278" s="74"/>
      <c r="DR278" s="74"/>
      <c r="DS278" s="74"/>
      <c r="DT278" s="74"/>
      <c r="DU278" s="74"/>
      <c r="DV278" s="74"/>
      <c r="DW278" s="74"/>
      <c r="DX278" s="74"/>
      <c r="DY278" s="74"/>
      <c r="DZ278" s="74"/>
      <c r="EA278" s="74"/>
      <c r="EB278" s="74"/>
      <c r="EC278" s="74"/>
      <c r="ED278" s="74"/>
      <c r="EE278" s="74"/>
      <c r="EF278" s="74"/>
      <c r="EG278" s="74"/>
      <c r="EH278" s="74"/>
      <c r="EI278" s="74"/>
      <c r="EJ278" s="74"/>
      <c r="EK278" s="74"/>
      <c r="EL278" s="74"/>
      <c r="EM278" s="74"/>
      <c r="EN278" s="74"/>
      <c r="EO278" s="74"/>
      <c r="EP278" s="74"/>
      <c r="EQ278" s="74"/>
      <c r="ER278" s="74"/>
      <c r="ES278" s="74"/>
      <c r="ET278" s="74"/>
      <c r="EU278" s="74"/>
      <c r="EV278" s="74"/>
      <c r="EW278" s="74"/>
      <c r="EX278" s="74"/>
      <c r="EY278" s="74"/>
      <c r="EZ278" s="74"/>
      <c r="FA278" s="74"/>
      <c r="FB278" s="74"/>
      <c r="FC278" s="74"/>
      <c r="FD278" s="74"/>
      <c r="FE278" s="74"/>
      <c r="FF278" s="74"/>
      <c r="FG278" s="74"/>
      <c r="FH278" s="74"/>
      <c r="FI278" s="74"/>
      <c r="FJ278" s="74"/>
      <c r="FK278" s="74"/>
      <c r="FL278" s="74"/>
      <c r="FM278" s="74"/>
      <c r="FN278" s="74"/>
      <c r="FO278" s="74"/>
      <c r="FP278" s="74"/>
      <c r="FQ278" s="74"/>
      <c r="FR278" s="74"/>
      <c r="FS278" s="74"/>
      <c r="FT278" s="74"/>
      <c r="FU278" s="74"/>
      <c r="FV278" s="74"/>
    </row>
    <row r="279" spans="1:178" x14ac:dyDescent="0.2">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74"/>
      <c r="AB279" s="74"/>
      <c r="AC279" s="74"/>
      <c r="AD279" s="74"/>
      <c r="AE279" s="74"/>
      <c r="AF279" s="74"/>
      <c r="AG279" s="74"/>
      <c r="AH279" s="74"/>
      <c r="AI279" s="74"/>
      <c r="AJ279" s="74"/>
      <c r="AK279" s="74"/>
      <c r="AL279" s="74"/>
      <c r="AM279" s="74"/>
      <c r="AN279" s="74"/>
      <c r="AO279" s="74"/>
      <c r="AP279" s="74"/>
      <c r="AQ279" s="74"/>
      <c r="AR279" s="74"/>
      <c r="AS279" s="74"/>
      <c r="AT279" s="74"/>
      <c r="AU279" s="74"/>
      <c r="AV279" s="74"/>
      <c r="AW279" s="74"/>
      <c r="AX279" s="74"/>
      <c r="AY279" s="74"/>
      <c r="AZ279" s="74"/>
      <c r="BA279" s="74"/>
      <c r="BB279" s="74"/>
      <c r="BC279" s="74"/>
      <c r="BD279" s="74"/>
      <c r="BE279" s="74"/>
      <c r="BF279" s="74"/>
      <c r="BG279" s="74"/>
      <c r="BH279" s="74"/>
      <c r="BI279" s="74"/>
      <c r="BJ279" s="74"/>
      <c r="BK279" s="74"/>
      <c r="BL279" s="74"/>
      <c r="BM279" s="74"/>
      <c r="BN279" s="74"/>
      <c r="BO279" s="74"/>
      <c r="BP279" s="74"/>
      <c r="BQ279" s="74"/>
      <c r="BR279" s="74"/>
      <c r="BS279" s="74"/>
      <c r="BT279" s="74"/>
      <c r="BU279" s="74"/>
      <c r="BV279" s="74"/>
      <c r="BW279" s="74"/>
      <c r="BX279" s="74"/>
      <c r="BY279" s="74"/>
      <c r="BZ279" s="74"/>
      <c r="CA279" s="74"/>
      <c r="CB279" s="74"/>
      <c r="CC279" s="74"/>
      <c r="CD279" s="74"/>
      <c r="CE279" s="74"/>
      <c r="CF279" s="74"/>
      <c r="CG279" s="74"/>
      <c r="CH279" s="74"/>
      <c r="CI279" s="74"/>
      <c r="CJ279" s="74"/>
      <c r="CK279" s="74"/>
      <c r="CL279" s="74"/>
      <c r="CM279" s="74"/>
      <c r="CN279" s="74"/>
      <c r="CO279" s="74"/>
      <c r="CP279" s="74"/>
      <c r="CQ279" s="74"/>
      <c r="CR279" s="74"/>
      <c r="CS279" s="74"/>
      <c r="CT279" s="74"/>
      <c r="CU279" s="74"/>
      <c r="CV279" s="74"/>
      <c r="CW279" s="74"/>
      <c r="CX279" s="74"/>
      <c r="CY279" s="74"/>
      <c r="CZ279" s="74"/>
      <c r="DA279" s="74"/>
      <c r="DB279" s="74"/>
      <c r="DC279" s="74"/>
      <c r="DD279" s="74"/>
      <c r="DE279" s="74"/>
      <c r="DF279" s="74"/>
      <c r="DG279" s="74"/>
      <c r="DH279" s="74"/>
      <c r="DI279" s="74"/>
      <c r="DJ279" s="74"/>
      <c r="DK279" s="74"/>
      <c r="DL279" s="74"/>
      <c r="DM279" s="74"/>
      <c r="DN279" s="74"/>
      <c r="DO279" s="74"/>
      <c r="DP279" s="74"/>
      <c r="DQ279" s="74"/>
      <c r="DR279" s="74"/>
      <c r="DS279" s="74"/>
      <c r="DT279" s="74"/>
      <c r="DU279" s="74"/>
      <c r="DV279" s="74"/>
      <c r="DW279" s="74"/>
      <c r="DX279" s="74"/>
      <c r="DY279" s="74"/>
      <c r="DZ279" s="74"/>
      <c r="EA279" s="74"/>
      <c r="EB279" s="74"/>
      <c r="EC279" s="74"/>
      <c r="ED279" s="74"/>
      <c r="EE279" s="74"/>
      <c r="EF279" s="74"/>
      <c r="EG279" s="74"/>
      <c r="EH279" s="74"/>
      <c r="EI279" s="74"/>
      <c r="EJ279" s="74"/>
      <c r="EK279" s="74"/>
      <c r="EL279" s="74"/>
      <c r="EM279" s="74"/>
      <c r="EN279" s="74"/>
      <c r="EO279" s="74"/>
      <c r="EP279" s="74"/>
      <c r="EQ279" s="74"/>
      <c r="ER279" s="74"/>
      <c r="ES279" s="74"/>
      <c r="ET279" s="74"/>
      <c r="EU279" s="74"/>
      <c r="EV279" s="74"/>
      <c r="EW279" s="74"/>
      <c r="EX279" s="74"/>
      <c r="EY279" s="74"/>
      <c r="EZ279" s="74"/>
      <c r="FA279" s="74"/>
      <c r="FB279" s="74"/>
      <c r="FC279" s="74"/>
      <c r="FD279" s="74"/>
      <c r="FE279" s="74"/>
      <c r="FF279" s="74"/>
      <c r="FG279" s="74"/>
      <c r="FH279" s="74"/>
      <c r="FI279" s="74"/>
      <c r="FJ279" s="74"/>
      <c r="FK279" s="74"/>
      <c r="FL279" s="74"/>
      <c r="FM279" s="74"/>
      <c r="FN279" s="74"/>
      <c r="FO279" s="74"/>
      <c r="FP279" s="74"/>
      <c r="FQ279" s="74"/>
      <c r="FR279" s="74"/>
      <c r="FS279" s="74"/>
      <c r="FT279" s="74"/>
      <c r="FU279" s="74"/>
      <c r="FV279" s="74"/>
    </row>
    <row r="280" spans="1:178" x14ac:dyDescent="0.2">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74"/>
      <c r="AB280" s="74"/>
      <c r="AC280" s="74"/>
      <c r="AD280" s="74"/>
      <c r="AE280" s="74"/>
      <c r="AF280" s="74"/>
      <c r="AG280" s="74"/>
      <c r="AH280" s="74"/>
      <c r="AI280" s="74"/>
      <c r="AJ280" s="74"/>
      <c r="AK280" s="74"/>
      <c r="AL280" s="74"/>
      <c r="AM280" s="74"/>
      <c r="AN280" s="74"/>
      <c r="AO280" s="74"/>
      <c r="AP280" s="74"/>
      <c r="AQ280" s="74"/>
      <c r="AR280" s="74"/>
      <c r="AS280" s="74"/>
      <c r="AT280" s="74"/>
      <c r="AU280" s="74"/>
      <c r="AV280" s="74"/>
      <c r="AW280" s="74"/>
      <c r="AX280" s="74"/>
      <c r="AY280" s="74"/>
      <c r="AZ280" s="74"/>
      <c r="BA280" s="74"/>
      <c r="BB280" s="74"/>
      <c r="BC280" s="74"/>
      <c r="BD280" s="74"/>
      <c r="BE280" s="74"/>
      <c r="BF280" s="74"/>
      <c r="BG280" s="74"/>
      <c r="BH280" s="74"/>
      <c r="BI280" s="74"/>
      <c r="BJ280" s="74"/>
      <c r="BK280" s="74"/>
      <c r="BL280" s="74"/>
      <c r="BM280" s="74"/>
      <c r="BN280" s="74"/>
      <c r="BO280" s="74"/>
      <c r="BP280" s="74"/>
      <c r="BQ280" s="74"/>
      <c r="BR280" s="74"/>
      <c r="BS280" s="74"/>
      <c r="BT280" s="74"/>
      <c r="BU280" s="74"/>
      <c r="BV280" s="74"/>
      <c r="BW280" s="74"/>
      <c r="BX280" s="74"/>
      <c r="BY280" s="74"/>
      <c r="BZ280" s="74"/>
      <c r="CA280" s="74"/>
      <c r="CB280" s="74"/>
      <c r="CC280" s="74"/>
      <c r="CD280" s="74"/>
      <c r="CE280" s="74"/>
      <c r="CF280" s="74"/>
      <c r="CG280" s="74"/>
      <c r="CH280" s="74"/>
      <c r="CI280" s="74"/>
      <c r="CJ280" s="74"/>
      <c r="CK280" s="74"/>
      <c r="CL280" s="74"/>
      <c r="CM280" s="74"/>
      <c r="CN280" s="74"/>
      <c r="CO280" s="74"/>
      <c r="CP280" s="74"/>
      <c r="CQ280" s="74"/>
      <c r="CR280" s="74"/>
      <c r="CS280" s="74"/>
      <c r="CT280" s="74"/>
      <c r="CU280" s="74"/>
      <c r="CV280" s="74"/>
      <c r="CW280" s="74"/>
      <c r="CX280" s="74"/>
      <c r="CY280" s="74"/>
      <c r="CZ280" s="74"/>
      <c r="DA280" s="74"/>
      <c r="DB280" s="74"/>
      <c r="DC280" s="74"/>
      <c r="DD280" s="74"/>
      <c r="DE280" s="74"/>
      <c r="DF280" s="74"/>
      <c r="DG280" s="74"/>
      <c r="DH280" s="74"/>
      <c r="DI280" s="74"/>
      <c r="DJ280" s="74"/>
      <c r="DK280" s="74"/>
      <c r="DL280" s="74"/>
      <c r="DM280" s="74"/>
      <c r="DN280" s="74"/>
      <c r="DO280" s="74"/>
      <c r="DP280" s="74"/>
      <c r="DQ280" s="74"/>
      <c r="DR280" s="74"/>
      <c r="DS280" s="74"/>
      <c r="DT280" s="74"/>
      <c r="DU280" s="74"/>
      <c r="DV280" s="74"/>
      <c r="DW280" s="74"/>
      <c r="DX280" s="74"/>
      <c r="DY280" s="74"/>
      <c r="DZ280" s="74"/>
      <c r="EA280" s="74"/>
      <c r="EB280" s="74"/>
      <c r="EC280" s="74"/>
      <c r="ED280" s="74"/>
      <c r="EE280" s="74"/>
      <c r="EF280" s="74"/>
      <c r="EG280" s="74"/>
      <c r="EH280" s="74"/>
      <c r="EI280" s="74"/>
      <c r="EJ280" s="74"/>
      <c r="EK280" s="74"/>
      <c r="EL280" s="74"/>
      <c r="EM280" s="74"/>
      <c r="EN280" s="74"/>
      <c r="EO280" s="74"/>
      <c r="EP280" s="74"/>
      <c r="EQ280" s="74"/>
      <c r="ER280" s="74"/>
      <c r="ES280" s="74"/>
      <c r="ET280" s="74"/>
      <c r="EU280" s="74"/>
      <c r="EV280" s="74"/>
      <c r="EW280" s="74"/>
      <c r="EX280" s="74"/>
      <c r="EY280" s="74"/>
      <c r="EZ280" s="74"/>
      <c r="FA280" s="74"/>
      <c r="FB280" s="74"/>
      <c r="FC280" s="74"/>
      <c r="FD280" s="74"/>
      <c r="FE280" s="74"/>
      <c r="FF280" s="74"/>
      <c r="FG280" s="74"/>
      <c r="FH280" s="74"/>
      <c r="FI280" s="74"/>
      <c r="FJ280" s="74"/>
      <c r="FK280" s="74"/>
      <c r="FL280" s="74"/>
      <c r="FM280" s="74"/>
      <c r="FN280" s="74"/>
      <c r="FO280" s="74"/>
      <c r="FP280" s="74"/>
      <c r="FQ280" s="74"/>
      <c r="FR280" s="74"/>
      <c r="FS280" s="74"/>
      <c r="FT280" s="74"/>
      <c r="FU280" s="74"/>
      <c r="FV280" s="74"/>
    </row>
    <row r="281" spans="1:178" x14ac:dyDescent="0.2">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74"/>
      <c r="AB281" s="74"/>
      <c r="AC281" s="74"/>
      <c r="AD281" s="74"/>
      <c r="AE281" s="74"/>
      <c r="AF281" s="74"/>
      <c r="AG281" s="74"/>
      <c r="AH281" s="74"/>
      <c r="AI281" s="74"/>
      <c r="AJ281" s="74"/>
      <c r="AK281" s="74"/>
      <c r="AL281" s="74"/>
      <c r="AM281" s="74"/>
      <c r="AN281" s="74"/>
      <c r="AO281" s="74"/>
      <c r="AP281" s="74"/>
      <c r="AQ281" s="74"/>
      <c r="AR281" s="74"/>
      <c r="AS281" s="74"/>
      <c r="AT281" s="74"/>
      <c r="AU281" s="74"/>
      <c r="AV281" s="74"/>
      <c r="AW281" s="74"/>
      <c r="AX281" s="74"/>
      <c r="AY281" s="74"/>
      <c r="AZ281" s="74"/>
      <c r="BA281" s="74"/>
      <c r="BB281" s="74"/>
      <c r="BC281" s="74"/>
      <c r="BD281" s="74"/>
      <c r="BE281" s="74"/>
      <c r="BF281" s="74"/>
      <c r="BG281" s="74"/>
      <c r="BH281" s="74"/>
      <c r="BI281" s="74"/>
      <c r="BJ281" s="74"/>
      <c r="BK281" s="74"/>
      <c r="BL281" s="74"/>
      <c r="BM281" s="74"/>
      <c r="BN281" s="74"/>
      <c r="BO281" s="74"/>
      <c r="BP281" s="74"/>
      <c r="BQ281" s="74"/>
      <c r="BR281" s="74"/>
      <c r="BS281" s="74"/>
      <c r="BT281" s="74"/>
      <c r="BU281" s="74"/>
      <c r="BV281" s="74"/>
      <c r="BW281" s="74"/>
      <c r="BX281" s="74"/>
      <c r="BY281" s="74"/>
      <c r="BZ281" s="74"/>
      <c r="CA281" s="74"/>
      <c r="CB281" s="74"/>
      <c r="CC281" s="74"/>
      <c r="CD281" s="74"/>
      <c r="CE281" s="74"/>
      <c r="CF281" s="74"/>
      <c r="CG281" s="74"/>
      <c r="CH281" s="74"/>
      <c r="CI281" s="74"/>
      <c r="CJ281" s="74"/>
      <c r="CK281" s="74"/>
      <c r="CL281" s="74"/>
      <c r="CM281" s="74"/>
      <c r="CN281" s="74"/>
      <c r="CO281" s="74"/>
      <c r="CP281" s="74"/>
      <c r="CQ281" s="74"/>
      <c r="CR281" s="74"/>
      <c r="CS281" s="74"/>
      <c r="CT281" s="74"/>
      <c r="CU281" s="74"/>
      <c r="CV281" s="74"/>
      <c r="CW281" s="74"/>
      <c r="CX281" s="74"/>
      <c r="CY281" s="74"/>
      <c r="CZ281" s="74"/>
      <c r="DA281" s="74"/>
      <c r="DB281" s="74"/>
      <c r="DC281" s="74"/>
      <c r="DD281" s="74"/>
      <c r="DE281" s="74"/>
      <c r="DF281" s="74"/>
      <c r="DG281" s="74"/>
      <c r="DH281" s="74"/>
      <c r="DI281" s="74"/>
      <c r="DJ281" s="74"/>
      <c r="DK281" s="74"/>
      <c r="DL281" s="74"/>
      <c r="DM281" s="74"/>
      <c r="DN281" s="74"/>
      <c r="DO281" s="74"/>
      <c r="DP281" s="74"/>
      <c r="DQ281" s="74"/>
      <c r="DR281" s="74"/>
      <c r="DS281" s="74"/>
      <c r="DT281" s="74"/>
      <c r="DU281" s="74"/>
      <c r="DV281" s="74"/>
      <c r="DW281" s="74"/>
      <c r="DX281" s="74"/>
      <c r="DY281" s="74"/>
      <c r="DZ281" s="74"/>
      <c r="EA281" s="74"/>
      <c r="EB281" s="74"/>
      <c r="EC281" s="74"/>
      <c r="ED281" s="74"/>
      <c r="EE281" s="74"/>
      <c r="EF281" s="74"/>
      <c r="EG281" s="74"/>
      <c r="EH281" s="74"/>
      <c r="EI281" s="74"/>
      <c r="EJ281" s="74"/>
      <c r="EK281" s="74"/>
      <c r="EL281" s="74"/>
      <c r="EM281" s="74"/>
      <c r="EN281" s="74"/>
      <c r="EO281" s="74"/>
      <c r="EP281" s="74"/>
      <c r="EQ281" s="74"/>
      <c r="ER281" s="74"/>
      <c r="ES281" s="74"/>
      <c r="ET281" s="74"/>
      <c r="EU281" s="74"/>
      <c r="EV281" s="74"/>
      <c r="EW281" s="74"/>
      <c r="EX281" s="74"/>
      <c r="EY281" s="74"/>
      <c r="EZ281" s="74"/>
      <c r="FA281" s="74"/>
      <c r="FB281" s="74"/>
      <c r="FC281" s="74"/>
      <c r="FD281" s="74"/>
      <c r="FE281" s="74"/>
      <c r="FF281" s="74"/>
      <c r="FG281" s="74"/>
      <c r="FH281" s="74"/>
      <c r="FI281" s="74"/>
      <c r="FJ281" s="74"/>
      <c r="FK281" s="74"/>
      <c r="FL281" s="74"/>
      <c r="FM281" s="74"/>
      <c r="FN281" s="74"/>
      <c r="FO281" s="74"/>
      <c r="FP281" s="74"/>
      <c r="FQ281" s="74"/>
      <c r="FR281" s="74"/>
      <c r="FS281" s="74"/>
      <c r="FT281" s="74"/>
      <c r="FU281" s="74"/>
      <c r="FV281" s="74"/>
    </row>
    <row r="282" spans="1:178" x14ac:dyDescent="0.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74"/>
      <c r="AB282" s="74"/>
      <c r="AC282" s="74"/>
      <c r="AD282" s="74"/>
      <c r="AE282" s="74"/>
      <c r="AF282" s="74"/>
      <c r="AG282" s="74"/>
      <c r="AH282" s="74"/>
      <c r="AI282" s="74"/>
      <c r="AJ282" s="74"/>
      <c r="AK282" s="74"/>
      <c r="AL282" s="74"/>
      <c r="AM282" s="74"/>
      <c r="AN282" s="74"/>
      <c r="AO282" s="74"/>
      <c r="AP282" s="74"/>
      <c r="AQ282" s="74"/>
      <c r="AR282" s="74"/>
      <c r="AS282" s="74"/>
      <c r="AT282" s="74"/>
      <c r="AU282" s="74"/>
      <c r="AV282" s="74"/>
      <c r="AW282" s="74"/>
      <c r="AX282" s="74"/>
      <c r="AY282" s="74"/>
      <c r="AZ282" s="74"/>
      <c r="BA282" s="74"/>
      <c r="BB282" s="74"/>
      <c r="BC282" s="74"/>
      <c r="BD282" s="74"/>
      <c r="BE282" s="74"/>
      <c r="BF282" s="74"/>
      <c r="BG282" s="74"/>
      <c r="BH282" s="74"/>
      <c r="BI282" s="74"/>
      <c r="BJ282" s="74"/>
      <c r="BK282" s="74"/>
      <c r="BL282" s="74"/>
      <c r="BM282" s="74"/>
      <c r="BN282" s="74"/>
      <c r="BO282" s="74"/>
      <c r="BP282" s="74"/>
      <c r="BQ282" s="74"/>
      <c r="BR282" s="74"/>
      <c r="BS282" s="74"/>
      <c r="BT282" s="74"/>
      <c r="BU282" s="74"/>
      <c r="BV282" s="74"/>
      <c r="BW282" s="74"/>
      <c r="BX282" s="74"/>
      <c r="BY282" s="74"/>
      <c r="BZ282" s="74"/>
      <c r="CA282" s="74"/>
      <c r="CB282" s="74"/>
      <c r="CC282" s="74"/>
      <c r="CD282" s="74"/>
      <c r="CE282" s="74"/>
      <c r="CF282" s="74"/>
      <c r="CG282" s="74"/>
      <c r="CH282" s="74"/>
      <c r="CI282" s="74"/>
      <c r="CJ282" s="74"/>
      <c r="CK282" s="74"/>
      <c r="CL282" s="74"/>
      <c r="CM282" s="74"/>
      <c r="CN282" s="74"/>
      <c r="CO282" s="74"/>
      <c r="CP282" s="74"/>
      <c r="CQ282" s="74"/>
      <c r="CR282" s="74"/>
      <c r="CS282" s="74"/>
      <c r="CT282" s="74"/>
      <c r="CU282" s="74"/>
      <c r="CV282" s="74"/>
      <c r="CW282" s="74"/>
      <c r="CX282" s="74"/>
      <c r="CY282" s="74"/>
      <c r="CZ282" s="74"/>
      <c r="DA282" s="74"/>
      <c r="DB282" s="74"/>
      <c r="DC282" s="74"/>
      <c r="DD282" s="74"/>
      <c r="DE282" s="74"/>
      <c r="DF282" s="74"/>
      <c r="DG282" s="74"/>
      <c r="DH282" s="74"/>
      <c r="DI282" s="74"/>
      <c r="DJ282" s="74"/>
      <c r="DK282" s="74"/>
      <c r="DL282" s="74"/>
      <c r="DM282" s="74"/>
      <c r="DN282" s="74"/>
      <c r="DO282" s="74"/>
      <c r="DP282" s="74"/>
      <c r="DQ282" s="74"/>
      <c r="DR282" s="74"/>
      <c r="DS282" s="74"/>
      <c r="DT282" s="74"/>
      <c r="DU282" s="74"/>
      <c r="DV282" s="74"/>
      <c r="DW282" s="74"/>
      <c r="DX282" s="74"/>
      <c r="DY282" s="74"/>
      <c r="DZ282" s="74"/>
      <c r="EA282" s="74"/>
      <c r="EB282" s="74"/>
      <c r="EC282" s="74"/>
      <c r="ED282" s="74"/>
      <c r="EE282" s="74"/>
      <c r="EF282" s="74"/>
      <c r="EG282" s="74"/>
      <c r="EH282" s="74"/>
      <c r="EI282" s="74"/>
      <c r="EJ282" s="74"/>
      <c r="EK282" s="74"/>
      <c r="EL282" s="74"/>
      <c r="EM282" s="74"/>
      <c r="EN282" s="74"/>
      <c r="EO282" s="74"/>
      <c r="EP282" s="74"/>
      <c r="EQ282" s="74"/>
      <c r="ER282" s="74"/>
      <c r="ES282" s="74"/>
      <c r="ET282" s="74"/>
      <c r="EU282" s="74"/>
      <c r="EV282" s="74"/>
      <c r="EW282" s="74"/>
      <c r="EX282" s="74"/>
      <c r="EY282" s="74"/>
      <c r="EZ282" s="74"/>
      <c r="FA282" s="74"/>
      <c r="FB282" s="74"/>
      <c r="FC282" s="74"/>
      <c r="FD282" s="74"/>
      <c r="FE282" s="74"/>
      <c r="FF282" s="74"/>
      <c r="FG282" s="74"/>
      <c r="FH282" s="74"/>
      <c r="FI282" s="74"/>
      <c r="FJ282" s="74"/>
      <c r="FK282" s="74"/>
      <c r="FL282" s="74"/>
      <c r="FM282" s="74"/>
      <c r="FN282" s="74"/>
      <c r="FO282" s="74"/>
      <c r="FP282" s="74"/>
      <c r="FQ282" s="74"/>
      <c r="FR282" s="74"/>
      <c r="FS282" s="74"/>
      <c r="FT282" s="74"/>
      <c r="FU282" s="74"/>
      <c r="FV282" s="74"/>
    </row>
    <row r="283" spans="1:178" x14ac:dyDescent="0.2">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74"/>
      <c r="AB283" s="74"/>
      <c r="AC283" s="74"/>
      <c r="AD283" s="74"/>
      <c r="AE283" s="74"/>
      <c r="AF283" s="74"/>
      <c r="AG283" s="74"/>
      <c r="AH283" s="74"/>
      <c r="AI283" s="74"/>
      <c r="AJ283" s="74"/>
      <c r="AK283" s="74"/>
      <c r="AL283" s="74"/>
      <c r="AM283" s="74"/>
      <c r="AN283" s="74"/>
      <c r="AO283" s="74"/>
      <c r="AP283" s="74"/>
      <c r="AQ283" s="74"/>
      <c r="AR283" s="74"/>
      <c r="AS283" s="74"/>
      <c r="AT283" s="74"/>
      <c r="AU283" s="74"/>
      <c r="AV283" s="74"/>
      <c r="AW283" s="74"/>
      <c r="AX283" s="74"/>
      <c r="AY283" s="74"/>
      <c r="AZ283" s="74"/>
      <c r="BA283" s="74"/>
      <c r="BB283" s="74"/>
      <c r="BC283" s="74"/>
      <c r="BD283" s="74"/>
      <c r="BE283" s="74"/>
      <c r="BF283" s="74"/>
      <c r="BG283" s="74"/>
      <c r="BH283" s="74"/>
      <c r="BI283" s="74"/>
      <c r="BJ283" s="74"/>
      <c r="BK283" s="74"/>
      <c r="BL283" s="74"/>
      <c r="BM283" s="74"/>
      <c r="BN283" s="74"/>
      <c r="BO283" s="74"/>
      <c r="BP283" s="74"/>
      <c r="BQ283" s="74"/>
      <c r="BR283" s="74"/>
      <c r="BS283" s="74"/>
      <c r="BT283" s="74"/>
      <c r="BU283" s="74"/>
      <c r="BV283" s="74"/>
      <c r="BW283" s="74"/>
      <c r="BX283" s="74"/>
      <c r="BY283" s="74"/>
      <c r="BZ283" s="74"/>
      <c r="CA283" s="74"/>
      <c r="CB283" s="74"/>
      <c r="CC283" s="74"/>
      <c r="CD283" s="74"/>
      <c r="CE283" s="74"/>
      <c r="CF283" s="74"/>
      <c r="CG283" s="74"/>
      <c r="CH283" s="74"/>
      <c r="CI283" s="74"/>
      <c r="CJ283" s="74"/>
      <c r="CK283" s="74"/>
      <c r="CL283" s="74"/>
      <c r="CM283" s="74"/>
      <c r="CN283" s="74"/>
      <c r="CO283" s="74"/>
      <c r="CP283" s="74"/>
      <c r="CQ283" s="74"/>
      <c r="CR283" s="74"/>
      <c r="CS283" s="74"/>
      <c r="CT283" s="74"/>
      <c r="CU283" s="74"/>
      <c r="CV283" s="74"/>
      <c r="CW283" s="74"/>
      <c r="CX283" s="74"/>
      <c r="CY283" s="74"/>
      <c r="CZ283" s="74"/>
      <c r="DA283" s="74"/>
      <c r="DB283" s="74"/>
      <c r="DC283" s="74"/>
      <c r="DD283" s="74"/>
      <c r="DE283" s="74"/>
      <c r="DF283" s="74"/>
      <c r="DG283" s="74"/>
      <c r="DH283" s="74"/>
      <c r="DI283" s="74"/>
      <c r="DJ283" s="74"/>
      <c r="DK283" s="74"/>
      <c r="DL283" s="74"/>
      <c r="DM283" s="74"/>
      <c r="DN283" s="74"/>
      <c r="DO283" s="74"/>
      <c r="DP283" s="74"/>
      <c r="DQ283" s="74"/>
      <c r="DR283" s="74"/>
      <c r="DS283" s="74"/>
      <c r="DT283" s="74"/>
      <c r="DU283" s="74"/>
      <c r="DV283" s="74"/>
      <c r="DW283" s="74"/>
      <c r="DX283" s="74"/>
      <c r="DY283" s="74"/>
      <c r="DZ283" s="74"/>
      <c r="EA283" s="74"/>
      <c r="EB283" s="74"/>
      <c r="EC283" s="74"/>
      <c r="ED283" s="74"/>
      <c r="EE283" s="74"/>
      <c r="EF283" s="74"/>
      <c r="EG283" s="74"/>
      <c r="EH283" s="74"/>
      <c r="EI283" s="74"/>
      <c r="EJ283" s="74"/>
      <c r="EK283" s="74"/>
      <c r="EL283" s="74"/>
      <c r="EM283" s="74"/>
      <c r="EN283" s="74"/>
      <c r="EO283" s="74"/>
      <c r="EP283" s="74"/>
      <c r="EQ283" s="74"/>
      <c r="ER283" s="74"/>
      <c r="ES283" s="74"/>
      <c r="ET283" s="74"/>
      <c r="EU283" s="74"/>
      <c r="EV283" s="74"/>
      <c r="EW283" s="74"/>
      <c r="EX283" s="74"/>
      <c r="EY283" s="74"/>
      <c r="EZ283" s="74"/>
      <c r="FA283" s="74"/>
      <c r="FB283" s="74"/>
      <c r="FC283" s="74"/>
      <c r="FD283" s="74"/>
      <c r="FE283" s="74"/>
      <c r="FF283" s="74"/>
      <c r="FG283" s="74"/>
      <c r="FH283" s="74"/>
      <c r="FI283" s="74"/>
      <c r="FJ283" s="74"/>
      <c r="FK283" s="74"/>
      <c r="FL283" s="74"/>
      <c r="FM283" s="74"/>
      <c r="FN283" s="74"/>
      <c r="FO283" s="74"/>
      <c r="FP283" s="74"/>
      <c r="FQ283" s="74"/>
      <c r="FR283" s="74"/>
      <c r="FS283" s="74"/>
      <c r="FT283" s="74"/>
      <c r="FU283" s="74"/>
      <c r="FV283" s="74"/>
    </row>
    <row r="284" spans="1:178" x14ac:dyDescent="0.2">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74"/>
      <c r="AB284" s="74"/>
      <c r="AC284" s="74"/>
      <c r="AD284" s="74"/>
      <c r="AE284" s="74"/>
      <c r="AF284" s="74"/>
      <c r="AG284" s="74"/>
      <c r="AH284" s="74"/>
      <c r="AI284" s="74"/>
      <c r="AJ284" s="74"/>
      <c r="AK284" s="74"/>
      <c r="AL284" s="74"/>
      <c r="AM284" s="74"/>
      <c r="AN284" s="74"/>
      <c r="AO284" s="74"/>
      <c r="AP284" s="74"/>
      <c r="AQ284" s="74"/>
      <c r="AR284" s="74"/>
      <c r="AS284" s="74"/>
      <c r="AT284" s="74"/>
      <c r="AU284" s="74"/>
      <c r="AV284" s="74"/>
      <c r="AW284" s="74"/>
      <c r="AX284" s="74"/>
      <c r="AY284" s="74"/>
      <c r="AZ284" s="74"/>
      <c r="BA284" s="74"/>
      <c r="BB284" s="74"/>
      <c r="BC284" s="74"/>
      <c r="BD284" s="74"/>
      <c r="BE284" s="74"/>
      <c r="BF284" s="74"/>
      <c r="BG284" s="74"/>
      <c r="BH284" s="74"/>
      <c r="BI284" s="74"/>
      <c r="BJ284" s="74"/>
      <c r="BK284" s="74"/>
      <c r="BL284" s="74"/>
      <c r="BM284" s="74"/>
      <c r="BN284" s="74"/>
      <c r="BO284" s="74"/>
      <c r="BP284" s="74"/>
      <c r="BQ284" s="74"/>
      <c r="BR284" s="74"/>
      <c r="BS284" s="74"/>
      <c r="BT284" s="74"/>
      <c r="BU284" s="74"/>
      <c r="BV284" s="74"/>
      <c r="BW284" s="74"/>
      <c r="BX284" s="74"/>
      <c r="BY284" s="74"/>
      <c r="BZ284" s="74"/>
      <c r="CA284" s="74"/>
      <c r="CB284" s="74"/>
      <c r="CC284" s="74"/>
      <c r="CD284" s="74"/>
      <c r="CE284" s="74"/>
      <c r="CF284" s="74"/>
      <c r="CG284" s="74"/>
      <c r="CH284" s="74"/>
      <c r="CI284" s="74"/>
      <c r="CJ284" s="74"/>
      <c r="CK284" s="74"/>
      <c r="CL284" s="74"/>
      <c r="CM284" s="74"/>
      <c r="CN284" s="74"/>
      <c r="CO284" s="74"/>
      <c r="CP284" s="74"/>
      <c r="CQ284" s="74"/>
      <c r="CR284" s="74"/>
      <c r="CS284" s="74"/>
      <c r="CT284" s="74"/>
      <c r="CU284" s="74"/>
      <c r="CV284" s="74"/>
      <c r="CW284" s="74"/>
      <c r="CX284" s="74"/>
      <c r="CY284" s="74"/>
      <c r="CZ284" s="74"/>
      <c r="DA284" s="74"/>
      <c r="DB284" s="74"/>
      <c r="DC284" s="74"/>
      <c r="DD284" s="74"/>
      <c r="DE284" s="74"/>
      <c r="DF284" s="74"/>
      <c r="DG284" s="74"/>
      <c r="DH284" s="74"/>
      <c r="DI284" s="74"/>
      <c r="DJ284" s="74"/>
      <c r="DK284" s="74"/>
      <c r="DL284" s="74"/>
      <c r="DM284" s="74"/>
      <c r="DN284" s="74"/>
      <c r="DO284" s="74"/>
      <c r="DP284" s="74"/>
      <c r="DQ284" s="74"/>
      <c r="DR284" s="74"/>
      <c r="DS284" s="74"/>
      <c r="DT284" s="74"/>
      <c r="DU284" s="74"/>
      <c r="DV284" s="74"/>
      <c r="DW284" s="74"/>
      <c r="DX284" s="74"/>
      <c r="DY284" s="74"/>
      <c r="DZ284" s="74"/>
      <c r="EA284" s="74"/>
      <c r="EB284" s="74"/>
      <c r="EC284" s="74"/>
      <c r="ED284" s="74"/>
      <c r="EE284" s="74"/>
      <c r="EF284" s="74"/>
      <c r="EG284" s="74"/>
      <c r="EH284" s="74"/>
      <c r="EI284" s="74"/>
      <c r="EJ284" s="74"/>
      <c r="EK284" s="74"/>
      <c r="EL284" s="74"/>
      <c r="EM284" s="74"/>
      <c r="EN284" s="74"/>
      <c r="EO284" s="74"/>
      <c r="EP284" s="74"/>
      <c r="EQ284" s="74"/>
      <c r="ER284" s="74"/>
      <c r="ES284" s="74"/>
      <c r="ET284" s="74"/>
      <c r="EU284" s="74"/>
      <c r="EV284" s="74"/>
      <c r="EW284" s="74"/>
      <c r="EX284" s="74"/>
      <c r="EY284" s="74"/>
      <c r="EZ284" s="74"/>
      <c r="FA284" s="74"/>
      <c r="FB284" s="74"/>
      <c r="FC284" s="74"/>
      <c r="FD284" s="74"/>
      <c r="FE284" s="74"/>
      <c r="FF284" s="74"/>
      <c r="FG284" s="74"/>
      <c r="FH284" s="74"/>
      <c r="FI284" s="74"/>
      <c r="FJ284" s="74"/>
      <c r="FK284" s="74"/>
      <c r="FL284" s="74"/>
      <c r="FM284" s="74"/>
      <c r="FN284" s="74"/>
      <c r="FO284" s="74"/>
      <c r="FP284" s="74"/>
      <c r="FQ284" s="74"/>
      <c r="FR284" s="74"/>
      <c r="FS284" s="74"/>
      <c r="FT284" s="74"/>
      <c r="FU284" s="74"/>
      <c r="FV284" s="74"/>
    </row>
    <row r="285" spans="1:178" x14ac:dyDescent="0.2">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74"/>
      <c r="AB285" s="74"/>
      <c r="AC285" s="74"/>
      <c r="AD285" s="74"/>
      <c r="AE285" s="74"/>
      <c r="AF285" s="74"/>
      <c r="AG285" s="74"/>
      <c r="AH285" s="74"/>
      <c r="AI285" s="74"/>
      <c r="AJ285" s="74"/>
      <c r="AK285" s="74"/>
      <c r="AL285" s="74"/>
      <c r="AM285" s="74"/>
      <c r="AN285" s="74"/>
      <c r="AO285" s="74"/>
      <c r="AP285" s="74"/>
      <c r="AQ285" s="74"/>
      <c r="AR285" s="74"/>
      <c r="AS285" s="74"/>
      <c r="AT285" s="74"/>
      <c r="AU285" s="74"/>
      <c r="AV285" s="74"/>
      <c r="AW285" s="74"/>
      <c r="AX285" s="74"/>
      <c r="AY285" s="74"/>
      <c r="AZ285" s="74"/>
      <c r="BA285" s="74"/>
      <c r="BB285" s="74"/>
      <c r="BC285" s="74"/>
      <c r="BD285" s="74"/>
      <c r="BE285" s="74"/>
      <c r="BF285" s="74"/>
      <c r="BG285" s="74"/>
      <c r="BH285" s="74"/>
      <c r="BI285" s="74"/>
      <c r="BJ285" s="74"/>
      <c r="BK285" s="74"/>
      <c r="BL285" s="74"/>
      <c r="BM285" s="74"/>
      <c r="BN285" s="74"/>
      <c r="BO285" s="74"/>
      <c r="BP285" s="74"/>
      <c r="BQ285" s="74"/>
      <c r="BR285" s="74"/>
      <c r="BS285" s="74"/>
      <c r="BT285" s="74"/>
      <c r="BU285" s="74"/>
      <c r="BV285" s="74"/>
      <c r="BW285" s="74"/>
      <c r="BX285" s="74"/>
      <c r="BY285" s="74"/>
      <c r="BZ285" s="74"/>
      <c r="CA285" s="74"/>
      <c r="CB285" s="74"/>
      <c r="CC285" s="74"/>
      <c r="CD285" s="74"/>
      <c r="CE285" s="74"/>
      <c r="CF285" s="74"/>
      <c r="CG285" s="74"/>
      <c r="CH285" s="74"/>
      <c r="CI285" s="74"/>
      <c r="CJ285" s="74"/>
      <c r="CK285" s="74"/>
      <c r="CL285" s="74"/>
      <c r="CM285" s="74"/>
      <c r="CN285" s="74"/>
      <c r="CO285" s="74"/>
      <c r="CP285" s="74"/>
      <c r="CQ285" s="74"/>
      <c r="CR285" s="74"/>
      <c r="CS285" s="74"/>
      <c r="CT285" s="74"/>
      <c r="CU285" s="74"/>
      <c r="CV285" s="74"/>
      <c r="CW285" s="74"/>
      <c r="CX285" s="74"/>
      <c r="CY285" s="74"/>
      <c r="CZ285" s="74"/>
      <c r="DA285" s="74"/>
      <c r="DB285" s="74"/>
      <c r="DC285" s="74"/>
      <c r="DD285" s="74"/>
      <c r="DE285" s="74"/>
      <c r="DF285" s="74"/>
      <c r="DG285" s="74"/>
      <c r="DH285" s="74"/>
      <c r="DI285" s="74"/>
      <c r="DJ285" s="74"/>
      <c r="DK285" s="74"/>
      <c r="DL285" s="74"/>
      <c r="DM285" s="74"/>
      <c r="DN285" s="74"/>
      <c r="DO285" s="74"/>
      <c r="DP285" s="74"/>
      <c r="DQ285" s="74"/>
      <c r="DR285" s="74"/>
      <c r="DS285" s="74"/>
      <c r="DT285" s="74"/>
      <c r="DU285" s="74"/>
      <c r="DV285" s="74"/>
      <c r="DW285" s="74"/>
      <c r="DX285" s="74"/>
      <c r="DY285" s="74"/>
      <c r="DZ285" s="74"/>
      <c r="EA285" s="74"/>
      <c r="EB285" s="74"/>
      <c r="EC285" s="74"/>
      <c r="ED285" s="74"/>
      <c r="EE285" s="74"/>
      <c r="EF285" s="74"/>
      <c r="EG285" s="74"/>
      <c r="EH285" s="74"/>
      <c r="EI285" s="74"/>
      <c r="EJ285" s="74"/>
      <c r="EK285" s="74"/>
      <c r="EL285" s="74"/>
      <c r="EM285" s="74"/>
      <c r="EN285" s="74"/>
      <c r="EO285" s="74"/>
      <c r="EP285" s="74"/>
      <c r="EQ285" s="74"/>
      <c r="ER285" s="74"/>
      <c r="ES285" s="74"/>
      <c r="ET285" s="74"/>
      <c r="EU285" s="74"/>
      <c r="EV285" s="74"/>
      <c r="EW285" s="74"/>
      <c r="EX285" s="74"/>
      <c r="EY285" s="74"/>
      <c r="EZ285" s="74"/>
      <c r="FA285" s="74"/>
      <c r="FB285" s="74"/>
      <c r="FC285" s="74"/>
      <c r="FD285" s="74"/>
      <c r="FE285" s="74"/>
      <c r="FF285" s="74"/>
      <c r="FG285" s="74"/>
      <c r="FH285" s="74"/>
      <c r="FI285" s="74"/>
      <c r="FJ285" s="74"/>
      <c r="FK285" s="74"/>
      <c r="FL285" s="74"/>
      <c r="FM285" s="74"/>
      <c r="FN285" s="74"/>
      <c r="FO285" s="74"/>
      <c r="FP285" s="74"/>
      <c r="FQ285" s="74"/>
      <c r="FR285" s="74"/>
      <c r="FS285" s="74"/>
      <c r="FT285" s="74"/>
      <c r="FU285" s="74"/>
      <c r="FV285" s="74"/>
    </row>
    <row r="286" spans="1:178" x14ac:dyDescent="0.2">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74"/>
      <c r="AB286" s="74"/>
      <c r="AC286" s="74"/>
      <c r="AD286" s="74"/>
      <c r="AE286" s="74"/>
      <c r="AF286" s="74"/>
      <c r="AG286" s="74"/>
      <c r="AH286" s="74"/>
      <c r="AI286" s="74"/>
      <c r="AJ286" s="74"/>
      <c r="AK286" s="74"/>
      <c r="AL286" s="74"/>
      <c r="AM286" s="74"/>
      <c r="AN286" s="74"/>
      <c r="AO286" s="74"/>
      <c r="AP286" s="74"/>
      <c r="AQ286" s="74"/>
      <c r="AR286" s="74"/>
      <c r="AS286" s="74"/>
      <c r="AT286" s="74"/>
      <c r="AU286" s="74"/>
      <c r="AV286" s="74"/>
      <c r="AW286" s="74"/>
      <c r="AX286" s="74"/>
      <c r="AY286" s="74"/>
      <c r="AZ286" s="74"/>
      <c r="BA286" s="74"/>
      <c r="BB286" s="74"/>
      <c r="BC286" s="74"/>
      <c r="BD286" s="74"/>
      <c r="BE286" s="74"/>
      <c r="BF286" s="74"/>
      <c r="BG286" s="74"/>
      <c r="BH286" s="74"/>
      <c r="BI286" s="74"/>
      <c r="BJ286" s="74"/>
      <c r="BK286" s="74"/>
      <c r="BL286" s="74"/>
      <c r="BM286" s="74"/>
      <c r="BN286" s="74"/>
      <c r="BO286" s="74"/>
      <c r="BP286" s="74"/>
      <c r="BQ286" s="74"/>
      <c r="BR286" s="74"/>
      <c r="BS286" s="74"/>
      <c r="BT286" s="74"/>
      <c r="BU286" s="74"/>
      <c r="BV286" s="74"/>
      <c r="BW286" s="74"/>
      <c r="BX286" s="74"/>
      <c r="BY286" s="74"/>
      <c r="BZ286" s="74"/>
      <c r="CA286" s="74"/>
      <c r="CB286" s="74"/>
      <c r="CC286" s="74"/>
      <c r="CD286" s="74"/>
      <c r="CE286" s="74"/>
      <c r="CF286" s="74"/>
      <c r="CG286" s="74"/>
      <c r="CH286" s="74"/>
      <c r="CI286" s="74"/>
      <c r="CJ286" s="74"/>
      <c r="CK286" s="74"/>
      <c r="CL286" s="74"/>
      <c r="CM286" s="74"/>
      <c r="CN286" s="74"/>
      <c r="CO286" s="74"/>
      <c r="CP286" s="74"/>
      <c r="CQ286" s="74"/>
      <c r="CR286" s="74"/>
      <c r="CS286" s="74"/>
      <c r="CT286" s="74"/>
      <c r="CU286" s="74"/>
      <c r="CV286" s="74"/>
      <c r="CW286" s="74"/>
      <c r="CX286" s="74"/>
      <c r="CY286" s="74"/>
      <c r="CZ286" s="74"/>
      <c r="DA286" s="74"/>
      <c r="DB286" s="74"/>
      <c r="DC286" s="74"/>
      <c r="DD286" s="74"/>
      <c r="DE286" s="74"/>
      <c r="DF286" s="74"/>
      <c r="DG286" s="74"/>
      <c r="DH286" s="74"/>
      <c r="DI286" s="74"/>
      <c r="DJ286" s="74"/>
      <c r="DK286" s="74"/>
      <c r="DL286" s="74"/>
      <c r="DM286" s="74"/>
      <c r="DN286" s="74"/>
      <c r="DO286" s="74"/>
      <c r="DP286" s="74"/>
      <c r="DQ286" s="74"/>
      <c r="DR286" s="74"/>
      <c r="DS286" s="74"/>
      <c r="DT286" s="74"/>
      <c r="DU286" s="74"/>
      <c r="DV286" s="74"/>
      <c r="DW286" s="74"/>
      <c r="DX286" s="74"/>
      <c r="DY286" s="74"/>
      <c r="DZ286" s="74"/>
      <c r="EA286" s="74"/>
      <c r="EB286" s="74"/>
      <c r="EC286" s="74"/>
      <c r="ED286" s="74"/>
      <c r="EE286" s="74"/>
      <c r="EF286" s="74"/>
      <c r="EG286" s="74"/>
      <c r="EH286" s="74"/>
      <c r="EI286" s="74"/>
      <c r="EJ286" s="74"/>
      <c r="EK286" s="74"/>
      <c r="EL286" s="74"/>
      <c r="EM286" s="74"/>
      <c r="EN286" s="74"/>
      <c r="EO286" s="74"/>
      <c r="EP286" s="74"/>
      <c r="EQ286" s="74"/>
      <c r="ER286" s="74"/>
      <c r="ES286" s="74"/>
      <c r="ET286" s="74"/>
      <c r="EU286" s="74"/>
      <c r="EV286" s="74"/>
      <c r="EW286" s="74"/>
      <c r="EX286" s="74"/>
      <c r="EY286" s="74"/>
      <c r="EZ286" s="74"/>
      <c r="FA286" s="74"/>
      <c r="FB286" s="74"/>
      <c r="FC286" s="74"/>
      <c r="FD286" s="74"/>
      <c r="FE286" s="74"/>
      <c r="FF286" s="74"/>
      <c r="FG286" s="74"/>
      <c r="FH286" s="74"/>
      <c r="FI286" s="74"/>
      <c r="FJ286" s="74"/>
      <c r="FK286" s="74"/>
      <c r="FL286" s="74"/>
      <c r="FM286" s="74"/>
      <c r="FN286" s="74"/>
      <c r="FO286" s="74"/>
      <c r="FP286" s="74"/>
      <c r="FQ286" s="74"/>
      <c r="FR286" s="74"/>
      <c r="FS286" s="74"/>
      <c r="FT286" s="74"/>
      <c r="FU286" s="74"/>
      <c r="FV286" s="74"/>
    </row>
    <row r="287" spans="1:178" x14ac:dyDescent="0.2">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74"/>
      <c r="AB287" s="74"/>
      <c r="AC287" s="74"/>
      <c r="AD287" s="74"/>
      <c r="AE287" s="74"/>
      <c r="AF287" s="74"/>
      <c r="AG287" s="74"/>
      <c r="AH287" s="74"/>
      <c r="AI287" s="74"/>
      <c r="AJ287" s="74"/>
      <c r="AK287" s="74"/>
      <c r="AL287" s="74"/>
      <c r="AM287" s="74"/>
      <c r="AN287" s="74"/>
      <c r="AO287" s="74"/>
      <c r="AP287" s="74"/>
      <c r="AQ287" s="74"/>
      <c r="AR287" s="74"/>
      <c r="AS287" s="74"/>
      <c r="AT287" s="74"/>
      <c r="AU287" s="74"/>
      <c r="AV287" s="74"/>
      <c r="AW287" s="74"/>
      <c r="AX287" s="74"/>
      <c r="AY287" s="74"/>
      <c r="AZ287" s="74"/>
      <c r="BA287" s="74"/>
      <c r="BB287" s="74"/>
      <c r="BC287" s="74"/>
      <c r="BD287" s="74"/>
      <c r="BE287" s="74"/>
      <c r="BF287" s="74"/>
      <c r="BG287" s="74"/>
      <c r="BH287" s="74"/>
      <c r="BI287" s="74"/>
      <c r="BJ287" s="74"/>
      <c r="BK287" s="74"/>
      <c r="BL287" s="74"/>
      <c r="BM287" s="74"/>
      <c r="BN287" s="74"/>
      <c r="BO287" s="74"/>
      <c r="BP287" s="74"/>
      <c r="BQ287" s="74"/>
      <c r="BR287" s="74"/>
      <c r="BS287" s="74"/>
      <c r="BT287" s="74"/>
      <c r="BU287" s="74"/>
      <c r="BV287" s="74"/>
      <c r="BW287" s="74"/>
      <c r="BX287" s="74"/>
      <c r="BY287" s="74"/>
      <c r="BZ287" s="74"/>
      <c r="CA287" s="74"/>
      <c r="CB287" s="74"/>
      <c r="CC287" s="74"/>
      <c r="CD287" s="74"/>
      <c r="CE287" s="74"/>
      <c r="CF287" s="74"/>
      <c r="CG287" s="74"/>
      <c r="CH287" s="74"/>
      <c r="CI287" s="74"/>
      <c r="CJ287" s="74"/>
      <c r="CK287" s="74"/>
      <c r="CL287" s="74"/>
      <c r="CM287" s="74"/>
      <c r="CN287" s="74"/>
      <c r="CO287" s="74"/>
      <c r="CP287" s="74"/>
      <c r="CQ287" s="74"/>
      <c r="CR287" s="74"/>
      <c r="CS287" s="74"/>
      <c r="CT287" s="74"/>
      <c r="CU287" s="74"/>
      <c r="CV287" s="74"/>
      <c r="CW287" s="74"/>
      <c r="CX287" s="74"/>
      <c r="CY287" s="74"/>
      <c r="CZ287" s="74"/>
      <c r="DA287" s="74"/>
      <c r="DB287" s="74"/>
      <c r="DC287" s="74"/>
      <c r="DD287" s="74"/>
      <c r="DE287" s="74"/>
      <c r="DF287" s="74"/>
      <c r="DG287" s="74"/>
      <c r="DH287" s="74"/>
      <c r="DI287" s="74"/>
      <c r="DJ287" s="74"/>
      <c r="DK287" s="74"/>
      <c r="DL287" s="74"/>
      <c r="DM287" s="74"/>
      <c r="DN287" s="74"/>
      <c r="DO287" s="74"/>
      <c r="DP287" s="74"/>
      <c r="DQ287" s="74"/>
      <c r="DR287" s="74"/>
      <c r="DS287" s="74"/>
      <c r="DT287" s="74"/>
      <c r="DU287" s="74"/>
      <c r="DV287" s="74"/>
      <c r="DW287" s="74"/>
      <c r="DX287" s="74"/>
      <c r="DY287" s="74"/>
      <c r="DZ287" s="74"/>
      <c r="EA287" s="74"/>
      <c r="EB287" s="74"/>
      <c r="EC287" s="74"/>
      <c r="ED287" s="74"/>
      <c r="EE287" s="74"/>
      <c r="EF287" s="74"/>
      <c r="EG287" s="74"/>
      <c r="EH287" s="74"/>
      <c r="EI287" s="74"/>
      <c r="EJ287" s="74"/>
      <c r="EK287" s="74"/>
      <c r="EL287" s="74"/>
      <c r="EM287" s="74"/>
      <c r="EN287" s="74"/>
      <c r="EO287" s="74"/>
      <c r="EP287" s="74"/>
      <c r="EQ287" s="74"/>
      <c r="ER287" s="74"/>
      <c r="ES287" s="74"/>
      <c r="ET287" s="74"/>
      <c r="EU287" s="74"/>
      <c r="EV287" s="74"/>
      <c r="EW287" s="74"/>
      <c r="EX287" s="74"/>
      <c r="EY287" s="74"/>
      <c r="EZ287" s="74"/>
      <c r="FA287" s="74"/>
      <c r="FB287" s="74"/>
      <c r="FC287" s="74"/>
      <c r="FD287" s="74"/>
      <c r="FE287" s="74"/>
      <c r="FF287" s="74"/>
      <c r="FG287" s="74"/>
      <c r="FH287" s="74"/>
      <c r="FI287" s="74"/>
      <c r="FJ287" s="74"/>
      <c r="FK287" s="74"/>
      <c r="FL287" s="74"/>
      <c r="FM287" s="74"/>
      <c r="FN287" s="74"/>
      <c r="FO287" s="74"/>
      <c r="FP287" s="74"/>
      <c r="FQ287" s="74"/>
      <c r="FR287" s="74"/>
      <c r="FS287" s="74"/>
      <c r="FT287" s="74"/>
      <c r="FU287" s="74"/>
      <c r="FV287" s="74"/>
    </row>
    <row r="288" spans="1:178" x14ac:dyDescent="0.2">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74"/>
      <c r="AB288" s="74"/>
      <c r="AC288" s="74"/>
      <c r="AD288" s="74"/>
      <c r="AE288" s="74"/>
      <c r="AF288" s="74"/>
      <c r="AG288" s="74"/>
      <c r="AH288" s="74"/>
      <c r="AI288" s="74"/>
      <c r="AJ288" s="74"/>
      <c r="AK288" s="74"/>
      <c r="AL288" s="74"/>
      <c r="AM288" s="74"/>
      <c r="AN288" s="74"/>
      <c r="AO288" s="74"/>
      <c r="AP288" s="74"/>
      <c r="AQ288" s="74"/>
      <c r="AR288" s="74"/>
      <c r="AS288" s="74"/>
      <c r="AT288" s="74"/>
      <c r="AU288" s="74"/>
      <c r="AV288" s="74"/>
      <c r="AW288" s="74"/>
      <c r="AX288" s="74"/>
      <c r="AY288" s="74"/>
      <c r="AZ288" s="74"/>
      <c r="BA288" s="74"/>
      <c r="BB288" s="74"/>
      <c r="BC288" s="74"/>
      <c r="BD288" s="74"/>
      <c r="BE288" s="74"/>
      <c r="BF288" s="74"/>
      <c r="BG288" s="74"/>
      <c r="BH288" s="74"/>
      <c r="BI288" s="74"/>
      <c r="BJ288" s="74"/>
      <c r="BK288" s="74"/>
      <c r="BL288" s="74"/>
      <c r="BM288" s="74"/>
      <c r="BN288" s="74"/>
      <c r="BO288" s="74"/>
      <c r="BP288" s="74"/>
      <c r="BQ288" s="74"/>
      <c r="BR288" s="74"/>
      <c r="BS288" s="74"/>
      <c r="BT288" s="74"/>
      <c r="BU288" s="74"/>
      <c r="BV288" s="74"/>
      <c r="BW288" s="74"/>
      <c r="BX288" s="74"/>
      <c r="BY288" s="74"/>
      <c r="BZ288" s="74"/>
      <c r="CA288" s="74"/>
      <c r="CB288" s="74"/>
      <c r="CC288" s="74"/>
      <c r="CD288" s="74"/>
      <c r="CE288" s="74"/>
      <c r="CF288" s="74"/>
      <c r="CG288" s="74"/>
      <c r="CH288" s="74"/>
      <c r="CI288" s="74"/>
      <c r="CJ288" s="74"/>
      <c r="CK288" s="74"/>
      <c r="CL288" s="74"/>
      <c r="CM288" s="74"/>
      <c r="CN288" s="74"/>
      <c r="CO288" s="74"/>
      <c r="CP288" s="74"/>
      <c r="CQ288" s="74"/>
      <c r="CR288" s="74"/>
      <c r="CS288" s="74"/>
      <c r="CT288" s="74"/>
      <c r="CU288" s="74"/>
      <c r="CV288" s="74"/>
      <c r="CW288" s="74"/>
      <c r="CX288" s="74"/>
      <c r="CY288" s="74"/>
      <c r="CZ288" s="74"/>
      <c r="DA288" s="74"/>
      <c r="DB288" s="74"/>
      <c r="DC288" s="74"/>
      <c r="DD288" s="74"/>
      <c r="DE288" s="74"/>
      <c r="DF288" s="74"/>
      <c r="DG288" s="74"/>
      <c r="DH288" s="74"/>
      <c r="DI288" s="74"/>
      <c r="DJ288" s="74"/>
      <c r="DK288" s="74"/>
      <c r="DL288" s="74"/>
      <c r="DM288" s="74"/>
      <c r="DN288" s="74"/>
      <c r="DO288" s="74"/>
      <c r="DP288" s="74"/>
      <c r="DQ288" s="74"/>
      <c r="DR288" s="74"/>
      <c r="DS288" s="74"/>
      <c r="DT288" s="74"/>
      <c r="DU288" s="74"/>
      <c r="DV288" s="74"/>
      <c r="DW288" s="74"/>
      <c r="DX288" s="74"/>
      <c r="DY288" s="74"/>
      <c r="DZ288" s="74"/>
      <c r="EA288" s="74"/>
      <c r="EB288" s="74"/>
      <c r="EC288" s="74"/>
      <c r="ED288" s="74"/>
      <c r="EE288" s="74"/>
      <c r="EF288" s="74"/>
      <c r="EG288" s="74"/>
      <c r="EH288" s="74"/>
      <c r="EI288" s="74"/>
      <c r="EJ288" s="74"/>
      <c r="EK288" s="74"/>
      <c r="EL288" s="74"/>
      <c r="EM288" s="74"/>
      <c r="EN288" s="74"/>
      <c r="EO288" s="74"/>
      <c r="EP288" s="74"/>
      <c r="EQ288" s="74"/>
      <c r="ER288" s="74"/>
      <c r="ES288" s="74"/>
      <c r="ET288" s="74"/>
      <c r="EU288" s="74"/>
      <c r="EV288" s="74"/>
      <c r="EW288" s="74"/>
      <c r="EX288" s="74"/>
      <c r="EY288" s="74"/>
      <c r="EZ288" s="74"/>
      <c r="FA288" s="74"/>
      <c r="FB288" s="74"/>
      <c r="FC288" s="74"/>
      <c r="FD288" s="74"/>
      <c r="FE288" s="74"/>
      <c r="FF288" s="74"/>
      <c r="FG288" s="74"/>
      <c r="FH288" s="74"/>
      <c r="FI288" s="74"/>
      <c r="FJ288" s="74"/>
      <c r="FK288" s="74"/>
      <c r="FL288" s="74"/>
      <c r="FM288" s="74"/>
      <c r="FN288" s="74"/>
      <c r="FO288" s="74"/>
      <c r="FP288" s="74"/>
      <c r="FQ288" s="74"/>
      <c r="FR288" s="74"/>
      <c r="FS288" s="74"/>
      <c r="FT288" s="74"/>
      <c r="FU288" s="74"/>
      <c r="FV288" s="74"/>
    </row>
    <row r="289" spans="1:178" x14ac:dyDescent="0.2">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74"/>
      <c r="AB289" s="74"/>
      <c r="AC289" s="74"/>
      <c r="AD289" s="74"/>
      <c r="AE289" s="74"/>
      <c r="AF289" s="74"/>
      <c r="AG289" s="74"/>
      <c r="AH289" s="74"/>
      <c r="AI289" s="74"/>
      <c r="AJ289" s="74"/>
      <c r="AK289" s="74"/>
      <c r="AL289" s="74"/>
      <c r="AM289" s="74"/>
      <c r="AN289" s="74"/>
      <c r="AO289" s="74"/>
      <c r="AP289" s="74"/>
      <c r="AQ289" s="74"/>
      <c r="AR289" s="74"/>
      <c r="AS289" s="74"/>
      <c r="AT289" s="74"/>
      <c r="AU289" s="74"/>
      <c r="AV289" s="74"/>
      <c r="AW289" s="74"/>
      <c r="AX289" s="74"/>
      <c r="AY289" s="74"/>
      <c r="AZ289" s="74"/>
      <c r="BA289" s="74"/>
      <c r="BB289" s="74"/>
      <c r="BC289" s="74"/>
      <c r="BD289" s="74"/>
      <c r="BE289" s="74"/>
      <c r="BF289" s="74"/>
      <c r="BG289" s="74"/>
      <c r="BH289" s="74"/>
      <c r="BI289" s="74"/>
      <c r="BJ289" s="74"/>
      <c r="BK289" s="74"/>
      <c r="BL289" s="74"/>
      <c r="BM289" s="74"/>
      <c r="BN289" s="74"/>
      <c r="BO289" s="74"/>
      <c r="BP289" s="74"/>
      <c r="BQ289" s="74"/>
      <c r="BR289" s="74"/>
      <c r="BS289" s="74"/>
      <c r="BT289" s="74"/>
      <c r="BU289" s="74"/>
      <c r="BV289" s="74"/>
      <c r="BW289" s="74"/>
      <c r="BX289" s="74"/>
      <c r="BY289" s="74"/>
      <c r="BZ289" s="74"/>
      <c r="CA289" s="74"/>
      <c r="CB289" s="74"/>
      <c r="CC289" s="74"/>
      <c r="CD289" s="74"/>
      <c r="CE289" s="74"/>
      <c r="CF289" s="74"/>
      <c r="CG289" s="74"/>
      <c r="CH289" s="74"/>
      <c r="CI289" s="74"/>
      <c r="CJ289" s="74"/>
      <c r="CK289" s="74"/>
      <c r="CL289" s="74"/>
      <c r="CM289" s="74"/>
      <c r="CN289" s="74"/>
      <c r="CO289" s="74"/>
      <c r="CP289" s="74"/>
      <c r="CQ289" s="74"/>
      <c r="CR289" s="74"/>
      <c r="CS289" s="74"/>
      <c r="CT289" s="74"/>
      <c r="CU289" s="74"/>
      <c r="CV289" s="74"/>
      <c r="CW289" s="74"/>
      <c r="CX289" s="74"/>
      <c r="CY289" s="74"/>
      <c r="CZ289" s="74"/>
      <c r="DA289" s="74"/>
      <c r="DB289" s="74"/>
      <c r="DC289" s="74"/>
      <c r="DD289" s="74"/>
      <c r="DE289" s="74"/>
      <c r="DF289" s="74"/>
      <c r="DG289" s="74"/>
      <c r="DH289" s="74"/>
      <c r="DI289" s="74"/>
      <c r="DJ289" s="74"/>
      <c r="DK289" s="74"/>
      <c r="DL289" s="74"/>
      <c r="DM289" s="74"/>
      <c r="DN289" s="74"/>
      <c r="DO289" s="74"/>
      <c r="DP289" s="74"/>
      <c r="DQ289" s="74"/>
      <c r="DR289" s="74"/>
      <c r="DS289" s="74"/>
      <c r="DT289" s="74"/>
      <c r="DU289" s="74"/>
      <c r="DV289" s="74"/>
      <c r="DW289" s="74"/>
      <c r="DX289" s="74"/>
      <c r="DY289" s="74"/>
      <c r="DZ289" s="74"/>
      <c r="EA289" s="74"/>
      <c r="EB289" s="74"/>
      <c r="EC289" s="74"/>
      <c r="ED289" s="74"/>
      <c r="EE289" s="74"/>
      <c r="EF289" s="74"/>
      <c r="EG289" s="74"/>
      <c r="EH289" s="74"/>
      <c r="EI289" s="74"/>
      <c r="EJ289" s="74"/>
      <c r="EK289" s="74"/>
      <c r="EL289" s="74"/>
      <c r="EM289" s="74"/>
      <c r="EN289" s="74"/>
      <c r="EO289" s="74"/>
      <c r="EP289" s="74"/>
      <c r="EQ289" s="74"/>
      <c r="ER289" s="74"/>
      <c r="ES289" s="74"/>
      <c r="ET289" s="74"/>
      <c r="EU289" s="74"/>
      <c r="EV289" s="74"/>
      <c r="EW289" s="74"/>
      <c r="EX289" s="74"/>
      <c r="EY289" s="74"/>
      <c r="EZ289" s="74"/>
      <c r="FA289" s="74"/>
      <c r="FB289" s="74"/>
      <c r="FC289" s="74"/>
      <c r="FD289" s="74"/>
      <c r="FE289" s="74"/>
      <c r="FF289" s="74"/>
      <c r="FG289" s="74"/>
      <c r="FH289" s="74"/>
      <c r="FI289" s="74"/>
      <c r="FJ289" s="74"/>
      <c r="FK289" s="74"/>
      <c r="FL289" s="74"/>
      <c r="FM289" s="74"/>
      <c r="FN289" s="74"/>
      <c r="FO289" s="74"/>
      <c r="FP289" s="74"/>
      <c r="FQ289" s="74"/>
      <c r="FR289" s="74"/>
      <c r="FS289" s="74"/>
      <c r="FT289" s="74"/>
      <c r="FU289" s="74"/>
      <c r="FV289" s="74"/>
    </row>
    <row r="290" spans="1:178" x14ac:dyDescent="0.2">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74"/>
      <c r="AB290" s="74"/>
      <c r="AC290" s="74"/>
      <c r="AD290" s="74"/>
      <c r="AE290" s="74"/>
      <c r="AF290" s="74"/>
      <c r="AG290" s="74"/>
      <c r="AH290" s="74"/>
      <c r="AI290" s="74"/>
      <c r="AJ290" s="74"/>
      <c r="AK290" s="74"/>
      <c r="AL290" s="74"/>
      <c r="AM290" s="74"/>
      <c r="AN290" s="74"/>
      <c r="AO290" s="74"/>
      <c r="AP290" s="74"/>
      <c r="AQ290" s="74"/>
      <c r="AR290" s="74"/>
      <c r="AS290" s="74"/>
      <c r="AT290" s="74"/>
      <c r="AU290" s="74"/>
      <c r="AV290" s="74"/>
      <c r="AW290" s="74"/>
      <c r="AX290" s="74"/>
      <c r="AY290" s="74"/>
      <c r="AZ290" s="74"/>
      <c r="BA290" s="74"/>
      <c r="BB290" s="74"/>
      <c r="BC290" s="74"/>
      <c r="BD290" s="74"/>
      <c r="BE290" s="74"/>
      <c r="BF290" s="74"/>
      <c r="BG290" s="74"/>
      <c r="BH290" s="74"/>
      <c r="BI290" s="74"/>
      <c r="BJ290" s="74"/>
      <c r="BK290" s="74"/>
      <c r="BL290" s="74"/>
      <c r="BM290" s="74"/>
      <c r="BN290" s="74"/>
      <c r="BO290" s="74"/>
      <c r="BP290" s="74"/>
      <c r="BQ290" s="74"/>
      <c r="BR290" s="74"/>
      <c r="BS290" s="74"/>
      <c r="BT290" s="74"/>
      <c r="BU290" s="74"/>
      <c r="BV290" s="74"/>
      <c r="BW290" s="74"/>
      <c r="BX290" s="74"/>
      <c r="BY290" s="74"/>
      <c r="BZ290" s="74"/>
      <c r="CA290" s="74"/>
      <c r="CB290" s="74"/>
      <c r="CC290" s="74"/>
      <c r="CD290" s="74"/>
      <c r="CE290" s="74"/>
      <c r="CF290" s="74"/>
      <c r="CG290" s="74"/>
      <c r="CH290" s="74"/>
      <c r="CI290" s="74"/>
      <c r="CJ290" s="74"/>
      <c r="CK290" s="74"/>
      <c r="CL290" s="74"/>
      <c r="CM290" s="74"/>
      <c r="CN290" s="74"/>
      <c r="CO290" s="74"/>
      <c r="CP290" s="74"/>
      <c r="CQ290" s="74"/>
      <c r="CR290" s="74"/>
      <c r="CS290" s="74"/>
      <c r="CT290" s="74"/>
      <c r="CU290" s="74"/>
      <c r="CV290" s="74"/>
      <c r="CW290" s="74"/>
      <c r="CX290" s="74"/>
      <c r="CY290" s="74"/>
      <c r="CZ290" s="74"/>
      <c r="DA290" s="74"/>
      <c r="DB290" s="74"/>
      <c r="DC290" s="74"/>
      <c r="DD290" s="74"/>
      <c r="DE290" s="74"/>
      <c r="DF290" s="74"/>
      <c r="DG290" s="74"/>
      <c r="DH290" s="74"/>
      <c r="DI290" s="74"/>
      <c r="DJ290" s="74"/>
      <c r="DK290" s="74"/>
      <c r="DL290" s="74"/>
      <c r="DM290" s="74"/>
      <c r="DN290" s="74"/>
      <c r="DO290" s="74"/>
      <c r="DP290" s="74"/>
      <c r="DQ290" s="74"/>
      <c r="DR290" s="74"/>
      <c r="DS290" s="74"/>
      <c r="DT290" s="74"/>
      <c r="DU290" s="74"/>
      <c r="DV290" s="74"/>
      <c r="DW290" s="74"/>
      <c r="DX290" s="74"/>
      <c r="DY290" s="74"/>
      <c r="DZ290" s="74"/>
      <c r="EA290" s="74"/>
      <c r="EB290" s="74"/>
      <c r="EC290" s="74"/>
      <c r="ED290" s="74"/>
      <c r="EE290" s="74"/>
      <c r="EF290" s="74"/>
      <c r="EG290" s="74"/>
      <c r="EH290" s="74"/>
      <c r="EI290" s="74"/>
      <c r="EJ290" s="74"/>
      <c r="EK290" s="74"/>
      <c r="EL290" s="74"/>
      <c r="EM290" s="74"/>
      <c r="EN290" s="74"/>
      <c r="EO290" s="74"/>
      <c r="EP290" s="74"/>
      <c r="EQ290" s="74"/>
      <c r="ER290" s="74"/>
      <c r="ES290" s="74"/>
      <c r="ET290" s="74"/>
      <c r="EU290" s="74"/>
      <c r="EV290" s="74"/>
      <c r="EW290" s="74"/>
      <c r="EX290" s="74"/>
      <c r="EY290" s="74"/>
      <c r="EZ290" s="74"/>
      <c r="FA290" s="74"/>
      <c r="FB290" s="74"/>
      <c r="FC290" s="74"/>
      <c r="FD290" s="74"/>
      <c r="FE290" s="74"/>
      <c r="FF290" s="74"/>
      <c r="FG290" s="74"/>
      <c r="FH290" s="74"/>
      <c r="FI290" s="74"/>
      <c r="FJ290" s="74"/>
      <c r="FK290" s="74"/>
      <c r="FL290" s="74"/>
      <c r="FM290" s="74"/>
      <c r="FN290" s="74"/>
      <c r="FO290" s="74"/>
      <c r="FP290" s="74"/>
      <c r="FQ290" s="74"/>
      <c r="FR290" s="74"/>
      <c r="FS290" s="74"/>
      <c r="FT290" s="74"/>
      <c r="FU290" s="74"/>
      <c r="FV290" s="74"/>
    </row>
    <row r="291" spans="1:178" x14ac:dyDescent="0.2">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74"/>
      <c r="AB291" s="74"/>
      <c r="AC291" s="74"/>
      <c r="AD291" s="74"/>
      <c r="AE291" s="74"/>
      <c r="AF291" s="74"/>
      <c r="AG291" s="74"/>
      <c r="AH291" s="74"/>
      <c r="AI291" s="74"/>
      <c r="AJ291" s="74"/>
      <c r="AK291" s="74"/>
      <c r="AL291" s="74"/>
      <c r="AM291" s="74"/>
      <c r="AN291" s="74"/>
      <c r="AO291" s="74"/>
      <c r="AP291" s="74"/>
      <c r="AQ291" s="74"/>
      <c r="AR291" s="74"/>
      <c r="AS291" s="74"/>
      <c r="AT291" s="74"/>
      <c r="AU291" s="74"/>
      <c r="AV291" s="74"/>
      <c r="AW291" s="74"/>
      <c r="AX291" s="74"/>
      <c r="AY291" s="74"/>
      <c r="AZ291" s="74"/>
      <c r="BA291" s="74"/>
      <c r="BB291" s="74"/>
      <c r="BC291" s="74"/>
      <c r="BD291" s="74"/>
      <c r="BE291" s="74"/>
      <c r="BF291" s="74"/>
      <c r="BG291" s="74"/>
      <c r="BH291" s="74"/>
      <c r="BI291" s="74"/>
      <c r="BJ291" s="74"/>
      <c r="BK291" s="74"/>
      <c r="BL291" s="74"/>
      <c r="BM291" s="74"/>
      <c r="BN291" s="74"/>
      <c r="BO291" s="74"/>
      <c r="BP291" s="74"/>
      <c r="BQ291" s="74"/>
      <c r="BR291" s="74"/>
      <c r="BS291" s="74"/>
      <c r="BT291" s="74"/>
      <c r="BU291" s="74"/>
      <c r="BV291" s="74"/>
      <c r="BW291" s="74"/>
      <c r="BX291" s="74"/>
      <c r="BY291" s="74"/>
      <c r="BZ291" s="74"/>
      <c r="CA291" s="74"/>
      <c r="CB291" s="74"/>
      <c r="CC291" s="74"/>
      <c r="CD291" s="74"/>
      <c r="CE291" s="74"/>
      <c r="CF291" s="74"/>
      <c r="CG291" s="74"/>
      <c r="CH291" s="74"/>
      <c r="CI291" s="74"/>
      <c r="CJ291" s="74"/>
      <c r="CK291" s="74"/>
      <c r="CL291" s="74"/>
      <c r="CM291" s="74"/>
      <c r="CN291" s="74"/>
      <c r="CO291" s="74"/>
      <c r="CP291" s="74"/>
      <c r="CQ291" s="74"/>
      <c r="CR291" s="74"/>
      <c r="CS291" s="74"/>
      <c r="CT291" s="74"/>
      <c r="CU291" s="74"/>
      <c r="CV291" s="74"/>
      <c r="CW291" s="74"/>
      <c r="CX291" s="74"/>
      <c r="CY291" s="74"/>
      <c r="CZ291" s="74"/>
      <c r="DA291" s="74"/>
      <c r="DB291" s="74"/>
      <c r="DC291" s="74"/>
      <c r="DD291" s="74"/>
      <c r="DE291" s="74"/>
      <c r="DF291" s="74"/>
      <c r="DG291" s="74"/>
      <c r="DH291" s="74"/>
      <c r="DI291" s="74"/>
      <c r="DJ291" s="74"/>
      <c r="DK291" s="74"/>
      <c r="DL291" s="74"/>
      <c r="DM291" s="74"/>
      <c r="DN291" s="74"/>
      <c r="DO291" s="74"/>
      <c r="DP291" s="74"/>
      <c r="DQ291" s="74"/>
      <c r="DR291" s="74"/>
      <c r="DS291" s="74"/>
      <c r="DT291" s="74"/>
      <c r="DU291" s="74"/>
      <c r="DV291" s="74"/>
      <c r="DW291" s="74"/>
      <c r="DX291" s="74"/>
      <c r="DY291" s="74"/>
      <c r="DZ291" s="74"/>
      <c r="EA291" s="74"/>
      <c r="EB291" s="74"/>
      <c r="EC291" s="74"/>
      <c r="ED291" s="74"/>
      <c r="EE291" s="74"/>
      <c r="EF291" s="74"/>
      <c r="EG291" s="74"/>
      <c r="EH291" s="74"/>
      <c r="EI291" s="74"/>
      <c r="EJ291" s="74"/>
      <c r="EK291" s="74"/>
      <c r="EL291" s="74"/>
      <c r="EM291" s="74"/>
      <c r="EN291" s="74"/>
      <c r="EO291" s="74"/>
      <c r="EP291" s="74"/>
      <c r="EQ291" s="74"/>
      <c r="ER291" s="74"/>
      <c r="ES291" s="74"/>
      <c r="ET291" s="74"/>
      <c r="EU291" s="74"/>
      <c r="EV291" s="74"/>
      <c r="EW291" s="74"/>
      <c r="EX291" s="74"/>
      <c r="EY291" s="74"/>
      <c r="EZ291" s="74"/>
      <c r="FA291" s="74"/>
      <c r="FB291" s="74"/>
      <c r="FC291" s="74"/>
      <c r="FD291" s="74"/>
      <c r="FE291" s="74"/>
      <c r="FF291" s="74"/>
      <c r="FG291" s="74"/>
      <c r="FH291" s="74"/>
      <c r="FI291" s="74"/>
      <c r="FJ291" s="74"/>
      <c r="FK291" s="74"/>
      <c r="FL291" s="74"/>
      <c r="FM291" s="74"/>
      <c r="FN291" s="74"/>
      <c r="FO291" s="74"/>
      <c r="FP291" s="74"/>
      <c r="FQ291" s="74"/>
      <c r="FR291" s="74"/>
      <c r="FS291" s="74"/>
      <c r="FT291" s="74"/>
      <c r="FU291" s="74"/>
      <c r="FV291" s="74"/>
    </row>
    <row r="292" spans="1:178" x14ac:dyDescent="0.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74"/>
      <c r="AB292" s="74"/>
      <c r="AC292" s="74"/>
      <c r="AD292" s="74"/>
      <c r="AE292" s="74"/>
      <c r="AF292" s="74"/>
      <c r="AG292" s="74"/>
      <c r="AH292" s="74"/>
      <c r="AI292" s="74"/>
      <c r="AJ292" s="74"/>
      <c r="AK292" s="74"/>
      <c r="AL292" s="74"/>
      <c r="AM292" s="74"/>
      <c r="AN292" s="74"/>
      <c r="AO292" s="74"/>
      <c r="AP292" s="74"/>
      <c r="AQ292" s="74"/>
      <c r="AR292" s="74"/>
      <c r="AS292" s="74"/>
      <c r="AT292" s="74"/>
      <c r="AU292" s="74"/>
      <c r="AV292" s="74"/>
      <c r="AW292" s="74"/>
      <c r="AX292" s="74"/>
      <c r="AY292" s="74"/>
      <c r="AZ292" s="74"/>
      <c r="BA292" s="74"/>
      <c r="BB292" s="74"/>
      <c r="BC292" s="74"/>
      <c r="BD292" s="74"/>
      <c r="BE292" s="74"/>
      <c r="BF292" s="74"/>
      <c r="BG292" s="74"/>
      <c r="BH292" s="74"/>
      <c r="BI292" s="74"/>
      <c r="BJ292" s="74"/>
      <c r="BK292" s="74"/>
      <c r="BL292" s="74"/>
      <c r="BM292" s="74"/>
      <c r="BN292" s="74"/>
      <c r="BO292" s="74"/>
      <c r="BP292" s="74"/>
      <c r="BQ292" s="74"/>
      <c r="BR292" s="74"/>
      <c r="BS292" s="74"/>
      <c r="BT292" s="74"/>
      <c r="BU292" s="74"/>
      <c r="BV292" s="74"/>
      <c r="BW292" s="74"/>
      <c r="BX292" s="74"/>
      <c r="BY292" s="74"/>
      <c r="BZ292" s="74"/>
      <c r="CA292" s="74"/>
      <c r="CB292" s="74"/>
      <c r="CC292" s="74"/>
      <c r="CD292" s="74"/>
      <c r="CE292" s="74"/>
      <c r="CF292" s="74"/>
      <c r="CG292" s="74"/>
      <c r="CH292" s="74"/>
      <c r="CI292" s="74"/>
      <c r="CJ292" s="74"/>
      <c r="CK292" s="74"/>
      <c r="CL292" s="74"/>
      <c r="CM292" s="74"/>
      <c r="CN292" s="74"/>
      <c r="CO292" s="74"/>
      <c r="CP292" s="74"/>
      <c r="CQ292" s="74"/>
      <c r="CR292" s="74"/>
      <c r="CS292" s="74"/>
      <c r="CT292" s="74"/>
      <c r="CU292" s="74"/>
      <c r="CV292" s="74"/>
      <c r="CW292" s="74"/>
      <c r="CX292" s="74"/>
      <c r="CY292" s="74"/>
      <c r="CZ292" s="74"/>
      <c r="DA292" s="74"/>
      <c r="DB292" s="74"/>
      <c r="DC292" s="74"/>
      <c r="DD292" s="74"/>
      <c r="DE292" s="74"/>
      <c r="DF292" s="74"/>
      <c r="DG292" s="74"/>
      <c r="DH292" s="74"/>
      <c r="DI292" s="74"/>
      <c r="DJ292" s="74"/>
      <c r="DK292" s="74"/>
      <c r="DL292" s="74"/>
      <c r="DM292" s="74"/>
      <c r="DN292" s="74"/>
      <c r="DO292" s="74"/>
      <c r="DP292" s="74"/>
      <c r="DQ292" s="74"/>
      <c r="DR292" s="74"/>
      <c r="DS292" s="74"/>
      <c r="DT292" s="74"/>
      <c r="DU292" s="74"/>
      <c r="DV292" s="74"/>
      <c r="DW292" s="74"/>
      <c r="DX292" s="74"/>
      <c r="DY292" s="74"/>
      <c r="DZ292" s="74"/>
      <c r="EA292" s="74"/>
      <c r="EB292" s="74"/>
      <c r="EC292" s="74"/>
      <c r="ED292" s="74"/>
      <c r="EE292" s="74"/>
      <c r="EF292" s="74"/>
      <c r="EG292" s="74"/>
      <c r="EH292" s="74"/>
      <c r="EI292" s="74"/>
      <c r="EJ292" s="74"/>
      <c r="EK292" s="74"/>
      <c r="EL292" s="74"/>
      <c r="EM292" s="74"/>
      <c r="EN292" s="74"/>
      <c r="EO292" s="74"/>
      <c r="EP292" s="74"/>
      <c r="EQ292" s="74"/>
      <c r="ER292" s="74"/>
      <c r="ES292" s="74"/>
      <c r="ET292" s="74"/>
      <c r="EU292" s="74"/>
      <c r="EV292" s="74"/>
      <c r="EW292" s="74"/>
      <c r="EX292" s="74"/>
      <c r="EY292" s="74"/>
      <c r="EZ292" s="74"/>
      <c r="FA292" s="74"/>
      <c r="FB292" s="74"/>
      <c r="FC292" s="74"/>
      <c r="FD292" s="74"/>
      <c r="FE292" s="74"/>
      <c r="FF292" s="74"/>
      <c r="FG292" s="74"/>
      <c r="FH292" s="74"/>
      <c r="FI292" s="74"/>
      <c r="FJ292" s="74"/>
      <c r="FK292" s="74"/>
      <c r="FL292" s="74"/>
      <c r="FM292" s="74"/>
      <c r="FN292" s="74"/>
      <c r="FO292" s="74"/>
      <c r="FP292" s="74"/>
      <c r="FQ292" s="74"/>
      <c r="FR292" s="74"/>
      <c r="FS292" s="74"/>
      <c r="FT292" s="74"/>
      <c r="FU292" s="74"/>
      <c r="FV292" s="74"/>
    </row>
    <row r="293" spans="1:178" x14ac:dyDescent="0.2">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74"/>
      <c r="AB293" s="74"/>
      <c r="AC293" s="74"/>
      <c r="AD293" s="74"/>
      <c r="AE293" s="74"/>
      <c r="AF293" s="74"/>
      <c r="AG293" s="74"/>
      <c r="AH293" s="74"/>
      <c r="AI293" s="74"/>
      <c r="AJ293" s="74"/>
      <c r="AK293" s="74"/>
      <c r="AL293" s="74"/>
      <c r="AM293" s="74"/>
      <c r="AN293" s="74"/>
      <c r="AO293" s="74"/>
      <c r="AP293" s="74"/>
      <c r="AQ293" s="74"/>
      <c r="AR293" s="74"/>
      <c r="AS293" s="74"/>
      <c r="AT293" s="74"/>
      <c r="AU293" s="74"/>
      <c r="AV293" s="74"/>
      <c r="AW293" s="74"/>
      <c r="AX293" s="74"/>
      <c r="AY293" s="74"/>
      <c r="AZ293" s="74"/>
      <c r="BA293" s="74"/>
      <c r="BB293" s="74"/>
      <c r="BC293" s="74"/>
      <c r="BD293" s="74"/>
      <c r="BE293" s="74"/>
      <c r="BF293" s="74"/>
      <c r="BG293" s="74"/>
      <c r="BH293" s="74"/>
      <c r="BI293" s="74"/>
      <c r="BJ293" s="74"/>
      <c r="BK293" s="74"/>
      <c r="BL293" s="74"/>
      <c r="BM293" s="74"/>
      <c r="BN293" s="74"/>
      <c r="BO293" s="74"/>
      <c r="BP293" s="74"/>
      <c r="BQ293" s="74"/>
      <c r="BR293" s="74"/>
      <c r="BS293" s="74"/>
      <c r="BT293" s="74"/>
      <c r="BU293" s="74"/>
      <c r="BV293" s="74"/>
      <c r="BW293" s="74"/>
      <c r="BX293" s="74"/>
      <c r="BY293" s="74"/>
      <c r="BZ293" s="74"/>
      <c r="CA293" s="74"/>
      <c r="CB293" s="74"/>
      <c r="CC293" s="74"/>
      <c r="CD293" s="74"/>
      <c r="CE293" s="74"/>
      <c r="CF293" s="74"/>
      <c r="CG293" s="74"/>
      <c r="CH293" s="74"/>
      <c r="CI293" s="74"/>
      <c r="CJ293" s="74"/>
      <c r="CK293" s="74"/>
      <c r="CL293" s="74"/>
      <c r="CM293" s="74"/>
      <c r="CN293" s="74"/>
      <c r="CO293" s="74"/>
      <c r="CP293" s="74"/>
      <c r="CQ293" s="74"/>
      <c r="CR293" s="74"/>
      <c r="CS293" s="74"/>
      <c r="CT293" s="74"/>
      <c r="CU293" s="74"/>
      <c r="CV293" s="74"/>
      <c r="CW293" s="74"/>
      <c r="CX293" s="74"/>
      <c r="CY293" s="74"/>
      <c r="CZ293" s="74"/>
      <c r="DA293" s="74"/>
      <c r="DB293" s="74"/>
      <c r="DC293" s="74"/>
      <c r="DD293" s="74"/>
      <c r="DE293" s="74"/>
      <c r="DF293" s="74"/>
      <c r="DG293" s="74"/>
      <c r="DH293" s="74"/>
      <c r="DI293" s="74"/>
      <c r="DJ293" s="74"/>
      <c r="DK293" s="74"/>
      <c r="DL293" s="74"/>
      <c r="DM293" s="74"/>
      <c r="DN293" s="74"/>
      <c r="DO293" s="74"/>
      <c r="DP293" s="74"/>
      <c r="DQ293" s="74"/>
      <c r="DR293" s="74"/>
      <c r="DS293" s="74"/>
      <c r="DT293" s="74"/>
      <c r="DU293" s="74"/>
      <c r="DV293" s="74"/>
      <c r="DW293" s="74"/>
      <c r="DX293" s="74"/>
      <c r="DY293" s="74"/>
      <c r="DZ293" s="74"/>
      <c r="EA293" s="74"/>
      <c r="EB293" s="74"/>
      <c r="EC293" s="74"/>
      <c r="ED293" s="74"/>
      <c r="EE293" s="74"/>
      <c r="EF293" s="74"/>
      <c r="EG293" s="74"/>
      <c r="EH293" s="74"/>
      <c r="EI293" s="74"/>
      <c r="EJ293" s="74"/>
      <c r="EK293" s="74"/>
      <c r="EL293" s="74"/>
      <c r="EM293" s="74"/>
      <c r="EN293" s="74"/>
      <c r="EO293" s="74"/>
      <c r="EP293" s="74"/>
      <c r="EQ293" s="74"/>
      <c r="ER293" s="74"/>
      <c r="ES293" s="74"/>
      <c r="ET293" s="74"/>
      <c r="EU293" s="74"/>
      <c r="EV293" s="74"/>
      <c r="EW293" s="74"/>
      <c r="EX293" s="74"/>
      <c r="EY293" s="74"/>
      <c r="EZ293" s="74"/>
      <c r="FA293" s="74"/>
      <c r="FB293" s="74"/>
      <c r="FC293" s="74"/>
      <c r="FD293" s="74"/>
      <c r="FE293" s="74"/>
      <c r="FF293" s="74"/>
      <c r="FG293" s="74"/>
      <c r="FH293" s="74"/>
      <c r="FI293" s="74"/>
      <c r="FJ293" s="74"/>
      <c r="FK293" s="74"/>
      <c r="FL293" s="74"/>
      <c r="FM293" s="74"/>
      <c r="FN293" s="74"/>
      <c r="FO293" s="74"/>
      <c r="FP293" s="74"/>
      <c r="FQ293" s="74"/>
      <c r="FR293" s="74"/>
      <c r="FS293" s="74"/>
      <c r="FT293" s="74"/>
      <c r="FU293" s="74"/>
      <c r="FV293" s="74"/>
    </row>
    <row r="294" spans="1:178" x14ac:dyDescent="0.2">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74"/>
      <c r="AB294" s="74"/>
      <c r="AC294" s="74"/>
      <c r="AD294" s="74"/>
      <c r="AE294" s="74"/>
      <c r="AF294" s="74"/>
      <c r="AG294" s="74"/>
      <c r="AH294" s="74"/>
      <c r="AI294" s="74"/>
      <c r="AJ294" s="74"/>
      <c r="AK294" s="74"/>
      <c r="AL294" s="74"/>
      <c r="AM294" s="74"/>
      <c r="AN294" s="74"/>
      <c r="AO294" s="74"/>
      <c r="AP294" s="74"/>
      <c r="AQ294" s="74"/>
      <c r="AR294" s="74"/>
      <c r="AS294" s="74"/>
      <c r="AT294" s="74"/>
      <c r="AU294" s="74"/>
      <c r="AV294" s="74"/>
      <c r="AW294" s="74"/>
      <c r="AX294" s="74"/>
      <c r="AY294" s="74"/>
      <c r="AZ294" s="74"/>
      <c r="BA294" s="74"/>
      <c r="BB294" s="74"/>
      <c r="BC294" s="74"/>
      <c r="BD294" s="74"/>
      <c r="BE294" s="74"/>
      <c r="BF294" s="74"/>
      <c r="BG294" s="74"/>
      <c r="BH294" s="74"/>
      <c r="BI294" s="74"/>
      <c r="BJ294" s="74"/>
      <c r="BK294" s="74"/>
      <c r="BL294" s="74"/>
      <c r="BM294" s="74"/>
      <c r="BN294" s="74"/>
      <c r="BO294" s="74"/>
      <c r="BP294" s="74"/>
      <c r="BQ294" s="74"/>
      <c r="BR294" s="74"/>
      <c r="BS294" s="74"/>
      <c r="BT294" s="74"/>
      <c r="BU294" s="74"/>
      <c r="BV294" s="74"/>
      <c r="BW294" s="74"/>
      <c r="BX294" s="74"/>
      <c r="BY294" s="74"/>
      <c r="BZ294" s="74"/>
      <c r="CA294" s="74"/>
      <c r="CB294" s="74"/>
      <c r="CC294" s="74"/>
      <c r="CD294" s="74"/>
      <c r="CE294" s="74"/>
      <c r="CF294" s="74"/>
      <c r="CG294" s="74"/>
      <c r="CH294" s="74"/>
      <c r="CI294" s="74"/>
      <c r="CJ294" s="74"/>
      <c r="CK294" s="74"/>
      <c r="CL294" s="74"/>
      <c r="CM294" s="74"/>
      <c r="CN294" s="74"/>
      <c r="CO294" s="74"/>
      <c r="CP294" s="74"/>
      <c r="CQ294" s="74"/>
      <c r="CR294" s="74"/>
      <c r="CS294" s="74"/>
      <c r="CT294" s="74"/>
      <c r="CU294" s="74"/>
      <c r="CV294" s="74"/>
      <c r="CW294" s="74"/>
      <c r="CX294" s="74"/>
      <c r="CY294" s="74"/>
      <c r="CZ294" s="74"/>
      <c r="DA294" s="74"/>
      <c r="DB294" s="74"/>
      <c r="DC294" s="74"/>
      <c r="DD294" s="74"/>
      <c r="DE294" s="74"/>
      <c r="DF294" s="74"/>
      <c r="DG294" s="74"/>
      <c r="DH294" s="74"/>
      <c r="DI294" s="74"/>
      <c r="DJ294" s="74"/>
      <c r="DK294" s="74"/>
      <c r="DL294" s="74"/>
      <c r="DM294" s="74"/>
      <c r="DN294" s="74"/>
      <c r="DO294" s="74"/>
      <c r="DP294" s="74"/>
      <c r="DQ294" s="74"/>
      <c r="DR294" s="74"/>
      <c r="DS294" s="74"/>
      <c r="DT294" s="74"/>
      <c r="DU294" s="74"/>
      <c r="DV294" s="74"/>
      <c r="DW294" s="74"/>
      <c r="DX294" s="74"/>
      <c r="DY294" s="74"/>
      <c r="DZ294" s="74"/>
      <c r="EA294" s="74"/>
      <c r="EB294" s="74"/>
      <c r="EC294" s="74"/>
      <c r="ED294" s="74"/>
      <c r="EE294" s="74"/>
      <c r="EF294" s="74"/>
      <c r="EG294" s="74"/>
      <c r="EH294" s="74"/>
      <c r="EI294" s="74"/>
      <c r="EJ294" s="74"/>
      <c r="EK294" s="74"/>
      <c r="EL294" s="74"/>
      <c r="EM294" s="74"/>
      <c r="EN294" s="74"/>
      <c r="EO294" s="74"/>
      <c r="EP294" s="74"/>
      <c r="EQ294" s="74"/>
      <c r="ER294" s="74"/>
      <c r="ES294" s="74"/>
      <c r="ET294" s="74"/>
      <c r="EU294" s="74"/>
      <c r="EV294" s="74"/>
      <c r="EW294" s="74"/>
      <c r="EX294" s="74"/>
      <c r="EY294" s="74"/>
      <c r="EZ294" s="74"/>
      <c r="FA294" s="74"/>
      <c r="FB294" s="74"/>
      <c r="FC294" s="74"/>
      <c r="FD294" s="74"/>
      <c r="FE294" s="74"/>
      <c r="FF294" s="74"/>
      <c r="FG294" s="74"/>
      <c r="FH294" s="74"/>
      <c r="FI294" s="74"/>
      <c r="FJ294" s="74"/>
      <c r="FK294" s="74"/>
      <c r="FL294" s="74"/>
      <c r="FM294" s="74"/>
      <c r="FN294" s="74"/>
      <c r="FO294" s="74"/>
      <c r="FP294" s="74"/>
      <c r="FQ294" s="74"/>
      <c r="FR294" s="74"/>
      <c r="FS294" s="74"/>
      <c r="FT294" s="74"/>
      <c r="FU294" s="74"/>
      <c r="FV294" s="74"/>
    </row>
    <row r="295" spans="1:178" x14ac:dyDescent="0.2">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74"/>
      <c r="AB295" s="74"/>
      <c r="AC295" s="74"/>
      <c r="AD295" s="74"/>
      <c r="AE295" s="74"/>
      <c r="AF295" s="74"/>
      <c r="AG295" s="74"/>
      <c r="AH295" s="74"/>
      <c r="AI295" s="74"/>
      <c r="AJ295" s="74"/>
      <c r="AK295" s="74"/>
      <c r="AL295" s="74"/>
      <c r="AM295" s="74"/>
      <c r="AN295" s="74"/>
      <c r="AO295" s="74"/>
      <c r="AP295" s="74"/>
      <c r="AQ295" s="74"/>
      <c r="AR295" s="74"/>
      <c r="AS295" s="74"/>
      <c r="AT295" s="74"/>
      <c r="AU295" s="74"/>
      <c r="AV295" s="74"/>
      <c r="AW295" s="74"/>
      <c r="AX295" s="74"/>
      <c r="AY295" s="74"/>
      <c r="AZ295" s="74"/>
      <c r="BA295" s="74"/>
      <c r="BB295" s="74"/>
      <c r="BC295" s="74"/>
      <c r="BD295" s="74"/>
      <c r="BE295" s="74"/>
      <c r="BF295" s="74"/>
      <c r="BG295" s="74"/>
      <c r="BH295" s="74"/>
      <c r="BI295" s="74"/>
      <c r="BJ295" s="74"/>
      <c r="BK295" s="74"/>
      <c r="BL295" s="74"/>
      <c r="BM295" s="74"/>
      <c r="BN295" s="74"/>
      <c r="BO295" s="74"/>
      <c r="BP295" s="74"/>
      <c r="BQ295" s="74"/>
      <c r="BR295" s="74"/>
      <c r="BS295" s="74"/>
      <c r="BT295" s="74"/>
      <c r="BU295" s="74"/>
      <c r="BV295" s="74"/>
      <c r="BW295" s="74"/>
      <c r="BX295" s="74"/>
      <c r="BY295" s="74"/>
      <c r="BZ295" s="74"/>
      <c r="CA295" s="74"/>
      <c r="CB295" s="74"/>
      <c r="CC295" s="74"/>
      <c r="CD295" s="74"/>
      <c r="CE295" s="74"/>
      <c r="CF295" s="74"/>
      <c r="CG295" s="74"/>
      <c r="CH295" s="74"/>
      <c r="CI295" s="74"/>
      <c r="CJ295" s="74"/>
      <c r="CK295" s="74"/>
      <c r="CL295" s="74"/>
      <c r="CM295" s="74"/>
      <c r="CN295" s="74"/>
      <c r="CO295" s="74"/>
      <c r="CP295" s="74"/>
      <c r="CQ295" s="74"/>
      <c r="CR295" s="74"/>
      <c r="CS295" s="74"/>
      <c r="CT295" s="74"/>
      <c r="CU295" s="74"/>
      <c r="CV295" s="74"/>
      <c r="CW295" s="74"/>
      <c r="CX295" s="74"/>
      <c r="CY295" s="74"/>
      <c r="CZ295" s="74"/>
      <c r="DA295" s="74"/>
      <c r="DB295" s="74"/>
      <c r="DC295" s="74"/>
      <c r="DD295" s="74"/>
      <c r="DE295" s="74"/>
      <c r="DF295" s="74"/>
      <c r="DG295" s="74"/>
      <c r="DH295" s="74"/>
      <c r="DI295" s="74"/>
      <c r="DJ295" s="74"/>
      <c r="DK295" s="74"/>
      <c r="DL295" s="74"/>
      <c r="DM295" s="74"/>
      <c r="DN295" s="74"/>
      <c r="DO295" s="74"/>
      <c r="DP295" s="74"/>
      <c r="DQ295" s="74"/>
      <c r="DR295" s="74"/>
      <c r="DS295" s="74"/>
      <c r="DT295" s="74"/>
      <c r="DU295" s="74"/>
      <c r="DV295" s="74"/>
      <c r="DW295" s="74"/>
      <c r="DX295" s="74"/>
      <c r="DY295" s="74"/>
      <c r="DZ295" s="74"/>
      <c r="EA295" s="74"/>
      <c r="EB295" s="74"/>
      <c r="EC295" s="74"/>
      <c r="ED295" s="74"/>
      <c r="EE295" s="74"/>
      <c r="EF295" s="74"/>
      <c r="EG295" s="74"/>
      <c r="EH295" s="74"/>
      <c r="EI295" s="74"/>
      <c r="EJ295" s="74"/>
      <c r="EK295" s="74"/>
      <c r="EL295" s="74"/>
      <c r="EM295" s="74"/>
      <c r="EN295" s="74"/>
      <c r="EO295" s="74"/>
      <c r="EP295" s="74"/>
      <c r="EQ295" s="74"/>
      <c r="ER295" s="74"/>
      <c r="ES295" s="74"/>
      <c r="ET295" s="74"/>
      <c r="EU295" s="74"/>
      <c r="EV295" s="74"/>
      <c r="EW295" s="74"/>
      <c r="EX295" s="74"/>
      <c r="EY295" s="74"/>
      <c r="EZ295" s="74"/>
      <c r="FA295" s="74"/>
      <c r="FB295" s="74"/>
      <c r="FC295" s="74"/>
      <c r="FD295" s="74"/>
      <c r="FE295" s="74"/>
      <c r="FF295" s="74"/>
      <c r="FG295" s="74"/>
      <c r="FH295" s="74"/>
      <c r="FI295" s="74"/>
      <c r="FJ295" s="74"/>
      <c r="FK295" s="74"/>
      <c r="FL295" s="74"/>
      <c r="FM295" s="74"/>
      <c r="FN295" s="74"/>
      <c r="FO295" s="74"/>
      <c r="FP295" s="74"/>
      <c r="FQ295" s="74"/>
      <c r="FR295" s="74"/>
      <c r="FS295" s="74"/>
      <c r="FT295" s="74"/>
      <c r="FU295" s="74"/>
      <c r="FV295" s="74"/>
    </row>
    <row r="296" spans="1:178" x14ac:dyDescent="0.2">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74"/>
      <c r="AB296" s="74"/>
      <c r="AC296" s="74"/>
      <c r="AD296" s="74"/>
      <c r="AE296" s="74"/>
      <c r="AF296" s="74"/>
      <c r="AG296" s="74"/>
      <c r="AH296" s="74"/>
      <c r="AI296" s="74"/>
      <c r="AJ296" s="74"/>
      <c r="AK296" s="74"/>
      <c r="AL296" s="74"/>
      <c r="AM296" s="74"/>
      <c r="AN296" s="74"/>
      <c r="AO296" s="74"/>
      <c r="AP296" s="74"/>
      <c r="AQ296" s="74"/>
      <c r="AR296" s="74"/>
      <c r="AS296" s="74"/>
      <c r="AT296" s="74"/>
      <c r="AU296" s="74"/>
      <c r="AV296" s="74"/>
      <c r="AW296" s="74"/>
      <c r="AX296" s="74"/>
      <c r="AY296" s="74"/>
      <c r="AZ296" s="74"/>
      <c r="BA296" s="74"/>
      <c r="BB296" s="74"/>
      <c r="BC296" s="74"/>
      <c r="BD296" s="74"/>
      <c r="BE296" s="74"/>
      <c r="BF296" s="74"/>
      <c r="BG296" s="74"/>
      <c r="BH296" s="74"/>
      <c r="BI296" s="74"/>
      <c r="BJ296" s="74"/>
      <c r="BK296" s="74"/>
      <c r="BL296" s="74"/>
      <c r="BM296" s="74"/>
      <c r="BN296" s="74"/>
      <c r="BO296" s="74"/>
      <c r="BP296" s="74"/>
      <c r="BQ296" s="74"/>
      <c r="BR296" s="74"/>
      <c r="BS296" s="74"/>
      <c r="BT296" s="74"/>
      <c r="BU296" s="74"/>
      <c r="BV296" s="74"/>
      <c r="BW296" s="74"/>
      <c r="BX296" s="74"/>
      <c r="BY296" s="74"/>
      <c r="BZ296" s="74"/>
      <c r="CA296" s="74"/>
      <c r="CB296" s="74"/>
      <c r="CC296" s="74"/>
      <c r="CD296" s="74"/>
      <c r="CE296" s="74"/>
      <c r="CF296" s="74"/>
      <c r="CG296" s="74"/>
      <c r="CH296" s="74"/>
      <c r="CI296" s="74"/>
      <c r="CJ296" s="74"/>
      <c r="CK296" s="74"/>
      <c r="CL296" s="74"/>
      <c r="CM296" s="74"/>
      <c r="CN296" s="74"/>
      <c r="CO296" s="74"/>
      <c r="CP296" s="74"/>
      <c r="CQ296" s="74"/>
      <c r="CR296" s="74"/>
      <c r="CS296" s="74"/>
      <c r="CT296" s="74"/>
      <c r="CU296" s="74"/>
      <c r="CV296" s="74"/>
      <c r="CW296" s="74"/>
      <c r="CX296" s="74"/>
      <c r="CY296" s="74"/>
      <c r="CZ296" s="74"/>
      <c r="DA296" s="74"/>
      <c r="DB296" s="74"/>
      <c r="DC296" s="74"/>
      <c r="DD296" s="74"/>
      <c r="DE296" s="74"/>
      <c r="DF296" s="74"/>
      <c r="DG296" s="74"/>
      <c r="DH296" s="74"/>
      <c r="DI296" s="74"/>
      <c r="DJ296" s="74"/>
      <c r="DK296" s="74"/>
      <c r="DL296" s="74"/>
      <c r="DM296" s="74"/>
      <c r="DN296" s="74"/>
      <c r="DO296" s="74"/>
      <c r="DP296" s="74"/>
      <c r="DQ296" s="74"/>
      <c r="DR296" s="74"/>
      <c r="DS296" s="74"/>
      <c r="DT296" s="74"/>
      <c r="DU296" s="74"/>
      <c r="DV296" s="74"/>
      <c r="DW296" s="74"/>
      <c r="DX296" s="74"/>
      <c r="DY296" s="74"/>
      <c r="DZ296" s="74"/>
      <c r="EA296" s="74"/>
      <c r="EB296" s="74"/>
      <c r="EC296" s="74"/>
      <c r="ED296" s="74"/>
      <c r="EE296" s="74"/>
      <c r="EF296" s="74"/>
      <c r="EG296" s="74"/>
      <c r="EH296" s="74"/>
      <c r="EI296" s="74"/>
      <c r="EJ296" s="74"/>
      <c r="EK296" s="74"/>
      <c r="EL296" s="74"/>
      <c r="EM296" s="74"/>
      <c r="EN296" s="74"/>
      <c r="EO296" s="74"/>
      <c r="EP296" s="74"/>
      <c r="EQ296" s="74"/>
      <c r="ER296" s="74"/>
      <c r="ES296" s="74"/>
      <c r="ET296" s="74"/>
      <c r="EU296" s="74"/>
      <c r="EV296" s="74"/>
      <c r="EW296" s="74"/>
      <c r="EX296" s="74"/>
      <c r="EY296" s="74"/>
      <c r="EZ296" s="74"/>
      <c r="FA296" s="74"/>
      <c r="FB296" s="74"/>
      <c r="FC296" s="74"/>
      <c r="FD296" s="74"/>
      <c r="FE296" s="74"/>
      <c r="FF296" s="74"/>
      <c r="FG296" s="74"/>
      <c r="FH296" s="74"/>
      <c r="FI296" s="74"/>
      <c r="FJ296" s="74"/>
      <c r="FK296" s="74"/>
      <c r="FL296" s="74"/>
      <c r="FM296" s="74"/>
      <c r="FN296" s="74"/>
      <c r="FO296" s="74"/>
      <c r="FP296" s="74"/>
      <c r="FQ296" s="74"/>
      <c r="FR296" s="74"/>
      <c r="FS296" s="74"/>
      <c r="FT296" s="74"/>
      <c r="FU296" s="74"/>
      <c r="FV296" s="74"/>
    </row>
    <row r="297" spans="1:178" x14ac:dyDescent="0.2">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74"/>
      <c r="AB297" s="74"/>
      <c r="AC297" s="74"/>
      <c r="AD297" s="74"/>
      <c r="AE297" s="74"/>
      <c r="AF297" s="74"/>
      <c r="AG297" s="74"/>
      <c r="AH297" s="74"/>
      <c r="AI297" s="74"/>
      <c r="AJ297" s="74"/>
      <c r="AK297" s="74"/>
      <c r="AL297" s="74"/>
      <c r="AM297" s="74"/>
      <c r="AN297" s="74"/>
      <c r="AO297" s="74"/>
      <c r="AP297" s="74"/>
      <c r="AQ297" s="74"/>
      <c r="AR297" s="74"/>
      <c r="AS297" s="74"/>
      <c r="AT297" s="74"/>
      <c r="AU297" s="74"/>
      <c r="AV297" s="74"/>
      <c r="AW297" s="74"/>
      <c r="AX297" s="74"/>
      <c r="AY297" s="74"/>
      <c r="AZ297" s="74"/>
      <c r="BA297" s="74"/>
      <c r="BB297" s="74"/>
      <c r="BC297" s="74"/>
      <c r="BD297" s="74"/>
      <c r="BE297" s="74"/>
      <c r="BF297" s="74"/>
      <c r="BG297" s="74"/>
      <c r="BH297" s="74"/>
      <c r="BI297" s="74"/>
      <c r="BJ297" s="74"/>
      <c r="BK297" s="74"/>
      <c r="BL297" s="74"/>
      <c r="BM297" s="74"/>
      <c r="BN297" s="74"/>
      <c r="BO297" s="74"/>
      <c r="BP297" s="74"/>
      <c r="BQ297" s="74"/>
      <c r="BR297" s="74"/>
      <c r="BS297" s="74"/>
      <c r="BT297" s="74"/>
      <c r="BU297" s="74"/>
      <c r="BV297" s="74"/>
      <c r="BW297" s="74"/>
      <c r="BX297" s="74"/>
      <c r="BY297" s="74"/>
      <c r="BZ297" s="74"/>
      <c r="CA297" s="74"/>
      <c r="CB297" s="74"/>
      <c r="CC297" s="74"/>
      <c r="CD297" s="74"/>
      <c r="CE297" s="74"/>
      <c r="CF297" s="74"/>
      <c r="CG297" s="74"/>
      <c r="CH297" s="74"/>
      <c r="CI297" s="74"/>
      <c r="CJ297" s="74"/>
      <c r="CK297" s="74"/>
      <c r="CL297" s="74"/>
      <c r="CM297" s="74"/>
      <c r="CN297" s="74"/>
      <c r="CO297" s="74"/>
      <c r="CP297" s="74"/>
      <c r="CQ297" s="74"/>
      <c r="CR297" s="74"/>
      <c r="CS297" s="74"/>
      <c r="CT297" s="74"/>
      <c r="CU297" s="74"/>
      <c r="CV297" s="74"/>
      <c r="CW297" s="74"/>
      <c r="CX297" s="74"/>
      <c r="CY297" s="74"/>
      <c r="CZ297" s="74"/>
      <c r="DA297" s="74"/>
      <c r="DB297" s="74"/>
      <c r="DC297" s="74"/>
      <c r="DD297" s="74"/>
      <c r="DE297" s="74"/>
      <c r="DF297" s="74"/>
      <c r="DG297" s="74"/>
      <c r="DH297" s="74"/>
      <c r="DI297" s="74"/>
      <c r="DJ297" s="74"/>
      <c r="DK297" s="74"/>
      <c r="DL297" s="74"/>
      <c r="DM297" s="74"/>
      <c r="DN297" s="74"/>
      <c r="DO297" s="74"/>
      <c r="DP297" s="74"/>
      <c r="DQ297" s="74"/>
      <c r="DR297" s="74"/>
      <c r="DS297" s="74"/>
      <c r="DT297" s="74"/>
      <c r="DU297" s="74"/>
      <c r="DV297" s="74"/>
      <c r="DW297" s="74"/>
      <c r="DX297" s="74"/>
      <c r="DY297" s="74"/>
      <c r="DZ297" s="74"/>
      <c r="EA297" s="74"/>
      <c r="EB297" s="74"/>
      <c r="EC297" s="74"/>
      <c r="ED297" s="74"/>
      <c r="EE297" s="74"/>
      <c r="EF297" s="74"/>
      <c r="EG297" s="74"/>
      <c r="EH297" s="74"/>
      <c r="EI297" s="74"/>
      <c r="EJ297" s="74"/>
      <c r="EK297" s="74"/>
      <c r="EL297" s="74"/>
      <c r="EM297" s="74"/>
      <c r="EN297" s="74"/>
      <c r="EO297" s="74"/>
      <c r="EP297" s="74"/>
      <c r="EQ297" s="74"/>
      <c r="ER297" s="74"/>
      <c r="ES297" s="74"/>
      <c r="ET297" s="74"/>
      <c r="EU297" s="74"/>
      <c r="EV297" s="74"/>
      <c r="EW297" s="74"/>
      <c r="EX297" s="74"/>
      <c r="EY297" s="74"/>
      <c r="EZ297" s="74"/>
      <c r="FA297" s="74"/>
      <c r="FB297" s="74"/>
      <c r="FC297" s="74"/>
      <c r="FD297" s="74"/>
      <c r="FE297" s="74"/>
      <c r="FF297" s="74"/>
      <c r="FG297" s="74"/>
      <c r="FH297" s="74"/>
      <c r="FI297" s="74"/>
      <c r="FJ297" s="74"/>
      <c r="FK297" s="74"/>
      <c r="FL297" s="74"/>
      <c r="FM297" s="74"/>
      <c r="FN297" s="74"/>
      <c r="FO297" s="74"/>
      <c r="FP297" s="74"/>
      <c r="FQ297" s="74"/>
      <c r="FR297" s="74"/>
      <c r="FS297" s="74"/>
      <c r="FT297" s="74"/>
      <c r="FU297" s="74"/>
      <c r="FV297" s="74"/>
    </row>
    <row r="298" spans="1:178" x14ac:dyDescent="0.2">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74"/>
      <c r="AB298" s="74"/>
      <c r="AC298" s="74"/>
      <c r="AD298" s="74"/>
      <c r="AE298" s="74"/>
      <c r="AF298" s="74"/>
      <c r="AG298" s="74"/>
      <c r="AH298" s="74"/>
      <c r="AI298" s="74"/>
      <c r="AJ298" s="74"/>
      <c r="AK298" s="74"/>
      <c r="AL298" s="74"/>
      <c r="AM298" s="74"/>
      <c r="AN298" s="74"/>
      <c r="AO298" s="74"/>
      <c r="AP298" s="74"/>
      <c r="AQ298" s="74"/>
      <c r="AR298" s="74"/>
      <c r="AS298" s="74"/>
      <c r="AT298" s="74"/>
      <c r="AU298" s="74"/>
      <c r="AV298" s="74"/>
      <c r="AW298" s="74"/>
      <c r="AX298" s="74"/>
      <c r="AY298" s="74"/>
      <c r="AZ298" s="74"/>
      <c r="BA298" s="74"/>
      <c r="BB298" s="74"/>
      <c r="BC298" s="74"/>
      <c r="BD298" s="74"/>
      <c r="BE298" s="74"/>
      <c r="BF298" s="74"/>
      <c r="BG298" s="74"/>
      <c r="BH298" s="74"/>
      <c r="BI298" s="74"/>
      <c r="BJ298" s="74"/>
      <c r="BK298" s="74"/>
      <c r="BL298" s="74"/>
      <c r="BM298" s="74"/>
      <c r="BN298" s="74"/>
      <c r="BO298" s="74"/>
      <c r="BP298" s="74"/>
      <c r="BQ298" s="74"/>
      <c r="BR298" s="74"/>
      <c r="BS298" s="74"/>
      <c r="BT298" s="74"/>
      <c r="BU298" s="74"/>
      <c r="BV298" s="74"/>
      <c r="BW298" s="74"/>
      <c r="BX298" s="74"/>
      <c r="BY298" s="74"/>
      <c r="BZ298" s="74"/>
      <c r="CA298" s="74"/>
      <c r="CB298" s="74"/>
      <c r="CC298" s="74"/>
      <c r="CD298" s="74"/>
      <c r="CE298" s="74"/>
      <c r="CF298" s="74"/>
      <c r="CG298" s="74"/>
      <c r="CH298" s="74"/>
      <c r="CI298" s="74"/>
      <c r="CJ298" s="74"/>
      <c r="CK298" s="74"/>
      <c r="CL298" s="74"/>
      <c r="CM298" s="74"/>
      <c r="CN298" s="74"/>
      <c r="CO298" s="74"/>
      <c r="CP298" s="74"/>
      <c r="CQ298" s="74"/>
      <c r="CR298" s="74"/>
      <c r="CS298" s="74"/>
      <c r="CT298" s="74"/>
      <c r="CU298" s="74"/>
      <c r="CV298" s="74"/>
      <c r="CW298" s="74"/>
      <c r="CX298" s="74"/>
      <c r="CY298" s="74"/>
      <c r="CZ298" s="74"/>
      <c r="DA298" s="74"/>
      <c r="DB298" s="74"/>
      <c r="DC298" s="74"/>
      <c r="DD298" s="74"/>
      <c r="DE298" s="74"/>
      <c r="DF298" s="74"/>
      <c r="DG298" s="74"/>
      <c r="DH298" s="74"/>
      <c r="DI298" s="74"/>
      <c r="DJ298" s="74"/>
      <c r="DK298" s="74"/>
      <c r="DL298" s="74"/>
      <c r="DM298" s="74"/>
      <c r="DN298" s="74"/>
      <c r="DO298" s="74"/>
      <c r="DP298" s="74"/>
      <c r="DQ298" s="74"/>
      <c r="DR298" s="74"/>
      <c r="DS298" s="74"/>
      <c r="DT298" s="74"/>
      <c r="DU298" s="74"/>
      <c r="DV298" s="74"/>
      <c r="DW298" s="74"/>
      <c r="DX298" s="74"/>
      <c r="DY298" s="74"/>
      <c r="DZ298" s="74"/>
      <c r="EA298" s="74"/>
      <c r="EB298" s="74"/>
      <c r="EC298" s="74"/>
      <c r="ED298" s="74"/>
      <c r="EE298" s="74"/>
      <c r="EF298" s="74"/>
      <c r="EG298" s="74"/>
      <c r="EH298" s="74"/>
      <c r="EI298" s="74"/>
      <c r="EJ298" s="74"/>
      <c r="EK298" s="74"/>
      <c r="EL298" s="74"/>
      <c r="EM298" s="74"/>
      <c r="EN298" s="74"/>
      <c r="EO298" s="74"/>
      <c r="EP298" s="74"/>
      <c r="EQ298" s="74"/>
      <c r="ER298" s="74"/>
      <c r="ES298" s="74"/>
      <c r="ET298" s="74"/>
      <c r="EU298" s="74"/>
      <c r="EV298" s="74"/>
      <c r="EW298" s="74"/>
      <c r="EX298" s="74"/>
      <c r="EY298" s="74"/>
      <c r="EZ298" s="74"/>
      <c r="FA298" s="74"/>
      <c r="FB298" s="74"/>
      <c r="FC298" s="74"/>
      <c r="FD298" s="74"/>
      <c r="FE298" s="74"/>
      <c r="FF298" s="74"/>
      <c r="FG298" s="74"/>
      <c r="FH298" s="74"/>
      <c r="FI298" s="74"/>
      <c r="FJ298" s="74"/>
      <c r="FK298" s="74"/>
      <c r="FL298" s="74"/>
      <c r="FM298" s="74"/>
      <c r="FN298" s="74"/>
      <c r="FO298" s="74"/>
      <c r="FP298" s="74"/>
      <c r="FQ298" s="74"/>
      <c r="FR298" s="74"/>
      <c r="FS298" s="74"/>
      <c r="FT298" s="74"/>
      <c r="FU298" s="74"/>
      <c r="FV298" s="74"/>
    </row>
    <row r="299" spans="1:178" x14ac:dyDescent="0.2">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74"/>
      <c r="AB299" s="74"/>
      <c r="AC299" s="74"/>
      <c r="AD299" s="74"/>
      <c r="AE299" s="74"/>
      <c r="AF299" s="74"/>
      <c r="AG299" s="74"/>
      <c r="AH299" s="74"/>
      <c r="AI299" s="74"/>
      <c r="AJ299" s="74"/>
      <c r="AK299" s="74"/>
      <c r="AL299" s="74"/>
      <c r="AM299" s="74"/>
      <c r="AN299" s="74"/>
      <c r="AO299" s="74"/>
      <c r="AP299" s="74"/>
      <c r="AQ299" s="74"/>
      <c r="AR299" s="74"/>
      <c r="AS299" s="74"/>
      <c r="AT299" s="74"/>
      <c r="AU299" s="74"/>
      <c r="AV299" s="74"/>
      <c r="AW299" s="74"/>
      <c r="AX299" s="74"/>
      <c r="AY299" s="74"/>
      <c r="AZ299" s="74"/>
      <c r="BA299" s="74"/>
      <c r="BB299" s="74"/>
      <c r="BC299" s="74"/>
      <c r="BD299" s="74"/>
      <c r="BE299" s="74"/>
      <c r="BF299" s="74"/>
      <c r="BG299" s="74"/>
      <c r="BH299" s="74"/>
      <c r="BI299" s="74"/>
      <c r="BJ299" s="74"/>
      <c r="BK299" s="74"/>
      <c r="BL299" s="74"/>
      <c r="BM299" s="74"/>
      <c r="BN299" s="74"/>
      <c r="BO299" s="74"/>
      <c r="BP299" s="74"/>
      <c r="BQ299" s="74"/>
      <c r="BR299" s="74"/>
      <c r="BS299" s="74"/>
      <c r="BT299" s="74"/>
      <c r="BU299" s="74"/>
      <c r="BV299" s="74"/>
      <c r="BW299" s="74"/>
      <c r="BX299" s="74"/>
      <c r="BY299" s="74"/>
      <c r="BZ299" s="74"/>
      <c r="CA299" s="74"/>
      <c r="CB299" s="74"/>
      <c r="CC299" s="74"/>
      <c r="CD299" s="74"/>
      <c r="CE299" s="74"/>
      <c r="CF299" s="74"/>
      <c r="CG299" s="74"/>
      <c r="CH299" s="74"/>
      <c r="CI299" s="74"/>
      <c r="CJ299" s="74"/>
      <c r="CK299" s="74"/>
      <c r="CL299" s="74"/>
      <c r="CM299" s="74"/>
      <c r="CN299" s="74"/>
      <c r="CO299" s="74"/>
      <c r="CP299" s="74"/>
      <c r="CQ299" s="74"/>
      <c r="CR299" s="74"/>
      <c r="CS299" s="74"/>
      <c r="CT299" s="74"/>
      <c r="CU299" s="74"/>
      <c r="CV299" s="74"/>
      <c r="CW299" s="74"/>
      <c r="CX299" s="74"/>
      <c r="CY299" s="74"/>
      <c r="CZ299" s="74"/>
      <c r="DA299" s="74"/>
      <c r="DB299" s="74"/>
      <c r="DC299" s="74"/>
      <c r="DD299" s="74"/>
      <c r="DE299" s="74"/>
      <c r="DF299" s="74"/>
      <c r="DG299" s="74"/>
      <c r="DH299" s="74"/>
      <c r="DI299" s="74"/>
      <c r="DJ299" s="74"/>
      <c r="DK299" s="74"/>
      <c r="DL299" s="74"/>
      <c r="DM299" s="74"/>
      <c r="DN299" s="74"/>
      <c r="DO299" s="74"/>
      <c r="DP299" s="74"/>
      <c r="DQ299" s="74"/>
      <c r="DR299" s="74"/>
      <c r="DS299" s="74"/>
      <c r="DT299" s="74"/>
      <c r="DU299" s="74"/>
      <c r="DV299" s="74"/>
      <c r="DW299" s="74"/>
      <c r="DX299" s="74"/>
      <c r="DY299" s="74"/>
      <c r="DZ299" s="74"/>
      <c r="EA299" s="74"/>
      <c r="EB299" s="74"/>
      <c r="EC299" s="74"/>
      <c r="ED299" s="74"/>
      <c r="EE299" s="74"/>
      <c r="EF299" s="74"/>
      <c r="EG299" s="74"/>
      <c r="EH299" s="74"/>
      <c r="EI299" s="74"/>
      <c r="EJ299" s="74"/>
      <c r="EK299" s="74"/>
      <c r="EL299" s="74"/>
      <c r="EM299" s="74"/>
      <c r="EN299" s="74"/>
      <c r="EO299" s="74"/>
      <c r="EP299" s="74"/>
      <c r="EQ299" s="74"/>
      <c r="ER299" s="74"/>
      <c r="ES299" s="74"/>
      <c r="ET299" s="74"/>
      <c r="EU299" s="74"/>
      <c r="EV299" s="74"/>
      <c r="EW299" s="74"/>
      <c r="EX299" s="74"/>
      <c r="EY299" s="74"/>
      <c r="EZ299" s="74"/>
      <c r="FA299" s="74"/>
      <c r="FB299" s="74"/>
      <c r="FC299" s="74"/>
      <c r="FD299" s="74"/>
      <c r="FE299" s="74"/>
      <c r="FF299" s="74"/>
      <c r="FG299" s="74"/>
      <c r="FH299" s="74"/>
      <c r="FI299" s="74"/>
      <c r="FJ299" s="74"/>
      <c r="FK299" s="74"/>
      <c r="FL299" s="74"/>
      <c r="FM299" s="74"/>
      <c r="FN299" s="74"/>
      <c r="FO299" s="74"/>
      <c r="FP299" s="74"/>
      <c r="FQ299" s="74"/>
      <c r="FR299" s="74"/>
      <c r="FS299" s="74"/>
      <c r="FT299" s="74"/>
      <c r="FU299" s="74"/>
      <c r="FV299" s="74"/>
    </row>
    <row r="300" spans="1:178" x14ac:dyDescent="0.2">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74"/>
      <c r="AB300" s="74"/>
      <c r="AC300" s="74"/>
      <c r="AD300" s="74"/>
      <c r="AE300" s="74"/>
      <c r="AF300" s="74"/>
      <c r="AG300" s="74"/>
      <c r="AH300" s="74"/>
      <c r="AI300" s="74"/>
      <c r="AJ300" s="74"/>
      <c r="AK300" s="74"/>
      <c r="AL300" s="74"/>
      <c r="AM300" s="74"/>
      <c r="AN300" s="74"/>
      <c r="AO300" s="74"/>
      <c r="AP300" s="74"/>
      <c r="AQ300" s="74"/>
      <c r="AR300" s="74"/>
      <c r="AS300" s="74"/>
      <c r="AT300" s="74"/>
      <c r="AU300" s="74"/>
      <c r="AV300" s="74"/>
      <c r="AW300" s="74"/>
      <c r="AX300" s="74"/>
      <c r="AY300" s="74"/>
      <c r="AZ300" s="74"/>
      <c r="BA300" s="74"/>
      <c r="BB300" s="74"/>
      <c r="BC300" s="74"/>
      <c r="BD300" s="74"/>
      <c r="BE300" s="74"/>
      <c r="BF300" s="74"/>
      <c r="BG300" s="74"/>
      <c r="BH300" s="74"/>
      <c r="BI300" s="74"/>
      <c r="BJ300" s="74"/>
      <c r="BK300" s="74"/>
      <c r="BL300" s="74"/>
      <c r="BM300" s="74"/>
      <c r="BN300" s="74"/>
      <c r="BO300" s="74"/>
      <c r="BP300" s="74"/>
      <c r="BQ300" s="74"/>
      <c r="BR300" s="74"/>
      <c r="BS300" s="74"/>
      <c r="BT300" s="74"/>
      <c r="BU300" s="74"/>
      <c r="BV300" s="74"/>
      <c r="BW300" s="74"/>
      <c r="BX300" s="74"/>
      <c r="BY300" s="74"/>
      <c r="BZ300" s="74"/>
      <c r="CA300" s="74"/>
      <c r="CB300" s="74"/>
      <c r="CC300" s="74"/>
      <c r="CD300" s="74"/>
      <c r="CE300" s="74"/>
      <c r="CF300" s="74"/>
      <c r="CG300" s="74"/>
      <c r="CH300" s="74"/>
      <c r="CI300" s="74"/>
      <c r="CJ300" s="74"/>
      <c r="CK300" s="74"/>
      <c r="CL300" s="74"/>
      <c r="CM300" s="74"/>
      <c r="CN300" s="74"/>
      <c r="CO300" s="74"/>
      <c r="CP300" s="74"/>
      <c r="CQ300" s="74"/>
      <c r="CR300" s="74"/>
      <c r="CS300" s="74"/>
      <c r="CT300" s="74"/>
      <c r="CU300" s="74"/>
      <c r="CV300" s="74"/>
      <c r="CW300" s="74"/>
      <c r="CX300" s="74"/>
      <c r="CY300" s="74"/>
      <c r="CZ300" s="74"/>
      <c r="DA300" s="74"/>
      <c r="DB300" s="74"/>
      <c r="DC300" s="74"/>
      <c r="DD300" s="74"/>
      <c r="DE300" s="74"/>
      <c r="DF300" s="74"/>
      <c r="DG300" s="74"/>
      <c r="DH300" s="74"/>
      <c r="DI300" s="74"/>
      <c r="DJ300" s="74"/>
      <c r="DK300" s="74"/>
      <c r="DL300" s="74"/>
      <c r="DM300" s="74"/>
      <c r="DN300" s="74"/>
      <c r="DO300" s="74"/>
      <c r="DP300" s="74"/>
      <c r="DQ300" s="74"/>
      <c r="DR300" s="74"/>
      <c r="DS300" s="74"/>
      <c r="DT300" s="74"/>
      <c r="DU300" s="74"/>
      <c r="DV300" s="74"/>
      <c r="DW300" s="74"/>
      <c r="DX300" s="74"/>
      <c r="DY300" s="74"/>
      <c r="DZ300" s="74"/>
      <c r="EA300" s="74"/>
      <c r="EB300" s="74"/>
      <c r="EC300" s="74"/>
      <c r="ED300" s="74"/>
      <c r="EE300" s="74"/>
      <c r="EF300" s="74"/>
      <c r="EG300" s="74"/>
      <c r="EH300" s="74"/>
      <c r="EI300" s="74"/>
      <c r="EJ300" s="74"/>
      <c r="EK300" s="74"/>
      <c r="EL300" s="74"/>
      <c r="EM300" s="74"/>
      <c r="EN300" s="74"/>
      <c r="EO300" s="74"/>
      <c r="EP300" s="74"/>
      <c r="EQ300" s="74"/>
      <c r="ER300" s="74"/>
      <c r="ES300" s="74"/>
      <c r="ET300" s="74"/>
      <c r="EU300" s="74"/>
      <c r="EV300" s="74"/>
      <c r="EW300" s="74"/>
      <c r="EX300" s="74"/>
      <c r="EY300" s="74"/>
      <c r="EZ300" s="74"/>
      <c r="FA300" s="74"/>
      <c r="FB300" s="74"/>
      <c r="FC300" s="74"/>
      <c r="FD300" s="74"/>
      <c r="FE300" s="74"/>
      <c r="FF300" s="74"/>
      <c r="FG300" s="74"/>
      <c r="FH300" s="74"/>
      <c r="FI300" s="74"/>
      <c r="FJ300" s="74"/>
      <c r="FK300" s="74"/>
      <c r="FL300" s="74"/>
      <c r="FM300" s="74"/>
      <c r="FN300" s="74"/>
      <c r="FO300" s="74"/>
      <c r="FP300" s="74"/>
      <c r="FQ300" s="74"/>
      <c r="FR300" s="74"/>
      <c r="FS300" s="74"/>
      <c r="FT300" s="74"/>
      <c r="FU300" s="74"/>
      <c r="FV300" s="74"/>
    </row>
    <row r="301" spans="1:178" x14ac:dyDescent="0.2">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74"/>
      <c r="AB301" s="74"/>
      <c r="AC301" s="74"/>
      <c r="AD301" s="74"/>
      <c r="AE301" s="74"/>
      <c r="AF301" s="74"/>
      <c r="AG301" s="74"/>
      <c r="AH301" s="74"/>
      <c r="AI301" s="74"/>
      <c r="AJ301" s="74"/>
      <c r="AK301" s="74"/>
      <c r="AL301" s="74"/>
      <c r="AM301" s="74"/>
      <c r="AN301" s="74"/>
      <c r="AO301" s="74"/>
      <c r="AP301" s="74"/>
      <c r="AQ301" s="74"/>
      <c r="AR301" s="74"/>
      <c r="AS301" s="74"/>
      <c r="AT301" s="74"/>
      <c r="AU301" s="74"/>
      <c r="AV301" s="74"/>
      <c r="AW301" s="74"/>
      <c r="AX301" s="74"/>
      <c r="AY301" s="74"/>
      <c r="AZ301" s="74"/>
      <c r="BA301" s="74"/>
      <c r="BB301" s="74"/>
      <c r="BC301" s="74"/>
      <c r="BD301" s="74"/>
      <c r="BE301" s="74"/>
      <c r="BF301" s="74"/>
      <c r="BG301" s="74"/>
      <c r="BH301" s="74"/>
      <c r="BI301" s="74"/>
      <c r="BJ301" s="74"/>
      <c r="BK301" s="74"/>
      <c r="BL301" s="74"/>
      <c r="BM301" s="74"/>
      <c r="BN301" s="74"/>
      <c r="BO301" s="74"/>
      <c r="BP301" s="74"/>
      <c r="BQ301" s="74"/>
      <c r="BR301" s="74"/>
      <c r="BS301" s="74"/>
      <c r="BT301" s="74"/>
      <c r="BU301" s="74"/>
      <c r="BV301" s="74"/>
      <c r="BW301" s="74"/>
      <c r="BX301" s="74"/>
      <c r="BY301" s="74"/>
      <c r="BZ301" s="74"/>
      <c r="CA301" s="74"/>
      <c r="CB301" s="74"/>
      <c r="CC301" s="74"/>
      <c r="CD301" s="74"/>
      <c r="CE301" s="74"/>
      <c r="CF301" s="74"/>
      <c r="CG301" s="74"/>
      <c r="CH301" s="74"/>
      <c r="CI301" s="74"/>
      <c r="CJ301" s="74"/>
      <c r="CK301" s="74"/>
      <c r="CL301" s="74"/>
      <c r="CM301" s="74"/>
      <c r="CN301" s="74"/>
      <c r="CO301" s="74"/>
      <c r="CP301" s="74"/>
      <c r="CQ301" s="74"/>
      <c r="CR301" s="74"/>
      <c r="CS301" s="74"/>
      <c r="CT301" s="74"/>
      <c r="CU301" s="74"/>
      <c r="CV301" s="74"/>
      <c r="CW301" s="74"/>
      <c r="CX301" s="74"/>
      <c r="CY301" s="74"/>
      <c r="CZ301" s="74"/>
      <c r="DA301" s="74"/>
      <c r="DB301" s="74"/>
      <c r="DC301" s="74"/>
      <c r="DD301" s="74"/>
      <c r="DE301" s="74"/>
      <c r="DF301" s="74"/>
      <c r="DG301" s="74"/>
      <c r="DH301" s="74"/>
      <c r="DI301" s="74"/>
      <c r="DJ301" s="74"/>
      <c r="DK301" s="74"/>
      <c r="DL301" s="74"/>
      <c r="DM301" s="74"/>
      <c r="DN301" s="74"/>
      <c r="DO301" s="74"/>
      <c r="DP301" s="74"/>
      <c r="DQ301" s="74"/>
      <c r="DR301" s="74"/>
      <c r="DS301" s="74"/>
      <c r="DT301" s="74"/>
      <c r="DU301" s="74"/>
      <c r="DV301" s="74"/>
      <c r="DW301" s="74"/>
      <c r="DX301" s="74"/>
      <c r="DY301" s="74"/>
      <c r="DZ301" s="74"/>
      <c r="EA301" s="74"/>
      <c r="EB301" s="74"/>
      <c r="EC301" s="74"/>
      <c r="ED301" s="74"/>
      <c r="EE301" s="74"/>
      <c r="EF301" s="74"/>
      <c r="EG301" s="74"/>
      <c r="EH301" s="74"/>
      <c r="EI301" s="74"/>
      <c r="EJ301" s="74"/>
      <c r="EK301" s="74"/>
      <c r="EL301" s="74"/>
      <c r="EM301" s="74"/>
      <c r="EN301" s="74"/>
      <c r="EO301" s="74"/>
      <c r="EP301" s="74"/>
      <c r="EQ301" s="74"/>
      <c r="ER301" s="74"/>
      <c r="ES301" s="74"/>
      <c r="ET301" s="74"/>
      <c r="EU301" s="74"/>
      <c r="EV301" s="74"/>
      <c r="EW301" s="74"/>
      <c r="EX301" s="74"/>
      <c r="EY301" s="74"/>
      <c r="EZ301" s="74"/>
      <c r="FA301" s="74"/>
      <c r="FB301" s="74"/>
      <c r="FC301" s="74"/>
      <c r="FD301" s="74"/>
      <c r="FE301" s="74"/>
      <c r="FF301" s="74"/>
      <c r="FG301" s="74"/>
      <c r="FH301" s="74"/>
      <c r="FI301" s="74"/>
      <c r="FJ301" s="74"/>
      <c r="FK301" s="74"/>
      <c r="FL301" s="74"/>
      <c r="FM301" s="74"/>
      <c r="FN301" s="74"/>
      <c r="FO301" s="74"/>
      <c r="FP301" s="74"/>
      <c r="FQ301" s="74"/>
      <c r="FR301" s="74"/>
      <c r="FS301" s="74"/>
      <c r="FT301" s="74"/>
      <c r="FU301" s="74"/>
      <c r="FV301" s="74"/>
    </row>
    <row r="302" spans="1:178" x14ac:dyDescent="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74"/>
      <c r="AB302" s="74"/>
      <c r="AC302" s="74"/>
      <c r="AD302" s="74"/>
      <c r="AE302" s="74"/>
      <c r="AF302" s="74"/>
      <c r="AG302" s="74"/>
      <c r="AH302" s="74"/>
      <c r="AI302" s="74"/>
      <c r="AJ302" s="74"/>
      <c r="AK302" s="74"/>
      <c r="AL302" s="74"/>
      <c r="AM302" s="74"/>
      <c r="AN302" s="74"/>
      <c r="AO302" s="74"/>
      <c r="AP302" s="74"/>
      <c r="AQ302" s="74"/>
      <c r="AR302" s="74"/>
      <c r="AS302" s="74"/>
      <c r="AT302" s="74"/>
      <c r="AU302" s="74"/>
      <c r="AV302" s="74"/>
      <c r="AW302" s="74"/>
      <c r="AX302" s="74"/>
      <c r="AY302" s="74"/>
      <c r="AZ302" s="74"/>
      <c r="BA302" s="74"/>
      <c r="BB302" s="74"/>
      <c r="BC302" s="74"/>
      <c r="BD302" s="74"/>
      <c r="BE302" s="74"/>
      <c r="BF302" s="74"/>
      <c r="BG302" s="74"/>
      <c r="BH302" s="74"/>
      <c r="BI302" s="74"/>
      <c r="BJ302" s="74"/>
      <c r="BK302" s="74"/>
      <c r="BL302" s="74"/>
      <c r="BM302" s="74"/>
      <c r="BN302" s="74"/>
      <c r="BO302" s="74"/>
      <c r="BP302" s="74"/>
      <c r="BQ302" s="74"/>
      <c r="BR302" s="74"/>
      <c r="BS302" s="74"/>
      <c r="BT302" s="74"/>
      <c r="BU302" s="74"/>
      <c r="BV302" s="74"/>
      <c r="BW302" s="74"/>
      <c r="BX302" s="74"/>
      <c r="BY302" s="74"/>
      <c r="BZ302" s="74"/>
      <c r="CA302" s="74"/>
      <c r="CB302" s="74"/>
      <c r="CC302" s="74"/>
      <c r="CD302" s="74"/>
      <c r="CE302" s="74"/>
      <c r="CF302" s="74"/>
      <c r="CG302" s="74"/>
      <c r="CH302" s="74"/>
      <c r="CI302" s="74"/>
      <c r="CJ302" s="74"/>
      <c r="CK302" s="74"/>
      <c r="CL302" s="74"/>
      <c r="CM302" s="74"/>
      <c r="CN302" s="74"/>
      <c r="CO302" s="74"/>
      <c r="CP302" s="74"/>
      <c r="CQ302" s="74"/>
      <c r="CR302" s="74"/>
      <c r="CS302" s="74"/>
      <c r="CT302" s="74"/>
      <c r="CU302" s="74"/>
      <c r="CV302" s="74"/>
      <c r="CW302" s="74"/>
      <c r="CX302" s="74"/>
      <c r="CY302" s="74"/>
      <c r="CZ302" s="74"/>
      <c r="DA302" s="74"/>
      <c r="DB302" s="74"/>
      <c r="DC302" s="74"/>
      <c r="DD302" s="74"/>
      <c r="DE302" s="74"/>
      <c r="DF302" s="74"/>
      <c r="DG302" s="74"/>
      <c r="DH302" s="74"/>
      <c r="DI302" s="74"/>
      <c r="DJ302" s="74"/>
      <c r="DK302" s="74"/>
      <c r="DL302" s="74"/>
      <c r="DM302" s="74"/>
      <c r="DN302" s="74"/>
      <c r="DO302" s="74"/>
      <c r="DP302" s="74"/>
      <c r="DQ302" s="74"/>
      <c r="DR302" s="74"/>
      <c r="DS302" s="74"/>
      <c r="DT302" s="74"/>
      <c r="DU302" s="74"/>
      <c r="DV302" s="74"/>
      <c r="DW302" s="74"/>
      <c r="DX302" s="74"/>
      <c r="DY302" s="74"/>
      <c r="DZ302" s="74"/>
      <c r="EA302" s="74"/>
      <c r="EB302" s="74"/>
      <c r="EC302" s="74"/>
      <c r="ED302" s="74"/>
      <c r="EE302" s="74"/>
      <c r="EF302" s="74"/>
      <c r="EG302" s="74"/>
      <c r="EH302" s="74"/>
      <c r="EI302" s="74"/>
      <c r="EJ302" s="74"/>
      <c r="EK302" s="74"/>
      <c r="EL302" s="74"/>
      <c r="EM302" s="74"/>
      <c r="EN302" s="74"/>
      <c r="EO302" s="74"/>
      <c r="EP302" s="74"/>
      <c r="EQ302" s="74"/>
      <c r="ER302" s="74"/>
      <c r="ES302" s="74"/>
      <c r="ET302" s="74"/>
      <c r="EU302" s="74"/>
      <c r="EV302" s="74"/>
      <c r="EW302" s="74"/>
      <c r="EX302" s="74"/>
      <c r="EY302" s="74"/>
      <c r="EZ302" s="74"/>
      <c r="FA302" s="74"/>
      <c r="FB302" s="74"/>
      <c r="FC302" s="74"/>
      <c r="FD302" s="74"/>
      <c r="FE302" s="74"/>
      <c r="FF302" s="74"/>
      <c r="FG302" s="74"/>
      <c r="FH302" s="74"/>
      <c r="FI302" s="74"/>
      <c r="FJ302" s="74"/>
      <c r="FK302" s="74"/>
      <c r="FL302" s="74"/>
      <c r="FM302" s="74"/>
      <c r="FN302" s="74"/>
      <c r="FO302" s="74"/>
      <c r="FP302" s="74"/>
      <c r="FQ302" s="74"/>
      <c r="FR302" s="74"/>
      <c r="FS302" s="74"/>
      <c r="FT302" s="74"/>
      <c r="FU302" s="74"/>
      <c r="FV302" s="74"/>
    </row>
    <row r="303" spans="1:178" x14ac:dyDescent="0.2">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74"/>
      <c r="AB303" s="74"/>
      <c r="AC303" s="74"/>
      <c r="AD303" s="74"/>
      <c r="AE303" s="74"/>
      <c r="AF303" s="74"/>
      <c r="AG303" s="74"/>
      <c r="AH303" s="74"/>
      <c r="AI303" s="74"/>
      <c r="AJ303" s="74"/>
      <c r="AK303" s="74"/>
      <c r="AL303" s="74"/>
      <c r="AM303" s="74"/>
      <c r="AN303" s="74"/>
      <c r="AO303" s="74"/>
      <c r="AP303" s="74"/>
      <c r="AQ303" s="74"/>
      <c r="AR303" s="74"/>
      <c r="AS303" s="74"/>
      <c r="AT303" s="74"/>
      <c r="AU303" s="74"/>
      <c r="AV303" s="74"/>
      <c r="AW303" s="74"/>
      <c r="AX303" s="74"/>
      <c r="AY303" s="74"/>
      <c r="AZ303" s="74"/>
      <c r="BA303" s="74"/>
      <c r="BB303" s="74"/>
      <c r="BC303" s="74"/>
      <c r="BD303" s="74"/>
      <c r="BE303" s="74"/>
      <c r="BF303" s="74"/>
      <c r="BG303" s="74"/>
      <c r="BH303" s="74"/>
      <c r="BI303" s="74"/>
      <c r="BJ303" s="74"/>
      <c r="BK303" s="74"/>
      <c r="BL303" s="74"/>
      <c r="BM303" s="74"/>
      <c r="BN303" s="74"/>
      <c r="BO303" s="74"/>
      <c r="BP303" s="74"/>
      <c r="BQ303" s="74"/>
      <c r="BR303" s="74"/>
      <c r="BS303" s="74"/>
      <c r="BT303" s="74"/>
      <c r="BU303" s="74"/>
      <c r="BV303" s="74"/>
      <c r="BW303" s="74"/>
      <c r="BX303" s="74"/>
      <c r="BY303" s="74"/>
      <c r="BZ303" s="74"/>
      <c r="CA303" s="74"/>
      <c r="CB303" s="74"/>
      <c r="CC303" s="74"/>
      <c r="CD303" s="74"/>
      <c r="CE303" s="74"/>
      <c r="CF303" s="74"/>
      <c r="CG303" s="74"/>
      <c r="CH303" s="74"/>
      <c r="CI303" s="74"/>
      <c r="CJ303" s="74"/>
      <c r="CK303" s="74"/>
      <c r="CL303" s="74"/>
      <c r="CM303" s="74"/>
      <c r="CN303" s="74"/>
      <c r="CO303" s="74"/>
      <c r="CP303" s="74"/>
      <c r="CQ303" s="74"/>
      <c r="CR303" s="74"/>
      <c r="CS303" s="74"/>
      <c r="CT303" s="74"/>
      <c r="CU303" s="74"/>
      <c r="CV303" s="74"/>
      <c r="CW303" s="74"/>
      <c r="CX303" s="74"/>
      <c r="CY303" s="74"/>
      <c r="CZ303" s="74"/>
      <c r="DA303" s="74"/>
      <c r="DB303" s="74"/>
      <c r="DC303" s="74"/>
      <c r="DD303" s="74"/>
      <c r="DE303" s="74"/>
      <c r="DF303" s="74"/>
      <c r="DG303" s="74"/>
      <c r="DH303" s="74"/>
      <c r="DI303" s="74"/>
      <c r="DJ303" s="74"/>
      <c r="DK303" s="74"/>
      <c r="DL303" s="74"/>
      <c r="DM303" s="74"/>
      <c r="DN303" s="74"/>
      <c r="DO303" s="74"/>
      <c r="DP303" s="74"/>
      <c r="DQ303" s="74"/>
      <c r="DR303" s="74"/>
      <c r="DS303" s="74"/>
      <c r="DT303" s="74"/>
      <c r="DU303" s="74"/>
      <c r="DV303" s="74"/>
      <c r="DW303" s="74"/>
      <c r="DX303" s="74"/>
      <c r="DY303" s="74"/>
      <c r="DZ303" s="74"/>
      <c r="EA303" s="74"/>
      <c r="EB303" s="74"/>
      <c r="EC303" s="74"/>
      <c r="ED303" s="74"/>
      <c r="EE303" s="74"/>
      <c r="EF303" s="74"/>
      <c r="EG303" s="74"/>
      <c r="EH303" s="74"/>
      <c r="EI303" s="74"/>
      <c r="EJ303" s="74"/>
      <c r="EK303" s="74"/>
      <c r="EL303" s="74"/>
      <c r="EM303" s="74"/>
      <c r="EN303" s="74"/>
      <c r="EO303" s="74"/>
      <c r="EP303" s="74"/>
      <c r="EQ303" s="74"/>
      <c r="ER303" s="74"/>
      <c r="ES303" s="74"/>
      <c r="ET303" s="74"/>
      <c r="EU303" s="74"/>
      <c r="EV303" s="74"/>
      <c r="EW303" s="74"/>
      <c r="EX303" s="74"/>
      <c r="EY303" s="74"/>
      <c r="EZ303" s="74"/>
      <c r="FA303" s="74"/>
      <c r="FB303" s="74"/>
      <c r="FC303" s="74"/>
      <c r="FD303" s="74"/>
      <c r="FE303" s="74"/>
      <c r="FF303" s="74"/>
      <c r="FG303" s="74"/>
      <c r="FH303" s="74"/>
      <c r="FI303" s="74"/>
      <c r="FJ303" s="74"/>
      <c r="FK303" s="74"/>
      <c r="FL303" s="74"/>
      <c r="FM303" s="74"/>
      <c r="FN303" s="74"/>
      <c r="FO303" s="74"/>
      <c r="FP303" s="74"/>
      <c r="FQ303" s="74"/>
      <c r="FR303" s="74"/>
      <c r="FS303" s="74"/>
      <c r="FT303" s="74"/>
      <c r="FU303" s="74"/>
      <c r="FV303" s="74"/>
    </row>
    <row r="304" spans="1:178" x14ac:dyDescent="0.2">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74"/>
      <c r="AB304" s="74"/>
      <c r="AC304" s="74"/>
      <c r="AD304" s="74"/>
      <c r="AE304" s="74"/>
      <c r="AF304" s="74"/>
      <c r="AG304" s="74"/>
      <c r="AH304" s="74"/>
      <c r="AI304" s="74"/>
      <c r="AJ304" s="74"/>
      <c r="AK304" s="74"/>
      <c r="AL304" s="74"/>
      <c r="AM304" s="74"/>
      <c r="AN304" s="74"/>
      <c r="AO304" s="74"/>
      <c r="AP304" s="74"/>
      <c r="AQ304" s="74"/>
      <c r="AR304" s="74"/>
      <c r="AS304" s="74"/>
      <c r="AT304" s="74"/>
      <c r="AU304" s="74"/>
      <c r="AV304" s="74"/>
      <c r="AW304" s="74"/>
      <c r="AX304" s="74"/>
      <c r="AY304" s="74"/>
      <c r="AZ304" s="74"/>
      <c r="BA304" s="74"/>
      <c r="BB304" s="74"/>
      <c r="BC304" s="74"/>
      <c r="BD304" s="74"/>
      <c r="BE304" s="74"/>
      <c r="BF304" s="74"/>
      <c r="BG304" s="74"/>
      <c r="BH304" s="74"/>
      <c r="BI304" s="74"/>
      <c r="BJ304" s="74"/>
      <c r="BK304" s="74"/>
      <c r="BL304" s="74"/>
      <c r="BM304" s="74"/>
      <c r="BN304" s="74"/>
      <c r="BO304" s="74"/>
      <c r="BP304" s="74"/>
      <c r="BQ304" s="74"/>
      <c r="BR304" s="74"/>
      <c r="BS304" s="74"/>
      <c r="BT304" s="74"/>
      <c r="BU304" s="74"/>
      <c r="BV304" s="74"/>
      <c r="BW304" s="74"/>
      <c r="BX304" s="74"/>
      <c r="BY304" s="74"/>
      <c r="BZ304" s="74"/>
      <c r="CA304" s="74"/>
      <c r="CB304" s="74"/>
      <c r="CC304" s="74"/>
      <c r="CD304" s="74"/>
      <c r="CE304" s="74"/>
      <c r="CF304" s="74"/>
      <c r="CG304" s="74"/>
      <c r="CH304" s="74"/>
      <c r="CI304" s="74"/>
      <c r="CJ304" s="74"/>
      <c r="CK304" s="74"/>
      <c r="CL304" s="74"/>
      <c r="CM304" s="74"/>
      <c r="CN304" s="74"/>
      <c r="CO304" s="74"/>
      <c r="CP304" s="74"/>
      <c r="CQ304" s="74"/>
      <c r="CR304" s="74"/>
      <c r="CS304" s="74"/>
      <c r="CT304" s="74"/>
      <c r="CU304" s="74"/>
      <c r="CV304" s="74"/>
      <c r="CW304" s="74"/>
      <c r="CX304" s="74"/>
      <c r="CY304" s="74"/>
      <c r="CZ304" s="74"/>
      <c r="DA304" s="74"/>
      <c r="DB304" s="74"/>
      <c r="DC304" s="74"/>
      <c r="DD304" s="74"/>
      <c r="DE304" s="74"/>
      <c r="DF304" s="74"/>
      <c r="DG304" s="74"/>
      <c r="DH304" s="74"/>
      <c r="DI304" s="74"/>
      <c r="DJ304" s="74"/>
      <c r="DK304" s="74"/>
      <c r="DL304" s="74"/>
      <c r="DM304" s="74"/>
      <c r="DN304" s="74"/>
      <c r="DO304" s="74"/>
      <c r="DP304" s="74"/>
      <c r="DQ304" s="74"/>
      <c r="DR304" s="74"/>
      <c r="DS304" s="74"/>
      <c r="DT304" s="74"/>
      <c r="DU304" s="74"/>
      <c r="DV304" s="74"/>
      <c r="DW304" s="74"/>
      <c r="DX304" s="74"/>
      <c r="DY304" s="74"/>
      <c r="DZ304" s="74"/>
      <c r="EA304" s="74"/>
      <c r="EB304" s="74"/>
      <c r="EC304" s="74"/>
      <c r="ED304" s="74"/>
      <c r="EE304" s="74"/>
      <c r="EF304" s="74"/>
      <c r="EG304" s="74"/>
      <c r="EH304" s="74"/>
      <c r="EI304" s="74"/>
      <c r="EJ304" s="74"/>
      <c r="EK304" s="74"/>
      <c r="EL304" s="74"/>
      <c r="EM304" s="74"/>
      <c r="EN304" s="74"/>
      <c r="EO304" s="74"/>
      <c r="EP304" s="74"/>
      <c r="EQ304" s="74"/>
      <c r="ER304" s="74"/>
      <c r="ES304" s="74"/>
      <c r="ET304" s="74"/>
      <c r="EU304" s="74"/>
      <c r="EV304" s="74"/>
      <c r="EW304" s="74"/>
      <c r="EX304" s="74"/>
      <c r="EY304" s="74"/>
      <c r="EZ304" s="74"/>
      <c r="FA304" s="74"/>
      <c r="FB304" s="74"/>
      <c r="FC304" s="74"/>
      <c r="FD304" s="74"/>
      <c r="FE304" s="74"/>
      <c r="FF304" s="74"/>
      <c r="FG304" s="74"/>
      <c r="FH304" s="74"/>
      <c r="FI304" s="74"/>
      <c r="FJ304" s="74"/>
      <c r="FK304" s="74"/>
      <c r="FL304" s="74"/>
      <c r="FM304" s="74"/>
      <c r="FN304" s="74"/>
      <c r="FO304" s="74"/>
      <c r="FP304" s="74"/>
      <c r="FQ304" s="74"/>
      <c r="FR304" s="74"/>
      <c r="FS304" s="74"/>
      <c r="FT304" s="74"/>
      <c r="FU304" s="74"/>
      <c r="FV304" s="74"/>
    </row>
    <row r="305" spans="1:178" x14ac:dyDescent="0.2">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74"/>
      <c r="AB305" s="74"/>
      <c r="AC305" s="74"/>
      <c r="AD305" s="74"/>
      <c r="AE305" s="74"/>
      <c r="AF305" s="74"/>
      <c r="AG305" s="74"/>
      <c r="AH305" s="74"/>
      <c r="AI305" s="74"/>
      <c r="AJ305" s="74"/>
      <c r="AK305" s="74"/>
      <c r="AL305" s="74"/>
      <c r="AM305" s="74"/>
      <c r="AN305" s="74"/>
      <c r="AO305" s="74"/>
      <c r="AP305" s="74"/>
      <c r="AQ305" s="74"/>
      <c r="AR305" s="74"/>
      <c r="AS305" s="74"/>
      <c r="AT305" s="74"/>
      <c r="AU305" s="74"/>
      <c r="AV305" s="74"/>
      <c r="AW305" s="74"/>
      <c r="AX305" s="74"/>
      <c r="AY305" s="74"/>
      <c r="AZ305" s="74"/>
      <c r="BA305" s="74"/>
      <c r="BB305" s="74"/>
      <c r="BC305" s="74"/>
      <c r="BD305" s="74"/>
      <c r="BE305" s="74"/>
      <c r="BF305" s="74"/>
      <c r="BG305" s="74"/>
      <c r="BH305" s="74"/>
      <c r="BI305" s="74"/>
      <c r="BJ305" s="74"/>
      <c r="BK305" s="74"/>
      <c r="BL305" s="74"/>
      <c r="BM305" s="74"/>
      <c r="BN305" s="74"/>
      <c r="BO305" s="74"/>
      <c r="BP305" s="74"/>
      <c r="BQ305" s="74"/>
      <c r="BR305" s="74"/>
      <c r="BS305" s="74"/>
      <c r="BT305" s="74"/>
      <c r="BU305" s="74"/>
      <c r="BV305" s="74"/>
      <c r="BW305" s="74"/>
      <c r="BX305" s="74"/>
      <c r="BY305" s="74"/>
      <c r="BZ305" s="74"/>
      <c r="CA305" s="74"/>
      <c r="CB305" s="74"/>
      <c r="CC305" s="74"/>
      <c r="CD305" s="74"/>
      <c r="CE305" s="74"/>
      <c r="CF305" s="74"/>
      <c r="CG305" s="74"/>
      <c r="CH305" s="74"/>
      <c r="CI305" s="74"/>
      <c r="CJ305" s="74"/>
      <c r="CK305" s="74"/>
      <c r="CL305" s="74"/>
      <c r="CM305" s="74"/>
      <c r="CN305" s="74"/>
      <c r="CO305" s="74"/>
      <c r="CP305" s="74"/>
      <c r="CQ305" s="74"/>
      <c r="CR305" s="74"/>
      <c r="CS305" s="74"/>
      <c r="CT305" s="74"/>
      <c r="CU305" s="74"/>
      <c r="CV305" s="74"/>
      <c r="CW305" s="74"/>
      <c r="CX305" s="74"/>
      <c r="CY305" s="74"/>
      <c r="CZ305" s="74"/>
      <c r="DA305" s="74"/>
      <c r="DB305" s="74"/>
      <c r="DC305" s="74"/>
      <c r="DD305" s="74"/>
      <c r="DE305" s="74"/>
      <c r="DF305" s="74"/>
      <c r="DG305" s="74"/>
      <c r="DH305" s="74"/>
      <c r="DI305" s="74"/>
      <c r="DJ305" s="74"/>
      <c r="DK305" s="74"/>
      <c r="DL305" s="74"/>
      <c r="DM305" s="74"/>
      <c r="DN305" s="74"/>
      <c r="DO305" s="74"/>
      <c r="DP305" s="74"/>
      <c r="DQ305" s="74"/>
      <c r="DR305" s="74"/>
      <c r="DS305" s="74"/>
      <c r="DT305" s="74"/>
      <c r="DU305" s="74"/>
      <c r="DV305" s="74"/>
      <c r="DW305" s="74"/>
      <c r="DX305" s="74"/>
      <c r="DY305" s="74"/>
      <c r="DZ305" s="74"/>
      <c r="EA305" s="74"/>
      <c r="EB305" s="74"/>
      <c r="EC305" s="74"/>
      <c r="ED305" s="74"/>
      <c r="EE305" s="74"/>
      <c r="EF305" s="74"/>
      <c r="EG305" s="74"/>
      <c r="EH305" s="74"/>
      <c r="EI305" s="74"/>
      <c r="EJ305" s="74"/>
      <c r="EK305" s="74"/>
      <c r="EL305" s="74"/>
      <c r="EM305" s="74"/>
      <c r="EN305" s="74"/>
      <c r="EO305" s="74"/>
      <c r="EP305" s="74"/>
      <c r="EQ305" s="74"/>
      <c r="ER305" s="74"/>
      <c r="ES305" s="74"/>
      <c r="ET305" s="74"/>
      <c r="EU305" s="74"/>
      <c r="EV305" s="74"/>
      <c r="EW305" s="74"/>
      <c r="EX305" s="74"/>
      <c r="EY305" s="74"/>
      <c r="EZ305" s="74"/>
      <c r="FA305" s="74"/>
      <c r="FB305" s="74"/>
      <c r="FC305" s="74"/>
      <c r="FD305" s="74"/>
      <c r="FE305" s="74"/>
      <c r="FF305" s="74"/>
      <c r="FG305" s="74"/>
      <c r="FH305" s="74"/>
      <c r="FI305" s="74"/>
      <c r="FJ305" s="74"/>
      <c r="FK305" s="74"/>
      <c r="FL305" s="74"/>
      <c r="FM305" s="74"/>
      <c r="FN305" s="74"/>
      <c r="FO305" s="74"/>
      <c r="FP305" s="74"/>
      <c r="FQ305" s="74"/>
      <c r="FR305" s="74"/>
      <c r="FS305" s="74"/>
      <c r="FT305" s="74"/>
      <c r="FU305" s="74"/>
      <c r="FV305" s="74"/>
    </row>
    <row r="306" spans="1:178" x14ac:dyDescent="0.2">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74"/>
      <c r="AB306" s="74"/>
      <c r="AC306" s="74"/>
      <c r="AD306" s="74"/>
      <c r="AE306" s="74"/>
      <c r="AF306" s="74"/>
      <c r="AG306" s="74"/>
      <c r="AH306" s="74"/>
      <c r="AI306" s="74"/>
      <c r="AJ306" s="74"/>
      <c r="AK306" s="74"/>
      <c r="AL306" s="74"/>
      <c r="AM306" s="74"/>
      <c r="AN306" s="74"/>
      <c r="AO306" s="74"/>
      <c r="AP306" s="74"/>
      <c r="AQ306" s="74"/>
      <c r="AR306" s="74"/>
      <c r="AS306" s="74"/>
      <c r="AT306" s="74"/>
      <c r="AU306" s="74"/>
      <c r="AV306" s="74"/>
      <c r="AW306" s="74"/>
      <c r="AX306" s="74"/>
      <c r="AY306" s="74"/>
      <c r="AZ306" s="74"/>
      <c r="BA306" s="74"/>
      <c r="BB306" s="74"/>
      <c r="BC306" s="74"/>
      <c r="BD306" s="74"/>
      <c r="BE306" s="74"/>
      <c r="BF306" s="74"/>
      <c r="BG306" s="74"/>
      <c r="BH306" s="74"/>
      <c r="BI306" s="74"/>
      <c r="BJ306" s="74"/>
      <c r="BK306" s="74"/>
      <c r="BL306" s="74"/>
      <c r="BM306" s="74"/>
      <c r="BN306" s="74"/>
      <c r="BO306" s="74"/>
      <c r="BP306" s="74"/>
      <c r="BQ306" s="74"/>
      <c r="BR306" s="74"/>
      <c r="BS306" s="74"/>
      <c r="BT306" s="74"/>
      <c r="BU306" s="74"/>
      <c r="BV306" s="74"/>
      <c r="BW306" s="74"/>
      <c r="BX306" s="74"/>
      <c r="BY306" s="74"/>
      <c r="BZ306" s="74"/>
      <c r="CA306" s="74"/>
      <c r="CB306" s="74"/>
      <c r="CC306" s="74"/>
      <c r="CD306" s="74"/>
      <c r="CE306" s="74"/>
      <c r="CF306" s="74"/>
      <c r="CG306" s="74"/>
      <c r="CH306" s="74"/>
      <c r="CI306" s="74"/>
      <c r="CJ306" s="74"/>
      <c r="CK306" s="74"/>
      <c r="CL306" s="74"/>
      <c r="CM306" s="74"/>
      <c r="CN306" s="74"/>
      <c r="CO306" s="74"/>
      <c r="CP306" s="74"/>
      <c r="CQ306" s="74"/>
      <c r="CR306" s="74"/>
      <c r="CS306" s="74"/>
      <c r="CT306" s="74"/>
      <c r="CU306" s="74"/>
      <c r="CV306" s="74"/>
      <c r="CW306" s="74"/>
      <c r="CX306" s="74"/>
      <c r="CY306" s="74"/>
      <c r="CZ306" s="74"/>
      <c r="DA306" s="74"/>
      <c r="DB306" s="74"/>
      <c r="DC306" s="74"/>
      <c r="DD306" s="74"/>
      <c r="DE306" s="74"/>
      <c r="DF306" s="74"/>
      <c r="DG306" s="74"/>
      <c r="DH306" s="74"/>
      <c r="DI306" s="74"/>
      <c r="DJ306" s="74"/>
      <c r="DK306" s="74"/>
      <c r="DL306" s="74"/>
      <c r="DM306" s="74"/>
      <c r="DN306" s="74"/>
      <c r="DO306" s="74"/>
      <c r="DP306" s="74"/>
      <c r="DQ306" s="74"/>
      <c r="DR306" s="74"/>
      <c r="DS306" s="74"/>
      <c r="DT306" s="74"/>
      <c r="DU306" s="74"/>
      <c r="DV306" s="74"/>
      <c r="DW306" s="74"/>
      <c r="DX306" s="74"/>
      <c r="DY306" s="74"/>
      <c r="DZ306" s="74"/>
      <c r="EA306" s="74"/>
      <c r="EB306" s="74"/>
      <c r="EC306" s="74"/>
      <c r="ED306" s="74"/>
      <c r="EE306" s="74"/>
      <c r="EF306" s="74"/>
      <c r="EG306" s="74"/>
      <c r="EH306" s="74"/>
      <c r="EI306" s="74"/>
      <c r="EJ306" s="74"/>
      <c r="EK306" s="74"/>
      <c r="EL306" s="74"/>
      <c r="EM306" s="74"/>
      <c r="EN306" s="74"/>
      <c r="EO306" s="74"/>
      <c r="EP306" s="74"/>
      <c r="EQ306" s="74"/>
      <c r="ER306" s="74"/>
      <c r="ES306" s="74"/>
      <c r="ET306" s="74"/>
      <c r="EU306" s="74"/>
      <c r="EV306" s="74"/>
      <c r="EW306" s="74"/>
      <c r="EX306" s="74"/>
      <c r="EY306" s="74"/>
      <c r="EZ306" s="74"/>
      <c r="FA306" s="74"/>
      <c r="FB306" s="74"/>
      <c r="FC306" s="74"/>
      <c r="FD306" s="74"/>
      <c r="FE306" s="74"/>
      <c r="FF306" s="74"/>
      <c r="FG306" s="74"/>
      <c r="FH306" s="74"/>
      <c r="FI306" s="74"/>
      <c r="FJ306" s="74"/>
      <c r="FK306" s="74"/>
      <c r="FL306" s="74"/>
      <c r="FM306" s="74"/>
      <c r="FN306" s="74"/>
      <c r="FO306" s="74"/>
      <c r="FP306" s="74"/>
      <c r="FQ306" s="74"/>
      <c r="FR306" s="74"/>
      <c r="FS306" s="74"/>
      <c r="FT306" s="74"/>
      <c r="FU306" s="74"/>
      <c r="FV306" s="74"/>
    </row>
    <row r="307" spans="1:178" x14ac:dyDescent="0.2">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74"/>
      <c r="AB307" s="74"/>
      <c r="AC307" s="74"/>
      <c r="AD307" s="74"/>
      <c r="AE307" s="74"/>
      <c r="AF307" s="74"/>
      <c r="AG307" s="74"/>
      <c r="AH307" s="74"/>
      <c r="AI307" s="74"/>
      <c r="AJ307" s="74"/>
      <c r="AK307" s="74"/>
      <c r="AL307" s="74"/>
      <c r="AM307" s="74"/>
      <c r="AN307" s="74"/>
      <c r="AO307" s="74"/>
      <c r="AP307" s="74"/>
      <c r="AQ307" s="74"/>
      <c r="AR307" s="74"/>
      <c r="AS307" s="74"/>
      <c r="AT307" s="74"/>
      <c r="AU307" s="74"/>
      <c r="AV307" s="74"/>
      <c r="AW307" s="74"/>
      <c r="AX307" s="74"/>
      <c r="AY307" s="74"/>
      <c r="AZ307" s="74"/>
      <c r="BA307" s="74"/>
      <c r="BB307" s="74"/>
      <c r="BC307" s="74"/>
      <c r="BD307" s="74"/>
      <c r="BE307" s="74"/>
      <c r="BF307" s="74"/>
      <c r="BG307" s="74"/>
      <c r="BH307" s="74"/>
      <c r="BI307" s="74"/>
      <c r="BJ307" s="74"/>
      <c r="BK307" s="74"/>
      <c r="BL307" s="74"/>
      <c r="BM307" s="74"/>
      <c r="BN307" s="74"/>
      <c r="BO307" s="74"/>
      <c r="BP307" s="74"/>
      <c r="BQ307" s="74"/>
      <c r="BR307" s="74"/>
      <c r="BS307" s="74"/>
      <c r="BT307" s="74"/>
      <c r="BU307" s="74"/>
      <c r="BV307" s="74"/>
      <c r="BW307" s="74"/>
      <c r="BX307" s="74"/>
      <c r="BY307" s="74"/>
      <c r="BZ307" s="74"/>
      <c r="CA307" s="74"/>
      <c r="CB307" s="74"/>
      <c r="CC307" s="74"/>
      <c r="CD307" s="74"/>
      <c r="CE307" s="74"/>
      <c r="CF307" s="74"/>
      <c r="CG307" s="74"/>
      <c r="CH307" s="74"/>
      <c r="CI307" s="74"/>
      <c r="CJ307" s="74"/>
      <c r="CK307" s="74"/>
      <c r="CL307" s="74"/>
      <c r="CM307" s="74"/>
      <c r="CN307" s="74"/>
      <c r="CO307" s="74"/>
      <c r="CP307" s="74"/>
      <c r="CQ307" s="74"/>
      <c r="CR307" s="74"/>
      <c r="CS307" s="74"/>
      <c r="CT307" s="74"/>
      <c r="CU307" s="74"/>
      <c r="CV307" s="74"/>
      <c r="CW307" s="74"/>
      <c r="CX307" s="74"/>
      <c r="CY307" s="74"/>
      <c r="CZ307" s="74"/>
      <c r="DA307" s="74"/>
      <c r="DB307" s="74"/>
      <c r="DC307" s="74"/>
      <c r="DD307" s="74"/>
      <c r="DE307" s="74"/>
      <c r="DF307" s="74"/>
      <c r="DG307" s="74"/>
      <c r="DH307" s="74"/>
      <c r="DI307" s="74"/>
      <c r="DJ307" s="74"/>
      <c r="DK307" s="74"/>
      <c r="DL307" s="74"/>
      <c r="DM307" s="74"/>
      <c r="DN307" s="74"/>
      <c r="DO307" s="74"/>
      <c r="DP307" s="74"/>
      <c r="DQ307" s="74"/>
      <c r="DR307" s="74"/>
      <c r="DS307" s="74"/>
      <c r="DT307" s="74"/>
      <c r="DU307" s="74"/>
      <c r="DV307" s="74"/>
      <c r="DW307" s="74"/>
      <c r="DX307" s="74"/>
      <c r="DY307" s="74"/>
      <c r="DZ307" s="74"/>
      <c r="EA307" s="74"/>
      <c r="EB307" s="74"/>
      <c r="EC307" s="74"/>
      <c r="ED307" s="74"/>
      <c r="EE307" s="74"/>
      <c r="EF307" s="74"/>
      <c r="EG307" s="74"/>
      <c r="EH307" s="74"/>
      <c r="EI307" s="74"/>
      <c r="EJ307" s="74"/>
      <c r="EK307" s="74"/>
      <c r="EL307" s="74"/>
      <c r="EM307" s="74"/>
      <c r="EN307" s="74"/>
      <c r="EO307" s="74"/>
      <c r="EP307" s="74"/>
      <c r="EQ307" s="74"/>
      <c r="ER307" s="74"/>
      <c r="ES307" s="74"/>
      <c r="ET307" s="74"/>
      <c r="EU307" s="74"/>
      <c r="EV307" s="74"/>
      <c r="EW307" s="74"/>
      <c r="EX307" s="74"/>
      <c r="EY307" s="74"/>
      <c r="EZ307" s="74"/>
      <c r="FA307" s="74"/>
      <c r="FB307" s="74"/>
      <c r="FC307" s="74"/>
      <c r="FD307" s="74"/>
      <c r="FE307" s="74"/>
      <c r="FF307" s="74"/>
      <c r="FG307" s="74"/>
      <c r="FH307" s="74"/>
      <c r="FI307" s="74"/>
      <c r="FJ307" s="74"/>
      <c r="FK307" s="74"/>
      <c r="FL307" s="74"/>
      <c r="FM307" s="74"/>
      <c r="FN307" s="74"/>
      <c r="FO307" s="74"/>
      <c r="FP307" s="74"/>
      <c r="FQ307" s="74"/>
      <c r="FR307" s="74"/>
      <c r="FS307" s="74"/>
      <c r="FT307" s="74"/>
      <c r="FU307" s="74"/>
      <c r="FV307" s="74"/>
    </row>
    <row r="308" spans="1:178" x14ac:dyDescent="0.2">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74"/>
      <c r="AB308" s="74"/>
      <c r="AC308" s="74"/>
      <c r="AD308" s="74"/>
      <c r="AE308" s="74"/>
      <c r="AF308" s="74"/>
      <c r="AG308" s="74"/>
      <c r="AH308" s="74"/>
      <c r="AI308" s="74"/>
      <c r="AJ308" s="74"/>
      <c r="AK308" s="74"/>
      <c r="AL308" s="74"/>
      <c r="AM308" s="74"/>
      <c r="AN308" s="74"/>
      <c r="AO308" s="74"/>
      <c r="AP308" s="74"/>
      <c r="AQ308" s="74"/>
      <c r="AR308" s="74"/>
      <c r="AS308" s="74"/>
      <c r="AT308" s="74"/>
      <c r="AU308" s="74"/>
      <c r="AV308" s="74"/>
      <c r="AW308" s="74"/>
      <c r="AX308" s="74"/>
      <c r="AY308" s="74"/>
      <c r="AZ308" s="74"/>
      <c r="BA308" s="74"/>
      <c r="BB308" s="74"/>
      <c r="BC308" s="74"/>
      <c r="BD308" s="74"/>
      <c r="BE308" s="74"/>
      <c r="BF308" s="74"/>
      <c r="BG308" s="74"/>
      <c r="BH308" s="74"/>
      <c r="BI308" s="74"/>
      <c r="BJ308" s="74"/>
      <c r="BK308" s="74"/>
      <c r="BL308" s="74"/>
      <c r="BM308" s="74"/>
      <c r="BN308" s="74"/>
      <c r="BO308" s="74"/>
      <c r="BP308" s="74"/>
      <c r="BQ308" s="74"/>
      <c r="BR308" s="74"/>
      <c r="BS308" s="74"/>
      <c r="BT308" s="74"/>
      <c r="BU308" s="74"/>
      <c r="BV308" s="74"/>
      <c r="BW308" s="74"/>
      <c r="BX308" s="74"/>
      <c r="BY308" s="74"/>
      <c r="BZ308" s="74"/>
      <c r="CA308" s="74"/>
      <c r="CB308" s="74"/>
      <c r="CC308" s="74"/>
      <c r="CD308" s="74"/>
      <c r="CE308" s="74"/>
      <c r="CF308" s="74"/>
      <c r="CG308" s="74"/>
      <c r="CH308" s="74"/>
      <c r="CI308" s="74"/>
      <c r="CJ308" s="74"/>
      <c r="CK308" s="74"/>
      <c r="CL308" s="74"/>
      <c r="CM308" s="74"/>
      <c r="CN308" s="74"/>
      <c r="CO308" s="74"/>
      <c r="CP308" s="74"/>
      <c r="CQ308" s="74"/>
      <c r="CR308" s="74"/>
      <c r="CS308" s="74"/>
      <c r="CT308" s="74"/>
      <c r="CU308" s="74"/>
      <c r="CV308" s="74"/>
      <c r="CW308" s="74"/>
      <c r="CX308" s="74"/>
      <c r="CY308" s="74"/>
      <c r="CZ308" s="74"/>
      <c r="DA308" s="74"/>
      <c r="DB308" s="74"/>
      <c r="DC308" s="74"/>
      <c r="DD308" s="74"/>
      <c r="DE308" s="74"/>
      <c r="DF308" s="74"/>
      <c r="DG308" s="74"/>
      <c r="DH308" s="74"/>
      <c r="DI308" s="74"/>
      <c r="DJ308" s="74"/>
      <c r="DK308" s="74"/>
      <c r="DL308" s="74"/>
      <c r="DM308" s="74"/>
      <c r="DN308" s="74"/>
      <c r="DO308" s="74"/>
      <c r="DP308" s="74"/>
      <c r="DQ308" s="74"/>
      <c r="DR308" s="74"/>
      <c r="DS308" s="74"/>
      <c r="DT308" s="74"/>
      <c r="DU308" s="74"/>
      <c r="DV308" s="74"/>
      <c r="DW308" s="74"/>
      <c r="DX308" s="74"/>
      <c r="DY308" s="74"/>
      <c r="DZ308" s="74"/>
      <c r="EA308" s="74"/>
      <c r="EB308" s="74"/>
      <c r="EC308" s="74"/>
      <c r="ED308" s="74"/>
      <c r="EE308" s="74"/>
      <c r="EF308" s="74"/>
      <c r="EG308" s="74"/>
      <c r="EH308" s="74"/>
      <c r="EI308" s="74"/>
      <c r="EJ308" s="74"/>
      <c r="EK308" s="74"/>
      <c r="EL308" s="74"/>
      <c r="EM308" s="74"/>
      <c r="EN308" s="74"/>
      <c r="EO308" s="74"/>
      <c r="EP308" s="74"/>
      <c r="EQ308" s="74"/>
      <c r="ER308" s="74"/>
      <c r="ES308" s="74"/>
      <c r="ET308" s="74"/>
      <c r="EU308" s="74"/>
      <c r="EV308" s="74"/>
      <c r="EW308" s="74"/>
      <c r="EX308" s="74"/>
      <c r="EY308" s="74"/>
      <c r="EZ308" s="74"/>
      <c r="FA308" s="74"/>
      <c r="FB308" s="74"/>
      <c r="FC308" s="74"/>
      <c r="FD308" s="74"/>
      <c r="FE308" s="74"/>
      <c r="FF308" s="74"/>
      <c r="FG308" s="74"/>
      <c r="FH308" s="74"/>
      <c r="FI308" s="74"/>
      <c r="FJ308" s="74"/>
      <c r="FK308" s="74"/>
      <c r="FL308" s="74"/>
      <c r="FM308" s="74"/>
      <c r="FN308" s="74"/>
      <c r="FO308" s="74"/>
      <c r="FP308" s="74"/>
      <c r="FQ308" s="74"/>
      <c r="FR308" s="74"/>
      <c r="FS308" s="74"/>
      <c r="FT308" s="74"/>
      <c r="FU308" s="74"/>
      <c r="FV308" s="74"/>
    </row>
    <row r="309" spans="1:178" x14ac:dyDescent="0.2">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74"/>
      <c r="AB309" s="74"/>
      <c r="AC309" s="74"/>
      <c r="AD309" s="74"/>
      <c r="AE309" s="74"/>
      <c r="AF309" s="74"/>
      <c r="AG309" s="74"/>
      <c r="AH309" s="74"/>
      <c r="AI309" s="74"/>
      <c r="AJ309" s="74"/>
      <c r="AK309" s="74"/>
      <c r="AL309" s="74"/>
      <c r="AM309" s="74"/>
      <c r="AN309" s="74"/>
      <c r="AO309" s="74"/>
      <c r="AP309" s="74"/>
      <c r="AQ309" s="74"/>
      <c r="AR309" s="74"/>
      <c r="AS309" s="74"/>
      <c r="AT309" s="74"/>
      <c r="AU309" s="74"/>
      <c r="AV309" s="74"/>
      <c r="AW309" s="74"/>
      <c r="AX309" s="74"/>
      <c r="AY309" s="74"/>
      <c r="AZ309" s="74"/>
      <c r="BA309" s="74"/>
      <c r="BB309" s="74"/>
      <c r="BC309" s="74"/>
      <c r="BD309" s="74"/>
      <c r="BE309" s="74"/>
      <c r="BF309" s="74"/>
      <c r="BG309" s="74"/>
      <c r="BH309" s="74"/>
      <c r="BI309" s="74"/>
      <c r="BJ309" s="74"/>
      <c r="BK309" s="74"/>
      <c r="BL309" s="74"/>
      <c r="BM309" s="74"/>
      <c r="BN309" s="74"/>
      <c r="BO309" s="74"/>
      <c r="BP309" s="74"/>
      <c r="BQ309" s="74"/>
      <c r="BR309" s="74"/>
      <c r="BS309" s="74"/>
      <c r="BT309" s="74"/>
      <c r="BU309" s="74"/>
      <c r="BV309" s="74"/>
      <c r="BW309" s="74"/>
      <c r="BX309" s="74"/>
      <c r="BY309" s="74"/>
      <c r="BZ309" s="74"/>
      <c r="CA309" s="74"/>
      <c r="CB309" s="74"/>
      <c r="CC309" s="74"/>
      <c r="CD309" s="74"/>
      <c r="CE309" s="74"/>
      <c r="CF309" s="74"/>
      <c r="CG309" s="74"/>
      <c r="CH309" s="74"/>
      <c r="CI309" s="74"/>
      <c r="CJ309" s="74"/>
      <c r="CK309" s="74"/>
      <c r="CL309" s="74"/>
      <c r="CM309" s="74"/>
      <c r="CN309" s="74"/>
      <c r="CO309" s="74"/>
      <c r="CP309" s="74"/>
      <c r="CQ309" s="74"/>
      <c r="CR309" s="74"/>
      <c r="CS309" s="74"/>
      <c r="CT309" s="74"/>
      <c r="CU309" s="74"/>
      <c r="CV309" s="74"/>
      <c r="CW309" s="74"/>
      <c r="CX309" s="74"/>
      <c r="CY309" s="74"/>
      <c r="CZ309" s="74"/>
      <c r="DA309" s="74"/>
      <c r="DB309" s="74"/>
      <c r="DC309" s="74"/>
      <c r="DD309" s="74"/>
      <c r="DE309" s="74"/>
      <c r="DF309" s="74"/>
      <c r="DG309" s="74"/>
      <c r="DH309" s="74"/>
      <c r="DI309" s="74"/>
      <c r="DJ309" s="74"/>
      <c r="DK309" s="74"/>
      <c r="DL309" s="74"/>
      <c r="DM309" s="74"/>
      <c r="DN309" s="74"/>
      <c r="DO309" s="74"/>
      <c r="DP309" s="74"/>
      <c r="DQ309" s="74"/>
      <c r="DR309" s="74"/>
      <c r="DS309" s="74"/>
      <c r="DT309" s="74"/>
      <c r="DU309" s="74"/>
      <c r="DV309" s="74"/>
      <c r="DW309" s="74"/>
      <c r="DX309" s="74"/>
      <c r="DY309" s="74"/>
      <c r="DZ309" s="74"/>
      <c r="EA309" s="74"/>
      <c r="EB309" s="74"/>
      <c r="EC309" s="74"/>
      <c r="ED309" s="74"/>
      <c r="EE309" s="74"/>
      <c r="EF309" s="74"/>
      <c r="EG309" s="74"/>
      <c r="EH309" s="74"/>
      <c r="EI309" s="74"/>
      <c r="EJ309" s="74"/>
      <c r="EK309" s="74"/>
      <c r="EL309" s="74"/>
      <c r="EM309" s="74"/>
      <c r="EN309" s="74"/>
      <c r="EO309" s="74"/>
      <c r="EP309" s="74"/>
      <c r="EQ309" s="74"/>
      <c r="ER309" s="74"/>
      <c r="ES309" s="74"/>
      <c r="ET309" s="74"/>
      <c r="EU309" s="74"/>
      <c r="EV309" s="74"/>
      <c r="EW309" s="74"/>
      <c r="EX309" s="74"/>
      <c r="EY309" s="74"/>
      <c r="EZ309" s="74"/>
      <c r="FA309" s="74"/>
      <c r="FB309" s="74"/>
      <c r="FC309" s="74"/>
      <c r="FD309" s="74"/>
      <c r="FE309" s="74"/>
      <c r="FF309" s="74"/>
      <c r="FG309" s="74"/>
      <c r="FH309" s="74"/>
      <c r="FI309" s="74"/>
      <c r="FJ309" s="74"/>
      <c r="FK309" s="74"/>
      <c r="FL309" s="74"/>
      <c r="FM309" s="74"/>
      <c r="FN309" s="74"/>
      <c r="FO309" s="74"/>
      <c r="FP309" s="74"/>
      <c r="FQ309" s="74"/>
      <c r="FR309" s="74"/>
      <c r="FS309" s="74"/>
      <c r="FT309" s="74"/>
      <c r="FU309" s="74"/>
      <c r="FV309" s="74"/>
    </row>
    <row r="310" spans="1:178" x14ac:dyDescent="0.2">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74"/>
      <c r="AB310" s="74"/>
      <c r="AC310" s="74"/>
      <c r="AD310" s="74"/>
      <c r="AE310" s="74"/>
      <c r="AF310" s="74"/>
      <c r="AG310" s="74"/>
      <c r="AH310" s="74"/>
      <c r="AI310" s="74"/>
      <c r="AJ310" s="74"/>
      <c r="AK310" s="74"/>
      <c r="AL310" s="74"/>
      <c r="AM310" s="74"/>
      <c r="AN310" s="74"/>
      <c r="AO310" s="74"/>
      <c r="AP310" s="74"/>
      <c r="AQ310" s="74"/>
      <c r="AR310" s="74"/>
      <c r="AS310" s="74"/>
      <c r="AT310" s="74"/>
      <c r="AU310" s="74"/>
      <c r="AV310" s="74"/>
      <c r="AW310" s="74"/>
      <c r="AX310" s="74"/>
      <c r="AY310" s="74"/>
      <c r="AZ310" s="74"/>
      <c r="BA310" s="74"/>
      <c r="BB310" s="74"/>
      <c r="BC310" s="74"/>
      <c r="BD310" s="74"/>
      <c r="BE310" s="74"/>
      <c r="BF310" s="74"/>
      <c r="BG310" s="74"/>
      <c r="BH310" s="74"/>
      <c r="BI310" s="74"/>
      <c r="BJ310" s="74"/>
      <c r="BK310" s="74"/>
      <c r="BL310" s="74"/>
      <c r="BM310" s="74"/>
      <c r="BN310" s="74"/>
      <c r="BO310" s="74"/>
      <c r="BP310" s="74"/>
      <c r="BQ310" s="74"/>
      <c r="BR310" s="74"/>
      <c r="BS310" s="74"/>
      <c r="BT310" s="74"/>
      <c r="BU310" s="74"/>
      <c r="BV310" s="74"/>
      <c r="BW310" s="74"/>
      <c r="BX310" s="74"/>
      <c r="BY310" s="74"/>
      <c r="BZ310" s="74"/>
      <c r="CA310" s="74"/>
      <c r="CB310" s="74"/>
      <c r="CC310" s="74"/>
      <c r="CD310" s="74"/>
      <c r="CE310" s="74"/>
      <c r="CF310" s="74"/>
      <c r="CG310" s="74"/>
      <c r="CH310" s="74"/>
      <c r="CI310" s="74"/>
      <c r="CJ310" s="74"/>
      <c r="CK310" s="74"/>
      <c r="CL310" s="74"/>
      <c r="CM310" s="74"/>
      <c r="CN310" s="74"/>
      <c r="CO310" s="74"/>
      <c r="CP310" s="74"/>
      <c r="CQ310" s="74"/>
      <c r="CR310" s="74"/>
      <c r="CS310" s="74"/>
      <c r="CT310" s="74"/>
      <c r="CU310" s="74"/>
      <c r="CV310" s="74"/>
      <c r="CW310" s="74"/>
      <c r="CX310" s="74"/>
      <c r="CY310" s="74"/>
      <c r="CZ310" s="74"/>
      <c r="DA310" s="74"/>
      <c r="DB310" s="74"/>
      <c r="DC310" s="74"/>
      <c r="DD310" s="74"/>
      <c r="DE310" s="74"/>
      <c r="DF310" s="74"/>
      <c r="DG310" s="74"/>
      <c r="DH310" s="74"/>
      <c r="DI310" s="74"/>
      <c r="DJ310" s="74"/>
      <c r="DK310" s="74"/>
      <c r="DL310" s="74"/>
      <c r="DM310" s="74"/>
      <c r="DN310" s="74"/>
      <c r="DO310" s="74"/>
      <c r="DP310" s="74"/>
      <c r="DQ310" s="74"/>
      <c r="DR310" s="74"/>
      <c r="DS310" s="74"/>
      <c r="DT310" s="74"/>
      <c r="DU310" s="74"/>
      <c r="DV310" s="74"/>
      <c r="DW310" s="74"/>
      <c r="DX310" s="74"/>
      <c r="DY310" s="74"/>
      <c r="DZ310" s="74"/>
      <c r="EA310" s="74"/>
      <c r="EB310" s="74"/>
      <c r="EC310" s="74"/>
      <c r="ED310" s="74"/>
      <c r="EE310" s="74"/>
      <c r="EF310" s="74"/>
      <c r="EG310" s="74"/>
      <c r="EH310" s="74"/>
      <c r="EI310" s="74"/>
      <c r="EJ310" s="74"/>
      <c r="EK310" s="74"/>
      <c r="EL310" s="74"/>
      <c r="EM310" s="74"/>
      <c r="EN310" s="74"/>
      <c r="EO310" s="74"/>
      <c r="EP310" s="74"/>
      <c r="EQ310" s="74"/>
      <c r="ER310" s="74"/>
      <c r="ES310" s="74"/>
      <c r="ET310" s="74"/>
      <c r="EU310" s="74"/>
      <c r="EV310" s="74"/>
      <c r="EW310" s="74"/>
      <c r="EX310" s="74"/>
      <c r="EY310" s="74"/>
      <c r="EZ310" s="74"/>
      <c r="FA310" s="74"/>
      <c r="FB310" s="74"/>
      <c r="FC310" s="74"/>
      <c r="FD310" s="74"/>
      <c r="FE310" s="74"/>
      <c r="FF310" s="74"/>
      <c r="FG310" s="74"/>
      <c r="FH310" s="74"/>
      <c r="FI310" s="74"/>
      <c r="FJ310" s="74"/>
      <c r="FK310" s="74"/>
      <c r="FL310" s="74"/>
      <c r="FM310" s="74"/>
      <c r="FN310" s="74"/>
      <c r="FO310" s="74"/>
      <c r="FP310" s="74"/>
      <c r="FQ310" s="74"/>
      <c r="FR310" s="74"/>
      <c r="FS310" s="74"/>
      <c r="FT310" s="74"/>
      <c r="FU310" s="74"/>
      <c r="FV310" s="74"/>
    </row>
    <row r="311" spans="1:178" x14ac:dyDescent="0.2">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74"/>
      <c r="AB311" s="74"/>
      <c r="AC311" s="74"/>
      <c r="AD311" s="74"/>
      <c r="AE311" s="74"/>
      <c r="AF311" s="74"/>
      <c r="AG311" s="74"/>
      <c r="AH311" s="74"/>
      <c r="AI311" s="74"/>
      <c r="AJ311" s="74"/>
      <c r="AK311" s="74"/>
      <c r="AL311" s="74"/>
      <c r="AM311" s="74"/>
      <c r="AN311" s="74"/>
      <c r="AO311" s="74"/>
      <c r="AP311" s="74"/>
      <c r="AQ311" s="74"/>
      <c r="AR311" s="74"/>
      <c r="AS311" s="74"/>
      <c r="AT311" s="74"/>
      <c r="AU311" s="74"/>
      <c r="AV311" s="74"/>
      <c r="AW311" s="74"/>
      <c r="AX311" s="74"/>
      <c r="AY311" s="74"/>
      <c r="AZ311" s="74"/>
      <c r="BA311" s="74"/>
      <c r="BB311" s="74"/>
      <c r="BC311" s="74"/>
      <c r="BD311" s="74"/>
      <c r="BE311" s="74"/>
      <c r="BF311" s="74"/>
      <c r="BG311" s="74"/>
      <c r="BH311" s="74"/>
      <c r="BI311" s="74"/>
      <c r="BJ311" s="74"/>
      <c r="BK311" s="74"/>
      <c r="BL311" s="74"/>
      <c r="BM311" s="74"/>
      <c r="BN311" s="74"/>
      <c r="BO311" s="74"/>
      <c r="BP311" s="74"/>
      <c r="BQ311" s="74"/>
      <c r="BR311" s="74"/>
      <c r="BS311" s="74"/>
      <c r="BT311" s="74"/>
      <c r="BU311" s="74"/>
      <c r="BV311" s="74"/>
      <c r="BW311" s="74"/>
      <c r="BX311" s="74"/>
      <c r="BY311" s="74"/>
      <c r="BZ311" s="74"/>
      <c r="CA311" s="74"/>
      <c r="CB311" s="74"/>
      <c r="CC311" s="74"/>
      <c r="CD311" s="74"/>
      <c r="CE311" s="74"/>
      <c r="CF311" s="74"/>
      <c r="CG311" s="74"/>
      <c r="CH311" s="74"/>
      <c r="CI311" s="74"/>
      <c r="CJ311" s="74"/>
      <c r="CK311" s="74"/>
      <c r="CL311" s="74"/>
      <c r="CM311" s="74"/>
      <c r="CN311" s="74"/>
      <c r="CO311" s="74"/>
      <c r="CP311" s="74"/>
      <c r="CQ311" s="74"/>
      <c r="CR311" s="74"/>
      <c r="CS311" s="74"/>
      <c r="CT311" s="74"/>
      <c r="CU311" s="74"/>
      <c r="CV311" s="74"/>
      <c r="CW311" s="74"/>
      <c r="CX311" s="74"/>
      <c r="CY311" s="74"/>
      <c r="CZ311" s="74"/>
      <c r="DA311" s="74"/>
      <c r="DB311" s="74"/>
      <c r="DC311" s="74"/>
      <c r="DD311" s="74"/>
      <c r="DE311" s="74"/>
      <c r="DF311" s="74"/>
      <c r="DG311" s="74"/>
      <c r="DH311" s="74"/>
      <c r="DI311" s="74"/>
      <c r="DJ311" s="74"/>
      <c r="DK311" s="74"/>
      <c r="DL311" s="74"/>
      <c r="DM311" s="74"/>
      <c r="DN311" s="74"/>
      <c r="DO311" s="74"/>
      <c r="DP311" s="74"/>
      <c r="DQ311" s="74"/>
      <c r="DR311" s="74"/>
      <c r="DS311" s="74"/>
      <c r="DT311" s="74"/>
      <c r="DU311" s="74"/>
      <c r="DV311" s="74"/>
      <c r="DW311" s="74"/>
      <c r="DX311" s="74"/>
      <c r="DY311" s="74"/>
      <c r="DZ311" s="74"/>
      <c r="EA311" s="74"/>
      <c r="EB311" s="74"/>
      <c r="EC311" s="74"/>
      <c r="ED311" s="74"/>
      <c r="EE311" s="74"/>
      <c r="EF311" s="74"/>
      <c r="EG311" s="74"/>
      <c r="EH311" s="74"/>
      <c r="EI311" s="74"/>
      <c r="EJ311" s="74"/>
      <c r="EK311" s="74"/>
      <c r="EL311" s="74"/>
      <c r="EM311" s="74"/>
      <c r="EN311" s="74"/>
      <c r="EO311" s="74"/>
      <c r="EP311" s="74"/>
      <c r="EQ311" s="74"/>
      <c r="ER311" s="74"/>
      <c r="ES311" s="74"/>
      <c r="ET311" s="74"/>
      <c r="EU311" s="74"/>
      <c r="EV311" s="74"/>
      <c r="EW311" s="74"/>
      <c r="EX311" s="74"/>
      <c r="EY311" s="74"/>
      <c r="EZ311" s="74"/>
      <c r="FA311" s="74"/>
      <c r="FB311" s="74"/>
      <c r="FC311" s="74"/>
      <c r="FD311" s="74"/>
      <c r="FE311" s="74"/>
      <c r="FF311" s="74"/>
      <c r="FG311" s="74"/>
      <c r="FH311" s="74"/>
      <c r="FI311" s="74"/>
      <c r="FJ311" s="74"/>
      <c r="FK311" s="74"/>
      <c r="FL311" s="74"/>
      <c r="FM311" s="74"/>
      <c r="FN311" s="74"/>
      <c r="FO311" s="74"/>
      <c r="FP311" s="74"/>
      <c r="FQ311" s="74"/>
      <c r="FR311" s="74"/>
      <c r="FS311" s="74"/>
      <c r="FT311" s="74"/>
      <c r="FU311" s="74"/>
      <c r="FV311" s="74"/>
    </row>
    <row r="312" spans="1:178" x14ac:dyDescent="0.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74"/>
      <c r="AB312" s="74"/>
      <c r="AC312" s="74"/>
      <c r="AD312" s="74"/>
      <c r="AE312" s="74"/>
      <c r="AF312" s="74"/>
      <c r="AG312" s="74"/>
      <c r="AH312" s="74"/>
      <c r="AI312" s="74"/>
      <c r="AJ312" s="74"/>
      <c r="AK312" s="74"/>
      <c r="AL312" s="74"/>
      <c r="AM312" s="74"/>
      <c r="AN312" s="74"/>
      <c r="AO312" s="74"/>
      <c r="AP312" s="74"/>
      <c r="AQ312" s="74"/>
      <c r="AR312" s="74"/>
      <c r="AS312" s="74"/>
      <c r="AT312" s="74"/>
      <c r="AU312" s="74"/>
      <c r="AV312" s="74"/>
      <c r="AW312" s="74"/>
      <c r="AX312" s="74"/>
      <c r="AY312" s="74"/>
      <c r="AZ312" s="74"/>
      <c r="BA312" s="74"/>
      <c r="BB312" s="74"/>
      <c r="BC312" s="74"/>
      <c r="BD312" s="74"/>
      <c r="BE312" s="74"/>
      <c r="BF312" s="74"/>
      <c r="BG312" s="74"/>
      <c r="BH312" s="74"/>
      <c r="BI312" s="74"/>
      <c r="BJ312" s="74"/>
      <c r="BK312" s="74"/>
      <c r="BL312" s="74"/>
      <c r="BM312" s="74"/>
      <c r="BN312" s="74"/>
      <c r="BO312" s="74"/>
      <c r="BP312" s="74"/>
      <c r="BQ312" s="74"/>
      <c r="BR312" s="74"/>
      <c r="BS312" s="74"/>
      <c r="BT312" s="74"/>
      <c r="BU312" s="74"/>
      <c r="BV312" s="74"/>
      <c r="BW312" s="74"/>
      <c r="BX312" s="74"/>
      <c r="BY312" s="74"/>
      <c r="BZ312" s="74"/>
      <c r="CA312" s="74"/>
      <c r="CB312" s="74"/>
      <c r="CC312" s="74"/>
      <c r="CD312" s="74"/>
      <c r="CE312" s="74"/>
      <c r="CF312" s="74"/>
      <c r="CG312" s="74"/>
      <c r="CH312" s="74"/>
      <c r="CI312" s="74"/>
      <c r="CJ312" s="74"/>
      <c r="CK312" s="74"/>
      <c r="CL312" s="74"/>
      <c r="CM312" s="74"/>
      <c r="CN312" s="74"/>
      <c r="CO312" s="74"/>
      <c r="CP312" s="74"/>
      <c r="CQ312" s="74"/>
      <c r="CR312" s="74"/>
      <c r="CS312" s="74"/>
      <c r="CT312" s="74"/>
      <c r="CU312" s="74"/>
      <c r="CV312" s="74"/>
      <c r="CW312" s="74"/>
      <c r="CX312" s="74"/>
      <c r="CY312" s="74"/>
      <c r="CZ312" s="74"/>
      <c r="DA312" s="74"/>
      <c r="DB312" s="74"/>
      <c r="DC312" s="74"/>
      <c r="DD312" s="74"/>
      <c r="DE312" s="74"/>
      <c r="DF312" s="74"/>
      <c r="DG312" s="74"/>
      <c r="DH312" s="74"/>
      <c r="DI312" s="74"/>
      <c r="DJ312" s="74"/>
      <c r="DK312" s="74"/>
      <c r="DL312" s="74"/>
      <c r="DM312" s="74"/>
      <c r="DN312" s="74"/>
      <c r="DO312" s="74"/>
      <c r="DP312" s="74"/>
      <c r="DQ312" s="74"/>
      <c r="DR312" s="74"/>
      <c r="DS312" s="74"/>
      <c r="DT312" s="74"/>
      <c r="DU312" s="74"/>
      <c r="DV312" s="74"/>
      <c r="DW312" s="74"/>
      <c r="DX312" s="74"/>
      <c r="DY312" s="74"/>
      <c r="DZ312" s="74"/>
      <c r="EA312" s="74"/>
      <c r="EB312" s="74"/>
      <c r="EC312" s="74"/>
      <c r="ED312" s="74"/>
      <c r="EE312" s="74"/>
      <c r="EF312" s="74"/>
      <c r="EG312" s="74"/>
      <c r="EH312" s="74"/>
      <c r="EI312" s="74"/>
      <c r="EJ312" s="74"/>
      <c r="EK312" s="74"/>
      <c r="EL312" s="74"/>
      <c r="EM312" s="74"/>
      <c r="EN312" s="74"/>
      <c r="EO312" s="74"/>
      <c r="EP312" s="74"/>
      <c r="EQ312" s="74"/>
      <c r="ER312" s="74"/>
      <c r="ES312" s="74"/>
      <c r="ET312" s="74"/>
      <c r="EU312" s="74"/>
      <c r="EV312" s="74"/>
      <c r="EW312" s="74"/>
      <c r="EX312" s="74"/>
      <c r="EY312" s="74"/>
      <c r="EZ312" s="74"/>
      <c r="FA312" s="74"/>
      <c r="FB312" s="74"/>
      <c r="FC312" s="74"/>
      <c r="FD312" s="74"/>
      <c r="FE312" s="74"/>
      <c r="FF312" s="74"/>
      <c r="FG312" s="74"/>
      <c r="FH312" s="74"/>
      <c r="FI312" s="74"/>
      <c r="FJ312" s="74"/>
      <c r="FK312" s="74"/>
      <c r="FL312" s="74"/>
      <c r="FM312" s="74"/>
      <c r="FN312" s="74"/>
      <c r="FO312" s="74"/>
      <c r="FP312" s="74"/>
      <c r="FQ312" s="74"/>
      <c r="FR312" s="74"/>
      <c r="FS312" s="74"/>
      <c r="FT312" s="74"/>
      <c r="FU312" s="74"/>
      <c r="FV312" s="74"/>
    </row>
    <row r="313" spans="1:178" x14ac:dyDescent="0.2">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74"/>
      <c r="AB313" s="74"/>
      <c r="AC313" s="74"/>
      <c r="AD313" s="74"/>
      <c r="AE313" s="74"/>
      <c r="AF313" s="74"/>
      <c r="AG313" s="74"/>
      <c r="AH313" s="74"/>
      <c r="AI313" s="74"/>
      <c r="AJ313" s="74"/>
      <c r="AK313" s="74"/>
      <c r="AL313" s="74"/>
      <c r="AM313" s="74"/>
      <c r="AN313" s="74"/>
      <c r="AO313" s="74"/>
      <c r="AP313" s="74"/>
      <c r="AQ313" s="74"/>
      <c r="AR313" s="74"/>
      <c r="AS313" s="74"/>
      <c r="AT313" s="74"/>
      <c r="AU313" s="74"/>
      <c r="AV313" s="74"/>
      <c r="AW313" s="74"/>
      <c r="AX313" s="74"/>
      <c r="AY313" s="74"/>
      <c r="AZ313" s="74"/>
      <c r="BA313" s="74"/>
      <c r="BB313" s="74"/>
      <c r="BC313" s="74"/>
      <c r="BD313" s="74"/>
      <c r="BE313" s="74"/>
      <c r="BF313" s="74"/>
      <c r="BG313" s="74"/>
      <c r="BH313" s="74"/>
      <c r="BI313" s="74"/>
      <c r="BJ313" s="74"/>
      <c r="BK313" s="74"/>
      <c r="BL313" s="74"/>
      <c r="BM313" s="74"/>
      <c r="BN313" s="74"/>
      <c r="BO313" s="74"/>
      <c r="BP313" s="74"/>
      <c r="BQ313" s="74"/>
      <c r="BR313" s="74"/>
      <c r="BS313" s="74"/>
      <c r="BT313" s="74"/>
      <c r="BU313" s="74"/>
      <c r="BV313" s="74"/>
      <c r="BW313" s="74"/>
      <c r="BX313" s="74"/>
      <c r="BY313" s="74"/>
      <c r="BZ313" s="74"/>
      <c r="CA313" s="74"/>
      <c r="CB313" s="74"/>
      <c r="CC313" s="74"/>
      <c r="CD313" s="74"/>
      <c r="CE313" s="74"/>
      <c r="CF313" s="74"/>
      <c r="CG313" s="74"/>
      <c r="CH313" s="74"/>
      <c r="CI313" s="74"/>
      <c r="CJ313" s="74"/>
      <c r="CK313" s="74"/>
      <c r="CL313" s="74"/>
      <c r="CM313" s="74"/>
      <c r="CN313" s="74"/>
      <c r="CO313" s="74"/>
      <c r="CP313" s="74"/>
      <c r="CQ313" s="74"/>
      <c r="CR313" s="74"/>
      <c r="CS313" s="74"/>
      <c r="CT313" s="74"/>
      <c r="CU313" s="74"/>
      <c r="CV313" s="74"/>
      <c r="CW313" s="74"/>
      <c r="CX313" s="74"/>
      <c r="CY313" s="74"/>
      <c r="CZ313" s="74"/>
      <c r="DA313" s="74"/>
      <c r="DB313" s="74"/>
      <c r="DC313" s="74"/>
      <c r="DD313" s="74"/>
      <c r="DE313" s="74"/>
      <c r="DF313" s="74"/>
      <c r="DG313" s="74"/>
      <c r="DH313" s="74"/>
      <c r="DI313" s="74"/>
      <c r="DJ313" s="74"/>
      <c r="DK313" s="74"/>
      <c r="DL313" s="74"/>
      <c r="DM313" s="74"/>
      <c r="DN313" s="74"/>
      <c r="DO313" s="74"/>
      <c r="DP313" s="74"/>
      <c r="DQ313" s="74"/>
      <c r="DR313" s="74"/>
      <c r="DS313" s="74"/>
      <c r="DT313" s="74"/>
      <c r="DU313" s="74"/>
      <c r="DV313" s="74"/>
      <c r="DW313" s="74"/>
      <c r="DX313" s="74"/>
      <c r="DY313" s="74"/>
      <c r="DZ313" s="74"/>
      <c r="EA313" s="74"/>
      <c r="EB313" s="74"/>
      <c r="EC313" s="74"/>
      <c r="ED313" s="74"/>
      <c r="EE313" s="74"/>
      <c r="EF313" s="74"/>
      <c r="EG313" s="74"/>
      <c r="EH313" s="74"/>
      <c r="EI313" s="74"/>
      <c r="EJ313" s="74"/>
      <c r="EK313" s="74"/>
      <c r="EL313" s="74"/>
      <c r="EM313" s="74"/>
      <c r="EN313" s="74"/>
      <c r="EO313" s="74"/>
      <c r="EP313" s="74"/>
      <c r="EQ313" s="74"/>
      <c r="ER313" s="74"/>
      <c r="ES313" s="74"/>
      <c r="ET313" s="74"/>
      <c r="EU313" s="74"/>
      <c r="EV313" s="74"/>
      <c r="EW313" s="74"/>
      <c r="EX313" s="74"/>
      <c r="EY313" s="74"/>
      <c r="EZ313" s="74"/>
      <c r="FA313" s="74"/>
      <c r="FB313" s="74"/>
      <c r="FC313" s="74"/>
      <c r="FD313" s="74"/>
      <c r="FE313" s="74"/>
      <c r="FF313" s="74"/>
      <c r="FG313" s="74"/>
      <c r="FH313" s="74"/>
      <c r="FI313" s="74"/>
      <c r="FJ313" s="74"/>
      <c r="FK313" s="74"/>
      <c r="FL313" s="74"/>
      <c r="FM313" s="74"/>
      <c r="FN313" s="74"/>
      <c r="FO313" s="74"/>
      <c r="FP313" s="74"/>
      <c r="FQ313" s="74"/>
      <c r="FR313" s="74"/>
      <c r="FS313" s="74"/>
      <c r="FT313" s="74"/>
      <c r="FU313" s="74"/>
      <c r="FV313" s="74"/>
    </row>
    <row r="314" spans="1:178" x14ac:dyDescent="0.2">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74"/>
      <c r="AB314" s="74"/>
      <c r="AC314" s="74"/>
      <c r="AD314" s="74"/>
      <c r="AE314" s="74"/>
      <c r="AF314" s="74"/>
      <c r="AG314" s="74"/>
      <c r="AH314" s="74"/>
      <c r="AI314" s="74"/>
      <c r="AJ314" s="74"/>
      <c r="AK314" s="74"/>
      <c r="AL314" s="74"/>
      <c r="AM314" s="74"/>
      <c r="AN314" s="74"/>
      <c r="AO314" s="74"/>
      <c r="AP314" s="74"/>
      <c r="AQ314" s="74"/>
      <c r="AR314" s="74"/>
      <c r="AS314" s="74"/>
      <c r="AT314" s="74"/>
      <c r="AU314" s="74"/>
      <c r="AV314" s="74"/>
      <c r="AW314" s="74"/>
      <c r="AX314" s="74"/>
      <c r="AY314" s="74"/>
      <c r="AZ314" s="74"/>
      <c r="BA314" s="74"/>
      <c r="BB314" s="74"/>
      <c r="BC314" s="74"/>
      <c r="BD314" s="74"/>
      <c r="BE314" s="74"/>
      <c r="BF314" s="74"/>
      <c r="BG314" s="74"/>
      <c r="BH314" s="74"/>
      <c r="BI314" s="74"/>
      <c r="BJ314" s="74"/>
      <c r="BK314" s="74"/>
      <c r="BL314" s="74"/>
      <c r="BM314" s="74"/>
      <c r="BN314" s="74"/>
      <c r="BO314" s="74"/>
      <c r="BP314" s="74"/>
      <c r="BQ314" s="74"/>
      <c r="BR314" s="74"/>
      <c r="BS314" s="74"/>
      <c r="BT314" s="74"/>
      <c r="BU314" s="74"/>
      <c r="BV314" s="74"/>
      <c r="BW314" s="74"/>
      <c r="BX314" s="74"/>
      <c r="BY314" s="74"/>
      <c r="BZ314" s="74"/>
      <c r="CA314" s="74"/>
      <c r="CB314" s="74"/>
      <c r="CC314" s="74"/>
      <c r="CD314" s="74"/>
      <c r="CE314" s="74"/>
      <c r="CF314" s="74"/>
      <c r="CG314" s="74"/>
      <c r="CH314" s="74"/>
      <c r="CI314" s="74"/>
      <c r="CJ314" s="74"/>
      <c r="CK314" s="74"/>
      <c r="CL314" s="74"/>
      <c r="CM314" s="74"/>
      <c r="CN314" s="74"/>
      <c r="CO314" s="74"/>
      <c r="CP314" s="74"/>
      <c r="CQ314" s="74"/>
      <c r="CR314" s="74"/>
      <c r="CS314" s="74"/>
      <c r="CT314" s="74"/>
      <c r="CU314" s="74"/>
      <c r="CV314" s="74"/>
      <c r="CW314" s="74"/>
      <c r="CX314" s="74"/>
      <c r="CY314" s="74"/>
      <c r="CZ314" s="74"/>
      <c r="DA314" s="74"/>
      <c r="DB314" s="74"/>
      <c r="DC314" s="74"/>
      <c r="DD314" s="74"/>
      <c r="DE314" s="74"/>
      <c r="DF314" s="74"/>
      <c r="DG314" s="74"/>
      <c r="DH314" s="74"/>
      <c r="DI314" s="74"/>
      <c r="DJ314" s="74"/>
      <c r="DK314" s="74"/>
      <c r="DL314" s="74"/>
      <c r="DM314" s="74"/>
      <c r="DN314" s="74"/>
      <c r="DO314" s="74"/>
      <c r="DP314" s="74"/>
      <c r="DQ314" s="74"/>
      <c r="DR314" s="74"/>
      <c r="DS314" s="74"/>
      <c r="DT314" s="74"/>
      <c r="DU314" s="74"/>
      <c r="DV314" s="74"/>
      <c r="DW314" s="74"/>
      <c r="DX314" s="74"/>
      <c r="DY314" s="74"/>
      <c r="DZ314" s="74"/>
      <c r="EA314" s="74"/>
      <c r="EB314" s="74"/>
      <c r="EC314" s="74"/>
      <c r="ED314" s="74"/>
      <c r="EE314" s="74"/>
      <c r="EF314" s="74"/>
      <c r="EG314" s="74"/>
      <c r="EH314" s="74"/>
      <c r="EI314" s="74"/>
      <c r="EJ314" s="74"/>
      <c r="EK314" s="74"/>
      <c r="EL314" s="74"/>
      <c r="EM314" s="74"/>
      <c r="EN314" s="74"/>
      <c r="EO314" s="74"/>
      <c r="EP314" s="74"/>
      <c r="EQ314" s="74"/>
      <c r="ER314" s="74"/>
      <c r="ES314" s="74"/>
      <c r="ET314" s="74"/>
      <c r="EU314" s="74"/>
      <c r="EV314" s="74"/>
      <c r="EW314" s="74"/>
      <c r="EX314" s="74"/>
      <c r="EY314" s="74"/>
      <c r="EZ314" s="74"/>
      <c r="FA314" s="74"/>
      <c r="FB314" s="74"/>
      <c r="FC314" s="74"/>
      <c r="FD314" s="74"/>
      <c r="FE314" s="74"/>
      <c r="FF314" s="74"/>
      <c r="FG314" s="74"/>
      <c r="FH314" s="74"/>
      <c r="FI314" s="74"/>
      <c r="FJ314" s="74"/>
      <c r="FK314" s="74"/>
      <c r="FL314" s="74"/>
      <c r="FM314" s="74"/>
      <c r="FN314" s="74"/>
      <c r="FO314" s="74"/>
      <c r="FP314" s="74"/>
      <c r="FQ314" s="74"/>
      <c r="FR314" s="74"/>
      <c r="FS314" s="74"/>
      <c r="FT314" s="74"/>
      <c r="FU314" s="74"/>
      <c r="FV314" s="74"/>
    </row>
    <row r="315" spans="1:178" x14ac:dyDescent="0.2">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74"/>
      <c r="AB315" s="74"/>
      <c r="AC315" s="74"/>
      <c r="AD315" s="74"/>
      <c r="AE315" s="74"/>
      <c r="AF315" s="74"/>
      <c r="AG315" s="74"/>
      <c r="AH315" s="74"/>
      <c r="AI315" s="74"/>
      <c r="AJ315" s="74"/>
      <c r="AK315" s="74"/>
      <c r="AL315" s="74"/>
      <c r="AM315" s="74"/>
      <c r="AN315" s="74"/>
      <c r="AO315" s="74"/>
      <c r="AP315" s="74"/>
      <c r="AQ315" s="74"/>
      <c r="AR315" s="74"/>
      <c r="AS315" s="74"/>
      <c r="AT315" s="74"/>
      <c r="AU315" s="74"/>
      <c r="AV315" s="74"/>
      <c r="AW315" s="74"/>
      <c r="AX315" s="74"/>
      <c r="AY315" s="74"/>
      <c r="AZ315" s="74"/>
      <c r="BA315" s="74"/>
      <c r="BB315" s="74"/>
      <c r="BC315" s="74"/>
      <c r="BD315" s="74"/>
      <c r="BE315" s="74"/>
      <c r="BF315" s="74"/>
      <c r="BG315" s="74"/>
      <c r="BH315" s="74"/>
      <c r="BI315" s="74"/>
      <c r="BJ315" s="74"/>
      <c r="BK315" s="74"/>
      <c r="BL315" s="74"/>
      <c r="BM315" s="74"/>
      <c r="BN315" s="74"/>
      <c r="BO315" s="74"/>
      <c r="BP315" s="74"/>
      <c r="BQ315" s="74"/>
      <c r="BR315" s="74"/>
      <c r="BS315" s="74"/>
      <c r="BT315" s="74"/>
      <c r="BU315" s="74"/>
      <c r="BV315" s="74"/>
      <c r="BW315" s="74"/>
      <c r="BX315" s="74"/>
      <c r="BY315" s="74"/>
      <c r="BZ315" s="74"/>
      <c r="CA315" s="74"/>
      <c r="CB315" s="74"/>
      <c r="CC315" s="74"/>
      <c r="CD315" s="74"/>
      <c r="CE315" s="74"/>
      <c r="CF315" s="74"/>
      <c r="CG315" s="74"/>
      <c r="CH315" s="74"/>
      <c r="CI315" s="74"/>
      <c r="CJ315" s="74"/>
      <c r="CK315" s="74"/>
      <c r="CL315" s="74"/>
      <c r="CM315" s="74"/>
      <c r="CN315" s="74"/>
      <c r="CO315" s="74"/>
      <c r="CP315" s="74"/>
      <c r="CQ315" s="74"/>
      <c r="CR315" s="74"/>
      <c r="CS315" s="74"/>
      <c r="CT315" s="74"/>
      <c r="CU315" s="74"/>
      <c r="CV315" s="74"/>
      <c r="CW315" s="74"/>
      <c r="CX315" s="74"/>
      <c r="CY315" s="74"/>
      <c r="CZ315" s="74"/>
      <c r="DA315" s="74"/>
      <c r="DB315" s="74"/>
      <c r="DC315" s="74"/>
      <c r="DD315" s="74"/>
      <c r="DE315" s="74"/>
      <c r="DF315" s="74"/>
      <c r="DG315" s="74"/>
      <c r="DH315" s="74"/>
      <c r="DI315" s="74"/>
      <c r="DJ315" s="74"/>
      <c r="DK315" s="74"/>
      <c r="DL315" s="74"/>
      <c r="DM315" s="74"/>
      <c r="DN315" s="74"/>
      <c r="DO315" s="74"/>
      <c r="DP315" s="74"/>
      <c r="DQ315" s="74"/>
      <c r="DR315" s="74"/>
      <c r="DS315" s="74"/>
      <c r="DT315" s="74"/>
      <c r="DU315" s="74"/>
      <c r="DV315" s="74"/>
      <c r="DW315" s="74"/>
      <c r="DX315" s="74"/>
      <c r="DY315" s="74"/>
      <c r="DZ315" s="74"/>
      <c r="EA315" s="74"/>
      <c r="EB315" s="74"/>
      <c r="EC315" s="74"/>
      <c r="ED315" s="74"/>
      <c r="EE315" s="74"/>
      <c r="EF315" s="74"/>
      <c r="EG315" s="74"/>
      <c r="EH315" s="74"/>
      <c r="EI315" s="74"/>
      <c r="EJ315" s="74"/>
      <c r="EK315" s="74"/>
      <c r="EL315" s="74"/>
      <c r="EM315" s="74"/>
      <c r="EN315" s="74"/>
      <c r="EO315" s="74"/>
      <c r="EP315" s="74"/>
      <c r="EQ315" s="74"/>
      <c r="ER315" s="74"/>
      <c r="ES315" s="74"/>
      <c r="ET315" s="74"/>
      <c r="EU315" s="74"/>
      <c r="EV315" s="74"/>
      <c r="EW315" s="74"/>
      <c r="EX315" s="74"/>
      <c r="EY315" s="74"/>
      <c r="EZ315" s="74"/>
      <c r="FA315" s="74"/>
      <c r="FB315" s="74"/>
      <c r="FC315" s="74"/>
      <c r="FD315" s="74"/>
      <c r="FE315" s="74"/>
      <c r="FF315" s="74"/>
      <c r="FG315" s="74"/>
      <c r="FH315" s="74"/>
      <c r="FI315" s="74"/>
      <c r="FJ315" s="74"/>
      <c r="FK315" s="74"/>
      <c r="FL315" s="74"/>
      <c r="FM315" s="74"/>
      <c r="FN315" s="74"/>
      <c r="FO315" s="74"/>
      <c r="FP315" s="74"/>
      <c r="FQ315" s="74"/>
      <c r="FR315" s="74"/>
      <c r="FS315" s="74"/>
      <c r="FT315" s="74"/>
      <c r="FU315" s="74"/>
      <c r="FV315" s="74"/>
    </row>
    <row r="316" spans="1:178" x14ac:dyDescent="0.2">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74"/>
      <c r="AB316" s="74"/>
      <c r="AC316" s="74"/>
      <c r="AD316" s="74"/>
      <c r="AE316" s="74"/>
      <c r="AF316" s="74"/>
      <c r="AG316" s="74"/>
      <c r="AH316" s="74"/>
      <c r="AI316" s="74"/>
      <c r="AJ316" s="74"/>
      <c r="AK316" s="74"/>
      <c r="AL316" s="74"/>
      <c r="AM316" s="74"/>
      <c r="AN316" s="74"/>
      <c r="AO316" s="74"/>
      <c r="AP316" s="74"/>
      <c r="AQ316" s="74"/>
      <c r="AR316" s="74"/>
      <c r="AS316" s="74"/>
      <c r="AT316" s="74"/>
      <c r="AU316" s="74"/>
      <c r="AV316" s="74"/>
      <c r="AW316" s="74"/>
      <c r="AX316" s="74"/>
      <c r="AY316" s="74"/>
      <c r="AZ316" s="74"/>
      <c r="BA316" s="74"/>
      <c r="BB316" s="74"/>
      <c r="BC316" s="74"/>
      <c r="BD316" s="74"/>
      <c r="BE316" s="74"/>
      <c r="BF316" s="74"/>
      <c r="BG316" s="74"/>
      <c r="BH316" s="74"/>
      <c r="BI316" s="74"/>
      <c r="BJ316" s="74"/>
      <c r="BK316" s="74"/>
      <c r="BL316" s="74"/>
      <c r="BM316" s="74"/>
      <c r="BN316" s="74"/>
      <c r="BO316" s="74"/>
      <c r="BP316" s="74"/>
      <c r="BQ316" s="74"/>
      <c r="BR316" s="74"/>
      <c r="BS316" s="74"/>
      <c r="BT316" s="74"/>
      <c r="BU316" s="74"/>
      <c r="BV316" s="74"/>
      <c r="BW316" s="74"/>
      <c r="BX316" s="74"/>
      <c r="BY316" s="74"/>
      <c r="BZ316" s="74"/>
      <c r="CA316" s="74"/>
      <c r="CB316" s="74"/>
      <c r="CC316" s="74"/>
      <c r="CD316" s="74"/>
      <c r="CE316" s="74"/>
      <c r="CF316" s="74"/>
      <c r="CG316" s="74"/>
      <c r="CH316" s="74"/>
      <c r="CI316" s="74"/>
      <c r="CJ316" s="74"/>
      <c r="CK316" s="74"/>
      <c r="CL316" s="74"/>
      <c r="CM316" s="74"/>
      <c r="CN316" s="74"/>
      <c r="CO316" s="74"/>
      <c r="CP316" s="74"/>
      <c r="CQ316" s="74"/>
      <c r="CR316" s="74"/>
      <c r="CS316" s="74"/>
      <c r="CT316" s="74"/>
      <c r="CU316" s="74"/>
      <c r="CV316" s="74"/>
      <c r="CW316" s="74"/>
      <c r="CX316" s="74"/>
      <c r="CY316" s="74"/>
      <c r="CZ316" s="74"/>
      <c r="DA316" s="74"/>
      <c r="DB316" s="74"/>
      <c r="DC316" s="74"/>
      <c r="DD316" s="74"/>
      <c r="DE316" s="74"/>
      <c r="DF316" s="74"/>
      <c r="DG316" s="74"/>
      <c r="DH316" s="74"/>
      <c r="DI316" s="74"/>
      <c r="DJ316" s="74"/>
      <c r="DK316" s="74"/>
      <c r="DL316" s="74"/>
      <c r="DM316" s="74"/>
      <c r="DN316" s="74"/>
      <c r="DO316" s="74"/>
      <c r="DP316" s="74"/>
      <c r="DQ316" s="74"/>
      <c r="DR316" s="74"/>
      <c r="DS316" s="74"/>
      <c r="DT316" s="74"/>
      <c r="DU316" s="74"/>
      <c r="DV316" s="74"/>
      <c r="DW316" s="74"/>
      <c r="DX316" s="74"/>
      <c r="DY316" s="74"/>
      <c r="DZ316" s="74"/>
      <c r="EA316" s="74"/>
      <c r="EB316" s="74"/>
      <c r="EC316" s="74"/>
      <c r="ED316" s="74"/>
      <c r="EE316" s="74"/>
      <c r="EF316" s="74"/>
      <c r="EG316" s="74"/>
      <c r="EH316" s="74"/>
      <c r="EI316" s="74"/>
      <c r="EJ316" s="74"/>
      <c r="EK316" s="74"/>
      <c r="EL316" s="74"/>
      <c r="EM316" s="74"/>
      <c r="EN316" s="74"/>
      <c r="EO316" s="74"/>
      <c r="EP316" s="74"/>
      <c r="EQ316" s="74"/>
      <c r="ER316" s="74"/>
      <c r="ES316" s="74"/>
      <c r="ET316" s="74"/>
      <c r="EU316" s="74"/>
      <c r="EV316" s="74"/>
      <c r="EW316" s="74"/>
      <c r="EX316" s="74"/>
      <c r="EY316" s="74"/>
      <c r="EZ316" s="74"/>
      <c r="FA316" s="74"/>
      <c r="FB316" s="74"/>
      <c r="FC316" s="74"/>
      <c r="FD316" s="74"/>
      <c r="FE316" s="74"/>
      <c r="FF316" s="74"/>
      <c r="FG316" s="74"/>
      <c r="FH316" s="74"/>
      <c r="FI316" s="74"/>
      <c r="FJ316" s="74"/>
      <c r="FK316" s="74"/>
      <c r="FL316" s="74"/>
      <c r="FM316" s="74"/>
      <c r="FN316" s="74"/>
      <c r="FO316" s="74"/>
      <c r="FP316" s="74"/>
      <c r="FQ316" s="74"/>
      <c r="FR316" s="74"/>
      <c r="FS316" s="74"/>
      <c r="FT316" s="74"/>
      <c r="FU316" s="74"/>
      <c r="FV316" s="74"/>
    </row>
    <row r="317" spans="1:178" x14ac:dyDescent="0.2">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74"/>
      <c r="AB317" s="74"/>
      <c r="AC317" s="74"/>
      <c r="AD317" s="74"/>
      <c r="AE317" s="74"/>
      <c r="AF317" s="74"/>
      <c r="AG317" s="74"/>
      <c r="AH317" s="74"/>
      <c r="AI317" s="74"/>
      <c r="AJ317" s="74"/>
      <c r="AK317" s="74"/>
      <c r="AL317" s="74"/>
      <c r="AM317" s="74"/>
      <c r="AN317" s="74"/>
      <c r="AO317" s="74"/>
      <c r="AP317" s="74"/>
      <c r="AQ317" s="74"/>
      <c r="AR317" s="74"/>
      <c r="AS317" s="74"/>
      <c r="AT317" s="74"/>
      <c r="AU317" s="74"/>
      <c r="AV317" s="74"/>
      <c r="AW317" s="74"/>
      <c r="AX317" s="74"/>
      <c r="AY317" s="74"/>
      <c r="AZ317" s="74"/>
      <c r="BA317" s="74"/>
      <c r="BB317" s="74"/>
      <c r="BC317" s="74"/>
      <c r="BD317" s="74"/>
      <c r="BE317" s="74"/>
      <c r="BF317" s="74"/>
      <c r="BG317" s="74"/>
      <c r="BH317" s="74"/>
      <c r="BI317" s="74"/>
      <c r="BJ317" s="74"/>
      <c r="BK317" s="74"/>
      <c r="BL317" s="74"/>
      <c r="BM317" s="74"/>
      <c r="BN317" s="74"/>
      <c r="BO317" s="74"/>
      <c r="BP317" s="74"/>
      <c r="BQ317" s="74"/>
      <c r="BR317" s="74"/>
      <c r="BS317" s="74"/>
      <c r="BT317" s="74"/>
      <c r="BU317" s="74"/>
      <c r="BV317" s="74"/>
      <c r="BW317" s="74"/>
      <c r="BX317" s="74"/>
      <c r="BY317" s="74"/>
      <c r="BZ317" s="74"/>
      <c r="CA317" s="74"/>
      <c r="CB317" s="74"/>
      <c r="CC317" s="74"/>
      <c r="CD317" s="74"/>
      <c r="CE317" s="74"/>
      <c r="CF317" s="74"/>
      <c r="CG317" s="74"/>
      <c r="CH317" s="74"/>
      <c r="CI317" s="74"/>
      <c r="CJ317" s="74"/>
      <c r="CK317" s="74"/>
      <c r="CL317" s="74"/>
      <c r="CM317" s="74"/>
      <c r="CN317" s="74"/>
      <c r="CO317" s="74"/>
      <c r="CP317" s="74"/>
      <c r="CQ317" s="74"/>
      <c r="CR317" s="74"/>
      <c r="CS317" s="74"/>
      <c r="CT317" s="74"/>
      <c r="CU317" s="74"/>
      <c r="CV317" s="74"/>
      <c r="CW317" s="74"/>
      <c r="CX317" s="74"/>
      <c r="CY317" s="74"/>
      <c r="CZ317" s="74"/>
      <c r="DA317" s="74"/>
      <c r="DB317" s="74"/>
      <c r="DC317" s="74"/>
      <c r="DD317" s="74"/>
      <c r="DE317" s="74"/>
      <c r="DF317" s="74"/>
      <c r="DG317" s="74"/>
      <c r="DH317" s="74"/>
      <c r="DI317" s="74"/>
      <c r="DJ317" s="74"/>
      <c r="DK317" s="74"/>
      <c r="DL317" s="74"/>
      <c r="DM317" s="74"/>
      <c r="DN317" s="74"/>
      <c r="DO317" s="74"/>
      <c r="DP317" s="74"/>
      <c r="DQ317" s="74"/>
      <c r="DR317" s="74"/>
      <c r="DS317" s="74"/>
      <c r="DT317" s="74"/>
      <c r="DU317" s="74"/>
      <c r="DV317" s="74"/>
      <c r="DW317" s="74"/>
      <c r="DX317" s="74"/>
      <c r="DY317" s="74"/>
      <c r="DZ317" s="74"/>
      <c r="EA317" s="74"/>
      <c r="EB317" s="74"/>
      <c r="EC317" s="74"/>
      <c r="ED317" s="74"/>
      <c r="EE317" s="74"/>
      <c r="EF317" s="74"/>
      <c r="EG317" s="74"/>
      <c r="EH317" s="74"/>
      <c r="EI317" s="74"/>
      <c r="EJ317" s="74"/>
      <c r="EK317" s="74"/>
      <c r="EL317" s="74"/>
      <c r="EM317" s="74"/>
      <c r="EN317" s="74"/>
      <c r="EO317" s="74"/>
      <c r="EP317" s="74"/>
      <c r="EQ317" s="74"/>
      <c r="ER317" s="74"/>
      <c r="ES317" s="74"/>
      <c r="ET317" s="74"/>
      <c r="EU317" s="74"/>
      <c r="EV317" s="74"/>
      <c r="EW317" s="74"/>
      <c r="EX317" s="74"/>
      <c r="EY317" s="74"/>
      <c r="EZ317" s="74"/>
      <c r="FA317" s="74"/>
      <c r="FB317" s="74"/>
      <c r="FC317" s="74"/>
      <c r="FD317" s="74"/>
      <c r="FE317" s="74"/>
      <c r="FF317" s="74"/>
      <c r="FG317" s="74"/>
      <c r="FH317" s="74"/>
      <c r="FI317" s="74"/>
      <c r="FJ317" s="74"/>
      <c r="FK317" s="74"/>
      <c r="FL317" s="74"/>
      <c r="FM317" s="74"/>
      <c r="FN317" s="74"/>
      <c r="FO317" s="74"/>
      <c r="FP317" s="74"/>
      <c r="FQ317" s="74"/>
      <c r="FR317" s="74"/>
      <c r="FS317" s="74"/>
      <c r="FT317" s="74"/>
      <c r="FU317" s="74"/>
      <c r="FV317" s="74"/>
    </row>
    <row r="318" spans="1:178" x14ac:dyDescent="0.2">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74"/>
      <c r="AB318" s="74"/>
      <c r="AC318" s="74"/>
      <c r="AD318" s="74"/>
      <c r="AE318" s="74"/>
      <c r="AF318" s="74"/>
      <c r="AG318" s="74"/>
      <c r="AH318" s="74"/>
      <c r="AI318" s="74"/>
      <c r="AJ318" s="74"/>
      <c r="AK318" s="74"/>
      <c r="AL318" s="74"/>
      <c r="AM318" s="74"/>
      <c r="AN318" s="74"/>
      <c r="AO318" s="74"/>
      <c r="AP318" s="74"/>
      <c r="AQ318" s="74"/>
      <c r="AR318" s="74"/>
      <c r="AS318" s="74"/>
      <c r="AT318" s="74"/>
      <c r="AU318" s="74"/>
      <c r="AV318" s="74"/>
      <c r="AW318" s="74"/>
      <c r="AX318" s="74"/>
      <c r="AY318" s="74"/>
      <c r="AZ318" s="74"/>
      <c r="BA318" s="74"/>
      <c r="BB318" s="74"/>
      <c r="BC318" s="74"/>
      <c r="BD318" s="74"/>
      <c r="BE318" s="74"/>
      <c r="BF318" s="74"/>
      <c r="BG318" s="74"/>
      <c r="BH318" s="74"/>
      <c r="BI318" s="74"/>
      <c r="BJ318" s="74"/>
      <c r="BK318" s="74"/>
      <c r="BL318" s="74"/>
      <c r="BM318" s="74"/>
      <c r="BN318" s="74"/>
      <c r="BO318" s="74"/>
      <c r="BP318" s="74"/>
      <c r="BQ318" s="74"/>
      <c r="BR318" s="74"/>
      <c r="BS318" s="74"/>
      <c r="BT318" s="74"/>
      <c r="BU318" s="74"/>
      <c r="BV318" s="74"/>
      <c r="BW318" s="74"/>
      <c r="BX318" s="74"/>
      <c r="BY318" s="74"/>
      <c r="BZ318" s="74"/>
      <c r="CA318" s="74"/>
      <c r="CB318" s="74"/>
      <c r="CC318" s="74"/>
      <c r="CD318" s="74"/>
      <c r="CE318" s="74"/>
      <c r="CF318" s="74"/>
      <c r="CG318" s="74"/>
      <c r="CH318" s="74"/>
      <c r="CI318" s="74"/>
      <c r="CJ318" s="74"/>
      <c r="CK318" s="74"/>
      <c r="CL318" s="74"/>
      <c r="CM318" s="74"/>
      <c r="CN318" s="74"/>
      <c r="CO318" s="74"/>
      <c r="CP318" s="74"/>
      <c r="CQ318" s="74"/>
      <c r="CR318" s="74"/>
      <c r="CS318" s="74"/>
      <c r="CT318" s="74"/>
      <c r="CU318" s="74"/>
      <c r="CV318" s="74"/>
      <c r="CW318" s="74"/>
      <c r="CX318" s="74"/>
      <c r="CY318" s="74"/>
      <c r="CZ318" s="74"/>
      <c r="DA318" s="74"/>
      <c r="DB318" s="74"/>
      <c r="DC318" s="74"/>
      <c r="DD318" s="74"/>
      <c r="DE318" s="74"/>
      <c r="DF318" s="74"/>
      <c r="DG318" s="74"/>
      <c r="DH318" s="74"/>
      <c r="DI318" s="74"/>
      <c r="DJ318" s="74"/>
      <c r="DK318" s="74"/>
      <c r="DL318" s="74"/>
      <c r="DM318" s="74"/>
      <c r="DN318" s="74"/>
      <c r="DO318" s="74"/>
      <c r="DP318" s="74"/>
      <c r="DQ318" s="74"/>
      <c r="DR318" s="74"/>
      <c r="DS318" s="74"/>
      <c r="DT318" s="74"/>
      <c r="DU318" s="74"/>
      <c r="DV318" s="74"/>
      <c r="DW318" s="74"/>
      <c r="DX318" s="74"/>
      <c r="DY318" s="74"/>
      <c r="DZ318" s="74"/>
      <c r="EA318" s="74"/>
      <c r="EB318" s="74"/>
      <c r="EC318" s="74"/>
      <c r="ED318" s="74"/>
      <c r="EE318" s="74"/>
      <c r="EF318" s="74"/>
      <c r="EG318" s="74"/>
      <c r="EH318" s="74"/>
      <c r="EI318" s="74"/>
      <c r="EJ318" s="74"/>
      <c r="EK318" s="74"/>
      <c r="EL318" s="74"/>
      <c r="EM318" s="74"/>
      <c r="EN318" s="74"/>
      <c r="EO318" s="74"/>
      <c r="EP318" s="74"/>
      <c r="EQ318" s="74"/>
      <c r="ER318" s="74"/>
      <c r="ES318" s="74"/>
      <c r="ET318" s="74"/>
      <c r="EU318" s="74"/>
      <c r="EV318" s="74"/>
      <c r="EW318" s="74"/>
      <c r="EX318" s="74"/>
      <c r="EY318" s="74"/>
      <c r="EZ318" s="74"/>
      <c r="FA318" s="74"/>
      <c r="FB318" s="74"/>
      <c r="FC318" s="74"/>
      <c r="FD318" s="74"/>
      <c r="FE318" s="74"/>
      <c r="FF318" s="74"/>
      <c r="FG318" s="74"/>
      <c r="FH318" s="74"/>
      <c r="FI318" s="74"/>
      <c r="FJ318" s="74"/>
      <c r="FK318" s="74"/>
      <c r="FL318" s="74"/>
      <c r="FM318" s="74"/>
      <c r="FN318" s="74"/>
      <c r="FO318" s="74"/>
      <c r="FP318" s="74"/>
      <c r="FQ318" s="74"/>
      <c r="FR318" s="74"/>
      <c r="FS318" s="74"/>
      <c r="FT318" s="74"/>
      <c r="FU318" s="74"/>
      <c r="FV318" s="74"/>
    </row>
    <row r="319" spans="1:178" x14ac:dyDescent="0.2">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74"/>
      <c r="AB319" s="74"/>
      <c r="AC319" s="74"/>
      <c r="AD319" s="74"/>
      <c r="AE319" s="74"/>
      <c r="AF319" s="74"/>
      <c r="AG319" s="74"/>
      <c r="AH319" s="74"/>
      <c r="AI319" s="74"/>
      <c r="AJ319" s="74"/>
      <c r="AK319" s="74"/>
      <c r="AL319" s="74"/>
      <c r="AM319" s="74"/>
      <c r="AN319" s="74"/>
      <c r="AO319" s="74"/>
      <c r="AP319" s="74"/>
      <c r="AQ319" s="74"/>
      <c r="AR319" s="74"/>
      <c r="AS319" s="74"/>
      <c r="AT319" s="74"/>
      <c r="AU319" s="74"/>
      <c r="AV319" s="74"/>
      <c r="AW319" s="74"/>
      <c r="AX319" s="74"/>
      <c r="AY319" s="74"/>
      <c r="AZ319" s="74"/>
      <c r="BA319" s="74"/>
      <c r="BB319" s="74"/>
      <c r="BC319" s="74"/>
      <c r="BD319" s="74"/>
      <c r="BE319" s="74"/>
      <c r="BF319" s="74"/>
      <c r="BG319" s="74"/>
      <c r="BH319" s="74"/>
      <c r="BI319" s="74"/>
      <c r="BJ319" s="74"/>
      <c r="BK319" s="74"/>
      <c r="BL319" s="74"/>
      <c r="BM319" s="74"/>
      <c r="BN319" s="74"/>
      <c r="BO319" s="74"/>
      <c r="BP319" s="74"/>
      <c r="BQ319" s="74"/>
      <c r="BR319" s="74"/>
      <c r="BS319" s="74"/>
      <c r="BT319" s="74"/>
      <c r="BU319" s="74"/>
      <c r="BV319" s="74"/>
      <c r="BW319" s="74"/>
      <c r="BX319" s="74"/>
      <c r="BY319" s="74"/>
      <c r="BZ319" s="74"/>
      <c r="CA319" s="74"/>
      <c r="CB319" s="74"/>
      <c r="CC319" s="74"/>
      <c r="CD319" s="74"/>
      <c r="CE319" s="74"/>
      <c r="CF319" s="74"/>
      <c r="CG319" s="74"/>
      <c r="CH319" s="74"/>
      <c r="CI319" s="74"/>
      <c r="CJ319" s="74"/>
      <c r="CK319" s="74"/>
      <c r="CL319" s="74"/>
      <c r="CM319" s="74"/>
      <c r="CN319" s="74"/>
      <c r="CO319" s="74"/>
      <c r="CP319" s="74"/>
      <c r="CQ319" s="74"/>
      <c r="CR319" s="74"/>
      <c r="CS319" s="74"/>
      <c r="CT319" s="74"/>
      <c r="CU319" s="74"/>
      <c r="CV319" s="74"/>
      <c r="CW319" s="74"/>
      <c r="CX319" s="74"/>
      <c r="CY319" s="74"/>
      <c r="CZ319" s="74"/>
      <c r="DA319" s="74"/>
      <c r="DB319" s="74"/>
      <c r="DC319" s="74"/>
      <c r="DD319" s="74"/>
      <c r="DE319" s="74"/>
      <c r="DF319" s="74"/>
      <c r="DG319" s="74"/>
      <c r="DH319" s="74"/>
      <c r="DI319" s="74"/>
      <c r="DJ319" s="74"/>
      <c r="DK319" s="74"/>
      <c r="DL319" s="74"/>
      <c r="DM319" s="74"/>
      <c r="DN319" s="74"/>
      <c r="DO319" s="74"/>
      <c r="DP319" s="74"/>
      <c r="DQ319" s="74"/>
      <c r="DR319" s="74"/>
      <c r="DS319" s="74"/>
      <c r="DT319" s="74"/>
      <c r="DU319" s="74"/>
      <c r="DV319" s="74"/>
      <c r="DW319" s="74"/>
      <c r="DX319" s="74"/>
      <c r="DY319" s="74"/>
      <c r="DZ319" s="74"/>
      <c r="EA319" s="74"/>
      <c r="EB319" s="74"/>
      <c r="EC319" s="74"/>
      <c r="ED319" s="74"/>
      <c r="EE319" s="74"/>
      <c r="EF319" s="74"/>
      <c r="EG319" s="74"/>
      <c r="EH319" s="74"/>
      <c r="EI319" s="74"/>
      <c r="EJ319" s="74"/>
      <c r="EK319" s="74"/>
      <c r="EL319" s="74"/>
      <c r="EM319" s="74"/>
      <c r="EN319" s="74"/>
      <c r="EO319" s="74"/>
      <c r="EP319" s="74"/>
      <c r="EQ319" s="74"/>
      <c r="ER319" s="74"/>
      <c r="ES319" s="74"/>
      <c r="ET319" s="74"/>
      <c r="EU319" s="74"/>
      <c r="EV319" s="74"/>
      <c r="EW319" s="74"/>
      <c r="EX319" s="74"/>
      <c r="EY319" s="74"/>
      <c r="EZ319" s="74"/>
      <c r="FA319" s="74"/>
      <c r="FB319" s="74"/>
      <c r="FC319" s="74"/>
      <c r="FD319" s="74"/>
      <c r="FE319" s="74"/>
      <c r="FF319" s="74"/>
      <c r="FG319" s="74"/>
      <c r="FH319" s="74"/>
      <c r="FI319" s="74"/>
      <c r="FJ319" s="74"/>
      <c r="FK319" s="74"/>
      <c r="FL319" s="74"/>
      <c r="FM319" s="74"/>
      <c r="FN319" s="74"/>
      <c r="FO319" s="74"/>
      <c r="FP319" s="74"/>
      <c r="FQ319" s="74"/>
      <c r="FR319" s="74"/>
      <c r="FS319" s="74"/>
      <c r="FT319" s="74"/>
      <c r="FU319" s="74"/>
      <c r="FV319" s="74"/>
    </row>
    <row r="320" spans="1:178" x14ac:dyDescent="0.2">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74"/>
      <c r="AB320" s="74"/>
      <c r="AC320" s="74"/>
      <c r="AD320" s="74"/>
      <c r="AE320" s="74"/>
      <c r="AF320" s="74"/>
      <c r="AG320" s="74"/>
      <c r="AH320" s="74"/>
      <c r="AI320" s="74"/>
      <c r="AJ320" s="74"/>
      <c r="AK320" s="74"/>
      <c r="AL320" s="74"/>
      <c r="AM320" s="74"/>
      <c r="AN320" s="74"/>
      <c r="AO320" s="74"/>
      <c r="AP320" s="74"/>
      <c r="AQ320" s="74"/>
      <c r="AR320" s="74"/>
      <c r="AS320" s="74"/>
      <c r="AT320" s="74"/>
      <c r="AU320" s="74"/>
      <c r="AV320" s="74"/>
      <c r="AW320" s="74"/>
      <c r="AX320" s="74"/>
      <c r="AY320" s="74"/>
      <c r="AZ320" s="74"/>
      <c r="BA320" s="74"/>
      <c r="BB320" s="74"/>
      <c r="BC320" s="74"/>
      <c r="BD320" s="74"/>
      <c r="BE320" s="74"/>
      <c r="BF320" s="74"/>
      <c r="BG320" s="74"/>
      <c r="BH320" s="74"/>
      <c r="BI320" s="74"/>
      <c r="BJ320" s="74"/>
      <c r="BK320" s="74"/>
      <c r="BL320" s="74"/>
      <c r="BM320" s="74"/>
      <c r="BN320" s="74"/>
      <c r="BO320" s="74"/>
      <c r="BP320" s="74"/>
      <c r="BQ320" s="74"/>
      <c r="BR320" s="74"/>
      <c r="BS320" s="74"/>
      <c r="BT320" s="74"/>
      <c r="BU320" s="74"/>
      <c r="BV320" s="74"/>
      <c r="BW320" s="74"/>
      <c r="BX320" s="74"/>
      <c r="BY320" s="74"/>
      <c r="BZ320" s="74"/>
      <c r="CA320" s="74"/>
      <c r="CB320" s="74"/>
      <c r="CC320" s="74"/>
      <c r="CD320" s="74"/>
      <c r="CE320" s="74"/>
      <c r="CF320" s="74"/>
      <c r="CG320" s="74"/>
      <c r="CH320" s="74"/>
      <c r="CI320" s="74"/>
      <c r="CJ320" s="74"/>
      <c r="CK320" s="74"/>
      <c r="CL320" s="74"/>
      <c r="CM320" s="74"/>
      <c r="CN320" s="74"/>
      <c r="CO320" s="74"/>
      <c r="CP320" s="74"/>
      <c r="CQ320" s="74"/>
      <c r="CR320" s="74"/>
      <c r="CS320" s="74"/>
      <c r="CT320" s="74"/>
      <c r="CU320" s="74"/>
      <c r="CV320" s="74"/>
      <c r="CW320" s="74"/>
      <c r="CX320" s="74"/>
      <c r="CY320" s="74"/>
      <c r="CZ320" s="74"/>
      <c r="DA320" s="74"/>
      <c r="DB320" s="74"/>
      <c r="DC320" s="74"/>
      <c r="DD320" s="74"/>
      <c r="DE320" s="74"/>
      <c r="DF320" s="74"/>
      <c r="DG320" s="74"/>
      <c r="DH320" s="74"/>
      <c r="DI320" s="74"/>
      <c r="DJ320" s="74"/>
      <c r="DK320" s="74"/>
      <c r="DL320" s="74"/>
      <c r="DM320" s="74"/>
      <c r="DN320" s="74"/>
      <c r="DO320" s="74"/>
      <c r="DP320" s="74"/>
      <c r="DQ320" s="74"/>
      <c r="DR320" s="74"/>
      <c r="DS320" s="74"/>
      <c r="DT320" s="74"/>
      <c r="DU320" s="74"/>
      <c r="DV320" s="74"/>
      <c r="DW320" s="74"/>
      <c r="DX320" s="74"/>
      <c r="DY320" s="74"/>
      <c r="DZ320" s="74"/>
      <c r="EA320" s="74"/>
      <c r="EB320" s="74"/>
      <c r="EC320" s="74"/>
      <c r="ED320" s="74"/>
      <c r="EE320" s="74"/>
      <c r="EF320" s="74"/>
      <c r="EG320" s="74"/>
      <c r="EH320" s="74"/>
      <c r="EI320" s="74"/>
      <c r="EJ320" s="74"/>
      <c r="EK320" s="74"/>
      <c r="EL320" s="74"/>
      <c r="EM320" s="74"/>
      <c r="EN320" s="74"/>
      <c r="EO320" s="74"/>
      <c r="EP320" s="74"/>
      <c r="EQ320" s="74"/>
      <c r="ER320" s="74"/>
      <c r="ES320" s="74"/>
      <c r="ET320" s="74"/>
      <c r="EU320" s="74"/>
      <c r="EV320" s="74"/>
      <c r="EW320" s="74"/>
      <c r="EX320" s="74"/>
      <c r="EY320" s="74"/>
      <c r="EZ320" s="74"/>
      <c r="FA320" s="74"/>
      <c r="FB320" s="74"/>
      <c r="FC320" s="74"/>
      <c r="FD320" s="74"/>
      <c r="FE320" s="74"/>
      <c r="FF320" s="74"/>
      <c r="FG320" s="74"/>
      <c r="FH320" s="74"/>
      <c r="FI320" s="74"/>
      <c r="FJ320" s="74"/>
      <c r="FK320" s="74"/>
      <c r="FL320" s="74"/>
      <c r="FM320" s="74"/>
      <c r="FN320" s="74"/>
      <c r="FO320" s="74"/>
      <c r="FP320" s="74"/>
      <c r="FQ320" s="74"/>
      <c r="FR320" s="74"/>
      <c r="FS320" s="74"/>
      <c r="FT320" s="74"/>
      <c r="FU320" s="74"/>
      <c r="FV320" s="74"/>
    </row>
    <row r="321" spans="1:178" x14ac:dyDescent="0.2">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74"/>
      <c r="AB321" s="74"/>
      <c r="AC321" s="74"/>
      <c r="AD321" s="74"/>
      <c r="AE321" s="74"/>
      <c r="AF321" s="74"/>
      <c r="AG321" s="74"/>
      <c r="AH321" s="74"/>
      <c r="AI321" s="74"/>
      <c r="AJ321" s="74"/>
      <c r="AK321" s="74"/>
      <c r="AL321" s="74"/>
      <c r="AM321" s="74"/>
      <c r="AN321" s="74"/>
      <c r="AO321" s="74"/>
      <c r="AP321" s="74"/>
      <c r="AQ321" s="74"/>
      <c r="AR321" s="74"/>
      <c r="AS321" s="74"/>
      <c r="AT321" s="74"/>
      <c r="AU321" s="74"/>
      <c r="AV321" s="74"/>
      <c r="AW321" s="74"/>
      <c r="AX321" s="74"/>
      <c r="AY321" s="74"/>
      <c r="AZ321" s="74"/>
      <c r="BA321" s="74"/>
      <c r="BB321" s="74"/>
      <c r="BC321" s="74"/>
      <c r="BD321" s="74"/>
      <c r="BE321" s="74"/>
      <c r="BF321" s="74"/>
      <c r="BG321" s="74"/>
      <c r="BH321" s="74"/>
      <c r="BI321" s="74"/>
      <c r="BJ321" s="74"/>
      <c r="BK321" s="74"/>
      <c r="BL321" s="74"/>
      <c r="BM321" s="74"/>
      <c r="BN321" s="74"/>
      <c r="BO321" s="74"/>
      <c r="BP321" s="74"/>
      <c r="BQ321" s="74"/>
      <c r="BR321" s="74"/>
      <c r="BS321" s="74"/>
      <c r="BT321" s="74"/>
      <c r="BU321" s="74"/>
      <c r="BV321" s="74"/>
      <c r="BW321" s="74"/>
      <c r="BX321" s="74"/>
      <c r="BY321" s="74"/>
      <c r="BZ321" s="74"/>
      <c r="CA321" s="74"/>
      <c r="CB321" s="74"/>
      <c r="CC321" s="74"/>
      <c r="CD321" s="74"/>
      <c r="CE321" s="74"/>
      <c r="CF321" s="74"/>
      <c r="CG321" s="74"/>
      <c r="CH321" s="74"/>
      <c r="CI321" s="74"/>
      <c r="CJ321" s="74"/>
      <c r="CK321" s="74"/>
      <c r="CL321" s="74"/>
      <c r="CM321" s="74"/>
      <c r="CN321" s="74"/>
      <c r="CO321" s="74"/>
      <c r="CP321" s="74"/>
      <c r="CQ321" s="74"/>
      <c r="CR321" s="74"/>
      <c r="CS321" s="74"/>
      <c r="CT321" s="74"/>
      <c r="CU321" s="74"/>
      <c r="CV321" s="74"/>
      <c r="CW321" s="74"/>
      <c r="CX321" s="74"/>
      <c r="CY321" s="74"/>
      <c r="CZ321" s="74"/>
      <c r="DA321" s="74"/>
      <c r="DB321" s="74"/>
      <c r="DC321" s="74"/>
      <c r="DD321" s="74"/>
      <c r="DE321" s="74"/>
      <c r="DF321" s="74"/>
      <c r="DG321" s="74"/>
      <c r="DH321" s="74"/>
      <c r="DI321" s="74"/>
      <c r="DJ321" s="74"/>
      <c r="DK321" s="74"/>
      <c r="DL321" s="74"/>
      <c r="DM321" s="74"/>
      <c r="DN321" s="74"/>
      <c r="DO321" s="74"/>
      <c r="DP321" s="74"/>
      <c r="DQ321" s="74"/>
      <c r="DR321" s="74"/>
      <c r="DS321" s="74"/>
      <c r="DT321" s="74"/>
      <c r="DU321" s="74"/>
      <c r="DV321" s="74"/>
      <c r="DW321" s="74"/>
      <c r="DX321" s="74"/>
      <c r="DY321" s="74"/>
      <c r="DZ321" s="74"/>
      <c r="EA321" s="74"/>
      <c r="EB321" s="74"/>
      <c r="EC321" s="74"/>
      <c r="ED321" s="74"/>
      <c r="EE321" s="74"/>
      <c r="EF321" s="74"/>
      <c r="EG321" s="74"/>
      <c r="EH321" s="74"/>
      <c r="EI321" s="74"/>
      <c r="EJ321" s="74"/>
      <c r="EK321" s="74"/>
      <c r="EL321" s="74"/>
      <c r="EM321" s="74"/>
      <c r="EN321" s="74"/>
      <c r="EO321" s="74"/>
      <c r="EP321" s="74"/>
      <c r="EQ321" s="74"/>
      <c r="ER321" s="74"/>
      <c r="ES321" s="74"/>
      <c r="ET321" s="74"/>
      <c r="EU321" s="74"/>
      <c r="EV321" s="74"/>
      <c r="EW321" s="74"/>
      <c r="EX321" s="74"/>
      <c r="EY321" s="74"/>
      <c r="EZ321" s="74"/>
      <c r="FA321" s="74"/>
      <c r="FB321" s="74"/>
      <c r="FC321" s="74"/>
      <c r="FD321" s="74"/>
      <c r="FE321" s="74"/>
      <c r="FF321" s="74"/>
      <c r="FG321" s="74"/>
      <c r="FH321" s="74"/>
      <c r="FI321" s="74"/>
      <c r="FJ321" s="74"/>
      <c r="FK321" s="74"/>
      <c r="FL321" s="74"/>
      <c r="FM321" s="74"/>
      <c r="FN321" s="74"/>
      <c r="FO321" s="74"/>
      <c r="FP321" s="74"/>
      <c r="FQ321" s="74"/>
      <c r="FR321" s="74"/>
      <c r="FS321" s="74"/>
      <c r="FT321" s="74"/>
      <c r="FU321" s="74"/>
      <c r="FV321" s="74"/>
    </row>
    <row r="322" spans="1:178" x14ac:dyDescent="0.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74"/>
      <c r="AB322" s="74"/>
      <c r="AC322" s="74"/>
      <c r="AD322" s="74"/>
      <c r="AE322" s="74"/>
      <c r="AF322" s="74"/>
      <c r="AG322" s="74"/>
      <c r="AH322" s="74"/>
      <c r="AI322" s="74"/>
      <c r="AJ322" s="74"/>
      <c r="AK322" s="74"/>
      <c r="AL322" s="74"/>
      <c r="AM322" s="74"/>
      <c r="AN322" s="74"/>
      <c r="AO322" s="74"/>
      <c r="AP322" s="74"/>
      <c r="AQ322" s="74"/>
      <c r="AR322" s="74"/>
      <c r="AS322" s="74"/>
      <c r="AT322" s="74"/>
      <c r="AU322" s="74"/>
      <c r="AV322" s="74"/>
      <c r="AW322" s="74"/>
      <c r="AX322" s="74"/>
      <c r="AY322" s="74"/>
      <c r="AZ322" s="74"/>
      <c r="BA322" s="74"/>
      <c r="BB322" s="74"/>
      <c r="BC322" s="74"/>
      <c r="BD322" s="74"/>
      <c r="BE322" s="74"/>
      <c r="BF322" s="74"/>
      <c r="BG322" s="74"/>
      <c r="BH322" s="74"/>
      <c r="BI322" s="74"/>
      <c r="BJ322" s="74"/>
      <c r="BK322" s="74"/>
      <c r="BL322" s="74"/>
      <c r="BM322" s="74"/>
      <c r="BN322" s="74"/>
      <c r="BO322" s="74"/>
      <c r="BP322" s="74"/>
      <c r="BQ322" s="74"/>
      <c r="BR322" s="74"/>
      <c r="BS322" s="74"/>
      <c r="BT322" s="74"/>
      <c r="BU322" s="74"/>
      <c r="BV322" s="74"/>
      <c r="BW322" s="74"/>
      <c r="BX322" s="74"/>
      <c r="BY322" s="74"/>
      <c r="BZ322" s="74"/>
      <c r="CA322" s="74"/>
      <c r="CB322" s="74"/>
      <c r="CC322" s="74"/>
      <c r="CD322" s="74"/>
      <c r="CE322" s="74"/>
      <c r="CF322" s="74"/>
      <c r="CG322" s="74"/>
      <c r="CH322" s="74"/>
      <c r="CI322" s="74"/>
      <c r="CJ322" s="74"/>
      <c r="CK322" s="74"/>
      <c r="CL322" s="74"/>
      <c r="CM322" s="74"/>
      <c r="CN322" s="74"/>
      <c r="CO322" s="74"/>
      <c r="CP322" s="74"/>
      <c r="CQ322" s="74"/>
      <c r="CR322" s="74"/>
      <c r="CS322" s="74"/>
      <c r="CT322" s="74"/>
      <c r="CU322" s="74"/>
      <c r="CV322" s="74"/>
      <c r="CW322" s="74"/>
      <c r="CX322" s="74"/>
      <c r="CY322" s="74"/>
      <c r="CZ322" s="74"/>
      <c r="DA322" s="74"/>
      <c r="DB322" s="74"/>
      <c r="DC322" s="74"/>
      <c r="DD322" s="74"/>
      <c r="DE322" s="74"/>
      <c r="DF322" s="74"/>
      <c r="DG322" s="74"/>
      <c r="DH322" s="74"/>
      <c r="DI322" s="74"/>
      <c r="DJ322" s="74"/>
      <c r="DK322" s="74"/>
      <c r="DL322" s="74"/>
      <c r="DM322" s="74"/>
      <c r="DN322" s="74"/>
      <c r="DO322" s="74"/>
      <c r="DP322" s="74"/>
      <c r="DQ322" s="74"/>
      <c r="DR322" s="74"/>
      <c r="DS322" s="74"/>
      <c r="DT322" s="74"/>
      <c r="DU322" s="74"/>
      <c r="DV322" s="74"/>
      <c r="DW322" s="74"/>
      <c r="DX322" s="74"/>
      <c r="DY322" s="74"/>
      <c r="DZ322" s="74"/>
      <c r="EA322" s="74"/>
      <c r="EB322" s="74"/>
      <c r="EC322" s="74"/>
      <c r="ED322" s="74"/>
      <c r="EE322" s="74"/>
      <c r="EF322" s="74"/>
      <c r="EG322" s="74"/>
      <c r="EH322" s="74"/>
      <c r="EI322" s="74"/>
      <c r="EJ322" s="74"/>
      <c r="EK322" s="74"/>
      <c r="EL322" s="74"/>
      <c r="EM322" s="74"/>
      <c r="EN322" s="74"/>
      <c r="EO322" s="74"/>
      <c r="EP322" s="74"/>
      <c r="EQ322" s="74"/>
      <c r="ER322" s="74"/>
      <c r="ES322" s="74"/>
      <c r="ET322" s="74"/>
      <c r="EU322" s="74"/>
      <c r="EV322" s="74"/>
      <c r="EW322" s="74"/>
      <c r="EX322" s="74"/>
      <c r="EY322" s="74"/>
      <c r="EZ322" s="74"/>
      <c r="FA322" s="74"/>
      <c r="FB322" s="74"/>
      <c r="FC322" s="74"/>
      <c r="FD322" s="74"/>
      <c r="FE322" s="74"/>
      <c r="FF322" s="74"/>
      <c r="FG322" s="74"/>
      <c r="FH322" s="74"/>
      <c r="FI322" s="74"/>
      <c r="FJ322" s="74"/>
      <c r="FK322" s="74"/>
      <c r="FL322" s="74"/>
      <c r="FM322" s="74"/>
      <c r="FN322" s="74"/>
      <c r="FO322" s="74"/>
      <c r="FP322" s="74"/>
      <c r="FQ322" s="74"/>
      <c r="FR322" s="74"/>
      <c r="FS322" s="74"/>
      <c r="FT322" s="74"/>
      <c r="FU322" s="74"/>
      <c r="FV322" s="74"/>
    </row>
    <row r="323" spans="1:178" x14ac:dyDescent="0.2">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74"/>
      <c r="AB323" s="74"/>
      <c r="AC323" s="74"/>
      <c r="AD323" s="74"/>
      <c r="AE323" s="74"/>
      <c r="AF323" s="74"/>
      <c r="AG323" s="74"/>
      <c r="AH323" s="74"/>
      <c r="AI323" s="74"/>
      <c r="AJ323" s="74"/>
      <c r="AK323" s="74"/>
      <c r="AL323" s="74"/>
      <c r="AM323" s="74"/>
      <c r="AN323" s="74"/>
      <c r="AO323" s="74"/>
      <c r="AP323" s="74"/>
      <c r="AQ323" s="74"/>
      <c r="AR323" s="74"/>
      <c r="AS323" s="74"/>
      <c r="AT323" s="74"/>
      <c r="AU323" s="74"/>
      <c r="AV323" s="74"/>
      <c r="AW323" s="74"/>
      <c r="AX323" s="74"/>
      <c r="AY323" s="74"/>
      <c r="AZ323" s="74"/>
      <c r="BA323" s="74"/>
      <c r="BB323" s="74"/>
      <c r="BC323" s="74"/>
      <c r="BD323" s="74"/>
      <c r="BE323" s="74"/>
      <c r="BF323" s="74"/>
      <c r="BG323" s="74"/>
      <c r="BH323" s="74"/>
      <c r="BI323" s="74"/>
      <c r="BJ323" s="74"/>
      <c r="BK323" s="74"/>
      <c r="BL323" s="74"/>
      <c r="BM323" s="74"/>
      <c r="BN323" s="74"/>
      <c r="BO323" s="74"/>
      <c r="BP323" s="74"/>
      <c r="BQ323" s="74"/>
      <c r="BR323" s="74"/>
      <c r="BS323" s="74"/>
      <c r="BT323" s="74"/>
      <c r="BU323" s="74"/>
      <c r="BV323" s="74"/>
      <c r="BW323" s="74"/>
      <c r="BX323" s="74"/>
      <c r="BY323" s="74"/>
      <c r="BZ323" s="74"/>
      <c r="CA323" s="74"/>
      <c r="CB323" s="74"/>
      <c r="CC323" s="74"/>
      <c r="CD323" s="74"/>
      <c r="CE323" s="74"/>
      <c r="CF323" s="74"/>
      <c r="CG323" s="74"/>
      <c r="CH323" s="74"/>
      <c r="CI323" s="74"/>
      <c r="CJ323" s="74"/>
      <c r="CK323" s="74"/>
      <c r="CL323" s="74"/>
      <c r="CM323" s="74"/>
      <c r="CN323" s="74"/>
      <c r="CO323" s="74"/>
      <c r="CP323" s="74"/>
      <c r="CQ323" s="74"/>
      <c r="CR323" s="74"/>
      <c r="CS323" s="74"/>
      <c r="CT323" s="74"/>
      <c r="CU323" s="74"/>
      <c r="CV323" s="74"/>
      <c r="CW323" s="74"/>
      <c r="CX323" s="74"/>
      <c r="CY323" s="74"/>
      <c r="CZ323" s="74"/>
      <c r="DA323" s="74"/>
      <c r="DB323" s="74"/>
      <c r="DC323" s="74"/>
      <c r="DD323" s="74"/>
      <c r="DE323" s="74"/>
      <c r="DF323" s="74"/>
      <c r="DG323" s="74"/>
      <c r="DH323" s="74"/>
      <c r="DI323" s="74"/>
      <c r="DJ323" s="74"/>
      <c r="DK323" s="74"/>
      <c r="DL323" s="74"/>
      <c r="DM323" s="74"/>
      <c r="DN323" s="74"/>
      <c r="DO323" s="74"/>
      <c r="DP323" s="74"/>
      <c r="DQ323" s="74"/>
      <c r="DR323" s="74"/>
      <c r="DS323" s="74"/>
      <c r="DT323" s="74"/>
      <c r="DU323" s="74"/>
      <c r="DV323" s="74"/>
      <c r="DW323" s="74"/>
      <c r="DX323" s="74"/>
      <c r="DY323" s="74"/>
      <c r="DZ323" s="74"/>
      <c r="EA323" s="74"/>
      <c r="EB323" s="74"/>
      <c r="EC323" s="74"/>
      <c r="ED323" s="74"/>
      <c r="EE323" s="74"/>
      <c r="EF323" s="74"/>
      <c r="EG323" s="74"/>
      <c r="EH323" s="74"/>
      <c r="EI323" s="74"/>
      <c r="EJ323" s="74"/>
      <c r="EK323" s="74"/>
      <c r="EL323" s="74"/>
      <c r="EM323" s="74"/>
      <c r="EN323" s="74"/>
      <c r="EO323" s="74"/>
      <c r="EP323" s="74"/>
      <c r="EQ323" s="74"/>
      <c r="ER323" s="74"/>
      <c r="ES323" s="74"/>
      <c r="ET323" s="74"/>
      <c r="EU323" s="74"/>
      <c r="EV323" s="74"/>
      <c r="EW323" s="74"/>
      <c r="EX323" s="74"/>
      <c r="EY323" s="74"/>
      <c r="EZ323" s="74"/>
      <c r="FA323" s="74"/>
      <c r="FB323" s="74"/>
      <c r="FC323" s="74"/>
      <c r="FD323" s="74"/>
      <c r="FE323" s="74"/>
      <c r="FF323" s="74"/>
      <c r="FG323" s="74"/>
      <c r="FH323" s="74"/>
      <c r="FI323" s="74"/>
      <c r="FJ323" s="74"/>
      <c r="FK323" s="74"/>
      <c r="FL323" s="74"/>
      <c r="FM323" s="74"/>
      <c r="FN323" s="74"/>
      <c r="FO323" s="74"/>
      <c r="FP323" s="74"/>
      <c r="FQ323" s="74"/>
      <c r="FR323" s="74"/>
      <c r="FS323" s="74"/>
      <c r="FT323" s="74"/>
      <c r="FU323" s="74"/>
      <c r="FV323" s="74"/>
    </row>
    <row r="324" spans="1:178" x14ac:dyDescent="0.2">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74"/>
      <c r="AB324" s="74"/>
      <c r="AC324" s="74"/>
      <c r="AD324" s="74"/>
      <c r="AE324" s="74"/>
      <c r="AF324" s="74"/>
      <c r="AG324" s="74"/>
      <c r="AH324" s="74"/>
      <c r="AI324" s="74"/>
      <c r="AJ324" s="74"/>
      <c r="AK324" s="74"/>
      <c r="AL324" s="74"/>
      <c r="AM324" s="74"/>
      <c r="AN324" s="74"/>
      <c r="AO324" s="74"/>
      <c r="AP324" s="74"/>
      <c r="AQ324" s="74"/>
      <c r="AR324" s="74"/>
      <c r="AS324" s="74"/>
      <c r="AT324" s="74"/>
      <c r="AU324" s="74"/>
      <c r="AV324" s="74"/>
      <c r="AW324" s="74"/>
      <c r="AX324" s="74"/>
      <c r="AY324" s="74"/>
      <c r="AZ324" s="74"/>
      <c r="BA324" s="74"/>
      <c r="BB324" s="74"/>
      <c r="BC324" s="74"/>
      <c r="BD324" s="74"/>
      <c r="BE324" s="74"/>
      <c r="BF324" s="74"/>
      <c r="BG324" s="74"/>
      <c r="BH324" s="74"/>
      <c r="BI324" s="74"/>
      <c r="BJ324" s="74"/>
      <c r="BK324" s="74"/>
      <c r="BL324" s="74"/>
      <c r="BM324" s="74"/>
      <c r="BN324" s="74"/>
      <c r="BO324" s="74"/>
      <c r="BP324" s="74"/>
      <c r="BQ324" s="74"/>
      <c r="BR324" s="74"/>
      <c r="BS324" s="74"/>
      <c r="BT324" s="74"/>
      <c r="BU324" s="74"/>
      <c r="BV324" s="74"/>
      <c r="BW324" s="74"/>
      <c r="BX324" s="74"/>
      <c r="BY324" s="74"/>
      <c r="BZ324" s="74"/>
      <c r="CA324" s="74"/>
      <c r="CB324" s="74"/>
      <c r="CC324" s="74"/>
      <c r="CD324" s="74"/>
      <c r="CE324" s="74"/>
      <c r="CF324" s="74"/>
      <c r="CG324" s="74"/>
      <c r="CH324" s="74"/>
      <c r="CI324" s="74"/>
      <c r="CJ324" s="74"/>
      <c r="CK324" s="74"/>
      <c r="CL324" s="74"/>
      <c r="CM324" s="74"/>
      <c r="CN324" s="74"/>
      <c r="CO324" s="74"/>
      <c r="CP324" s="74"/>
      <c r="CQ324" s="74"/>
      <c r="CR324" s="74"/>
      <c r="CS324" s="74"/>
      <c r="CT324" s="74"/>
      <c r="CU324" s="74"/>
      <c r="CV324" s="74"/>
      <c r="CW324" s="74"/>
      <c r="CX324" s="74"/>
      <c r="CY324" s="74"/>
      <c r="CZ324" s="74"/>
      <c r="DA324" s="74"/>
      <c r="DB324" s="74"/>
      <c r="DC324" s="74"/>
      <c r="DD324" s="74"/>
      <c r="DE324" s="74"/>
      <c r="DF324" s="74"/>
      <c r="DG324" s="74"/>
      <c r="DH324" s="74"/>
      <c r="DI324" s="74"/>
      <c r="DJ324" s="74"/>
      <c r="DK324" s="74"/>
      <c r="DL324" s="74"/>
      <c r="DM324" s="74"/>
      <c r="DN324" s="74"/>
      <c r="DO324" s="74"/>
      <c r="DP324" s="74"/>
      <c r="DQ324" s="74"/>
      <c r="DR324" s="74"/>
      <c r="DS324" s="74"/>
      <c r="DT324" s="74"/>
      <c r="DU324" s="74"/>
      <c r="DV324" s="74"/>
      <c r="DW324" s="74"/>
      <c r="DX324" s="74"/>
      <c r="DY324" s="74"/>
      <c r="DZ324" s="74"/>
      <c r="EA324" s="74"/>
      <c r="EB324" s="74"/>
      <c r="EC324" s="74"/>
      <c r="ED324" s="74"/>
      <c r="EE324" s="74"/>
      <c r="EF324" s="74"/>
      <c r="EG324" s="74"/>
      <c r="EH324" s="74"/>
      <c r="EI324" s="74"/>
      <c r="EJ324" s="74"/>
      <c r="EK324" s="74"/>
      <c r="EL324" s="74"/>
      <c r="EM324" s="74"/>
      <c r="EN324" s="74"/>
      <c r="EO324" s="74"/>
      <c r="EP324" s="74"/>
      <c r="EQ324" s="74"/>
      <c r="ER324" s="74"/>
      <c r="ES324" s="74"/>
      <c r="ET324" s="74"/>
      <c r="EU324" s="74"/>
      <c r="EV324" s="74"/>
      <c r="EW324" s="74"/>
      <c r="EX324" s="74"/>
      <c r="EY324" s="74"/>
      <c r="EZ324" s="74"/>
      <c r="FA324" s="74"/>
      <c r="FB324" s="74"/>
      <c r="FC324" s="74"/>
      <c r="FD324" s="74"/>
      <c r="FE324" s="74"/>
      <c r="FF324" s="74"/>
      <c r="FG324" s="74"/>
      <c r="FH324" s="74"/>
      <c r="FI324" s="74"/>
      <c r="FJ324" s="74"/>
      <c r="FK324" s="74"/>
      <c r="FL324" s="74"/>
      <c r="FM324" s="74"/>
      <c r="FN324" s="74"/>
      <c r="FO324" s="74"/>
      <c r="FP324" s="74"/>
      <c r="FQ324" s="74"/>
      <c r="FR324" s="74"/>
      <c r="FS324" s="74"/>
      <c r="FT324" s="74"/>
      <c r="FU324" s="74"/>
      <c r="FV324" s="74"/>
    </row>
    <row r="325" spans="1:178" x14ac:dyDescent="0.2">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74"/>
      <c r="AB325" s="74"/>
      <c r="AC325" s="74"/>
      <c r="AD325" s="74"/>
      <c r="AE325" s="74"/>
      <c r="AF325" s="74"/>
      <c r="AG325" s="74"/>
      <c r="AH325" s="74"/>
      <c r="AI325" s="74"/>
      <c r="AJ325" s="74"/>
      <c r="AK325" s="74"/>
      <c r="AL325" s="74"/>
      <c r="AM325" s="74"/>
      <c r="AN325" s="74"/>
      <c r="AO325" s="74"/>
      <c r="AP325" s="74"/>
      <c r="AQ325" s="74"/>
      <c r="AR325" s="74"/>
      <c r="AS325" s="74"/>
      <c r="AT325" s="74"/>
      <c r="AU325" s="74"/>
      <c r="AV325" s="74"/>
      <c r="AW325" s="74"/>
      <c r="AX325" s="74"/>
      <c r="AY325" s="74"/>
      <c r="AZ325" s="74"/>
      <c r="BA325" s="74"/>
      <c r="BB325" s="74"/>
      <c r="BC325" s="74"/>
      <c r="BD325" s="74"/>
      <c r="BE325" s="74"/>
      <c r="BF325" s="74"/>
      <c r="BG325" s="74"/>
      <c r="BH325" s="74"/>
      <c r="BI325" s="74"/>
      <c r="BJ325" s="74"/>
      <c r="BK325" s="74"/>
      <c r="BL325" s="74"/>
      <c r="BM325" s="74"/>
      <c r="BN325" s="74"/>
      <c r="BO325" s="74"/>
      <c r="BP325" s="74"/>
      <c r="BQ325" s="74"/>
      <c r="BR325" s="74"/>
      <c r="BS325" s="74"/>
      <c r="BT325" s="74"/>
      <c r="BU325" s="74"/>
      <c r="BV325" s="74"/>
      <c r="BW325" s="74"/>
      <c r="BX325" s="74"/>
      <c r="BY325" s="74"/>
      <c r="BZ325" s="74"/>
      <c r="CA325" s="74"/>
      <c r="CB325" s="74"/>
      <c r="CC325" s="74"/>
      <c r="CD325" s="74"/>
      <c r="CE325" s="74"/>
      <c r="CF325" s="74"/>
      <c r="CG325" s="74"/>
      <c r="CH325" s="74"/>
      <c r="CI325" s="74"/>
      <c r="CJ325" s="74"/>
      <c r="CK325" s="74"/>
      <c r="CL325" s="74"/>
      <c r="CM325" s="74"/>
      <c r="CN325" s="74"/>
      <c r="CO325" s="74"/>
      <c r="CP325" s="74"/>
      <c r="CQ325" s="74"/>
      <c r="CR325" s="74"/>
      <c r="CS325" s="74"/>
      <c r="CT325" s="74"/>
      <c r="CU325" s="74"/>
      <c r="CV325" s="74"/>
      <c r="CW325" s="74"/>
      <c r="CX325" s="74"/>
      <c r="CY325" s="74"/>
      <c r="CZ325" s="74"/>
      <c r="DA325" s="74"/>
      <c r="DB325" s="74"/>
      <c r="DC325" s="74"/>
      <c r="DD325" s="74"/>
      <c r="DE325" s="74"/>
      <c r="DF325" s="74"/>
      <c r="DG325" s="74"/>
      <c r="DH325" s="74"/>
      <c r="DI325" s="74"/>
      <c r="DJ325" s="74"/>
      <c r="DK325" s="74"/>
      <c r="DL325" s="74"/>
      <c r="DM325" s="74"/>
      <c r="DN325" s="74"/>
      <c r="DO325" s="74"/>
      <c r="DP325" s="74"/>
      <c r="DQ325" s="74"/>
      <c r="DR325" s="74"/>
      <c r="DS325" s="74"/>
      <c r="DT325" s="74"/>
      <c r="DU325" s="74"/>
      <c r="DV325" s="74"/>
      <c r="DW325" s="74"/>
      <c r="DX325" s="74"/>
      <c r="DY325" s="74"/>
      <c r="DZ325" s="74"/>
      <c r="EA325" s="74"/>
      <c r="EB325" s="74"/>
      <c r="EC325" s="74"/>
      <c r="ED325" s="74"/>
      <c r="EE325" s="74"/>
      <c r="EF325" s="74"/>
      <c r="EG325" s="74"/>
      <c r="EH325" s="74"/>
      <c r="EI325" s="74"/>
      <c r="EJ325" s="74"/>
      <c r="EK325" s="74"/>
      <c r="EL325" s="74"/>
      <c r="EM325" s="74"/>
      <c r="EN325" s="74"/>
      <c r="EO325" s="74"/>
      <c r="EP325" s="74"/>
      <c r="EQ325" s="74"/>
      <c r="ER325" s="74"/>
      <c r="ES325" s="74"/>
      <c r="ET325" s="74"/>
      <c r="EU325" s="74"/>
      <c r="EV325" s="74"/>
      <c r="EW325" s="74"/>
      <c r="EX325" s="74"/>
      <c r="EY325" s="74"/>
      <c r="EZ325" s="74"/>
      <c r="FA325" s="74"/>
      <c r="FB325" s="74"/>
      <c r="FC325" s="74"/>
      <c r="FD325" s="74"/>
      <c r="FE325" s="74"/>
      <c r="FF325" s="74"/>
      <c r="FG325" s="74"/>
      <c r="FH325" s="74"/>
      <c r="FI325" s="74"/>
      <c r="FJ325" s="74"/>
      <c r="FK325" s="74"/>
      <c r="FL325" s="74"/>
      <c r="FM325" s="74"/>
      <c r="FN325" s="74"/>
      <c r="FO325" s="74"/>
      <c r="FP325" s="74"/>
      <c r="FQ325" s="74"/>
      <c r="FR325" s="74"/>
      <c r="FS325" s="74"/>
      <c r="FT325" s="74"/>
      <c r="FU325" s="74"/>
      <c r="FV325" s="74"/>
    </row>
    <row r="326" spans="1:178" x14ac:dyDescent="0.2">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74"/>
      <c r="AB326" s="74"/>
      <c r="AC326" s="74"/>
      <c r="AD326" s="74"/>
      <c r="AE326" s="74"/>
      <c r="AF326" s="74"/>
      <c r="AG326" s="74"/>
      <c r="AH326" s="74"/>
      <c r="AI326" s="74"/>
      <c r="AJ326" s="74"/>
      <c r="AK326" s="74"/>
      <c r="AL326" s="74"/>
      <c r="AM326" s="74"/>
      <c r="AN326" s="74"/>
      <c r="AO326" s="74"/>
      <c r="AP326" s="74"/>
      <c r="AQ326" s="74"/>
      <c r="AR326" s="74"/>
      <c r="AS326" s="74"/>
      <c r="AT326" s="74"/>
      <c r="AU326" s="74"/>
      <c r="AV326" s="74"/>
      <c r="AW326" s="74"/>
      <c r="AX326" s="74"/>
      <c r="AY326" s="74"/>
      <c r="AZ326" s="74"/>
      <c r="BA326" s="74"/>
      <c r="BB326" s="74"/>
      <c r="BC326" s="74"/>
      <c r="BD326" s="74"/>
      <c r="BE326" s="74"/>
      <c r="BF326" s="74"/>
      <c r="BG326" s="74"/>
      <c r="BH326" s="74"/>
      <c r="BI326" s="74"/>
      <c r="BJ326" s="74"/>
      <c r="BK326" s="74"/>
      <c r="BL326" s="74"/>
      <c r="BM326" s="74"/>
      <c r="BN326" s="74"/>
      <c r="BO326" s="74"/>
      <c r="BP326" s="74"/>
      <c r="BQ326" s="74"/>
      <c r="BR326" s="74"/>
      <c r="BS326" s="74"/>
      <c r="BT326" s="74"/>
      <c r="BU326" s="74"/>
      <c r="BV326" s="74"/>
      <c r="BW326" s="74"/>
      <c r="BX326" s="74"/>
      <c r="BY326" s="74"/>
      <c r="BZ326" s="74"/>
      <c r="CA326" s="74"/>
      <c r="CB326" s="74"/>
      <c r="CC326" s="74"/>
      <c r="CD326" s="74"/>
      <c r="CE326" s="74"/>
      <c r="CF326" s="74"/>
      <c r="CG326" s="74"/>
      <c r="CH326" s="74"/>
      <c r="CI326" s="74"/>
      <c r="CJ326" s="74"/>
      <c r="CK326" s="74"/>
      <c r="CL326" s="74"/>
      <c r="CM326" s="74"/>
      <c r="CN326" s="74"/>
      <c r="CO326" s="74"/>
      <c r="CP326" s="74"/>
      <c r="CQ326" s="74"/>
      <c r="CR326" s="74"/>
      <c r="CS326" s="74"/>
      <c r="CT326" s="74"/>
      <c r="CU326" s="74"/>
      <c r="CV326" s="74"/>
      <c r="CW326" s="74"/>
      <c r="CX326" s="74"/>
      <c r="CY326" s="74"/>
      <c r="CZ326" s="74"/>
      <c r="DA326" s="74"/>
      <c r="DB326" s="74"/>
      <c r="DC326" s="74"/>
      <c r="DD326" s="74"/>
      <c r="DE326" s="74"/>
      <c r="DF326" s="74"/>
      <c r="DG326" s="74"/>
      <c r="DH326" s="74"/>
      <c r="DI326" s="74"/>
      <c r="DJ326" s="74"/>
      <c r="DK326" s="74"/>
      <c r="DL326" s="74"/>
      <c r="DM326" s="74"/>
      <c r="DN326" s="74"/>
      <c r="DO326" s="74"/>
      <c r="DP326" s="74"/>
      <c r="DQ326" s="74"/>
      <c r="DR326" s="74"/>
      <c r="DS326" s="74"/>
      <c r="DT326" s="74"/>
      <c r="DU326" s="74"/>
      <c r="DV326" s="74"/>
      <c r="DW326" s="74"/>
      <c r="DX326" s="74"/>
      <c r="DY326" s="74"/>
      <c r="DZ326" s="74"/>
      <c r="EA326" s="74"/>
      <c r="EB326" s="74"/>
      <c r="EC326" s="74"/>
      <c r="ED326" s="74"/>
      <c r="EE326" s="74"/>
      <c r="EF326" s="74"/>
      <c r="EG326" s="74"/>
      <c r="EH326" s="74"/>
      <c r="EI326" s="74"/>
      <c r="EJ326" s="74"/>
      <c r="EK326" s="74"/>
      <c r="EL326" s="74"/>
      <c r="EM326" s="74"/>
      <c r="EN326" s="74"/>
      <c r="EO326" s="74"/>
      <c r="EP326" s="74"/>
      <c r="EQ326" s="74"/>
      <c r="ER326" s="74"/>
      <c r="ES326" s="74"/>
      <c r="ET326" s="74"/>
      <c r="EU326" s="74"/>
      <c r="EV326" s="74"/>
      <c r="EW326" s="74"/>
      <c r="EX326" s="74"/>
      <c r="EY326" s="74"/>
      <c r="EZ326" s="74"/>
      <c r="FA326" s="74"/>
      <c r="FB326" s="74"/>
      <c r="FC326" s="74"/>
      <c r="FD326" s="74"/>
      <c r="FE326" s="74"/>
      <c r="FF326" s="74"/>
      <c r="FG326" s="74"/>
      <c r="FH326" s="74"/>
      <c r="FI326" s="74"/>
      <c r="FJ326" s="74"/>
      <c r="FK326" s="74"/>
      <c r="FL326" s="74"/>
      <c r="FM326" s="74"/>
      <c r="FN326" s="74"/>
      <c r="FO326" s="74"/>
      <c r="FP326" s="74"/>
      <c r="FQ326" s="74"/>
      <c r="FR326" s="74"/>
      <c r="FS326" s="74"/>
      <c r="FT326" s="74"/>
      <c r="FU326" s="74"/>
      <c r="FV326" s="74"/>
    </row>
    <row r="327" spans="1:178" x14ac:dyDescent="0.2">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74"/>
      <c r="AB327" s="74"/>
      <c r="AC327" s="74"/>
      <c r="AD327" s="74"/>
      <c r="AE327" s="74"/>
      <c r="AF327" s="74"/>
      <c r="AG327" s="74"/>
      <c r="AH327" s="74"/>
      <c r="AI327" s="74"/>
      <c r="AJ327" s="74"/>
      <c r="AK327" s="74"/>
      <c r="AL327" s="74"/>
      <c r="AM327" s="74"/>
      <c r="AN327" s="74"/>
      <c r="AO327" s="74"/>
      <c r="AP327" s="74"/>
      <c r="AQ327" s="74"/>
      <c r="AR327" s="74"/>
      <c r="AS327" s="74"/>
      <c r="AT327" s="74"/>
      <c r="AU327" s="74"/>
      <c r="AV327" s="74"/>
      <c r="AW327" s="74"/>
      <c r="AX327" s="74"/>
      <c r="AY327" s="74"/>
      <c r="AZ327" s="74"/>
      <c r="BA327" s="74"/>
      <c r="BB327" s="74"/>
      <c r="BC327" s="74"/>
      <c r="BD327" s="74"/>
      <c r="BE327" s="74"/>
      <c r="BF327" s="74"/>
      <c r="BG327" s="74"/>
      <c r="BH327" s="74"/>
      <c r="BI327" s="74"/>
      <c r="BJ327" s="74"/>
      <c r="BK327" s="74"/>
      <c r="BL327" s="74"/>
      <c r="BM327" s="74"/>
      <c r="BN327" s="74"/>
      <c r="BO327" s="74"/>
      <c r="BP327" s="74"/>
      <c r="BQ327" s="74"/>
      <c r="BR327" s="74"/>
      <c r="BS327" s="74"/>
      <c r="BT327" s="74"/>
      <c r="BU327" s="74"/>
      <c r="BV327" s="74"/>
      <c r="BW327" s="74"/>
      <c r="BX327" s="74"/>
      <c r="BY327" s="74"/>
      <c r="BZ327" s="74"/>
      <c r="CA327" s="74"/>
      <c r="CB327" s="74"/>
      <c r="CC327" s="74"/>
      <c r="CD327" s="74"/>
      <c r="CE327" s="74"/>
      <c r="CF327" s="74"/>
      <c r="CG327" s="74"/>
      <c r="CH327" s="74"/>
      <c r="CI327" s="74"/>
      <c r="CJ327" s="74"/>
      <c r="CK327" s="74"/>
      <c r="CL327" s="74"/>
      <c r="CM327" s="74"/>
      <c r="CN327" s="74"/>
      <c r="CO327" s="74"/>
      <c r="CP327" s="74"/>
      <c r="CQ327" s="74"/>
      <c r="CR327" s="74"/>
      <c r="CS327" s="74"/>
      <c r="CT327" s="74"/>
      <c r="CU327" s="74"/>
      <c r="CV327" s="74"/>
      <c r="CW327" s="74"/>
      <c r="CX327" s="74"/>
      <c r="CY327" s="74"/>
      <c r="CZ327" s="74"/>
      <c r="DA327" s="74"/>
      <c r="DB327" s="74"/>
      <c r="DC327" s="74"/>
      <c r="DD327" s="74"/>
      <c r="DE327" s="74"/>
      <c r="DF327" s="74"/>
      <c r="DG327" s="74"/>
      <c r="DH327" s="74"/>
      <c r="DI327" s="74"/>
      <c r="DJ327" s="74"/>
      <c r="DK327" s="74"/>
      <c r="DL327" s="74"/>
      <c r="DM327" s="74"/>
      <c r="DN327" s="74"/>
      <c r="DO327" s="74"/>
      <c r="DP327" s="74"/>
      <c r="DQ327" s="74"/>
      <c r="DR327" s="74"/>
      <c r="DS327" s="74"/>
      <c r="DT327" s="74"/>
      <c r="DU327" s="74"/>
      <c r="DV327" s="74"/>
      <c r="DW327" s="74"/>
      <c r="DX327" s="74"/>
      <c r="DY327" s="74"/>
      <c r="DZ327" s="74"/>
      <c r="EA327" s="74"/>
      <c r="EB327" s="74"/>
      <c r="EC327" s="74"/>
      <c r="ED327" s="74"/>
      <c r="EE327" s="74"/>
      <c r="EF327" s="74"/>
      <c r="EG327" s="74"/>
      <c r="EH327" s="74"/>
      <c r="EI327" s="74"/>
      <c r="EJ327" s="74"/>
      <c r="EK327" s="74"/>
      <c r="EL327" s="74"/>
      <c r="EM327" s="74"/>
      <c r="EN327" s="74"/>
      <c r="EO327" s="74"/>
      <c r="EP327" s="74"/>
      <c r="EQ327" s="74"/>
      <c r="ER327" s="74"/>
      <c r="ES327" s="74"/>
      <c r="ET327" s="74"/>
      <c r="EU327" s="74"/>
      <c r="EV327" s="74"/>
      <c r="EW327" s="74"/>
      <c r="EX327" s="74"/>
      <c r="EY327" s="74"/>
      <c r="EZ327" s="74"/>
      <c r="FA327" s="74"/>
      <c r="FB327" s="74"/>
      <c r="FC327" s="74"/>
      <c r="FD327" s="74"/>
      <c r="FE327" s="74"/>
      <c r="FF327" s="74"/>
      <c r="FG327" s="74"/>
      <c r="FH327" s="74"/>
      <c r="FI327" s="74"/>
      <c r="FJ327" s="74"/>
      <c r="FK327" s="74"/>
      <c r="FL327" s="74"/>
      <c r="FM327" s="74"/>
      <c r="FN327" s="74"/>
      <c r="FO327" s="74"/>
      <c r="FP327" s="74"/>
      <c r="FQ327" s="74"/>
      <c r="FR327" s="74"/>
      <c r="FS327" s="74"/>
      <c r="FT327" s="74"/>
      <c r="FU327" s="74"/>
      <c r="FV327" s="74"/>
    </row>
    <row r="328" spans="1:178" x14ac:dyDescent="0.2">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74"/>
      <c r="AB328" s="74"/>
      <c r="AC328" s="74"/>
      <c r="AD328" s="74"/>
      <c r="AE328" s="74"/>
      <c r="AF328" s="74"/>
      <c r="AG328" s="74"/>
      <c r="AH328" s="74"/>
      <c r="AI328" s="74"/>
      <c r="AJ328" s="74"/>
      <c r="AK328" s="74"/>
      <c r="AL328" s="74"/>
      <c r="AM328" s="74"/>
      <c r="AN328" s="74"/>
      <c r="AO328" s="74"/>
      <c r="AP328" s="74"/>
      <c r="AQ328" s="74"/>
      <c r="AR328" s="74"/>
      <c r="AS328" s="74"/>
      <c r="AT328" s="74"/>
      <c r="AU328" s="74"/>
      <c r="AV328" s="74"/>
      <c r="AW328" s="74"/>
      <c r="AX328" s="74"/>
      <c r="AY328" s="74"/>
      <c r="AZ328" s="74"/>
      <c r="BA328" s="74"/>
      <c r="BB328" s="74"/>
      <c r="BC328" s="74"/>
      <c r="BD328" s="74"/>
      <c r="BE328" s="74"/>
      <c r="BF328" s="74"/>
      <c r="BG328" s="74"/>
      <c r="BH328" s="74"/>
      <c r="BI328" s="74"/>
      <c r="BJ328" s="74"/>
      <c r="BK328" s="74"/>
      <c r="BL328" s="74"/>
      <c r="BM328" s="74"/>
      <c r="BN328" s="74"/>
      <c r="BO328" s="74"/>
      <c r="BP328" s="74"/>
      <c r="BQ328" s="74"/>
      <c r="BR328" s="74"/>
      <c r="BS328" s="74"/>
      <c r="BT328" s="74"/>
      <c r="BU328" s="74"/>
      <c r="BV328" s="74"/>
      <c r="BW328" s="74"/>
      <c r="BX328" s="74"/>
      <c r="BY328" s="74"/>
      <c r="BZ328" s="74"/>
      <c r="CA328" s="74"/>
      <c r="CB328" s="74"/>
      <c r="CC328" s="74"/>
      <c r="CD328" s="74"/>
      <c r="CE328" s="74"/>
      <c r="CF328" s="74"/>
      <c r="CG328" s="74"/>
      <c r="CH328" s="74"/>
      <c r="CI328" s="74"/>
      <c r="CJ328" s="74"/>
      <c r="CK328" s="74"/>
      <c r="CL328" s="74"/>
      <c r="CM328" s="74"/>
      <c r="CN328" s="74"/>
      <c r="CO328" s="74"/>
      <c r="CP328" s="74"/>
      <c r="CQ328" s="74"/>
      <c r="CR328" s="74"/>
      <c r="CS328" s="74"/>
      <c r="CT328" s="74"/>
      <c r="CU328" s="74"/>
      <c r="CV328" s="74"/>
      <c r="CW328" s="74"/>
      <c r="CX328" s="74"/>
      <c r="CY328" s="74"/>
      <c r="CZ328" s="74"/>
      <c r="DA328" s="74"/>
      <c r="DB328" s="74"/>
      <c r="DC328" s="74"/>
      <c r="DD328" s="74"/>
      <c r="DE328" s="74"/>
      <c r="DF328" s="74"/>
      <c r="DG328" s="74"/>
      <c r="DH328" s="74"/>
      <c r="DI328" s="74"/>
      <c r="DJ328" s="74"/>
      <c r="DK328" s="74"/>
      <c r="DL328" s="74"/>
      <c r="DM328" s="74"/>
      <c r="DN328" s="74"/>
      <c r="DO328" s="74"/>
      <c r="DP328" s="74"/>
      <c r="DQ328" s="74"/>
      <c r="DR328" s="74"/>
      <c r="DS328" s="74"/>
      <c r="DT328" s="74"/>
      <c r="DU328" s="74"/>
      <c r="DV328" s="74"/>
      <c r="DW328" s="74"/>
      <c r="DX328" s="74"/>
      <c r="DY328" s="74"/>
      <c r="DZ328" s="74"/>
      <c r="EA328" s="74"/>
      <c r="EB328" s="74"/>
      <c r="EC328" s="74"/>
      <c r="ED328" s="74"/>
      <c r="EE328" s="74"/>
      <c r="EF328" s="74"/>
      <c r="EG328" s="74"/>
      <c r="EH328" s="74"/>
      <c r="EI328" s="74"/>
      <c r="EJ328" s="74"/>
      <c r="EK328" s="74"/>
      <c r="EL328" s="74"/>
      <c r="EM328" s="74"/>
      <c r="EN328" s="74"/>
      <c r="EO328" s="74"/>
      <c r="EP328" s="74"/>
      <c r="EQ328" s="74"/>
      <c r="ER328" s="74"/>
      <c r="ES328" s="74"/>
      <c r="ET328" s="74"/>
      <c r="EU328" s="74"/>
      <c r="EV328" s="74"/>
      <c r="EW328" s="74"/>
      <c r="EX328" s="74"/>
      <c r="EY328" s="74"/>
      <c r="EZ328" s="74"/>
      <c r="FA328" s="74"/>
      <c r="FB328" s="74"/>
      <c r="FC328" s="74"/>
      <c r="FD328" s="74"/>
      <c r="FE328" s="74"/>
      <c r="FF328" s="74"/>
      <c r="FG328" s="74"/>
      <c r="FH328" s="74"/>
      <c r="FI328" s="74"/>
      <c r="FJ328" s="74"/>
      <c r="FK328" s="74"/>
      <c r="FL328" s="74"/>
      <c r="FM328" s="74"/>
      <c r="FN328" s="74"/>
      <c r="FO328" s="74"/>
      <c r="FP328" s="74"/>
      <c r="FQ328" s="74"/>
      <c r="FR328" s="74"/>
      <c r="FS328" s="74"/>
      <c r="FT328" s="74"/>
      <c r="FU328" s="74"/>
      <c r="FV328" s="74"/>
    </row>
    <row r="329" spans="1:178" x14ac:dyDescent="0.2">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74"/>
      <c r="AB329" s="74"/>
      <c r="AC329" s="74"/>
      <c r="AD329" s="74"/>
      <c r="AE329" s="74"/>
      <c r="AF329" s="74"/>
      <c r="AG329" s="74"/>
      <c r="AH329" s="74"/>
      <c r="AI329" s="74"/>
      <c r="AJ329" s="74"/>
      <c r="AK329" s="74"/>
      <c r="AL329" s="74"/>
      <c r="AM329" s="74"/>
      <c r="AN329" s="74"/>
      <c r="AO329" s="74"/>
      <c r="AP329" s="74"/>
      <c r="AQ329" s="74"/>
      <c r="AR329" s="74"/>
      <c r="AS329" s="74"/>
      <c r="AT329" s="74"/>
      <c r="AU329" s="74"/>
      <c r="AV329" s="74"/>
      <c r="AW329" s="74"/>
      <c r="AX329" s="74"/>
      <c r="AY329" s="74"/>
      <c r="AZ329" s="74"/>
      <c r="BA329" s="74"/>
      <c r="BB329" s="74"/>
      <c r="BC329" s="74"/>
      <c r="BD329" s="74"/>
      <c r="BE329" s="74"/>
      <c r="BF329" s="74"/>
      <c r="BG329" s="74"/>
      <c r="BH329" s="74"/>
      <c r="BI329" s="74"/>
      <c r="BJ329" s="74"/>
      <c r="BK329" s="74"/>
      <c r="BL329" s="74"/>
      <c r="BM329" s="74"/>
      <c r="BN329" s="74"/>
      <c r="BO329" s="74"/>
      <c r="BP329" s="74"/>
      <c r="BQ329" s="74"/>
      <c r="BR329" s="74"/>
      <c r="BS329" s="74"/>
      <c r="BT329" s="74"/>
      <c r="BU329" s="74"/>
      <c r="BV329" s="74"/>
      <c r="BW329" s="74"/>
      <c r="BX329" s="74"/>
      <c r="BY329" s="74"/>
      <c r="BZ329" s="74"/>
      <c r="CA329" s="74"/>
      <c r="CB329" s="74"/>
      <c r="CC329" s="74"/>
      <c r="CD329" s="74"/>
      <c r="CE329" s="74"/>
      <c r="CF329" s="74"/>
      <c r="CG329" s="74"/>
      <c r="CH329" s="74"/>
      <c r="CI329" s="74"/>
      <c r="CJ329" s="74"/>
      <c r="CK329" s="74"/>
      <c r="CL329" s="74"/>
      <c r="CM329" s="74"/>
      <c r="CN329" s="74"/>
      <c r="CO329" s="74"/>
      <c r="CP329" s="74"/>
      <c r="CQ329" s="74"/>
      <c r="CR329" s="74"/>
      <c r="CS329" s="74"/>
      <c r="CT329" s="74"/>
      <c r="CU329" s="74"/>
      <c r="CV329" s="74"/>
      <c r="CW329" s="74"/>
      <c r="CX329" s="74"/>
      <c r="CY329" s="74"/>
      <c r="CZ329" s="74"/>
      <c r="DA329" s="74"/>
      <c r="DB329" s="74"/>
      <c r="DC329" s="74"/>
      <c r="DD329" s="74"/>
      <c r="DE329" s="74"/>
      <c r="DF329" s="74"/>
      <c r="DG329" s="74"/>
      <c r="DH329" s="74"/>
      <c r="DI329" s="74"/>
      <c r="DJ329" s="74"/>
      <c r="DK329" s="74"/>
      <c r="DL329" s="74"/>
      <c r="DM329" s="74"/>
      <c r="DN329" s="74"/>
      <c r="DO329" s="74"/>
      <c r="DP329" s="74"/>
      <c r="DQ329" s="74"/>
      <c r="DR329" s="74"/>
      <c r="DS329" s="74"/>
      <c r="DT329" s="74"/>
      <c r="DU329" s="74"/>
      <c r="DV329" s="74"/>
      <c r="DW329" s="74"/>
      <c r="DX329" s="74"/>
      <c r="DY329" s="74"/>
      <c r="DZ329" s="74"/>
      <c r="EA329" s="74"/>
      <c r="EB329" s="74"/>
      <c r="EC329" s="74"/>
      <c r="ED329" s="74"/>
      <c r="EE329" s="74"/>
      <c r="EF329" s="74"/>
      <c r="EG329" s="74"/>
      <c r="EH329" s="74"/>
      <c r="EI329" s="74"/>
      <c r="EJ329" s="74"/>
      <c r="EK329" s="74"/>
      <c r="EL329" s="74"/>
      <c r="EM329" s="74"/>
      <c r="EN329" s="74"/>
      <c r="EO329" s="74"/>
      <c r="EP329" s="74"/>
      <c r="EQ329" s="74"/>
      <c r="ER329" s="74"/>
      <c r="ES329" s="74"/>
      <c r="ET329" s="74"/>
      <c r="EU329" s="74"/>
      <c r="EV329" s="74"/>
      <c r="EW329" s="74"/>
      <c r="EX329" s="74"/>
      <c r="EY329" s="74"/>
      <c r="EZ329" s="74"/>
      <c r="FA329" s="74"/>
      <c r="FB329" s="74"/>
      <c r="FC329" s="74"/>
      <c r="FD329" s="74"/>
      <c r="FE329" s="74"/>
      <c r="FF329" s="74"/>
      <c r="FG329" s="74"/>
      <c r="FH329" s="74"/>
      <c r="FI329" s="74"/>
      <c r="FJ329" s="74"/>
      <c r="FK329" s="74"/>
      <c r="FL329" s="74"/>
      <c r="FM329" s="74"/>
      <c r="FN329" s="74"/>
      <c r="FO329" s="74"/>
      <c r="FP329" s="74"/>
      <c r="FQ329" s="74"/>
      <c r="FR329" s="74"/>
      <c r="FS329" s="74"/>
      <c r="FT329" s="74"/>
      <c r="FU329" s="74"/>
      <c r="FV329" s="74"/>
    </row>
    <row r="330" spans="1:178" x14ac:dyDescent="0.2">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74"/>
      <c r="AB330" s="74"/>
      <c r="AC330" s="74"/>
      <c r="AD330" s="74"/>
      <c r="AE330" s="74"/>
      <c r="AF330" s="74"/>
      <c r="AG330" s="74"/>
      <c r="AH330" s="74"/>
      <c r="AI330" s="74"/>
      <c r="AJ330" s="74"/>
      <c r="AK330" s="74"/>
      <c r="AL330" s="74"/>
      <c r="AM330" s="74"/>
      <c r="AN330" s="74"/>
      <c r="AO330" s="74"/>
      <c r="AP330" s="74"/>
      <c r="AQ330" s="74"/>
      <c r="AR330" s="74"/>
      <c r="AS330" s="74"/>
      <c r="AT330" s="74"/>
      <c r="AU330" s="74"/>
      <c r="AV330" s="74"/>
      <c r="AW330" s="74"/>
      <c r="AX330" s="74"/>
      <c r="AY330" s="74"/>
      <c r="AZ330" s="74"/>
      <c r="BA330" s="74"/>
      <c r="BB330" s="74"/>
      <c r="BC330" s="74"/>
      <c r="BD330" s="74"/>
      <c r="BE330" s="74"/>
      <c r="BF330" s="74"/>
      <c r="BG330" s="74"/>
      <c r="BH330" s="74"/>
      <c r="BI330" s="74"/>
      <c r="BJ330" s="74"/>
      <c r="BK330" s="74"/>
      <c r="BL330" s="74"/>
      <c r="BM330" s="74"/>
      <c r="BN330" s="74"/>
      <c r="BO330" s="74"/>
      <c r="BP330" s="74"/>
      <c r="BQ330" s="74"/>
      <c r="BR330" s="74"/>
      <c r="BS330" s="74"/>
      <c r="BT330" s="74"/>
      <c r="BU330" s="74"/>
      <c r="BV330" s="74"/>
      <c r="BW330" s="74"/>
      <c r="BX330" s="74"/>
      <c r="BY330" s="74"/>
      <c r="BZ330" s="74"/>
      <c r="CA330" s="74"/>
      <c r="CB330" s="74"/>
      <c r="CC330" s="74"/>
      <c r="CD330" s="74"/>
      <c r="CE330" s="74"/>
      <c r="CF330" s="74"/>
      <c r="CG330" s="74"/>
      <c r="CH330" s="74"/>
      <c r="CI330" s="74"/>
      <c r="CJ330" s="74"/>
      <c r="CK330" s="74"/>
      <c r="CL330" s="74"/>
      <c r="CM330" s="74"/>
      <c r="CN330" s="74"/>
      <c r="CO330" s="74"/>
      <c r="CP330" s="74"/>
      <c r="CQ330" s="74"/>
      <c r="CR330" s="74"/>
      <c r="CS330" s="74"/>
      <c r="CT330" s="74"/>
      <c r="CU330" s="74"/>
      <c r="CV330" s="74"/>
      <c r="CW330" s="74"/>
      <c r="CX330" s="74"/>
      <c r="CY330" s="74"/>
      <c r="CZ330" s="74"/>
      <c r="DA330" s="74"/>
      <c r="DB330" s="74"/>
      <c r="DC330" s="74"/>
      <c r="DD330" s="74"/>
      <c r="DE330" s="74"/>
      <c r="DF330" s="74"/>
      <c r="DG330" s="74"/>
      <c r="DH330" s="74"/>
      <c r="DI330" s="74"/>
      <c r="DJ330" s="74"/>
      <c r="DK330" s="74"/>
      <c r="DL330" s="74"/>
      <c r="DM330" s="74"/>
      <c r="DN330" s="74"/>
      <c r="DO330" s="74"/>
      <c r="DP330" s="74"/>
      <c r="DQ330" s="74"/>
      <c r="DR330" s="74"/>
      <c r="DS330" s="74"/>
      <c r="DT330" s="74"/>
      <c r="DU330" s="74"/>
      <c r="DV330" s="74"/>
      <c r="DW330" s="74"/>
      <c r="DX330" s="74"/>
      <c r="DY330" s="74"/>
      <c r="DZ330" s="74"/>
      <c r="EA330" s="74"/>
      <c r="EB330" s="74"/>
      <c r="EC330" s="74"/>
      <c r="ED330" s="74"/>
      <c r="EE330" s="74"/>
      <c r="EF330" s="74"/>
      <c r="EG330" s="74"/>
      <c r="EH330" s="74"/>
      <c r="EI330" s="74"/>
      <c r="EJ330" s="74"/>
      <c r="EK330" s="74"/>
      <c r="EL330" s="74"/>
      <c r="EM330" s="74"/>
      <c r="EN330" s="74"/>
      <c r="EO330" s="74"/>
      <c r="EP330" s="74"/>
      <c r="EQ330" s="74"/>
      <c r="ER330" s="74"/>
      <c r="ES330" s="74"/>
      <c r="ET330" s="74"/>
      <c r="EU330" s="74"/>
      <c r="EV330" s="74"/>
      <c r="EW330" s="74"/>
      <c r="EX330" s="74"/>
      <c r="EY330" s="74"/>
      <c r="EZ330" s="74"/>
      <c r="FA330" s="74"/>
      <c r="FB330" s="74"/>
      <c r="FC330" s="74"/>
      <c r="FD330" s="74"/>
      <c r="FE330" s="74"/>
      <c r="FF330" s="74"/>
      <c r="FG330" s="74"/>
      <c r="FH330" s="74"/>
      <c r="FI330" s="74"/>
      <c r="FJ330" s="74"/>
      <c r="FK330" s="74"/>
      <c r="FL330" s="74"/>
      <c r="FM330" s="74"/>
      <c r="FN330" s="74"/>
      <c r="FO330" s="74"/>
      <c r="FP330" s="74"/>
      <c r="FQ330" s="74"/>
      <c r="FR330" s="74"/>
      <c r="FS330" s="74"/>
      <c r="FT330" s="74"/>
      <c r="FU330" s="74"/>
      <c r="FV330" s="74"/>
    </row>
    <row r="331" spans="1:178" x14ac:dyDescent="0.2">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74"/>
      <c r="AB331" s="74"/>
      <c r="AC331" s="74"/>
      <c r="AD331" s="74"/>
      <c r="AE331" s="74"/>
      <c r="AF331" s="74"/>
      <c r="AG331" s="74"/>
      <c r="AH331" s="74"/>
      <c r="AI331" s="74"/>
      <c r="AJ331" s="74"/>
      <c r="AK331" s="74"/>
      <c r="AL331" s="74"/>
      <c r="AM331" s="74"/>
      <c r="AN331" s="74"/>
      <c r="AO331" s="74"/>
      <c r="AP331" s="74"/>
      <c r="AQ331" s="74"/>
      <c r="AR331" s="74"/>
      <c r="AS331" s="74"/>
      <c r="AT331" s="74"/>
      <c r="AU331" s="74"/>
      <c r="AV331" s="74"/>
      <c r="AW331" s="74"/>
      <c r="AX331" s="74"/>
      <c r="AY331" s="74"/>
      <c r="AZ331" s="74"/>
      <c r="BA331" s="74"/>
      <c r="BB331" s="74"/>
      <c r="BC331" s="74"/>
      <c r="BD331" s="74"/>
      <c r="BE331" s="74"/>
      <c r="BF331" s="74"/>
      <c r="BG331" s="74"/>
      <c r="BH331" s="74"/>
      <c r="BI331" s="74"/>
      <c r="BJ331" s="74"/>
      <c r="BK331" s="74"/>
      <c r="BL331" s="74"/>
      <c r="BM331" s="74"/>
      <c r="BN331" s="74"/>
      <c r="BO331" s="74"/>
      <c r="BP331" s="74"/>
      <c r="BQ331" s="74"/>
      <c r="BR331" s="74"/>
      <c r="BS331" s="74"/>
      <c r="BT331" s="74"/>
      <c r="BU331" s="74"/>
      <c r="BV331" s="74"/>
      <c r="BW331" s="74"/>
      <c r="BX331" s="74"/>
      <c r="BY331" s="74"/>
      <c r="BZ331" s="74"/>
      <c r="CA331" s="74"/>
      <c r="CB331" s="74"/>
      <c r="CC331" s="74"/>
      <c r="CD331" s="74"/>
      <c r="CE331" s="74"/>
      <c r="CF331" s="74"/>
      <c r="CG331" s="74"/>
      <c r="CH331" s="74"/>
      <c r="CI331" s="74"/>
      <c r="CJ331" s="74"/>
      <c r="CK331" s="74"/>
      <c r="CL331" s="74"/>
      <c r="CM331" s="74"/>
      <c r="CN331" s="74"/>
      <c r="CO331" s="74"/>
      <c r="CP331" s="74"/>
      <c r="CQ331" s="74"/>
      <c r="CR331" s="74"/>
      <c r="CS331" s="74"/>
      <c r="CT331" s="74"/>
      <c r="CU331" s="74"/>
      <c r="CV331" s="74"/>
      <c r="CW331" s="74"/>
      <c r="CX331" s="74"/>
      <c r="CY331" s="74"/>
      <c r="CZ331" s="74"/>
      <c r="DA331" s="74"/>
      <c r="DB331" s="74"/>
      <c r="DC331" s="74"/>
      <c r="DD331" s="74"/>
      <c r="DE331" s="74"/>
      <c r="DF331" s="74"/>
      <c r="DG331" s="74"/>
      <c r="DH331" s="74"/>
      <c r="DI331" s="74"/>
      <c r="DJ331" s="74"/>
      <c r="DK331" s="74"/>
      <c r="DL331" s="74"/>
      <c r="DM331" s="74"/>
      <c r="DN331" s="74"/>
      <c r="DO331" s="74"/>
      <c r="DP331" s="74"/>
      <c r="DQ331" s="74"/>
      <c r="DR331" s="74"/>
      <c r="DS331" s="74"/>
      <c r="DT331" s="74"/>
      <c r="DU331" s="74"/>
      <c r="DV331" s="74"/>
      <c r="DW331" s="74"/>
      <c r="DX331" s="74"/>
      <c r="DY331" s="74"/>
      <c r="DZ331" s="74"/>
      <c r="EA331" s="74"/>
      <c r="EB331" s="74"/>
      <c r="EC331" s="74"/>
      <c r="ED331" s="74"/>
      <c r="EE331" s="74"/>
      <c r="EF331" s="74"/>
      <c r="EG331" s="74"/>
      <c r="EH331" s="74"/>
      <c r="EI331" s="74"/>
      <c r="EJ331" s="74"/>
      <c r="EK331" s="74"/>
      <c r="EL331" s="74"/>
      <c r="EM331" s="74"/>
      <c r="EN331" s="74"/>
      <c r="EO331" s="74"/>
      <c r="EP331" s="74"/>
      <c r="EQ331" s="74"/>
      <c r="ER331" s="74"/>
      <c r="ES331" s="74"/>
      <c r="ET331" s="74"/>
      <c r="EU331" s="74"/>
      <c r="EV331" s="74"/>
      <c r="EW331" s="74"/>
      <c r="EX331" s="74"/>
      <c r="EY331" s="74"/>
      <c r="EZ331" s="74"/>
      <c r="FA331" s="74"/>
      <c r="FB331" s="74"/>
      <c r="FC331" s="74"/>
      <c r="FD331" s="74"/>
      <c r="FE331" s="74"/>
      <c r="FF331" s="74"/>
      <c r="FG331" s="74"/>
      <c r="FH331" s="74"/>
      <c r="FI331" s="74"/>
      <c r="FJ331" s="74"/>
      <c r="FK331" s="74"/>
      <c r="FL331" s="74"/>
      <c r="FM331" s="74"/>
      <c r="FN331" s="74"/>
      <c r="FO331" s="74"/>
      <c r="FP331" s="74"/>
      <c r="FQ331" s="74"/>
      <c r="FR331" s="74"/>
      <c r="FS331" s="74"/>
      <c r="FT331" s="74"/>
      <c r="FU331" s="74"/>
      <c r="FV331" s="74"/>
    </row>
    <row r="332" spans="1:178" x14ac:dyDescent="0.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74"/>
      <c r="AB332" s="74"/>
      <c r="AC332" s="74"/>
      <c r="AD332" s="74"/>
      <c r="AE332" s="74"/>
      <c r="AF332" s="74"/>
      <c r="AG332" s="74"/>
      <c r="AH332" s="74"/>
      <c r="AI332" s="74"/>
      <c r="AJ332" s="74"/>
      <c r="AK332" s="74"/>
      <c r="AL332" s="74"/>
      <c r="AM332" s="74"/>
      <c r="AN332" s="74"/>
      <c r="AO332" s="74"/>
      <c r="AP332" s="74"/>
      <c r="AQ332" s="74"/>
      <c r="AR332" s="74"/>
      <c r="AS332" s="74"/>
      <c r="AT332" s="74"/>
      <c r="AU332" s="74"/>
      <c r="AV332" s="74"/>
      <c r="AW332" s="74"/>
      <c r="AX332" s="74"/>
      <c r="AY332" s="74"/>
      <c r="AZ332" s="74"/>
      <c r="BA332" s="74"/>
      <c r="BB332" s="74"/>
      <c r="BC332" s="74"/>
      <c r="BD332" s="74"/>
      <c r="BE332" s="74"/>
      <c r="BF332" s="74"/>
      <c r="BG332" s="74"/>
      <c r="BH332" s="74"/>
      <c r="BI332" s="74"/>
      <c r="BJ332" s="74"/>
      <c r="BK332" s="74"/>
      <c r="BL332" s="74"/>
      <c r="BM332" s="74"/>
      <c r="BN332" s="74"/>
      <c r="BO332" s="74"/>
      <c r="BP332" s="74"/>
      <c r="BQ332" s="74"/>
      <c r="BR332" s="74"/>
      <c r="BS332" s="74"/>
      <c r="BT332" s="74"/>
      <c r="BU332" s="74"/>
      <c r="BV332" s="74"/>
      <c r="BW332" s="74"/>
      <c r="BX332" s="74"/>
      <c r="BY332" s="74"/>
      <c r="BZ332" s="74"/>
      <c r="CA332" s="74"/>
      <c r="CB332" s="74"/>
      <c r="CC332" s="74"/>
      <c r="CD332" s="74"/>
      <c r="CE332" s="74"/>
      <c r="CF332" s="74"/>
      <c r="CG332" s="74"/>
      <c r="CH332" s="74"/>
      <c r="CI332" s="74"/>
      <c r="CJ332" s="74"/>
      <c r="CK332" s="74"/>
      <c r="CL332" s="74"/>
      <c r="CM332" s="74"/>
      <c r="CN332" s="74"/>
      <c r="CO332" s="74"/>
      <c r="CP332" s="74"/>
      <c r="CQ332" s="74"/>
      <c r="CR332" s="74"/>
      <c r="CS332" s="74"/>
      <c r="CT332" s="74"/>
      <c r="CU332" s="74"/>
      <c r="CV332" s="74"/>
      <c r="CW332" s="74"/>
      <c r="CX332" s="74"/>
      <c r="CY332" s="74"/>
      <c r="CZ332" s="74"/>
      <c r="DA332" s="74"/>
      <c r="DB332" s="74"/>
      <c r="DC332" s="74"/>
      <c r="DD332" s="74"/>
      <c r="DE332" s="74"/>
      <c r="DF332" s="74"/>
      <c r="DG332" s="74"/>
      <c r="DH332" s="74"/>
      <c r="DI332" s="74"/>
      <c r="DJ332" s="74"/>
      <c r="DK332" s="74"/>
      <c r="DL332" s="74"/>
      <c r="DM332" s="74"/>
      <c r="DN332" s="74"/>
      <c r="DO332" s="74"/>
      <c r="DP332" s="74"/>
      <c r="DQ332" s="74"/>
      <c r="DR332" s="74"/>
      <c r="DS332" s="74"/>
      <c r="DT332" s="74"/>
      <c r="DU332" s="74"/>
      <c r="DV332" s="74"/>
      <c r="DW332" s="74"/>
      <c r="DX332" s="74"/>
      <c r="DY332" s="74"/>
      <c r="DZ332" s="74"/>
      <c r="EA332" s="74"/>
      <c r="EB332" s="74"/>
      <c r="EC332" s="74"/>
      <c r="ED332" s="74"/>
      <c r="EE332" s="74"/>
      <c r="EF332" s="74"/>
      <c r="EG332" s="74"/>
      <c r="EH332" s="74"/>
      <c r="EI332" s="74"/>
      <c r="EJ332" s="74"/>
      <c r="EK332" s="74"/>
      <c r="EL332" s="74"/>
      <c r="EM332" s="74"/>
      <c r="EN332" s="74"/>
      <c r="EO332" s="74"/>
      <c r="EP332" s="74"/>
      <c r="EQ332" s="74"/>
      <c r="ER332" s="74"/>
      <c r="ES332" s="74"/>
      <c r="ET332" s="74"/>
      <c r="EU332" s="74"/>
      <c r="EV332" s="74"/>
      <c r="EW332" s="74"/>
      <c r="EX332" s="74"/>
      <c r="EY332" s="74"/>
      <c r="EZ332" s="74"/>
      <c r="FA332" s="74"/>
      <c r="FB332" s="74"/>
      <c r="FC332" s="74"/>
      <c r="FD332" s="74"/>
      <c r="FE332" s="74"/>
      <c r="FF332" s="74"/>
      <c r="FG332" s="74"/>
      <c r="FH332" s="74"/>
      <c r="FI332" s="74"/>
      <c r="FJ332" s="74"/>
      <c r="FK332" s="74"/>
      <c r="FL332" s="74"/>
      <c r="FM332" s="74"/>
      <c r="FN332" s="74"/>
      <c r="FO332" s="74"/>
      <c r="FP332" s="74"/>
      <c r="FQ332" s="74"/>
      <c r="FR332" s="74"/>
      <c r="FS332" s="74"/>
      <c r="FT332" s="74"/>
      <c r="FU332" s="74"/>
      <c r="FV332" s="74"/>
    </row>
    <row r="333" spans="1:178" x14ac:dyDescent="0.2">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74"/>
      <c r="AB333" s="74"/>
      <c r="AC333" s="74"/>
      <c r="AD333" s="74"/>
      <c r="AE333" s="74"/>
      <c r="AF333" s="74"/>
      <c r="AG333" s="74"/>
      <c r="AH333" s="74"/>
      <c r="AI333" s="74"/>
      <c r="AJ333" s="74"/>
      <c r="AK333" s="74"/>
      <c r="AL333" s="74"/>
      <c r="AM333" s="74"/>
      <c r="AN333" s="74"/>
      <c r="AO333" s="74"/>
      <c r="AP333" s="74"/>
      <c r="AQ333" s="74"/>
      <c r="AR333" s="74"/>
      <c r="AS333" s="74"/>
      <c r="AT333" s="74"/>
      <c r="AU333" s="74"/>
      <c r="AV333" s="74"/>
      <c r="AW333" s="74"/>
      <c r="AX333" s="74"/>
      <c r="AY333" s="74"/>
      <c r="AZ333" s="74"/>
      <c r="BA333" s="74"/>
      <c r="BB333" s="74"/>
      <c r="BC333" s="74"/>
      <c r="BD333" s="74"/>
      <c r="BE333" s="74"/>
      <c r="BF333" s="74"/>
      <c r="BG333" s="74"/>
      <c r="BH333" s="74"/>
      <c r="BI333" s="74"/>
      <c r="BJ333" s="74"/>
      <c r="BK333" s="74"/>
      <c r="BL333" s="74"/>
      <c r="BM333" s="74"/>
      <c r="BN333" s="74"/>
      <c r="BO333" s="74"/>
      <c r="BP333" s="74"/>
      <c r="BQ333" s="74"/>
      <c r="BR333" s="74"/>
      <c r="BS333" s="74"/>
      <c r="BT333" s="74"/>
      <c r="BU333" s="74"/>
      <c r="BV333" s="74"/>
      <c r="BW333" s="74"/>
      <c r="BX333" s="74"/>
      <c r="BY333" s="74"/>
      <c r="BZ333" s="74"/>
      <c r="CA333" s="74"/>
      <c r="CB333" s="74"/>
      <c r="CC333" s="74"/>
      <c r="CD333" s="74"/>
      <c r="CE333" s="74"/>
      <c r="CF333" s="74"/>
      <c r="CG333" s="74"/>
      <c r="CH333" s="74"/>
      <c r="CI333" s="74"/>
      <c r="CJ333" s="74"/>
      <c r="CK333" s="74"/>
      <c r="CL333" s="74"/>
      <c r="CM333" s="74"/>
      <c r="CN333" s="74"/>
      <c r="CO333" s="74"/>
      <c r="CP333" s="74"/>
      <c r="CQ333" s="74"/>
      <c r="CR333" s="74"/>
      <c r="CS333" s="74"/>
      <c r="CT333" s="74"/>
      <c r="CU333" s="74"/>
      <c r="CV333" s="74"/>
      <c r="CW333" s="74"/>
      <c r="CX333" s="74"/>
      <c r="CY333" s="74"/>
      <c r="CZ333" s="74"/>
      <c r="DA333" s="74"/>
      <c r="DB333" s="74"/>
      <c r="DC333" s="74"/>
      <c r="DD333" s="74"/>
      <c r="DE333" s="74"/>
      <c r="DF333" s="74"/>
      <c r="DG333" s="74"/>
      <c r="DH333" s="74"/>
      <c r="DI333" s="74"/>
      <c r="DJ333" s="74"/>
      <c r="DK333" s="74"/>
      <c r="DL333" s="74"/>
      <c r="DM333" s="74"/>
      <c r="DN333" s="74"/>
      <c r="DO333" s="74"/>
      <c r="DP333" s="74"/>
      <c r="DQ333" s="74"/>
      <c r="DR333" s="74"/>
      <c r="DS333" s="74"/>
      <c r="DT333" s="74"/>
      <c r="DU333" s="74"/>
      <c r="DV333" s="74"/>
      <c r="DW333" s="74"/>
      <c r="DX333" s="74"/>
      <c r="DY333" s="74"/>
      <c r="DZ333" s="74"/>
      <c r="EA333" s="74"/>
      <c r="EB333" s="74"/>
      <c r="EC333" s="74"/>
      <c r="ED333" s="74"/>
      <c r="EE333" s="74"/>
      <c r="EF333" s="74"/>
      <c r="EG333" s="74"/>
      <c r="EH333" s="74"/>
      <c r="EI333" s="74"/>
      <c r="EJ333" s="74"/>
      <c r="EK333" s="74"/>
      <c r="EL333" s="74"/>
      <c r="EM333" s="74"/>
      <c r="EN333" s="74"/>
      <c r="EO333" s="74"/>
      <c r="EP333" s="74"/>
      <c r="EQ333" s="74"/>
      <c r="ER333" s="74"/>
      <c r="ES333" s="74"/>
      <c r="ET333" s="74"/>
      <c r="EU333" s="74"/>
      <c r="EV333" s="74"/>
      <c r="EW333" s="74"/>
      <c r="EX333" s="74"/>
      <c r="EY333" s="74"/>
      <c r="EZ333" s="74"/>
      <c r="FA333" s="74"/>
      <c r="FB333" s="74"/>
      <c r="FC333" s="74"/>
      <c r="FD333" s="74"/>
      <c r="FE333" s="74"/>
      <c r="FF333" s="74"/>
      <c r="FG333" s="74"/>
      <c r="FH333" s="74"/>
      <c r="FI333" s="74"/>
      <c r="FJ333" s="74"/>
      <c r="FK333" s="74"/>
      <c r="FL333" s="74"/>
      <c r="FM333" s="74"/>
      <c r="FN333" s="74"/>
      <c r="FO333" s="74"/>
      <c r="FP333" s="74"/>
      <c r="FQ333" s="74"/>
      <c r="FR333" s="74"/>
      <c r="FS333" s="74"/>
      <c r="FT333" s="74"/>
      <c r="FU333" s="74"/>
      <c r="FV333" s="74"/>
    </row>
    <row r="334" spans="1:178" x14ac:dyDescent="0.2">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74"/>
      <c r="AB334" s="74"/>
      <c r="AC334" s="74"/>
      <c r="AD334" s="74"/>
      <c r="AE334" s="74"/>
      <c r="AF334" s="74"/>
      <c r="AG334" s="74"/>
      <c r="AH334" s="74"/>
      <c r="AI334" s="74"/>
      <c r="AJ334" s="74"/>
      <c r="AK334" s="74"/>
      <c r="AL334" s="74"/>
      <c r="AM334" s="74"/>
      <c r="AN334" s="74"/>
      <c r="AO334" s="74"/>
      <c r="AP334" s="74"/>
      <c r="AQ334" s="74"/>
      <c r="AR334" s="74"/>
      <c r="AS334" s="74"/>
      <c r="AT334" s="74"/>
      <c r="AU334" s="74"/>
      <c r="AV334" s="74"/>
      <c r="AW334" s="74"/>
      <c r="AX334" s="74"/>
      <c r="AY334" s="74"/>
      <c r="AZ334" s="74"/>
      <c r="BA334" s="74"/>
      <c r="BB334" s="74"/>
      <c r="BC334" s="74"/>
      <c r="BD334" s="74"/>
      <c r="BE334" s="74"/>
      <c r="BF334" s="74"/>
      <c r="BG334" s="74"/>
      <c r="BH334" s="74"/>
      <c r="BI334" s="74"/>
      <c r="BJ334" s="74"/>
      <c r="BK334" s="74"/>
      <c r="BL334" s="74"/>
      <c r="BM334" s="74"/>
      <c r="BN334" s="74"/>
      <c r="BO334" s="74"/>
      <c r="BP334" s="74"/>
      <c r="BQ334" s="74"/>
      <c r="BR334" s="74"/>
      <c r="BS334" s="74"/>
      <c r="BT334" s="74"/>
      <c r="BU334" s="74"/>
      <c r="BV334" s="74"/>
      <c r="BW334" s="74"/>
      <c r="BX334" s="74"/>
      <c r="BY334" s="74"/>
      <c r="BZ334" s="74"/>
      <c r="CA334" s="74"/>
      <c r="CB334" s="74"/>
      <c r="CC334" s="74"/>
      <c r="CD334" s="74"/>
      <c r="CE334" s="74"/>
      <c r="CF334" s="74"/>
      <c r="CG334" s="74"/>
      <c r="CH334" s="74"/>
      <c r="CI334" s="74"/>
      <c r="CJ334" s="74"/>
      <c r="CK334" s="74"/>
      <c r="CL334" s="74"/>
      <c r="CM334" s="74"/>
      <c r="CN334" s="74"/>
      <c r="CO334" s="74"/>
      <c r="CP334" s="74"/>
      <c r="CQ334" s="74"/>
      <c r="CR334" s="74"/>
      <c r="CS334" s="74"/>
      <c r="CT334" s="74"/>
      <c r="CU334" s="74"/>
      <c r="CV334" s="74"/>
      <c r="CW334" s="74"/>
      <c r="CX334" s="74"/>
      <c r="CY334" s="74"/>
      <c r="CZ334" s="74"/>
      <c r="DA334" s="74"/>
      <c r="DB334" s="74"/>
      <c r="DC334" s="74"/>
      <c r="DD334" s="74"/>
      <c r="DE334" s="74"/>
      <c r="DF334" s="74"/>
      <c r="DG334" s="74"/>
      <c r="DH334" s="74"/>
      <c r="DI334" s="74"/>
      <c r="DJ334" s="74"/>
      <c r="DK334" s="74"/>
      <c r="DL334" s="74"/>
      <c r="DM334" s="74"/>
      <c r="DN334" s="74"/>
      <c r="DO334" s="74"/>
      <c r="DP334" s="74"/>
      <c r="DQ334" s="74"/>
      <c r="DR334" s="74"/>
      <c r="DS334" s="74"/>
      <c r="DT334" s="74"/>
      <c r="DU334" s="74"/>
      <c r="DV334" s="74"/>
      <c r="DW334" s="74"/>
      <c r="DX334" s="74"/>
      <c r="DY334" s="74"/>
      <c r="DZ334" s="74"/>
      <c r="EA334" s="74"/>
      <c r="EB334" s="74"/>
      <c r="EC334" s="74"/>
      <c r="ED334" s="74"/>
      <c r="EE334" s="74"/>
      <c r="EF334" s="74"/>
      <c r="EG334" s="74"/>
      <c r="EH334" s="74"/>
      <c r="EI334" s="74"/>
      <c r="EJ334" s="74"/>
      <c r="EK334" s="74"/>
      <c r="EL334" s="74"/>
      <c r="EM334" s="74"/>
      <c r="EN334" s="74"/>
      <c r="EO334" s="74"/>
      <c r="EP334" s="74"/>
      <c r="EQ334" s="74"/>
      <c r="ER334" s="74"/>
      <c r="ES334" s="74"/>
      <c r="ET334" s="74"/>
      <c r="EU334" s="74"/>
      <c r="EV334" s="74"/>
      <c r="EW334" s="74"/>
      <c r="EX334" s="74"/>
      <c r="EY334" s="74"/>
      <c r="EZ334" s="74"/>
      <c r="FA334" s="74"/>
      <c r="FB334" s="74"/>
      <c r="FC334" s="74"/>
      <c r="FD334" s="74"/>
      <c r="FE334" s="74"/>
      <c r="FF334" s="74"/>
      <c r="FG334" s="74"/>
      <c r="FH334" s="74"/>
      <c r="FI334" s="74"/>
      <c r="FJ334" s="74"/>
      <c r="FK334" s="74"/>
      <c r="FL334" s="74"/>
      <c r="FM334" s="74"/>
      <c r="FN334" s="74"/>
      <c r="FO334" s="74"/>
      <c r="FP334" s="74"/>
      <c r="FQ334" s="74"/>
      <c r="FR334" s="74"/>
      <c r="FS334" s="74"/>
      <c r="FT334" s="74"/>
      <c r="FU334" s="74"/>
      <c r="FV334" s="74"/>
    </row>
    <row r="335" spans="1:178" x14ac:dyDescent="0.2">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74"/>
      <c r="AB335" s="74"/>
      <c r="AC335" s="74"/>
      <c r="AD335" s="74"/>
      <c r="AE335" s="74"/>
      <c r="AF335" s="74"/>
      <c r="AG335" s="74"/>
      <c r="AH335" s="74"/>
      <c r="AI335" s="74"/>
      <c r="AJ335" s="74"/>
      <c r="AK335" s="74"/>
      <c r="AL335" s="74"/>
      <c r="AM335" s="74"/>
      <c r="AN335" s="74"/>
      <c r="AO335" s="74"/>
      <c r="AP335" s="74"/>
      <c r="AQ335" s="74"/>
      <c r="AR335" s="74"/>
      <c r="AS335" s="74"/>
      <c r="AT335" s="74"/>
      <c r="AU335" s="74"/>
      <c r="AV335" s="74"/>
      <c r="AW335" s="74"/>
      <c r="AX335" s="74"/>
      <c r="AY335" s="74"/>
      <c r="AZ335" s="74"/>
      <c r="BA335" s="74"/>
      <c r="BB335" s="74"/>
      <c r="BC335" s="74"/>
      <c r="BD335" s="74"/>
      <c r="BE335" s="74"/>
      <c r="BF335" s="74"/>
      <c r="BG335" s="74"/>
      <c r="BH335" s="74"/>
      <c r="BI335" s="74"/>
      <c r="BJ335" s="74"/>
      <c r="BK335" s="74"/>
      <c r="BL335" s="74"/>
      <c r="BM335" s="74"/>
      <c r="BN335" s="74"/>
      <c r="BO335" s="74"/>
      <c r="BP335" s="74"/>
      <c r="BQ335" s="74"/>
      <c r="BR335" s="74"/>
      <c r="BS335" s="74"/>
      <c r="BT335" s="74"/>
      <c r="BU335" s="74"/>
      <c r="BV335" s="74"/>
      <c r="BW335" s="74"/>
      <c r="BX335" s="74"/>
      <c r="BY335" s="74"/>
      <c r="BZ335" s="74"/>
      <c r="CA335" s="74"/>
      <c r="CB335" s="74"/>
      <c r="CC335" s="74"/>
      <c r="CD335" s="74"/>
      <c r="CE335" s="74"/>
      <c r="CF335" s="74"/>
      <c r="CG335" s="74"/>
      <c r="CH335" s="74"/>
      <c r="CI335" s="74"/>
      <c r="CJ335" s="74"/>
      <c r="CK335" s="74"/>
      <c r="CL335" s="74"/>
      <c r="CM335" s="74"/>
      <c r="CN335" s="74"/>
      <c r="CO335" s="74"/>
      <c r="CP335" s="74"/>
      <c r="CQ335" s="74"/>
      <c r="CR335" s="74"/>
      <c r="CS335" s="74"/>
      <c r="CT335" s="74"/>
      <c r="CU335" s="74"/>
      <c r="CV335" s="74"/>
      <c r="CW335" s="74"/>
      <c r="CX335" s="74"/>
      <c r="CY335" s="74"/>
      <c r="CZ335" s="74"/>
      <c r="DA335" s="74"/>
      <c r="DB335" s="74"/>
      <c r="DC335" s="74"/>
      <c r="DD335" s="74"/>
      <c r="DE335" s="74"/>
      <c r="DF335" s="74"/>
      <c r="DG335" s="74"/>
      <c r="DH335" s="74"/>
      <c r="DI335" s="74"/>
      <c r="DJ335" s="74"/>
      <c r="DK335" s="74"/>
      <c r="DL335" s="74"/>
      <c r="DM335" s="74"/>
      <c r="DN335" s="74"/>
      <c r="DO335" s="74"/>
      <c r="DP335" s="74"/>
      <c r="DQ335" s="74"/>
      <c r="DR335" s="74"/>
      <c r="DS335" s="74"/>
      <c r="DT335" s="74"/>
      <c r="DU335" s="74"/>
      <c r="DV335" s="74"/>
      <c r="DW335" s="74"/>
      <c r="DX335" s="74"/>
      <c r="DY335" s="74"/>
      <c r="DZ335" s="74"/>
      <c r="EA335" s="74"/>
      <c r="EB335" s="74"/>
      <c r="EC335" s="74"/>
      <c r="ED335" s="74"/>
      <c r="EE335" s="74"/>
      <c r="EF335" s="74"/>
      <c r="EG335" s="74"/>
      <c r="EH335" s="74"/>
      <c r="EI335" s="74"/>
      <c r="EJ335" s="74"/>
      <c r="EK335" s="74"/>
      <c r="EL335" s="74"/>
      <c r="EM335" s="74"/>
      <c r="EN335" s="74"/>
      <c r="EO335" s="74"/>
      <c r="EP335" s="74"/>
      <c r="EQ335" s="74"/>
      <c r="ER335" s="74"/>
      <c r="ES335" s="74"/>
      <c r="ET335" s="74"/>
      <c r="EU335" s="74"/>
      <c r="EV335" s="74"/>
      <c r="EW335" s="74"/>
      <c r="EX335" s="74"/>
      <c r="EY335" s="74"/>
      <c r="EZ335" s="74"/>
      <c r="FA335" s="74"/>
      <c r="FB335" s="74"/>
      <c r="FC335" s="74"/>
      <c r="FD335" s="74"/>
      <c r="FE335" s="74"/>
      <c r="FF335" s="74"/>
      <c r="FG335" s="74"/>
      <c r="FH335" s="74"/>
      <c r="FI335" s="74"/>
      <c r="FJ335" s="74"/>
      <c r="FK335" s="74"/>
      <c r="FL335" s="74"/>
      <c r="FM335" s="74"/>
      <c r="FN335" s="74"/>
      <c r="FO335" s="74"/>
      <c r="FP335" s="74"/>
      <c r="FQ335" s="74"/>
      <c r="FR335" s="74"/>
      <c r="FS335" s="74"/>
      <c r="FT335" s="74"/>
      <c r="FU335" s="74"/>
      <c r="FV335" s="74"/>
    </row>
    <row r="336" spans="1:178" x14ac:dyDescent="0.2">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74"/>
      <c r="AB336" s="74"/>
      <c r="AC336" s="74"/>
      <c r="AD336" s="74"/>
      <c r="AE336" s="74"/>
      <c r="AF336" s="74"/>
      <c r="AG336" s="74"/>
      <c r="AH336" s="74"/>
      <c r="AI336" s="74"/>
      <c r="AJ336" s="74"/>
      <c r="AK336" s="74"/>
      <c r="AL336" s="74"/>
      <c r="AM336" s="74"/>
      <c r="AN336" s="74"/>
      <c r="AO336" s="74"/>
      <c r="AP336" s="74"/>
      <c r="AQ336" s="74"/>
      <c r="AR336" s="74"/>
      <c r="AS336" s="74"/>
      <c r="AT336" s="74"/>
      <c r="AU336" s="74"/>
      <c r="AV336" s="74"/>
      <c r="AW336" s="74"/>
      <c r="AX336" s="74"/>
      <c r="AY336" s="74"/>
      <c r="AZ336" s="74"/>
      <c r="BA336" s="74"/>
      <c r="BB336" s="74"/>
      <c r="BC336" s="74"/>
      <c r="BD336" s="74"/>
      <c r="BE336" s="74"/>
      <c r="BF336" s="74"/>
      <c r="BG336" s="74"/>
      <c r="BH336" s="74"/>
      <c r="BI336" s="74"/>
      <c r="BJ336" s="74"/>
      <c r="BK336" s="74"/>
      <c r="BL336" s="74"/>
      <c r="BM336" s="74"/>
      <c r="BN336" s="74"/>
      <c r="BO336" s="74"/>
      <c r="BP336" s="74"/>
      <c r="BQ336" s="74"/>
      <c r="BR336" s="74"/>
      <c r="BS336" s="74"/>
      <c r="BT336" s="74"/>
      <c r="BU336" s="74"/>
      <c r="BV336" s="74"/>
      <c r="BW336" s="74"/>
      <c r="BX336" s="74"/>
      <c r="BY336" s="74"/>
      <c r="BZ336" s="74"/>
      <c r="CA336" s="74"/>
      <c r="CB336" s="74"/>
      <c r="CC336" s="74"/>
      <c r="CD336" s="74"/>
      <c r="CE336" s="74"/>
      <c r="CF336" s="74"/>
      <c r="CG336" s="74"/>
      <c r="CH336" s="74"/>
      <c r="CI336" s="74"/>
      <c r="CJ336" s="74"/>
      <c r="CK336" s="74"/>
      <c r="CL336" s="74"/>
      <c r="CM336" s="74"/>
      <c r="CN336" s="74"/>
      <c r="CO336" s="74"/>
      <c r="CP336" s="74"/>
      <c r="CQ336" s="74"/>
      <c r="CR336" s="74"/>
      <c r="CS336" s="74"/>
      <c r="CT336" s="74"/>
      <c r="CU336" s="74"/>
      <c r="CV336" s="74"/>
      <c r="CW336" s="74"/>
      <c r="CX336" s="74"/>
      <c r="CY336" s="74"/>
      <c r="CZ336" s="74"/>
      <c r="DA336" s="74"/>
      <c r="DB336" s="74"/>
      <c r="DC336" s="74"/>
      <c r="DD336" s="74"/>
      <c r="DE336" s="74"/>
      <c r="DF336" s="74"/>
      <c r="DG336" s="74"/>
      <c r="DH336" s="74"/>
      <c r="DI336" s="74"/>
      <c r="DJ336" s="74"/>
      <c r="DK336" s="74"/>
      <c r="DL336" s="74"/>
      <c r="DM336" s="74"/>
      <c r="DN336" s="74"/>
      <c r="DO336" s="74"/>
      <c r="DP336" s="74"/>
      <c r="DQ336" s="74"/>
      <c r="DR336" s="74"/>
      <c r="DS336" s="74"/>
      <c r="DT336" s="74"/>
      <c r="DU336" s="74"/>
      <c r="DV336" s="74"/>
      <c r="DW336" s="74"/>
      <c r="DX336" s="74"/>
      <c r="DY336" s="74"/>
      <c r="DZ336" s="74"/>
      <c r="EA336" s="74"/>
      <c r="EB336" s="74"/>
      <c r="EC336" s="74"/>
      <c r="ED336" s="74"/>
      <c r="EE336" s="74"/>
      <c r="EF336" s="74"/>
      <c r="EG336" s="74"/>
      <c r="EH336" s="74"/>
      <c r="EI336" s="74"/>
      <c r="EJ336" s="74"/>
      <c r="EK336" s="74"/>
      <c r="EL336" s="74"/>
      <c r="EM336" s="74"/>
      <c r="EN336" s="74"/>
      <c r="EO336" s="74"/>
      <c r="EP336" s="74"/>
      <c r="EQ336" s="74"/>
      <c r="ER336" s="74"/>
      <c r="ES336" s="74"/>
      <c r="ET336" s="74"/>
      <c r="EU336" s="74"/>
      <c r="EV336" s="74"/>
      <c r="EW336" s="74"/>
      <c r="EX336" s="74"/>
      <c r="EY336" s="74"/>
      <c r="EZ336" s="74"/>
      <c r="FA336" s="74"/>
      <c r="FB336" s="74"/>
      <c r="FC336" s="74"/>
      <c r="FD336" s="74"/>
      <c r="FE336" s="74"/>
      <c r="FF336" s="74"/>
      <c r="FG336" s="74"/>
      <c r="FH336" s="74"/>
      <c r="FI336" s="74"/>
      <c r="FJ336" s="74"/>
      <c r="FK336" s="74"/>
      <c r="FL336" s="74"/>
      <c r="FM336" s="74"/>
      <c r="FN336" s="74"/>
      <c r="FO336" s="74"/>
      <c r="FP336" s="74"/>
      <c r="FQ336" s="74"/>
      <c r="FR336" s="74"/>
      <c r="FS336" s="74"/>
      <c r="FT336" s="74"/>
      <c r="FU336" s="74"/>
      <c r="FV336" s="74"/>
    </row>
    <row r="337" spans="1:178" x14ac:dyDescent="0.2">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74"/>
      <c r="AB337" s="74"/>
      <c r="AC337" s="74"/>
      <c r="AD337" s="74"/>
      <c r="AE337" s="74"/>
      <c r="AF337" s="74"/>
      <c r="AG337" s="74"/>
      <c r="AH337" s="74"/>
      <c r="AI337" s="74"/>
      <c r="AJ337" s="74"/>
      <c r="AK337" s="74"/>
      <c r="AL337" s="74"/>
      <c r="AM337" s="74"/>
      <c r="AN337" s="74"/>
      <c r="AO337" s="74"/>
      <c r="AP337" s="74"/>
      <c r="AQ337" s="74"/>
      <c r="AR337" s="74"/>
      <c r="AS337" s="74"/>
      <c r="AT337" s="74"/>
      <c r="AU337" s="74"/>
      <c r="AV337" s="74"/>
      <c r="AW337" s="74"/>
      <c r="AX337" s="74"/>
      <c r="AY337" s="74"/>
      <c r="AZ337" s="74"/>
      <c r="BA337" s="74"/>
      <c r="BB337" s="74"/>
      <c r="BC337" s="74"/>
      <c r="BD337" s="74"/>
      <c r="BE337" s="74"/>
      <c r="BF337" s="74"/>
      <c r="BG337" s="74"/>
      <c r="BH337" s="74"/>
      <c r="BI337" s="74"/>
      <c r="BJ337" s="74"/>
      <c r="BK337" s="74"/>
      <c r="BL337" s="74"/>
      <c r="BM337" s="74"/>
      <c r="BN337" s="74"/>
      <c r="BO337" s="74"/>
      <c r="BP337" s="74"/>
      <c r="BQ337" s="74"/>
      <c r="BR337" s="74"/>
      <c r="BS337" s="74"/>
      <c r="BT337" s="74"/>
      <c r="BU337" s="74"/>
      <c r="BV337" s="74"/>
      <c r="BW337" s="74"/>
      <c r="BX337" s="74"/>
      <c r="BY337" s="74"/>
      <c r="BZ337" s="74"/>
      <c r="CA337" s="74"/>
      <c r="CB337" s="74"/>
      <c r="CC337" s="74"/>
      <c r="CD337" s="74"/>
      <c r="CE337" s="74"/>
      <c r="CF337" s="74"/>
      <c r="CG337" s="74"/>
      <c r="CH337" s="74"/>
      <c r="CI337" s="74"/>
      <c r="CJ337" s="74"/>
      <c r="CK337" s="74"/>
      <c r="CL337" s="74"/>
      <c r="CM337" s="74"/>
      <c r="CN337" s="74"/>
      <c r="CO337" s="74"/>
      <c r="CP337" s="74"/>
      <c r="CQ337" s="74"/>
      <c r="CR337" s="74"/>
      <c r="CS337" s="74"/>
      <c r="CT337" s="74"/>
      <c r="CU337" s="74"/>
      <c r="CV337" s="74"/>
      <c r="CW337" s="74"/>
      <c r="CX337" s="74"/>
      <c r="CY337" s="74"/>
      <c r="CZ337" s="74"/>
      <c r="DA337" s="74"/>
      <c r="DB337" s="74"/>
      <c r="DC337" s="74"/>
      <c r="DD337" s="74"/>
      <c r="DE337" s="74"/>
      <c r="DF337" s="74"/>
      <c r="DG337" s="74"/>
      <c r="DH337" s="74"/>
      <c r="DI337" s="74"/>
      <c r="DJ337" s="74"/>
      <c r="DK337" s="74"/>
      <c r="DL337" s="74"/>
      <c r="DM337" s="74"/>
      <c r="DN337" s="74"/>
      <c r="DO337" s="74"/>
      <c r="DP337" s="74"/>
      <c r="DQ337" s="74"/>
      <c r="DR337" s="74"/>
      <c r="DS337" s="74"/>
      <c r="DT337" s="74"/>
      <c r="DU337" s="74"/>
      <c r="DV337" s="74"/>
      <c r="DW337" s="74"/>
      <c r="DX337" s="74"/>
      <c r="DY337" s="74"/>
      <c r="DZ337" s="74"/>
      <c r="EA337" s="74"/>
      <c r="EB337" s="74"/>
      <c r="EC337" s="74"/>
      <c r="ED337" s="74"/>
      <c r="EE337" s="74"/>
      <c r="EF337" s="74"/>
      <c r="EG337" s="74"/>
      <c r="EH337" s="74"/>
      <c r="EI337" s="74"/>
      <c r="EJ337" s="74"/>
      <c r="EK337" s="74"/>
      <c r="EL337" s="74"/>
      <c r="EM337" s="74"/>
      <c r="EN337" s="74"/>
      <c r="EO337" s="74"/>
      <c r="EP337" s="74"/>
      <c r="EQ337" s="74"/>
      <c r="ER337" s="74"/>
      <c r="ES337" s="74"/>
      <c r="ET337" s="74"/>
      <c r="EU337" s="74"/>
      <c r="EV337" s="74"/>
      <c r="EW337" s="74"/>
      <c r="EX337" s="74"/>
      <c r="EY337" s="74"/>
      <c r="EZ337" s="74"/>
      <c r="FA337" s="74"/>
      <c r="FB337" s="74"/>
      <c r="FC337" s="74"/>
      <c r="FD337" s="74"/>
      <c r="FE337" s="74"/>
      <c r="FF337" s="74"/>
      <c r="FG337" s="74"/>
      <c r="FH337" s="74"/>
      <c r="FI337" s="74"/>
      <c r="FJ337" s="74"/>
      <c r="FK337" s="74"/>
      <c r="FL337" s="74"/>
      <c r="FM337" s="74"/>
      <c r="FN337" s="74"/>
      <c r="FO337" s="74"/>
      <c r="FP337" s="74"/>
      <c r="FQ337" s="74"/>
      <c r="FR337" s="74"/>
      <c r="FS337" s="74"/>
      <c r="FT337" s="74"/>
      <c r="FU337" s="74"/>
      <c r="FV337" s="74"/>
    </row>
    <row r="338" spans="1:178" x14ac:dyDescent="0.2">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74"/>
      <c r="AB338" s="74"/>
      <c r="AC338" s="74"/>
      <c r="AD338" s="74"/>
      <c r="AE338" s="74"/>
      <c r="AF338" s="74"/>
      <c r="AG338" s="74"/>
      <c r="AH338" s="74"/>
      <c r="AI338" s="74"/>
      <c r="AJ338" s="74"/>
      <c r="AK338" s="74"/>
      <c r="AL338" s="74"/>
      <c r="AM338" s="74"/>
      <c r="AN338" s="74"/>
      <c r="AO338" s="74"/>
      <c r="AP338" s="74"/>
      <c r="AQ338" s="74"/>
      <c r="AR338" s="74"/>
      <c r="AS338" s="74"/>
      <c r="AT338" s="74"/>
      <c r="AU338" s="74"/>
      <c r="AV338" s="74"/>
      <c r="AW338" s="74"/>
      <c r="AX338" s="74"/>
      <c r="AY338" s="74"/>
      <c r="AZ338" s="74"/>
      <c r="BA338" s="74"/>
      <c r="BB338" s="74"/>
      <c r="BC338" s="74"/>
      <c r="BD338" s="74"/>
      <c r="BE338" s="74"/>
      <c r="BF338" s="74"/>
      <c r="BG338" s="74"/>
      <c r="BH338" s="74"/>
      <c r="BI338" s="74"/>
      <c r="BJ338" s="74"/>
      <c r="BK338" s="74"/>
      <c r="BL338" s="74"/>
      <c r="BM338" s="74"/>
      <c r="BN338" s="74"/>
      <c r="BO338" s="74"/>
      <c r="BP338" s="74"/>
      <c r="BQ338" s="74"/>
      <c r="BR338" s="74"/>
      <c r="BS338" s="74"/>
      <c r="BT338" s="74"/>
      <c r="BU338" s="74"/>
      <c r="BV338" s="74"/>
      <c r="BW338" s="74"/>
      <c r="BX338" s="74"/>
      <c r="BY338" s="74"/>
      <c r="BZ338" s="74"/>
      <c r="CA338" s="74"/>
      <c r="CB338" s="74"/>
      <c r="CC338" s="74"/>
      <c r="CD338" s="74"/>
      <c r="CE338" s="74"/>
      <c r="CF338" s="74"/>
      <c r="CG338" s="74"/>
      <c r="CH338" s="74"/>
      <c r="CI338" s="74"/>
      <c r="CJ338" s="74"/>
      <c r="CK338" s="74"/>
      <c r="CL338" s="74"/>
      <c r="CM338" s="74"/>
      <c r="CN338" s="74"/>
      <c r="CO338" s="74"/>
      <c r="CP338" s="74"/>
      <c r="CQ338" s="74"/>
      <c r="CR338" s="74"/>
      <c r="CS338" s="74"/>
      <c r="CT338" s="74"/>
      <c r="CU338" s="74"/>
      <c r="CV338" s="74"/>
      <c r="CW338" s="74"/>
      <c r="CX338" s="74"/>
      <c r="CY338" s="74"/>
      <c r="CZ338" s="74"/>
      <c r="DA338" s="74"/>
      <c r="DB338" s="74"/>
      <c r="DC338" s="74"/>
      <c r="DD338" s="74"/>
      <c r="DE338" s="74"/>
      <c r="DF338" s="74"/>
      <c r="DG338" s="74"/>
      <c r="DH338" s="74"/>
      <c r="DI338" s="74"/>
      <c r="DJ338" s="74"/>
      <c r="DK338" s="74"/>
      <c r="DL338" s="74"/>
      <c r="DM338" s="74"/>
      <c r="DN338" s="74"/>
      <c r="DO338" s="74"/>
      <c r="DP338" s="74"/>
      <c r="DQ338" s="74"/>
      <c r="DR338" s="74"/>
      <c r="DS338" s="74"/>
      <c r="DT338" s="74"/>
      <c r="DU338" s="74"/>
      <c r="DV338" s="74"/>
      <c r="DW338" s="74"/>
      <c r="DX338" s="74"/>
      <c r="DY338" s="74"/>
      <c r="DZ338" s="74"/>
      <c r="EA338" s="74"/>
      <c r="EB338" s="74"/>
      <c r="EC338" s="74"/>
      <c r="ED338" s="74"/>
      <c r="EE338" s="74"/>
      <c r="EF338" s="74"/>
      <c r="EG338" s="74"/>
      <c r="EH338" s="74"/>
      <c r="EI338" s="74"/>
      <c r="EJ338" s="74"/>
      <c r="EK338" s="74"/>
      <c r="EL338" s="74"/>
      <c r="EM338" s="74"/>
      <c r="EN338" s="74"/>
      <c r="EO338" s="74"/>
      <c r="EP338" s="74"/>
      <c r="EQ338" s="74"/>
      <c r="ER338" s="74"/>
      <c r="ES338" s="74"/>
      <c r="ET338" s="74"/>
      <c r="EU338" s="74"/>
      <c r="EV338" s="74"/>
      <c r="EW338" s="74"/>
      <c r="EX338" s="74"/>
      <c r="EY338" s="74"/>
      <c r="EZ338" s="74"/>
      <c r="FA338" s="74"/>
      <c r="FB338" s="74"/>
      <c r="FC338" s="74"/>
      <c r="FD338" s="74"/>
      <c r="FE338" s="74"/>
      <c r="FF338" s="74"/>
      <c r="FG338" s="74"/>
      <c r="FH338" s="74"/>
      <c r="FI338" s="74"/>
      <c r="FJ338" s="74"/>
      <c r="FK338" s="74"/>
      <c r="FL338" s="74"/>
      <c r="FM338" s="74"/>
      <c r="FN338" s="74"/>
      <c r="FO338" s="74"/>
      <c r="FP338" s="74"/>
      <c r="FQ338" s="74"/>
      <c r="FR338" s="74"/>
      <c r="FS338" s="74"/>
      <c r="FT338" s="74"/>
      <c r="FU338" s="74"/>
      <c r="FV338" s="74"/>
    </row>
    <row r="339" spans="1:178" x14ac:dyDescent="0.2">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74"/>
      <c r="AB339" s="74"/>
      <c r="AC339" s="74"/>
      <c r="AD339" s="74"/>
      <c r="AE339" s="74"/>
      <c r="AF339" s="74"/>
      <c r="AG339" s="74"/>
      <c r="AH339" s="74"/>
      <c r="AI339" s="74"/>
      <c r="AJ339" s="74"/>
      <c r="AK339" s="74"/>
      <c r="AL339" s="74"/>
      <c r="AM339" s="74"/>
      <c r="AN339" s="74"/>
      <c r="AO339" s="74"/>
      <c r="AP339" s="74"/>
      <c r="AQ339" s="74"/>
      <c r="AR339" s="74"/>
      <c r="AS339" s="74"/>
      <c r="AT339" s="74"/>
      <c r="AU339" s="74"/>
      <c r="AV339" s="74"/>
      <c r="AW339" s="74"/>
      <c r="AX339" s="74"/>
      <c r="AY339" s="74"/>
      <c r="AZ339" s="74"/>
      <c r="BA339" s="74"/>
      <c r="BB339" s="74"/>
      <c r="BC339" s="74"/>
      <c r="BD339" s="74"/>
      <c r="BE339" s="74"/>
      <c r="BF339" s="74"/>
      <c r="BG339" s="74"/>
      <c r="BH339" s="74"/>
      <c r="BI339" s="74"/>
      <c r="BJ339" s="74"/>
      <c r="BK339" s="74"/>
      <c r="BL339" s="74"/>
      <c r="BM339" s="74"/>
      <c r="BN339" s="74"/>
      <c r="BO339" s="74"/>
      <c r="BP339" s="74"/>
      <c r="BQ339" s="74"/>
      <c r="BR339" s="74"/>
      <c r="BS339" s="74"/>
      <c r="BT339" s="74"/>
      <c r="BU339" s="74"/>
      <c r="BV339" s="74"/>
      <c r="BW339" s="74"/>
      <c r="BX339" s="74"/>
      <c r="BY339" s="74"/>
      <c r="BZ339" s="74"/>
      <c r="CA339" s="74"/>
      <c r="CB339" s="74"/>
      <c r="CC339" s="74"/>
      <c r="CD339" s="74"/>
      <c r="CE339" s="74"/>
      <c r="CF339" s="74"/>
      <c r="CG339" s="74"/>
      <c r="CH339" s="74"/>
      <c r="CI339" s="74"/>
      <c r="CJ339" s="74"/>
      <c r="CK339" s="74"/>
      <c r="CL339" s="74"/>
      <c r="CM339" s="74"/>
      <c r="CN339" s="74"/>
      <c r="CO339" s="74"/>
      <c r="CP339" s="74"/>
      <c r="CQ339" s="74"/>
      <c r="CR339" s="74"/>
      <c r="CS339" s="74"/>
      <c r="CT339" s="74"/>
      <c r="CU339" s="74"/>
      <c r="CV339" s="74"/>
      <c r="CW339" s="74"/>
      <c r="CX339" s="74"/>
      <c r="CY339" s="74"/>
      <c r="CZ339" s="74"/>
      <c r="DA339" s="74"/>
      <c r="DB339" s="74"/>
      <c r="DC339" s="74"/>
      <c r="DD339" s="74"/>
      <c r="DE339" s="74"/>
      <c r="DF339" s="74"/>
      <c r="DG339" s="74"/>
      <c r="DH339" s="74"/>
      <c r="DI339" s="74"/>
      <c r="DJ339" s="74"/>
      <c r="DK339" s="74"/>
      <c r="DL339" s="74"/>
      <c r="DM339" s="74"/>
      <c r="DN339" s="74"/>
      <c r="DO339" s="74"/>
      <c r="DP339" s="74"/>
      <c r="DQ339" s="74"/>
      <c r="DR339" s="74"/>
      <c r="DS339" s="74"/>
      <c r="DT339" s="74"/>
      <c r="DU339" s="74"/>
      <c r="DV339" s="74"/>
      <c r="DW339" s="74"/>
      <c r="DX339" s="74"/>
      <c r="DY339" s="74"/>
      <c r="DZ339" s="74"/>
      <c r="EA339" s="74"/>
      <c r="EB339" s="74"/>
      <c r="EC339" s="74"/>
      <c r="ED339" s="74"/>
      <c r="EE339" s="74"/>
      <c r="EF339" s="74"/>
      <c r="EG339" s="74"/>
      <c r="EH339" s="74"/>
      <c r="EI339" s="74"/>
      <c r="EJ339" s="74"/>
      <c r="EK339" s="74"/>
      <c r="EL339" s="74"/>
      <c r="EM339" s="74"/>
      <c r="EN339" s="74"/>
      <c r="EO339" s="74"/>
      <c r="EP339" s="74"/>
      <c r="EQ339" s="74"/>
      <c r="ER339" s="74"/>
      <c r="ES339" s="74"/>
      <c r="ET339" s="74"/>
      <c r="EU339" s="74"/>
      <c r="EV339" s="74"/>
      <c r="EW339" s="74"/>
      <c r="EX339" s="74"/>
      <c r="EY339" s="74"/>
      <c r="EZ339" s="74"/>
      <c r="FA339" s="74"/>
      <c r="FB339" s="74"/>
      <c r="FC339" s="74"/>
      <c r="FD339" s="74"/>
      <c r="FE339" s="74"/>
      <c r="FF339" s="74"/>
      <c r="FG339" s="74"/>
      <c r="FH339" s="74"/>
      <c r="FI339" s="74"/>
      <c r="FJ339" s="74"/>
      <c r="FK339" s="74"/>
      <c r="FL339" s="74"/>
      <c r="FM339" s="74"/>
      <c r="FN339" s="74"/>
      <c r="FO339" s="74"/>
      <c r="FP339" s="74"/>
      <c r="FQ339" s="74"/>
      <c r="FR339" s="74"/>
      <c r="FS339" s="74"/>
      <c r="FT339" s="74"/>
      <c r="FU339" s="74"/>
      <c r="FV339" s="74"/>
    </row>
    <row r="340" spans="1:178" x14ac:dyDescent="0.2">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74"/>
      <c r="AB340" s="74"/>
      <c r="AC340" s="74"/>
      <c r="AD340" s="74"/>
      <c r="AE340" s="74"/>
      <c r="AF340" s="74"/>
      <c r="AG340" s="74"/>
      <c r="AH340" s="74"/>
      <c r="AI340" s="74"/>
      <c r="AJ340" s="74"/>
      <c r="AK340" s="74"/>
      <c r="AL340" s="74"/>
      <c r="AM340" s="74"/>
      <c r="AN340" s="74"/>
      <c r="AO340" s="74"/>
      <c r="AP340" s="74"/>
      <c r="AQ340" s="74"/>
      <c r="AR340" s="74"/>
      <c r="AS340" s="74"/>
      <c r="AT340" s="74"/>
      <c r="AU340" s="74"/>
      <c r="AV340" s="74"/>
      <c r="AW340" s="74"/>
      <c r="AX340" s="74"/>
      <c r="AY340" s="74"/>
      <c r="AZ340" s="74"/>
      <c r="BA340" s="74"/>
      <c r="BB340" s="74"/>
      <c r="BC340" s="74"/>
      <c r="BD340" s="74"/>
      <c r="BE340" s="74"/>
      <c r="BF340" s="74"/>
      <c r="BG340" s="74"/>
      <c r="BH340" s="74"/>
      <c r="BI340" s="74"/>
      <c r="BJ340" s="74"/>
      <c r="BK340" s="74"/>
      <c r="BL340" s="74"/>
      <c r="BM340" s="74"/>
      <c r="BN340" s="74"/>
      <c r="BO340" s="74"/>
      <c r="BP340" s="74"/>
      <c r="BQ340" s="74"/>
      <c r="BR340" s="74"/>
      <c r="BS340" s="74"/>
      <c r="BT340" s="74"/>
      <c r="BU340" s="74"/>
      <c r="BV340" s="74"/>
      <c r="BW340" s="74"/>
      <c r="BX340" s="74"/>
      <c r="BY340" s="74"/>
      <c r="BZ340" s="74"/>
      <c r="CA340" s="74"/>
      <c r="CB340" s="74"/>
      <c r="CC340" s="74"/>
      <c r="CD340" s="74"/>
      <c r="CE340" s="74"/>
      <c r="CF340" s="74"/>
      <c r="CG340" s="74"/>
      <c r="CH340" s="74"/>
      <c r="CI340" s="74"/>
      <c r="CJ340" s="74"/>
      <c r="CK340" s="74"/>
      <c r="CL340" s="74"/>
      <c r="CM340" s="74"/>
      <c r="CN340" s="74"/>
      <c r="CO340" s="74"/>
      <c r="CP340" s="74"/>
      <c r="CQ340" s="74"/>
      <c r="CR340" s="74"/>
      <c r="CS340" s="74"/>
      <c r="CT340" s="74"/>
      <c r="CU340" s="74"/>
      <c r="CV340" s="74"/>
      <c r="CW340" s="74"/>
      <c r="CX340" s="74"/>
      <c r="CY340" s="74"/>
      <c r="CZ340" s="74"/>
      <c r="DA340" s="74"/>
      <c r="DB340" s="74"/>
      <c r="DC340" s="74"/>
      <c r="DD340" s="74"/>
      <c r="DE340" s="74"/>
      <c r="DF340" s="74"/>
      <c r="DG340" s="74"/>
      <c r="DH340" s="74"/>
      <c r="DI340" s="74"/>
      <c r="DJ340" s="74"/>
      <c r="DK340" s="74"/>
      <c r="DL340" s="74"/>
      <c r="DM340" s="74"/>
      <c r="DN340" s="74"/>
      <c r="DO340" s="74"/>
      <c r="DP340" s="74"/>
      <c r="DQ340" s="74"/>
      <c r="DR340" s="74"/>
      <c r="DS340" s="74"/>
      <c r="DT340" s="74"/>
      <c r="DU340" s="74"/>
      <c r="DV340" s="74"/>
      <c r="DW340" s="74"/>
      <c r="DX340" s="74"/>
      <c r="DY340" s="74"/>
      <c r="DZ340" s="74"/>
      <c r="EA340" s="74"/>
      <c r="EB340" s="74"/>
      <c r="EC340" s="74"/>
      <c r="ED340" s="74"/>
      <c r="EE340" s="74"/>
      <c r="EF340" s="74"/>
      <c r="EG340" s="74"/>
      <c r="EH340" s="74"/>
      <c r="EI340" s="74"/>
      <c r="EJ340" s="74"/>
      <c r="EK340" s="74"/>
      <c r="EL340" s="74"/>
      <c r="EM340" s="74"/>
      <c r="EN340" s="74"/>
      <c r="EO340" s="74"/>
      <c r="EP340" s="74"/>
      <c r="EQ340" s="74"/>
      <c r="ER340" s="74"/>
      <c r="ES340" s="74"/>
      <c r="ET340" s="74"/>
      <c r="EU340" s="74"/>
      <c r="EV340" s="74"/>
      <c r="EW340" s="74"/>
      <c r="EX340" s="74"/>
      <c r="EY340" s="74"/>
      <c r="EZ340" s="74"/>
      <c r="FA340" s="74"/>
      <c r="FB340" s="74"/>
      <c r="FC340" s="74"/>
      <c r="FD340" s="74"/>
      <c r="FE340" s="74"/>
      <c r="FF340" s="74"/>
      <c r="FG340" s="74"/>
      <c r="FH340" s="74"/>
      <c r="FI340" s="74"/>
      <c r="FJ340" s="74"/>
      <c r="FK340" s="74"/>
      <c r="FL340" s="74"/>
      <c r="FM340" s="74"/>
      <c r="FN340" s="74"/>
      <c r="FO340" s="74"/>
      <c r="FP340" s="74"/>
      <c r="FQ340" s="74"/>
      <c r="FR340" s="74"/>
      <c r="FS340" s="74"/>
      <c r="FT340" s="74"/>
      <c r="FU340" s="74"/>
      <c r="FV340" s="74"/>
    </row>
    <row r="341" spans="1:178" x14ac:dyDescent="0.2">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74"/>
      <c r="AB341" s="74"/>
      <c r="AC341" s="74"/>
      <c r="AD341" s="74"/>
      <c r="AE341" s="74"/>
      <c r="AF341" s="74"/>
      <c r="AG341" s="74"/>
      <c r="AH341" s="74"/>
      <c r="AI341" s="74"/>
      <c r="AJ341" s="74"/>
      <c r="AK341" s="74"/>
      <c r="AL341" s="74"/>
      <c r="AM341" s="74"/>
      <c r="AN341" s="74"/>
      <c r="AO341" s="74"/>
      <c r="AP341" s="74"/>
      <c r="AQ341" s="74"/>
      <c r="AR341" s="74"/>
      <c r="AS341" s="74"/>
      <c r="AT341" s="74"/>
      <c r="AU341" s="74"/>
      <c r="AV341" s="74"/>
      <c r="AW341" s="74"/>
      <c r="AX341" s="74"/>
      <c r="AY341" s="74"/>
      <c r="AZ341" s="74"/>
      <c r="BA341" s="74"/>
      <c r="BB341" s="74"/>
      <c r="BC341" s="74"/>
      <c r="BD341" s="74"/>
      <c r="BE341" s="74"/>
      <c r="BF341" s="74"/>
      <c r="BG341" s="74"/>
      <c r="BH341" s="74"/>
      <c r="BI341" s="74"/>
      <c r="BJ341" s="74"/>
      <c r="BK341" s="74"/>
      <c r="BL341" s="74"/>
      <c r="BM341" s="74"/>
      <c r="BN341" s="74"/>
      <c r="BO341" s="74"/>
      <c r="BP341" s="74"/>
      <c r="BQ341" s="74"/>
      <c r="BR341" s="74"/>
      <c r="BS341" s="74"/>
      <c r="BT341" s="74"/>
      <c r="BU341" s="74"/>
      <c r="BV341" s="74"/>
      <c r="BW341" s="74"/>
      <c r="BX341" s="74"/>
      <c r="BY341" s="74"/>
      <c r="BZ341" s="74"/>
      <c r="CA341" s="74"/>
      <c r="CB341" s="74"/>
      <c r="CC341" s="74"/>
      <c r="CD341" s="74"/>
      <c r="CE341" s="74"/>
      <c r="CF341" s="74"/>
      <c r="CG341" s="74"/>
      <c r="CH341" s="74"/>
      <c r="CI341" s="74"/>
      <c r="CJ341" s="74"/>
      <c r="CK341" s="74"/>
      <c r="CL341" s="74"/>
      <c r="CM341" s="74"/>
      <c r="CN341" s="74"/>
      <c r="CO341" s="74"/>
      <c r="CP341" s="74"/>
      <c r="CQ341" s="74"/>
      <c r="CR341" s="74"/>
      <c r="CS341" s="74"/>
      <c r="CT341" s="74"/>
      <c r="CU341" s="74"/>
      <c r="CV341" s="74"/>
      <c r="CW341" s="74"/>
      <c r="CX341" s="74"/>
      <c r="CY341" s="74"/>
      <c r="CZ341" s="74"/>
      <c r="DA341" s="74"/>
      <c r="DB341" s="74"/>
      <c r="DC341" s="74"/>
      <c r="DD341" s="74"/>
      <c r="DE341" s="74"/>
      <c r="DF341" s="74"/>
      <c r="DG341" s="74"/>
      <c r="DH341" s="74"/>
      <c r="DI341" s="74"/>
      <c r="DJ341" s="74"/>
      <c r="DK341" s="74"/>
      <c r="DL341" s="74"/>
      <c r="DM341" s="74"/>
      <c r="DN341" s="74"/>
      <c r="DO341" s="74"/>
      <c r="DP341" s="74"/>
      <c r="DQ341" s="74"/>
      <c r="DR341" s="74"/>
      <c r="DS341" s="74"/>
      <c r="DT341" s="74"/>
      <c r="DU341" s="74"/>
      <c r="DV341" s="74"/>
      <c r="DW341" s="74"/>
      <c r="DX341" s="74"/>
      <c r="DY341" s="74"/>
      <c r="DZ341" s="74"/>
      <c r="EA341" s="74"/>
      <c r="EB341" s="74"/>
      <c r="EC341" s="74"/>
      <c r="ED341" s="74"/>
      <c r="EE341" s="74"/>
      <c r="EF341" s="74"/>
      <c r="EG341" s="74"/>
      <c r="EH341" s="74"/>
      <c r="EI341" s="74"/>
      <c r="EJ341" s="74"/>
      <c r="EK341" s="74"/>
      <c r="EL341" s="74"/>
      <c r="EM341" s="74"/>
      <c r="EN341" s="74"/>
      <c r="EO341" s="74"/>
      <c r="EP341" s="74"/>
      <c r="EQ341" s="74"/>
      <c r="ER341" s="74"/>
      <c r="ES341" s="74"/>
      <c r="ET341" s="74"/>
      <c r="EU341" s="74"/>
      <c r="EV341" s="74"/>
      <c r="EW341" s="74"/>
      <c r="EX341" s="74"/>
      <c r="EY341" s="74"/>
      <c r="EZ341" s="74"/>
      <c r="FA341" s="74"/>
      <c r="FB341" s="74"/>
      <c r="FC341" s="74"/>
      <c r="FD341" s="74"/>
      <c r="FE341" s="74"/>
      <c r="FF341" s="74"/>
      <c r="FG341" s="74"/>
      <c r="FH341" s="74"/>
      <c r="FI341" s="74"/>
      <c r="FJ341" s="74"/>
      <c r="FK341" s="74"/>
      <c r="FL341" s="74"/>
      <c r="FM341" s="74"/>
      <c r="FN341" s="74"/>
      <c r="FO341" s="74"/>
      <c r="FP341" s="74"/>
      <c r="FQ341" s="74"/>
      <c r="FR341" s="74"/>
      <c r="FS341" s="74"/>
      <c r="FT341" s="74"/>
      <c r="FU341" s="74"/>
      <c r="FV341" s="74"/>
    </row>
    <row r="342" spans="1:178" x14ac:dyDescent="0.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74"/>
      <c r="AB342" s="74"/>
      <c r="AC342" s="74"/>
      <c r="AD342" s="74"/>
      <c r="AE342" s="74"/>
      <c r="AF342" s="74"/>
      <c r="AG342" s="74"/>
      <c r="AH342" s="74"/>
      <c r="AI342" s="74"/>
      <c r="AJ342" s="74"/>
      <c r="AK342" s="74"/>
      <c r="AL342" s="74"/>
      <c r="AM342" s="74"/>
      <c r="AN342" s="74"/>
      <c r="AO342" s="74"/>
      <c r="AP342" s="74"/>
      <c r="AQ342" s="74"/>
      <c r="AR342" s="74"/>
      <c r="AS342" s="74"/>
      <c r="AT342" s="74"/>
      <c r="AU342" s="74"/>
      <c r="AV342" s="74"/>
      <c r="AW342" s="74"/>
      <c r="AX342" s="74"/>
      <c r="AY342" s="74"/>
      <c r="AZ342" s="74"/>
      <c r="BA342" s="74"/>
      <c r="BB342" s="74"/>
      <c r="BC342" s="74"/>
      <c r="BD342" s="74"/>
      <c r="BE342" s="74"/>
      <c r="BF342" s="74"/>
      <c r="BG342" s="74"/>
      <c r="BH342" s="74"/>
      <c r="BI342" s="74"/>
      <c r="BJ342" s="74"/>
      <c r="BK342" s="74"/>
      <c r="BL342" s="74"/>
      <c r="BM342" s="74"/>
      <c r="BN342" s="74"/>
      <c r="BO342" s="74"/>
      <c r="BP342" s="74"/>
      <c r="BQ342" s="74"/>
      <c r="BR342" s="74"/>
      <c r="BS342" s="74"/>
      <c r="BT342" s="74"/>
      <c r="BU342" s="74"/>
      <c r="BV342" s="74"/>
      <c r="BW342" s="74"/>
      <c r="BX342" s="74"/>
      <c r="BY342" s="74"/>
      <c r="BZ342" s="74"/>
      <c r="CA342" s="74"/>
      <c r="CB342" s="74"/>
      <c r="CC342" s="74"/>
      <c r="CD342" s="74"/>
      <c r="CE342" s="74"/>
      <c r="CF342" s="74"/>
      <c r="CG342" s="74"/>
      <c r="CH342" s="74"/>
      <c r="CI342" s="74"/>
      <c r="CJ342" s="74"/>
      <c r="CK342" s="74"/>
      <c r="CL342" s="74"/>
      <c r="CM342" s="74"/>
      <c r="CN342" s="74"/>
      <c r="CO342" s="74"/>
      <c r="CP342" s="74"/>
      <c r="CQ342" s="74"/>
      <c r="CR342" s="74"/>
      <c r="CS342" s="74"/>
      <c r="CT342" s="74"/>
      <c r="CU342" s="74"/>
      <c r="CV342" s="74"/>
      <c r="CW342" s="74"/>
      <c r="CX342" s="74"/>
      <c r="CY342" s="74"/>
      <c r="CZ342" s="74"/>
      <c r="DA342" s="74"/>
      <c r="DB342" s="74"/>
      <c r="DC342" s="74"/>
      <c r="DD342" s="74"/>
      <c r="DE342" s="74"/>
      <c r="DF342" s="74"/>
      <c r="DG342" s="74"/>
      <c r="DH342" s="74"/>
      <c r="DI342" s="74"/>
      <c r="DJ342" s="74"/>
      <c r="DK342" s="74"/>
      <c r="DL342" s="74"/>
      <c r="DM342" s="74"/>
      <c r="DN342" s="74"/>
      <c r="DO342" s="74"/>
      <c r="DP342" s="74"/>
      <c r="DQ342" s="74"/>
      <c r="DR342" s="74"/>
      <c r="DS342" s="74"/>
      <c r="DT342" s="74"/>
      <c r="DU342" s="74"/>
      <c r="DV342" s="74"/>
      <c r="DW342" s="74"/>
      <c r="DX342" s="74"/>
      <c r="DY342" s="74"/>
      <c r="DZ342" s="74"/>
      <c r="EA342" s="74"/>
      <c r="EB342" s="74"/>
      <c r="EC342" s="74"/>
      <c r="ED342" s="74"/>
      <c r="EE342" s="74"/>
      <c r="EF342" s="74"/>
      <c r="EG342" s="74"/>
      <c r="EH342" s="74"/>
      <c r="EI342" s="74"/>
      <c r="EJ342" s="74"/>
      <c r="EK342" s="74"/>
      <c r="EL342" s="74"/>
      <c r="EM342" s="74"/>
      <c r="EN342" s="74"/>
      <c r="EO342" s="74"/>
      <c r="EP342" s="74"/>
      <c r="EQ342" s="74"/>
      <c r="ER342" s="74"/>
      <c r="ES342" s="74"/>
      <c r="ET342" s="74"/>
      <c r="EU342" s="74"/>
      <c r="EV342" s="74"/>
      <c r="EW342" s="74"/>
      <c r="EX342" s="74"/>
      <c r="EY342" s="74"/>
      <c r="EZ342" s="74"/>
      <c r="FA342" s="74"/>
      <c r="FB342" s="74"/>
      <c r="FC342" s="74"/>
      <c r="FD342" s="74"/>
      <c r="FE342" s="74"/>
      <c r="FF342" s="74"/>
      <c r="FG342" s="74"/>
      <c r="FH342" s="74"/>
      <c r="FI342" s="74"/>
      <c r="FJ342" s="74"/>
      <c r="FK342" s="74"/>
      <c r="FL342" s="74"/>
      <c r="FM342" s="74"/>
      <c r="FN342" s="74"/>
      <c r="FO342" s="74"/>
      <c r="FP342" s="74"/>
      <c r="FQ342" s="74"/>
      <c r="FR342" s="74"/>
      <c r="FS342" s="74"/>
      <c r="FT342" s="74"/>
      <c r="FU342" s="74"/>
      <c r="FV342" s="74"/>
    </row>
    <row r="343" spans="1:178" x14ac:dyDescent="0.2">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74"/>
      <c r="AB343" s="74"/>
      <c r="AC343" s="74"/>
      <c r="AD343" s="74"/>
      <c r="AE343" s="74"/>
      <c r="AF343" s="74"/>
      <c r="AG343" s="74"/>
      <c r="AH343" s="74"/>
      <c r="AI343" s="74"/>
      <c r="AJ343" s="74"/>
      <c r="AK343" s="74"/>
      <c r="AL343" s="74"/>
      <c r="AM343" s="74"/>
      <c r="AN343" s="74"/>
      <c r="AO343" s="74"/>
      <c r="AP343" s="74"/>
      <c r="AQ343" s="74"/>
      <c r="AR343" s="74"/>
      <c r="AS343" s="74"/>
      <c r="AT343" s="74"/>
      <c r="AU343" s="74"/>
      <c r="AV343" s="74"/>
      <c r="AW343" s="74"/>
      <c r="AX343" s="74"/>
      <c r="AY343" s="74"/>
      <c r="AZ343" s="74"/>
      <c r="BA343" s="74"/>
      <c r="BB343" s="74"/>
      <c r="BC343" s="74"/>
      <c r="BD343" s="74"/>
      <c r="BE343" s="74"/>
      <c r="BF343" s="74"/>
      <c r="BG343" s="74"/>
      <c r="BH343" s="74"/>
      <c r="BI343" s="74"/>
      <c r="BJ343" s="74"/>
      <c r="BK343" s="74"/>
      <c r="BL343" s="74"/>
      <c r="BM343" s="74"/>
      <c r="BN343" s="74"/>
      <c r="BO343" s="74"/>
      <c r="BP343" s="74"/>
      <c r="BQ343" s="74"/>
      <c r="BR343" s="74"/>
      <c r="BS343" s="74"/>
      <c r="BT343" s="74"/>
      <c r="BU343" s="74"/>
      <c r="BV343" s="74"/>
      <c r="BW343" s="74"/>
      <c r="BX343" s="74"/>
      <c r="BY343" s="74"/>
      <c r="BZ343" s="74"/>
      <c r="CA343" s="74"/>
      <c r="CB343" s="74"/>
      <c r="CC343" s="74"/>
      <c r="CD343" s="74"/>
      <c r="CE343" s="74"/>
      <c r="CF343" s="74"/>
      <c r="CG343" s="74"/>
      <c r="CH343" s="74"/>
      <c r="CI343" s="74"/>
      <c r="CJ343" s="74"/>
      <c r="CK343" s="74"/>
      <c r="CL343" s="74"/>
      <c r="CM343" s="74"/>
      <c r="CN343" s="74"/>
      <c r="CO343" s="74"/>
      <c r="CP343" s="74"/>
      <c r="CQ343" s="74"/>
      <c r="CR343" s="74"/>
      <c r="CS343" s="74"/>
      <c r="CT343" s="74"/>
      <c r="CU343" s="74"/>
      <c r="CV343" s="74"/>
      <c r="CW343" s="74"/>
      <c r="CX343" s="74"/>
      <c r="CY343" s="74"/>
      <c r="CZ343" s="74"/>
      <c r="DA343" s="74"/>
      <c r="DB343" s="74"/>
      <c r="DC343" s="74"/>
      <c r="DD343" s="74"/>
      <c r="DE343" s="74"/>
      <c r="DF343" s="74"/>
      <c r="DG343" s="74"/>
      <c r="DH343" s="74"/>
      <c r="DI343" s="74"/>
      <c r="DJ343" s="74"/>
      <c r="DK343" s="74"/>
      <c r="DL343" s="74"/>
      <c r="DM343" s="74"/>
      <c r="DN343" s="74"/>
      <c r="DO343" s="74"/>
      <c r="DP343" s="74"/>
      <c r="DQ343" s="74"/>
      <c r="DR343" s="74"/>
      <c r="DS343" s="74"/>
      <c r="DT343" s="74"/>
      <c r="DU343" s="74"/>
      <c r="DV343" s="74"/>
      <c r="DW343" s="74"/>
      <c r="DX343" s="74"/>
      <c r="DY343" s="74"/>
      <c r="DZ343" s="74"/>
      <c r="EA343" s="74"/>
      <c r="EB343" s="74"/>
      <c r="EC343" s="74"/>
      <c r="ED343" s="74"/>
      <c r="EE343" s="74"/>
      <c r="EF343" s="74"/>
      <c r="EG343" s="74"/>
      <c r="EH343" s="74"/>
      <c r="EI343" s="74"/>
      <c r="EJ343" s="74"/>
      <c r="EK343" s="74"/>
      <c r="EL343" s="74"/>
      <c r="EM343" s="74"/>
      <c r="EN343" s="74"/>
      <c r="EO343" s="74"/>
      <c r="EP343" s="74"/>
      <c r="EQ343" s="74"/>
      <c r="ER343" s="74"/>
      <c r="ES343" s="74"/>
      <c r="ET343" s="74"/>
      <c r="EU343" s="74"/>
      <c r="EV343" s="74"/>
      <c r="EW343" s="74"/>
      <c r="EX343" s="74"/>
      <c r="EY343" s="74"/>
      <c r="EZ343" s="74"/>
      <c r="FA343" s="74"/>
      <c r="FB343" s="74"/>
      <c r="FC343" s="74"/>
      <c r="FD343" s="74"/>
      <c r="FE343" s="74"/>
      <c r="FF343" s="74"/>
      <c r="FG343" s="74"/>
      <c r="FH343" s="74"/>
      <c r="FI343" s="74"/>
      <c r="FJ343" s="74"/>
      <c r="FK343" s="74"/>
      <c r="FL343" s="74"/>
      <c r="FM343" s="74"/>
      <c r="FN343" s="74"/>
      <c r="FO343" s="74"/>
      <c r="FP343" s="74"/>
      <c r="FQ343" s="74"/>
      <c r="FR343" s="74"/>
      <c r="FS343" s="74"/>
      <c r="FT343" s="74"/>
      <c r="FU343" s="74"/>
      <c r="FV343" s="74"/>
    </row>
    <row r="344" spans="1:178" x14ac:dyDescent="0.2">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74"/>
      <c r="AB344" s="74"/>
      <c r="AC344" s="74"/>
      <c r="AD344" s="74"/>
      <c r="AE344" s="74"/>
      <c r="AF344" s="74"/>
      <c r="AG344" s="74"/>
      <c r="AH344" s="74"/>
      <c r="AI344" s="74"/>
      <c r="AJ344" s="74"/>
      <c r="AK344" s="74"/>
      <c r="AL344" s="74"/>
      <c r="AM344" s="74"/>
      <c r="AN344" s="74"/>
      <c r="AO344" s="74"/>
      <c r="AP344" s="74"/>
      <c r="AQ344" s="74"/>
      <c r="AR344" s="74"/>
      <c r="AS344" s="74"/>
      <c r="AT344" s="74"/>
      <c r="AU344" s="74"/>
      <c r="AV344" s="74"/>
      <c r="AW344" s="74"/>
      <c r="AX344" s="74"/>
      <c r="AY344" s="74"/>
      <c r="AZ344" s="74"/>
      <c r="BA344" s="74"/>
      <c r="BB344" s="74"/>
      <c r="BC344" s="74"/>
      <c r="BD344" s="74"/>
      <c r="BE344" s="74"/>
      <c r="BF344" s="74"/>
      <c r="BG344" s="74"/>
      <c r="BH344" s="74"/>
      <c r="BI344" s="74"/>
      <c r="BJ344" s="74"/>
      <c r="BK344" s="74"/>
      <c r="BL344" s="74"/>
      <c r="BM344" s="74"/>
      <c r="BN344" s="74"/>
      <c r="BO344" s="74"/>
      <c r="BP344" s="74"/>
      <c r="BQ344" s="74"/>
      <c r="BR344" s="74"/>
      <c r="BS344" s="74"/>
      <c r="BT344" s="74"/>
      <c r="BU344" s="74"/>
      <c r="BV344" s="74"/>
      <c r="BW344" s="74"/>
      <c r="BX344" s="74"/>
      <c r="BY344" s="74"/>
      <c r="BZ344" s="74"/>
      <c r="CA344" s="74"/>
      <c r="CB344" s="74"/>
      <c r="CC344" s="74"/>
      <c r="CD344" s="74"/>
      <c r="CE344" s="74"/>
      <c r="CF344" s="74"/>
      <c r="CG344" s="74"/>
      <c r="CH344" s="74"/>
      <c r="CI344" s="74"/>
      <c r="CJ344" s="74"/>
      <c r="CK344" s="74"/>
      <c r="CL344" s="74"/>
      <c r="CM344" s="74"/>
      <c r="CN344" s="74"/>
      <c r="CO344" s="74"/>
      <c r="CP344" s="74"/>
      <c r="CQ344" s="74"/>
      <c r="CR344" s="74"/>
      <c r="CS344" s="74"/>
      <c r="CT344" s="74"/>
      <c r="CU344" s="74"/>
      <c r="CV344" s="74"/>
      <c r="CW344" s="74"/>
      <c r="CX344" s="74"/>
      <c r="CY344" s="74"/>
      <c r="CZ344" s="74"/>
      <c r="DA344" s="74"/>
      <c r="DB344" s="74"/>
      <c r="DC344" s="74"/>
      <c r="DD344" s="74"/>
      <c r="DE344" s="74"/>
      <c r="DF344" s="74"/>
      <c r="DG344" s="74"/>
      <c r="DH344" s="74"/>
      <c r="DI344" s="74"/>
      <c r="DJ344" s="74"/>
      <c r="DK344" s="74"/>
      <c r="DL344" s="74"/>
      <c r="DM344" s="74"/>
      <c r="DN344" s="74"/>
      <c r="DO344" s="74"/>
      <c r="DP344" s="74"/>
      <c r="DQ344" s="74"/>
      <c r="DR344" s="74"/>
      <c r="DS344" s="74"/>
      <c r="DT344" s="74"/>
      <c r="DU344" s="74"/>
      <c r="DV344" s="74"/>
      <c r="DW344" s="74"/>
      <c r="DX344" s="74"/>
      <c r="DY344" s="74"/>
      <c r="DZ344" s="74"/>
      <c r="EA344" s="74"/>
      <c r="EB344" s="74"/>
      <c r="EC344" s="74"/>
      <c r="ED344" s="74"/>
      <c r="EE344" s="74"/>
      <c r="EF344" s="74"/>
      <c r="EG344" s="74"/>
      <c r="EH344" s="74"/>
      <c r="EI344" s="74"/>
      <c r="EJ344" s="74"/>
      <c r="EK344" s="74"/>
      <c r="EL344" s="74"/>
      <c r="EM344" s="74"/>
      <c r="EN344" s="74"/>
      <c r="EO344" s="74"/>
      <c r="EP344" s="74"/>
      <c r="EQ344" s="74"/>
      <c r="ER344" s="74"/>
      <c r="ES344" s="74"/>
      <c r="ET344" s="74"/>
      <c r="EU344" s="74"/>
      <c r="EV344" s="74"/>
      <c r="EW344" s="74"/>
      <c r="EX344" s="74"/>
      <c r="EY344" s="74"/>
      <c r="EZ344" s="74"/>
      <c r="FA344" s="74"/>
      <c r="FB344" s="74"/>
      <c r="FC344" s="74"/>
      <c r="FD344" s="74"/>
      <c r="FE344" s="74"/>
      <c r="FF344" s="74"/>
      <c r="FG344" s="74"/>
      <c r="FH344" s="74"/>
      <c r="FI344" s="74"/>
      <c r="FJ344" s="74"/>
      <c r="FK344" s="74"/>
      <c r="FL344" s="74"/>
      <c r="FM344" s="74"/>
      <c r="FN344" s="74"/>
      <c r="FO344" s="74"/>
      <c r="FP344" s="74"/>
      <c r="FQ344" s="74"/>
      <c r="FR344" s="74"/>
      <c r="FS344" s="74"/>
      <c r="FT344" s="74"/>
      <c r="FU344" s="74"/>
      <c r="FV344" s="74"/>
    </row>
    <row r="345" spans="1:178" x14ac:dyDescent="0.2">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74"/>
      <c r="AB345" s="74"/>
      <c r="AC345" s="74"/>
      <c r="AD345" s="74"/>
      <c r="AE345" s="74"/>
      <c r="AF345" s="74"/>
      <c r="AG345" s="74"/>
      <c r="AH345" s="74"/>
      <c r="AI345" s="74"/>
      <c r="AJ345" s="74"/>
      <c r="AK345" s="74"/>
      <c r="AL345" s="74"/>
      <c r="AM345" s="74"/>
      <c r="AN345" s="74"/>
      <c r="AO345" s="74"/>
      <c r="AP345" s="74"/>
      <c r="AQ345" s="74"/>
      <c r="AR345" s="74"/>
      <c r="AS345" s="74"/>
      <c r="AT345" s="74"/>
      <c r="AU345" s="74"/>
      <c r="AV345" s="74"/>
      <c r="AW345" s="74"/>
      <c r="AX345" s="74"/>
      <c r="AY345" s="74"/>
      <c r="AZ345" s="74"/>
      <c r="BA345" s="74"/>
      <c r="BB345" s="74"/>
      <c r="BC345" s="74"/>
      <c r="BD345" s="74"/>
      <c r="BE345" s="74"/>
      <c r="BF345" s="74"/>
      <c r="BG345" s="74"/>
      <c r="BH345" s="74"/>
      <c r="BI345" s="74"/>
      <c r="BJ345" s="74"/>
      <c r="BK345" s="74"/>
      <c r="BL345" s="74"/>
      <c r="BM345" s="74"/>
      <c r="BN345" s="74"/>
      <c r="BO345" s="74"/>
      <c r="BP345" s="74"/>
      <c r="BQ345" s="74"/>
      <c r="BR345" s="74"/>
      <c r="BS345" s="74"/>
      <c r="BT345" s="74"/>
      <c r="BU345" s="74"/>
      <c r="BV345" s="74"/>
      <c r="BW345" s="74"/>
      <c r="BX345" s="74"/>
      <c r="BY345" s="74"/>
      <c r="BZ345" s="74"/>
      <c r="CA345" s="74"/>
      <c r="CB345" s="74"/>
      <c r="CC345" s="74"/>
      <c r="CD345" s="74"/>
      <c r="CE345" s="74"/>
      <c r="CF345" s="74"/>
      <c r="CG345" s="74"/>
      <c r="CH345" s="74"/>
      <c r="CI345" s="74"/>
      <c r="CJ345" s="74"/>
      <c r="CK345" s="74"/>
      <c r="CL345" s="74"/>
      <c r="CM345" s="74"/>
      <c r="CN345" s="74"/>
      <c r="CO345" s="74"/>
      <c r="CP345" s="74"/>
      <c r="CQ345" s="74"/>
      <c r="CR345" s="74"/>
      <c r="CS345" s="74"/>
      <c r="CT345" s="74"/>
      <c r="CU345" s="74"/>
      <c r="CV345" s="74"/>
      <c r="CW345" s="74"/>
      <c r="CX345" s="74"/>
      <c r="CY345" s="74"/>
      <c r="CZ345" s="74"/>
      <c r="DA345" s="74"/>
      <c r="DB345" s="74"/>
      <c r="DC345" s="74"/>
      <c r="DD345" s="74"/>
      <c r="DE345" s="74"/>
      <c r="DF345" s="74"/>
      <c r="DG345" s="74"/>
      <c r="DH345" s="74"/>
      <c r="DI345" s="74"/>
      <c r="DJ345" s="74"/>
      <c r="DK345" s="74"/>
      <c r="DL345" s="74"/>
      <c r="DM345" s="74"/>
      <c r="DN345" s="74"/>
      <c r="DO345" s="74"/>
      <c r="DP345" s="74"/>
      <c r="DQ345" s="74"/>
      <c r="DR345" s="74"/>
      <c r="DS345" s="74"/>
      <c r="DT345" s="74"/>
      <c r="DU345" s="74"/>
      <c r="DV345" s="74"/>
      <c r="DW345" s="74"/>
      <c r="DX345" s="74"/>
      <c r="DY345" s="74"/>
      <c r="DZ345" s="74"/>
      <c r="EA345" s="74"/>
      <c r="EB345" s="74"/>
      <c r="EC345" s="74"/>
      <c r="ED345" s="74"/>
      <c r="EE345" s="74"/>
      <c r="EF345" s="74"/>
      <c r="EG345" s="74"/>
      <c r="EH345" s="74"/>
      <c r="EI345" s="74"/>
      <c r="EJ345" s="74"/>
      <c r="EK345" s="74"/>
      <c r="EL345" s="74"/>
      <c r="EM345" s="74"/>
      <c r="EN345" s="74"/>
      <c r="EO345" s="74"/>
      <c r="EP345" s="74"/>
      <c r="EQ345" s="74"/>
      <c r="ER345" s="74"/>
      <c r="ES345" s="74"/>
      <c r="ET345" s="74"/>
      <c r="EU345" s="74"/>
      <c r="EV345" s="74"/>
      <c r="EW345" s="74"/>
      <c r="EX345" s="74"/>
      <c r="EY345" s="74"/>
      <c r="EZ345" s="74"/>
      <c r="FA345" s="74"/>
      <c r="FB345" s="74"/>
      <c r="FC345" s="74"/>
      <c r="FD345" s="74"/>
      <c r="FE345" s="74"/>
      <c r="FF345" s="74"/>
      <c r="FG345" s="74"/>
      <c r="FH345" s="74"/>
      <c r="FI345" s="74"/>
      <c r="FJ345" s="74"/>
      <c r="FK345" s="74"/>
      <c r="FL345" s="74"/>
      <c r="FM345" s="74"/>
      <c r="FN345" s="74"/>
      <c r="FO345" s="74"/>
      <c r="FP345" s="74"/>
      <c r="FQ345" s="74"/>
      <c r="FR345" s="74"/>
      <c r="FS345" s="74"/>
      <c r="FT345" s="74"/>
      <c r="FU345" s="74"/>
      <c r="FV345" s="74"/>
    </row>
    <row r="346" spans="1:178" x14ac:dyDescent="0.2">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74"/>
      <c r="AB346" s="74"/>
      <c r="AC346" s="74"/>
      <c r="AD346" s="74"/>
      <c r="AE346" s="74"/>
      <c r="AF346" s="74"/>
      <c r="AG346" s="74"/>
      <c r="AH346" s="74"/>
      <c r="AI346" s="74"/>
      <c r="AJ346" s="74"/>
      <c r="AK346" s="74"/>
      <c r="AL346" s="74"/>
      <c r="AM346" s="74"/>
      <c r="AN346" s="74"/>
      <c r="AO346" s="74"/>
      <c r="AP346" s="74"/>
      <c r="AQ346" s="74"/>
      <c r="AR346" s="74"/>
      <c r="AS346" s="74"/>
      <c r="AT346" s="74"/>
      <c r="AU346" s="74"/>
      <c r="AV346" s="74"/>
      <c r="AW346" s="74"/>
      <c r="AX346" s="74"/>
      <c r="AY346" s="74"/>
      <c r="AZ346" s="74"/>
      <c r="BA346" s="74"/>
      <c r="BB346" s="74"/>
      <c r="BC346" s="74"/>
      <c r="BD346" s="74"/>
      <c r="BE346" s="74"/>
      <c r="BF346" s="74"/>
      <c r="BG346" s="74"/>
      <c r="BH346" s="74"/>
      <c r="BI346" s="74"/>
      <c r="BJ346" s="74"/>
      <c r="BK346" s="74"/>
      <c r="BL346" s="74"/>
      <c r="BM346" s="74"/>
      <c r="BN346" s="74"/>
      <c r="BO346" s="74"/>
      <c r="BP346" s="74"/>
      <c r="BQ346" s="74"/>
      <c r="BR346" s="74"/>
      <c r="BS346" s="74"/>
      <c r="BT346" s="74"/>
      <c r="BU346" s="74"/>
      <c r="BV346" s="74"/>
      <c r="BW346" s="74"/>
      <c r="BX346" s="74"/>
      <c r="BY346" s="74"/>
      <c r="BZ346" s="74"/>
      <c r="CA346" s="74"/>
      <c r="CB346" s="74"/>
      <c r="CC346" s="74"/>
      <c r="CD346" s="74"/>
      <c r="CE346" s="74"/>
      <c r="CF346" s="74"/>
      <c r="CG346" s="74"/>
      <c r="CH346" s="74"/>
      <c r="CI346" s="74"/>
      <c r="CJ346" s="74"/>
      <c r="CK346" s="74"/>
      <c r="CL346" s="74"/>
      <c r="CM346" s="74"/>
      <c r="CN346" s="74"/>
      <c r="CO346" s="74"/>
      <c r="CP346" s="74"/>
      <c r="CQ346" s="74"/>
      <c r="CR346" s="74"/>
      <c r="CS346" s="74"/>
      <c r="CT346" s="74"/>
      <c r="CU346" s="74"/>
      <c r="CV346" s="74"/>
      <c r="CW346" s="74"/>
      <c r="CX346" s="74"/>
      <c r="CY346" s="74"/>
      <c r="CZ346" s="74"/>
      <c r="DA346" s="74"/>
      <c r="DB346" s="74"/>
      <c r="DC346" s="74"/>
      <c r="DD346" s="74"/>
      <c r="DE346" s="74"/>
      <c r="DF346" s="74"/>
      <c r="DG346" s="74"/>
      <c r="DH346" s="74"/>
      <c r="DI346" s="74"/>
      <c r="DJ346" s="74"/>
      <c r="DK346" s="74"/>
      <c r="DL346" s="74"/>
      <c r="DM346" s="74"/>
      <c r="DN346" s="74"/>
      <c r="DO346" s="74"/>
      <c r="DP346" s="74"/>
      <c r="DQ346" s="74"/>
      <c r="DR346" s="74"/>
      <c r="DS346" s="74"/>
      <c r="DT346" s="74"/>
      <c r="DU346" s="74"/>
      <c r="DV346" s="74"/>
      <c r="DW346" s="74"/>
      <c r="DX346" s="74"/>
      <c r="DY346" s="74"/>
      <c r="DZ346" s="74"/>
      <c r="EA346" s="74"/>
      <c r="EB346" s="74"/>
      <c r="EC346" s="74"/>
      <c r="ED346" s="74"/>
      <c r="EE346" s="74"/>
      <c r="EF346" s="74"/>
      <c r="EG346" s="74"/>
      <c r="EH346" s="74"/>
      <c r="EI346" s="74"/>
      <c r="EJ346" s="74"/>
      <c r="EK346" s="74"/>
      <c r="EL346" s="74"/>
      <c r="EM346" s="74"/>
      <c r="EN346" s="74"/>
      <c r="EO346" s="74"/>
      <c r="EP346" s="74"/>
      <c r="EQ346" s="74"/>
      <c r="ER346" s="74"/>
      <c r="ES346" s="74"/>
      <c r="ET346" s="74"/>
      <c r="EU346" s="74"/>
      <c r="EV346" s="74"/>
      <c r="EW346" s="74"/>
      <c r="EX346" s="74"/>
      <c r="EY346" s="74"/>
      <c r="EZ346" s="74"/>
      <c r="FA346" s="74"/>
      <c r="FB346" s="74"/>
      <c r="FC346" s="74"/>
      <c r="FD346" s="74"/>
      <c r="FE346" s="74"/>
      <c r="FF346" s="74"/>
      <c r="FG346" s="74"/>
      <c r="FH346" s="74"/>
      <c r="FI346" s="74"/>
      <c r="FJ346" s="74"/>
      <c r="FK346" s="74"/>
      <c r="FL346" s="74"/>
      <c r="FM346" s="74"/>
      <c r="FN346" s="74"/>
      <c r="FO346" s="74"/>
      <c r="FP346" s="74"/>
      <c r="FQ346" s="74"/>
      <c r="FR346" s="74"/>
      <c r="FS346" s="74"/>
      <c r="FT346" s="74"/>
      <c r="FU346" s="74"/>
      <c r="FV346" s="74"/>
    </row>
    <row r="347" spans="1:178" x14ac:dyDescent="0.2">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74"/>
      <c r="AB347" s="74"/>
      <c r="AC347" s="74"/>
      <c r="AD347" s="74"/>
      <c r="AE347" s="74"/>
      <c r="AF347" s="74"/>
      <c r="AG347" s="74"/>
      <c r="AH347" s="74"/>
      <c r="AI347" s="74"/>
      <c r="AJ347" s="74"/>
      <c r="AK347" s="74"/>
      <c r="AL347" s="74"/>
      <c r="AM347" s="74"/>
      <c r="AN347" s="74"/>
      <c r="AO347" s="74"/>
      <c r="AP347" s="74"/>
      <c r="AQ347" s="74"/>
      <c r="AR347" s="74"/>
      <c r="AS347" s="74"/>
      <c r="AT347" s="74"/>
      <c r="AU347" s="74"/>
      <c r="AV347" s="74"/>
      <c r="AW347" s="74"/>
      <c r="AX347" s="74"/>
      <c r="AY347" s="74"/>
      <c r="AZ347" s="74"/>
      <c r="BA347" s="74"/>
      <c r="BB347" s="74"/>
      <c r="BC347" s="74"/>
      <c r="BD347" s="74"/>
      <c r="BE347" s="74"/>
      <c r="BF347" s="74"/>
      <c r="BG347" s="74"/>
      <c r="BH347" s="74"/>
      <c r="BI347" s="74"/>
      <c r="BJ347" s="74"/>
      <c r="BK347" s="74"/>
      <c r="BL347" s="74"/>
      <c r="BM347" s="74"/>
      <c r="BN347" s="74"/>
      <c r="BO347" s="74"/>
      <c r="BP347" s="74"/>
      <c r="BQ347" s="74"/>
      <c r="BR347" s="74"/>
      <c r="BS347" s="74"/>
      <c r="BT347" s="74"/>
      <c r="BU347" s="74"/>
      <c r="BV347" s="74"/>
      <c r="BW347" s="74"/>
      <c r="BX347" s="74"/>
      <c r="BY347" s="74"/>
      <c r="BZ347" s="74"/>
      <c r="CA347" s="74"/>
      <c r="CB347" s="74"/>
      <c r="CC347" s="74"/>
      <c r="CD347" s="74"/>
      <c r="CE347" s="74"/>
      <c r="CF347" s="74"/>
      <c r="CG347" s="74"/>
      <c r="CH347" s="74"/>
      <c r="CI347" s="74"/>
      <c r="CJ347" s="74"/>
      <c r="CK347" s="74"/>
      <c r="CL347" s="74"/>
      <c r="CM347" s="74"/>
      <c r="CN347" s="74"/>
      <c r="CO347" s="74"/>
      <c r="CP347" s="74"/>
      <c r="CQ347" s="74"/>
      <c r="CR347" s="74"/>
      <c r="CS347" s="74"/>
      <c r="CT347" s="74"/>
      <c r="CU347" s="74"/>
      <c r="CV347" s="74"/>
      <c r="CW347" s="74"/>
      <c r="CX347" s="74"/>
      <c r="CY347" s="74"/>
      <c r="CZ347" s="74"/>
      <c r="DA347" s="74"/>
      <c r="DB347" s="74"/>
      <c r="DC347" s="74"/>
      <c r="DD347" s="74"/>
      <c r="DE347" s="74"/>
      <c r="DF347" s="74"/>
      <c r="DG347" s="74"/>
      <c r="DH347" s="74"/>
      <c r="DI347" s="74"/>
      <c r="DJ347" s="74"/>
      <c r="DK347" s="74"/>
      <c r="DL347" s="74"/>
      <c r="DM347" s="74"/>
      <c r="DN347" s="74"/>
      <c r="DO347" s="74"/>
      <c r="DP347" s="74"/>
      <c r="DQ347" s="74"/>
      <c r="DR347" s="74"/>
      <c r="DS347" s="74"/>
      <c r="DT347" s="74"/>
      <c r="DU347" s="74"/>
      <c r="DV347" s="74"/>
      <c r="DW347" s="74"/>
      <c r="DX347" s="74"/>
      <c r="DY347" s="74"/>
      <c r="DZ347" s="74"/>
      <c r="EA347" s="74"/>
      <c r="EB347" s="74"/>
      <c r="EC347" s="74"/>
      <c r="ED347" s="74"/>
      <c r="EE347" s="74"/>
      <c r="EF347" s="74"/>
      <c r="EG347" s="74"/>
      <c r="EH347" s="74"/>
      <c r="EI347" s="74"/>
      <c r="EJ347" s="74"/>
      <c r="EK347" s="74"/>
      <c r="EL347" s="74"/>
      <c r="EM347" s="74"/>
      <c r="EN347" s="74"/>
      <c r="EO347" s="74"/>
      <c r="EP347" s="74"/>
      <c r="EQ347" s="74"/>
      <c r="ER347" s="74"/>
      <c r="ES347" s="74"/>
      <c r="ET347" s="74"/>
      <c r="EU347" s="74"/>
      <c r="EV347" s="74"/>
      <c r="EW347" s="74"/>
      <c r="EX347" s="74"/>
      <c r="EY347" s="74"/>
      <c r="EZ347" s="74"/>
      <c r="FA347" s="74"/>
      <c r="FB347" s="74"/>
      <c r="FC347" s="74"/>
      <c r="FD347" s="74"/>
      <c r="FE347" s="74"/>
      <c r="FF347" s="74"/>
      <c r="FG347" s="74"/>
      <c r="FH347" s="74"/>
      <c r="FI347" s="74"/>
      <c r="FJ347" s="74"/>
      <c r="FK347" s="74"/>
      <c r="FL347" s="74"/>
      <c r="FM347" s="74"/>
      <c r="FN347" s="74"/>
      <c r="FO347" s="74"/>
      <c r="FP347" s="74"/>
      <c r="FQ347" s="74"/>
      <c r="FR347" s="74"/>
      <c r="FS347" s="74"/>
      <c r="FT347" s="74"/>
      <c r="FU347" s="74"/>
      <c r="FV347" s="74"/>
    </row>
    <row r="348" spans="1:178" x14ac:dyDescent="0.2">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74"/>
      <c r="AB348" s="74"/>
      <c r="AC348" s="74"/>
      <c r="AD348" s="74"/>
      <c r="AE348" s="74"/>
      <c r="AF348" s="74"/>
      <c r="AG348" s="74"/>
      <c r="AH348" s="74"/>
      <c r="AI348" s="74"/>
      <c r="AJ348" s="74"/>
      <c r="AK348" s="74"/>
      <c r="AL348" s="74"/>
      <c r="AM348" s="74"/>
      <c r="AN348" s="74"/>
      <c r="AO348" s="74"/>
      <c r="AP348" s="74"/>
      <c r="AQ348" s="74"/>
      <c r="AR348" s="74"/>
      <c r="AS348" s="74"/>
      <c r="AT348" s="74"/>
      <c r="AU348" s="74"/>
      <c r="AV348" s="74"/>
      <c r="AW348" s="74"/>
      <c r="AX348" s="74"/>
      <c r="AY348" s="74"/>
      <c r="AZ348" s="74"/>
      <c r="BA348" s="74"/>
      <c r="BB348" s="74"/>
      <c r="BC348" s="74"/>
      <c r="BD348" s="74"/>
      <c r="BE348" s="74"/>
      <c r="BF348" s="74"/>
      <c r="BG348" s="74"/>
      <c r="BH348" s="74"/>
      <c r="BI348" s="74"/>
      <c r="BJ348" s="74"/>
      <c r="BK348" s="74"/>
      <c r="BL348" s="74"/>
      <c r="BM348" s="74"/>
      <c r="BN348" s="74"/>
      <c r="BO348" s="74"/>
      <c r="BP348" s="74"/>
      <c r="BQ348" s="74"/>
      <c r="BR348" s="74"/>
      <c r="BS348" s="74"/>
      <c r="BT348" s="74"/>
      <c r="BU348" s="74"/>
      <c r="BV348" s="74"/>
      <c r="BW348" s="74"/>
      <c r="BX348" s="74"/>
      <c r="BY348" s="74"/>
      <c r="BZ348" s="74"/>
      <c r="CA348" s="74"/>
      <c r="CB348" s="74"/>
      <c r="CC348" s="74"/>
      <c r="CD348" s="74"/>
      <c r="CE348" s="74"/>
      <c r="CF348" s="74"/>
      <c r="CG348" s="74"/>
      <c r="CH348" s="74"/>
      <c r="CI348" s="74"/>
      <c r="CJ348" s="74"/>
      <c r="CK348" s="74"/>
      <c r="CL348" s="74"/>
      <c r="CM348" s="74"/>
      <c r="CN348" s="74"/>
      <c r="CO348" s="74"/>
      <c r="CP348" s="74"/>
      <c r="CQ348" s="74"/>
      <c r="CR348" s="74"/>
      <c r="CS348" s="74"/>
      <c r="CT348" s="74"/>
      <c r="CU348" s="74"/>
      <c r="CV348" s="74"/>
      <c r="CW348" s="74"/>
      <c r="CX348" s="74"/>
      <c r="CY348" s="74"/>
      <c r="CZ348" s="74"/>
      <c r="DA348" s="74"/>
      <c r="DB348" s="74"/>
      <c r="DC348" s="74"/>
      <c r="DD348" s="74"/>
      <c r="DE348" s="74"/>
      <c r="DF348" s="74"/>
      <c r="DG348" s="74"/>
      <c r="DH348" s="74"/>
      <c r="DI348" s="74"/>
      <c r="DJ348" s="74"/>
      <c r="DK348" s="74"/>
      <c r="DL348" s="74"/>
      <c r="DM348" s="74"/>
      <c r="DN348" s="74"/>
      <c r="DO348" s="74"/>
      <c r="DP348" s="74"/>
      <c r="DQ348" s="74"/>
      <c r="DR348" s="74"/>
      <c r="DS348" s="74"/>
      <c r="DT348" s="74"/>
      <c r="DU348" s="74"/>
      <c r="DV348" s="74"/>
      <c r="DW348" s="74"/>
      <c r="DX348" s="74"/>
      <c r="DY348" s="74"/>
      <c r="DZ348" s="74"/>
      <c r="EA348" s="74"/>
      <c r="EB348" s="74"/>
      <c r="EC348" s="74"/>
      <c r="ED348" s="74"/>
      <c r="EE348" s="74"/>
      <c r="EF348" s="74"/>
      <c r="EG348" s="74"/>
      <c r="EH348" s="74"/>
      <c r="EI348" s="74"/>
      <c r="EJ348" s="74"/>
      <c r="EK348" s="74"/>
      <c r="EL348" s="74"/>
      <c r="EM348" s="74"/>
      <c r="EN348" s="74"/>
      <c r="EO348" s="74"/>
      <c r="EP348" s="74"/>
      <c r="EQ348" s="74"/>
      <c r="ER348" s="74"/>
      <c r="ES348" s="74"/>
      <c r="ET348" s="74"/>
      <c r="EU348" s="74"/>
      <c r="EV348" s="74"/>
      <c r="EW348" s="74"/>
      <c r="EX348" s="74"/>
      <c r="EY348" s="74"/>
      <c r="EZ348" s="74"/>
      <c r="FA348" s="74"/>
      <c r="FB348" s="74"/>
      <c r="FC348" s="74"/>
      <c r="FD348" s="74"/>
      <c r="FE348" s="74"/>
      <c r="FF348" s="74"/>
      <c r="FG348" s="74"/>
      <c r="FH348" s="74"/>
      <c r="FI348" s="74"/>
      <c r="FJ348" s="74"/>
      <c r="FK348" s="74"/>
      <c r="FL348" s="74"/>
      <c r="FM348" s="74"/>
      <c r="FN348" s="74"/>
      <c r="FO348" s="74"/>
      <c r="FP348" s="74"/>
      <c r="FQ348" s="74"/>
      <c r="FR348" s="74"/>
      <c r="FS348" s="74"/>
      <c r="FT348" s="74"/>
      <c r="FU348" s="74"/>
      <c r="FV348" s="74"/>
    </row>
    <row r="349" spans="1:178" x14ac:dyDescent="0.2">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74"/>
      <c r="AB349" s="74"/>
      <c r="AC349" s="74"/>
      <c r="AD349" s="74"/>
      <c r="AE349" s="74"/>
      <c r="AF349" s="74"/>
      <c r="AG349" s="74"/>
      <c r="AH349" s="74"/>
      <c r="AI349" s="74"/>
      <c r="AJ349" s="74"/>
      <c r="AK349" s="74"/>
      <c r="AL349" s="74"/>
      <c r="AM349" s="74"/>
      <c r="AN349" s="74"/>
      <c r="AO349" s="74"/>
      <c r="AP349" s="74"/>
      <c r="AQ349" s="74"/>
      <c r="AR349" s="74"/>
      <c r="AS349" s="74"/>
      <c r="AT349" s="74"/>
      <c r="AU349" s="74"/>
      <c r="AV349" s="74"/>
      <c r="AW349" s="74"/>
      <c r="AX349" s="74"/>
      <c r="AY349" s="74"/>
      <c r="AZ349" s="74"/>
      <c r="BA349" s="74"/>
      <c r="BB349" s="74"/>
      <c r="BC349" s="74"/>
      <c r="BD349" s="74"/>
      <c r="BE349" s="74"/>
      <c r="BF349" s="74"/>
      <c r="BG349" s="74"/>
      <c r="BH349" s="74"/>
      <c r="BI349" s="74"/>
      <c r="BJ349" s="74"/>
      <c r="BK349" s="74"/>
      <c r="BL349" s="74"/>
      <c r="BM349" s="74"/>
      <c r="BN349" s="74"/>
      <c r="BO349" s="74"/>
      <c r="BP349" s="74"/>
      <c r="BQ349" s="74"/>
      <c r="BR349" s="74"/>
      <c r="BS349" s="74"/>
      <c r="BT349" s="74"/>
      <c r="BU349" s="74"/>
      <c r="BV349" s="74"/>
      <c r="BW349" s="74"/>
      <c r="BX349" s="74"/>
      <c r="BY349" s="74"/>
      <c r="BZ349" s="74"/>
      <c r="CA349" s="74"/>
      <c r="CB349" s="74"/>
      <c r="CC349" s="74"/>
      <c r="CD349" s="74"/>
      <c r="CE349" s="74"/>
      <c r="CF349" s="74"/>
      <c r="CG349" s="74"/>
      <c r="CH349" s="74"/>
      <c r="CI349" s="74"/>
      <c r="CJ349" s="74"/>
      <c r="CK349" s="74"/>
      <c r="CL349" s="74"/>
      <c r="CM349" s="74"/>
      <c r="CN349" s="74"/>
      <c r="CO349" s="74"/>
      <c r="CP349" s="74"/>
      <c r="CQ349" s="74"/>
      <c r="CR349" s="74"/>
      <c r="CS349" s="74"/>
      <c r="CT349" s="74"/>
      <c r="CU349" s="74"/>
      <c r="CV349" s="74"/>
      <c r="CW349" s="74"/>
      <c r="CX349" s="74"/>
      <c r="CY349" s="74"/>
      <c r="CZ349" s="74"/>
      <c r="DA349" s="74"/>
      <c r="DB349" s="74"/>
      <c r="DC349" s="74"/>
      <c r="DD349" s="74"/>
      <c r="DE349" s="74"/>
      <c r="DF349" s="74"/>
      <c r="DG349" s="74"/>
      <c r="DH349" s="74"/>
      <c r="DI349" s="74"/>
      <c r="DJ349" s="74"/>
      <c r="DK349" s="74"/>
      <c r="DL349" s="74"/>
      <c r="DM349" s="74"/>
      <c r="DN349" s="74"/>
      <c r="DO349" s="74"/>
      <c r="DP349" s="74"/>
      <c r="DQ349" s="74"/>
      <c r="DR349" s="74"/>
      <c r="DS349" s="74"/>
      <c r="DT349" s="74"/>
      <c r="DU349" s="74"/>
      <c r="DV349" s="74"/>
      <c r="DW349" s="74"/>
      <c r="DX349" s="74"/>
      <c r="DY349" s="74"/>
      <c r="DZ349" s="74"/>
      <c r="EA349" s="74"/>
      <c r="EB349" s="74"/>
      <c r="EC349" s="74"/>
      <c r="ED349" s="74"/>
      <c r="EE349" s="74"/>
      <c r="EF349" s="74"/>
      <c r="EG349" s="74"/>
      <c r="EH349" s="74"/>
      <c r="EI349" s="74"/>
      <c r="EJ349" s="74"/>
      <c r="EK349" s="74"/>
      <c r="EL349" s="74"/>
      <c r="EM349" s="74"/>
      <c r="EN349" s="74"/>
      <c r="EO349" s="74"/>
      <c r="EP349" s="74"/>
      <c r="EQ349" s="74"/>
      <c r="ER349" s="74"/>
      <c r="ES349" s="74"/>
      <c r="ET349" s="74"/>
      <c r="EU349" s="74"/>
      <c r="EV349" s="74"/>
      <c r="EW349" s="74"/>
      <c r="EX349" s="74"/>
      <c r="EY349" s="74"/>
      <c r="EZ349" s="74"/>
      <c r="FA349" s="74"/>
      <c r="FB349" s="74"/>
      <c r="FC349" s="74"/>
      <c r="FD349" s="74"/>
      <c r="FE349" s="74"/>
      <c r="FF349" s="74"/>
      <c r="FG349" s="74"/>
      <c r="FH349" s="74"/>
      <c r="FI349" s="74"/>
      <c r="FJ349" s="74"/>
      <c r="FK349" s="74"/>
      <c r="FL349" s="74"/>
      <c r="FM349" s="74"/>
      <c r="FN349" s="74"/>
      <c r="FO349" s="74"/>
      <c r="FP349" s="74"/>
      <c r="FQ349" s="74"/>
      <c r="FR349" s="74"/>
      <c r="FS349" s="74"/>
      <c r="FT349" s="74"/>
      <c r="FU349" s="74"/>
      <c r="FV349" s="74"/>
    </row>
    <row r="350" spans="1:178" x14ac:dyDescent="0.2">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74"/>
      <c r="AB350" s="74"/>
      <c r="AC350" s="74"/>
      <c r="AD350" s="74"/>
      <c r="AE350" s="74"/>
      <c r="AF350" s="74"/>
      <c r="AG350" s="74"/>
      <c r="AH350" s="74"/>
      <c r="AI350" s="74"/>
      <c r="AJ350" s="74"/>
      <c r="AK350" s="74"/>
      <c r="AL350" s="74"/>
      <c r="AM350" s="74"/>
      <c r="AN350" s="74"/>
      <c r="AO350" s="74"/>
      <c r="AP350" s="74"/>
      <c r="AQ350" s="74"/>
      <c r="AR350" s="74"/>
      <c r="AS350" s="74"/>
      <c r="AT350" s="74"/>
      <c r="AU350" s="74"/>
      <c r="AV350" s="74"/>
      <c r="AW350" s="74"/>
      <c r="AX350" s="74"/>
      <c r="AY350" s="74"/>
      <c r="AZ350" s="74"/>
      <c r="BA350" s="74"/>
      <c r="BB350" s="74"/>
      <c r="BC350" s="74"/>
      <c r="BD350" s="74"/>
      <c r="BE350" s="74"/>
      <c r="BF350" s="74"/>
      <c r="BG350" s="74"/>
      <c r="BH350" s="74"/>
      <c r="BI350" s="74"/>
      <c r="BJ350" s="74"/>
      <c r="BK350" s="74"/>
      <c r="BL350" s="74"/>
      <c r="BM350" s="74"/>
      <c r="BN350" s="74"/>
      <c r="BO350" s="74"/>
      <c r="BP350" s="74"/>
      <c r="BQ350" s="74"/>
      <c r="BR350" s="74"/>
      <c r="BS350" s="74"/>
      <c r="BT350" s="74"/>
      <c r="BU350" s="74"/>
      <c r="BV350" s="74"/>
      <c r="BW350" s="74"/>
      <c r="BX350" s="74"/>
      <c r="BY350" s="74"/>
      <c r="BZ350" s="74"/>
      <c r="CA350" s="74"/>
      <c r="CB350" s="74"/>
      <c r="CC350" s="74"/>
      <c r="CD350" s="74"/>
      <c r="CE350" s="74"/>
      <c r="CF350" s="74"/>
      <c r="CG350" s="74"/>
      <c r="CH350" s="74"/>
      <c r="CI350" s="74"/>
      <c r="CJ350" s="74"/>
      <c r="CK350" s="74"/>
      <c r="CL350" s="74"/>
      <c r="CM350" s="74"/>
      <c r="CN350" s="74"/>
      <c r="CO350" s="74"/>
      <c r="CP350" s="74"/>
      <c r="CQ350" s="74"/>
      <c r="CR350" s="74"/>
      <c r="CS350" s="74"/>
      <c r="CT350" s="74"/>
      <c r="CU350" s="74"/>
      <c r="CV350" s="74"/>
      <c r="CW350" s="74"/>
      <c r="CX350" s="74"/>
      <c r="CY350" s="74"/>
      <c r="CZ350" s="74"/>
      <c r="DA350" s="74"/>
      <c r="DB350" s="74"/>
      <c r="DC350" s="74"/>
      <c r="DD350" s="74"/>
      <c r="DE350" s="74"/>
      <c r="DF350" s="74"/>
      <c r="DG350" s="74"/>
      <c r="DH350" s="74"/>
      <c r="DI350" s="74"/>
      <c r="DJ350" s="74"/>
      <c r="DK350" s="74"/>
      <c r="DL350" s="74"/>
      <c r="DM350" s="74"/>
      <c r="DN350" s="74"/>
      <c r="DO350" s="74"/>
      <c r="DP350" s="74"/>
      <c r="DQ350" s="74"/>
      <c r="DR350" s="74"/>
      <c r="DS350" s="74"/>
      <c r="DT350" s="74"/>
      <c r="DU350" s="74"/>
      <c r="DV350" s="74"/>
      <c r="DW350" s="74"/>
      <c r="DX350" s="74"/>
      <c r="DY350" s="74"/>
      <c r="DZ350" s="74"/>
      <c r="EA350" s="74"/>
      <c r="EB350" s="74"/>
      <c r="EC350" s="74"/>
      <c r="ED350" s="74"/>
      <c r="EE350" s="74"/>
      <c r="EF350" s="74"/>
      <c r="EG350" s="74"/>
      <c r="EH350" s="74"/>
      <c r="EI350" s="74"/>
      <c r="EJ350" s="74"/>
      <c r="EK350" s="74"/>
      <c r="EL350" s="74"/>
      <c r="EM350" s="74"/>
      <c r="EN350" s="74"/>
      <c r="EO350" s="74"/>
      <c r="EP350" s="74"/>
      <c r="EQ350" s="74"/>
      <c r="ER350" s="74"/>
      <c r="ES350" s="74"/>
      <c r="ET350" s="74"/>
      <c r="EU350" s="74"/>
      <c r="EV350" s="74"/>
      <c r="EW350" s="74"/>
      <c r="EX350" s="74"/>
      <c r="EY350" s="74"/>
      <c r="EZ350" s="74"/>
      <c r="FA350" s="74"/>
      <c r="FB350" s="74"/>
      <c r="FC350" s="74"/>
      <c r="FD350" s="74"/>
      <c r="FE350" s="74"/>
      <c r="FF350" s="74"/>
      <c r="FG350" s="74"/>
      <c r="FH350" s="74"/>
      <c r="FI350" s="74"/>
      <c r="FJ350" s="74"/>
      <c r="FK350" s="74"/>
      <c r="FL350" s="74"/>
      <c r="FM350" s="74"/>
      <c r="FN350" s="74"/>
      <c r="FO350" s="74"/>
      <c r="FP350" s="74"/>
      <c r="FQ350" s="74"/>
      <c r="FR350" s="74"/>
      <c r="FS350" s="74"/>
      <c r="FT350" s="74"/>
      <c r="FU350" s="74"/>
      <c r="FV350" s="74"/>
    </row>
    <row r="351" spans="1:178" x14ac:dyDescent="0.2">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74"/>
      <c r="AB351" s="74"/>
      <c r="AC351" s="74"/>
      <c r="AD351" s="74"/>
      <c r="AE351" s="74"/>
      <c r="AF351" s="74"/>
      <c r="AG351" s="74"/>
      <c r="AH351" s="74"/>
      <c r="AI351" s="74"/>
      <c r="AJ351" s="74"/>
      <c r="AK351" s="74"/>
      <c r="AL351" s="74"/>
      <c r="AM351" s="74"/>
      <c r="AN351" s="74"/>
      <c r="AO351" s="74"/>
      <c r="AP351" s="74"/>
      <c r="AQ351" s="74"/>
      <c r="AR351" s="74"/>
      <c r="AS351" s="74"/>
      <c r="AT351" s="74"/>
      <c r="AU351" s="74"/>
      <c r="AV351" s="74"/>
      <c r="AW351" s="74"/>
      <c r="AX351" s="74"/>
      <c r="AY351" s="74"/>
      <c r="AZ351" s="74"/>
      <c r="BA351" s="74"/>
      <c r="BB351" s="74"/>
      <c r="BC351" s="74"/>
      <c r="BD351" s="74"/>
      <c r="BE351" s="74"/>
      <c r="BF351" s="74"/>
      <c r="BG351" s="74"/>
      <c r="BH351" s="74"/>
      <c r="BI351" s="74"/>
      <c r="BJ351" s="74"/>
      <c r="BK351" s="74"/>
      <c r="BL351" s="74"/>
      <c r="BM351" s="74"/>
      <c r="BN351" s="74"/>
      <c r="BO351" s="74"/>
      <c r="BP351" s="74"/>
      <c r="BQ351" s="74"/>
      <c r="BR351" s="74"/>
      <c r="BS351" s="74"/>
      <c r="BT351" s="74"/>
      <c r="BU351" s="74"/>
      <c r="BV351" s="74"/>
      <c r="BW351" s="74"/>
      <c r="BX351" s="74"/>
      <c r="BY351" s="74"/>
      <c r="BZ351" s="74"/>
      <c r="CA351" s="74"/>
      <c r="CB351" s="74"/>
      <c r="CC351" s="74"/>
      <c r="CD351" s="74"/>
      <c r="CE351" s="74"/>
      <c r="CF351" s="74"/>
      <c r="CG351" s="74"/>
      <c r="CH351" s="74"/>
      <c r="CI351" s="74"/>
      <c r="CJ351" s="74"/>
      <c r="CK351" s="74"/>
      <c r="CL351" s="74"/>
      <c r="CM351" s="74"/>
      <c r="CN351" s="74"/>
      <c r="CO351" s="74"/>
      <c r="CP351" s="74"/>
      <c r="CQ351" s="74"/>
      <c r="CR351" s="74"/>
      <c r="CS351" s="74"/>
      <c r="CT351" s="74"/>
      <c r="CU351" s="74"/>
      <c r="CV351" s="74"/>
      <c r="CW351" s="74"/>
      <c r="CX351" s="74"/>
      <c r="CY351" s="74"/>
      <c r="CZ351" s="74"/>
      <c r="DA351" s="74"/>
      <c r="DB351" s="74"/>
      <c r="DC351" s="74"/>
      <c r="DD351" s="74"/>
      <c r="DE351" s="74"/>
      <c r="DF351" s="74"/>
      <c r="DG351" s="74"/>
      <c r="DH351" s="74"/>
      <c r="DI351" s="74"/>
      <c r="DJ351" s="74"/>
      <c r="DK351" s="74"/>
      <c r="DL351" s="74"/>
      <c r="DM351" s="74"/>
      <c r="DN351" s="74"/>
      <c r="DO351" s="74"/>
      <c r="DP351" s="74"/>
      <c r="DQ351" s="74"/>
      <c r="DR351" s="74"/>
      <c r="DS351" s="74"/>
      <c r="DT351" s="74"/>
      <c r="DU351" s="74"/>
      <c r="DV351" s="74"/>
      <c r="DW351" s="74"/>
      <c r="DX351" s="74"/>
      <c r="DY351" s="74"/>
      <c r="DZ351" s="74"/>
      <c r="EA351" s="74"/>
      <c r="EB351" s="74"/>
      <c r="EC351" s="74"/>
      <c r="ED351" s="74"/>
      <c r="EE351" s="74"/>
      <c r="EF351" s="74"/>
      <c r="EG351" s="74"/>
      <c r="EH351" s="74"/>
      <c r="EI351" s="74"/>
      <c r="EJ351" s="74"/>
      <c r="EK351" s="74"/>
      <c r="EL351" s="74"/>
      <c r="EM351" s="74"/>
      <c r="EN351" s="74"/>
      <c r="EO351" s="74"/>
      <c r="EP351" s="74"/>
      <c r="EQ351" s="74"/>
      <c r="ER351" s="74"/>
      <c r="ES351" s="74"/>
      <c r="ET351" s="74"/>
      <c r="EU351" s="74"/>
      <c r="EV351" s="74"/>
      <c r="EW351" s="74"/>
      <c r="EX351" s="74"/>
      <c r="EY351" s="74"/>
      <c r="EZ351" s="74"/>
      <c r="FA351" s="74"/>
      <c r="FB351" s="74"/>
      <c r="FC351" s="74"/>
      <c r="FD351" s="74"/>
      <c r="FE351" s="74"/>
      <c r="FF351" s="74"/>
      <c r="FG351" s="74"/>
      <c r="FH351" s="74"/>
      <c r="FI351" s="74"/>
      <c r="FJ351" s="74"/>
      <c r="FK351" s="74"/>
      <c r="FL351" s="74"/>
      <c r="FM351" s="74"/>
      <c r="FN351" s="74"/>
      <c r="FO351" s="74"/>
      <c r="FP351" s="74"/>
      <c r="FQ351" s="74"/>
      <c r="FR351" s="74"/>
      <c r="FS351" s="74"/>
      <c r="FT351" s="74"/>
      <c r="FU351" s="74"/>
      <c r="FV351" s="74"/>
    </row>
    <row r="352" spans="1:178" x14ac:dyDescent="0.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74"/>
      <c r="AB352" s="74"/>
      <c r="AC352" s="74"/>
      <c r="AD352" s="74"/>
      <c r="AE352" s="74"/>
      <c r="AF352" s="74"/>
      <c r="AG352" s="74"/>
      <c r="AH352" s="74"/>
      <c r="AI352" s="74"/>
      <c r="AJ352" s="74"/>
      <c r="AK352" s="74"/>
      <c r="AL352" s="74"/>
      <c r="AM352" s="74"/>
      <c r="AN352" s="74"/>
      <c r="AO352" s="74"/>
      <c r="AP352" s="74"/>
      <c r="AQ352" s="74"/>
      <c r="AR352" s="74"/>
      <c r="AS352" s="74"/>
      <c r="AT352" s="74"/>
      <c r="AU352" s="74"/>
      <c r="AV352" s="74"/>
      <c r="AW352" s="74"/>
      <c r="AX352" s="74"/>
      <c r="AY352" s="74"/>
      <c r="AZ352" s="74"/>
      <c r="BA352" s="74"/>
      <c r="BB352" s="74"/>
      <c r="BC352" s="74"/>
      <c r="BD352" s="74"/>
      <c r="BE352" s="74"/>
      <c r="BF352" s="74"/>
      <c r="BG352" s="74"/>
      <c r="BH352" s="74"/>
      <c r="BI352" s="74"/>
      <c r="BJ352" s="74"/>
      <c r="BK352" s="74"/>
      <c r="BL352" s="74"/>
      <c r="BM352" s="74"/>
      <c r="BN352" s="74"/>
      <c r="BO352" s="74"/>
      <c r="BP352" s="74"/>
      <c r="BQ352" s="74"/>
      <c r="BR352" s="74"/>
      <c r="BS352" s="74"/>
      <c r="BT352" s="74"/>
      <c r="BU352" s="74"/>
      <c r="BV352" s="74"/>
      <c r="BW352" s="74"/>
      <c r="BX352" s="74"/>
      <c r="BY352" s="74"/>
      <c r="BZ352" s="74"/>
      <c r="CA352" s="74"/>
      <c r="CB352" s="74"/>
      <c r="CC352" s="74"/>
      <c r="CD352" s="74"/>
      <c r="CE352" s="74"/>
      <c r="CF352" s="74"/>
      <c r="CG352" s="74"/>
      <c r="CH352" s="74"/>
      <c r="CI352" s="74"/>
      <c r="CJ352" s="74"/>
      <c r="CK352" s="74"/>
      <c r="CL352" s="74"/>
      <c r="CM352" s="74"/>
      <c r="CN352" s="74"/>
      <c r="CO352" s="74"/>
      <c r="CP352" s="74"/>
      <c r="CQ352" s="74"/>
      <c r="CR352" s="74"/>
      <c r="CS352" s="74"/>
      <c r="CT352" s="74"/>
      <c r="CU352" s="74"/>
      <c r="CV352" s="74"/>
      <c r="CW352" s="74"/>
      <c r="CX352" s="74"/>
      <c r="CY352" s="74"/>
      <c r="CZ352" s="74"/>
      <c r="DA352" s="74"/>
      <c r="DB352" s="74"/>
      <c r="DC352" s="74"/>
      <c r="DD352" s="74"/>
      <c r="DE352" s="74"/>
      <c r="DF352" s="74"/>
      <c r="DG352" s="74"/>
      <c r="DH352" s="74"/>
      <c r="DI352" s="74"/>
      <c r="DJ352" s="74"/>
      <c r="DK352" s="74"/>
      <c r="DL352" s="74"/>
      <c r="DM352" s="74"/>
      <c r="DN352" s="74"/>
      <c r="DO352" s="74"/>
      <c r="DP352" s="74"/>
      <c r="DQ352" s="74"/>
      <c r="DR352" s="74"/>
      <c r="DS352" s="74"/>
      <c r="DT352" s="74"/>
      <c r="DU352" s="74"/>
      <c r="DV352" s="74"/>
      <c r="DW352" s="74"/>
      <c r="DX352" s="74"/>
      <c r="DY352" s="74"/>
      <c r="DZ352" s="74"/>
      <c r="EA352" s="74"/>
      <c r="EB352" s="74"/>
      <c r="EC352" s="74"/>
      <c r="ED352" s="74"/>
      <c r="EE352" s="74"/>
      <c r="EF352" s="74"/>
      <c r="EG352" s="74"/>
      <c r="EH352" s="74"/>
      <c r="EI352" s="74"/>
      <c r="EJ352" s="74"/>
      <c r="EK352" s="74"/>
      <c r="EL352" s="74"/>
      <c r="EM352" s="74"/>
      <c r="EN352" s="74"/>
      <c r="EO352" s="74"/>
      <c r="EP352" s="74"/>
      <c r="EQ352" s="74"/>
      <c r="ER352" s="74"/>
      <c r="ES352" s="74"/>
      <c r="ET352" s="74"/>
      <c r="EU352" s="74"/>
      <c r="EV352" s="74"/>
      <c r="EW352" s="74"/>
      <c r="EX352" s="74"/>
      <c r="EY352" s="74"/>
      <c r="EZ352" s="74"/>
      <c r="FA352" s="74"/>
      <c r="FB352" s="74"/>
      <c r="FC352" s="74"/>
      <c r="FD352" s="74"/>
      <c r="FE352" s="74"/>
      <c r="FF352" s="74"/>
      <c r="FG352" s="74"/>
      <c r="FH352" s="74"/>
      <c r="FI352" s="74"/>
      <c r="FJ352" s="74"/>
      <c r="FK352" s="74"/>
      <c r="FL352" s="74"/>
      <c r="FM352" s="74"/>
      <c r="FN352" s="74"/>
      <c r="FO352" s="74"/>
      <c r="FP352" s="74"/>
      <c r="FQ352" s="74"/>
      <c r="FR352" s="74"/>
      <c r="FS352" s="74"/>
      <c r="FT352" s="74"/>
      <c r="FU352" s="74"/>
      <c r="FV352" s="74"/>
    </row>
    <row r="353" spans="1:178" x14ac:dyDescent="0.2">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74"/>
      <c r="AB353" s="74"/>
      <c r="AC353" s="74"/>
      <c r="AD353" s="74"/>
      <c r="AE353" s="74"/>
      <c r="AF353" s="74"/>
      <c r="AG353" s="74"/>
      <c r="AH353" s="74"/>
      <c r="AI353" s="74"/>
      <c r="AJ353" s="74"/>
      <c r="AK353" s="74"/>
      <c r="AL353" s="74"/>
      <c r="AM353" s="74"/>
      <c r="AN353" s="74"/>
      <c r="AO353" s="74"/>
      <c r="AP353" s="74"/>
      <c r="AQ353" s="74"/>
      <c r="AR353" s="74"/>
      <c r="AS353" s="74"/>
      <c r="AT353" s="74"/>
      <c r="AU353" s="74"/>
      <c r="AV353" s="74"/>
      <c r="AW353" s="74"/>
      <c r="AX353" s="74"/>
      <c r="AY353" s="74"/>
      <c r="AZ353" s="74"/>
      <c r="BA353" s="74"/>
      <c r="BB353" s="74"/>
      <c r="BC353" s="74"/>
      <c r="BD353" s="74"/>
      <c r="BE353" s="74"/>
      <c r="BF353" s="74"/>
      <c r="BG353" s="74"/>
      <c r="BH353" s="74"/>
      <c r="BI353" s="74"/>
      <c r="BJ353" s="74"/>
      <c r="BK353" s="74"/>
      <c r="BL353" s="74"/>
      <c r="BM353" s="74"/>
      <c r="BN353" s="74"/>
      <c r="BO353" s="74"/>
      <c r="BP353" s="74"/>
      <c r="BQ353" s="74"/>
      <c r="BR353" s="74"/>
      <c r="BS353" s="74"/>
      <c r="BT353" s="74"/>
      <c r="BU353" s="74"/>
      <c r="BV353" s="74"/>
      <c r="BW353" s="74"/>
      <c r="BX353" s="74"/>
      <c r="BY353" s="74"/>
      <c r="BZ353" s="74"/>
      <c r="CA353" s="74"/>
      <c r="CB353" s="74"/>
      <c r="CC353" s="74"/>
      <c r="CD353" s="74"/>
      <c r="CE353" s="74"/>
      <c r="CF353" s="74"/>
      <c r="CG353" s="74"/>
      <c r="CH353" s="74"/>
      <c r="CI353" s="74"/>
      <c r="CJ353" s="74"/>
      <c r="CK353" s="74"/>
      <c r="CL353" s="74"/>
      <c r="CM353" s="74"/>
      <c r="CN353" s="74"/>
      <c r="CO353" s="74"/>
      <c r="CP353" s="74"/>
      <c r="CQ353" s="74"/>
      <c r="CR353" s="74"/>
      <c r="CS353" s="74"/>
      <c r="CT353" s="74"/>
      <c r="CU353" s="74"/>
      <c r="CV353" s="74"/>
      <c r="CW353" s="74"/>
      <c r="CX353" s="74"/>
      <c r="CY353" s="74"/>
      <c r="CZ353" s="74"/>
      <c r="DA353" s="74"/>
      <c r="DB353" s="74"/>
      <c r="DC353" s="74"/>
      <c r="DD353" s="74"/>
      <c r="DE353" s="74"/>
      <c r="DF353" s="74"/>
      <c r="DG353" s="74"/>
      <c r="DH353" s="74"/>
      <c r="DI353" s="74"/>
      <c r="DJ353" s="74"/>
      <c r="DK353" s="74"/>
      <c r="DL353" s="74"/>
      <c r="DM353" s="74"/>
      <c r="DN353" s="74"/>
      <c r="DO353" s="74"/>
      <c r="DP353" s="74"/>
      <c r="DQ353" s="74"/>
      <c r="DR353" s="74"/>
      <c r="DS353" s="74"/>
      <c r="DT353" s="74"/>
      <c r="DU353" s="74"/>
      <c r="DV353" s="74"/>
      <c r="DW353" s="74"/>
      <c r="DX353" s="74"/>
      <c r="DY353" s="74"/>
      <c r="DZ353" s="74"/>
      <c r="EA353" s="74"/>
      <c r="EB353" s="74"/>
      <c r="EC353" s="74"/>
      <c r="ED353" s="74"/>
      <c r="EE353" s="74"/>
      <c r="EF353" s="74"/>
      <c r="EG353" s="74"/>
      <c r="EH353" s="74"/>
      <c r="EI353" s="74"/>
      <c r="EJ353" s="74"/>
      <c r="EK353" s="74"/>
      <c r="EL353" s="74"/>
      <c r="EM353" s="74"/>
      <c r="EN353" s="74"/>
      <c r="EO353" s="74"/>
      <c r="EP353" s="74"/>
      <c r="EQ353" s="74"/>
      <c r="ER353" s="74"/>
      <c r="ES353" s="74"/>
      <c r="ET353" s="74"/>
      <c r="EU353" s="74"/>
      <c r="EV353" s="74"/>
      <c r="EW353" s="74"/>
      <c r="EX353" s="74"/>
      <c r="EY353" s="74"/>
      <c r="EZ353" s="74"/>
      <c r="FA353" s="74"/>
      <c r="FB353" s="74"/>
      <c r="FC353" s="74"/>
      <c r="FD353" s="74"/>
      <c r="FE353" s="74"/>
      <c r="FF353" s="74"/>
      <c r="FG353" s="74"/>
      <c r="FH353" s="74"/>
      <c r="FI353" s="74"/>
      <c r="FJ353" s="74"/>
      <c r="FK353" s="74"/>
      <c r="FL353" s="74"/>
      <c r="FM353" s="74"/>
      <c r="FN353" s="74"/>
      <c r="FO353" s="74"/>
      <c r="FP353" s="74"/>
      <c r="FQ353" s="74"/>
      <c r="FR353" s="74"/>
      <c r="FS353" s="74"/>
      <c r="FT353" s="74"/>
      <c r="FU353" s="74"/>
      <c r="FV353" s="74"/>
    </row>
    <row r="354" spans="1:178" x14ac:dyDescent="0.2">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74"/>
      <c r="AB354" s="74"/>
      <c r="AC354" s="74"/>
      <c r="AD354" s="74"/>
      <c r="AE354" s="74"/>
      <c r="AF354" s="74"/>
      <c r="AG354" s="74"/>
      <c r="AH354" s="74"/>
      <c r="AI354" s="74"/>
      <c r="AJ354" s="74"/>
      <c r="AK354" s="74"/>
      <c r="AL354" s="74"/>
      <c r="AM354" s="74"/>
      <c r="AN354" s="74"/>
      <c r="AO354" s="74"/>
      <c r="AP354" s="74"/>
      <c r="AQ354" s="74"/>
      <c r="AR354" s="74"/>
      <c r="AS354" s="74"/>
      <c r="AT354" s="74"/>
      <c r="AU354" s="74"/>
      <c r="AV354" s="74"/>
      <c r="AW354" s="74"/>
      <c r="AX354" s="74"/>
      <c r="AY354" s="74"/>
      <c r="AZ354" s="74"/>
      <c r="BA354" s="74"/>
      <c r="BB354" s="74"/>
      <c r="BC354" s="74"/>
      <c r="BD354" s="74"/>
      <c r="BE354" s="74"/>
      <c r="BF354" s="74"/>
      <c r="BG354" s="74"/>
      <c r="BH354" s="74"/>
      <c r="BI354" s="74"/>
      <c r="BJ354" s="74"/>
      <c r="BK354" s="74"/>
      <c r="BL354" s="74"/>
      <c r="BM354" s="74"/>
      <c r="BN354" s="74"/>
      <c r="BO354" s="74"/>
      <c r="BP354" s="74"/>
      <c r="BQ354" s="74"/>
      <c r="BR354" s="74"/>
      <c r="BS354" s="74"/>
      <c r="BT354" s="74"/>
      <c r="BU354" s="74"/>
      <c r="BV354" s="74"/>
      <c r="BW354" s="74"/>
      <c r="BX354" s="74"/>
      <c r="BY354" s="74"/>
      <c r="BZ354" s="74"/>
      <c r="CA354" s="74"/>
      <c r="CB354" s="74"/>
      <c r="CC354" s="74"/>
      <c r="CD354" s="74"/>
      <c r="CE354" s="74"/>
      <c r="CF354" s="74"/>
      <c r="CG354" s="74"/>
      <c r="CH354" s="74"/>
      <c r="CI354" s="74"/>
      <c r="CJ354" s="74"/>
      <c r="CK354" s="74"/>
      <c r="CL354" s="74"/>
      <c r="CM354" s="74"/>
      <c r="CN354" s="74"/>
      <c r="CO354" s="74"/>
      <c r="CP354" s="74"/>
      <c r="CQ354" s="74"/>
      <c r="CR354" s="74"/>
      <c r="CS354" s="74"/>
      <c r="CT354" s="74"/>
      <c r="CU354" s="74"/>
      <c r="CV354" s="74"/>
      <c r="CW354" s="74"/>
      <c r="CX354" s="74"/>
      <c r="CY354" s="74"/>
      <c r="CZ354" s="74"/>
      <c r="DA354" s="74"/>
      <c r="DB354" s="74"/>
      <c r="DC354" s="74"/>
      <c r="DD354" s="74"/>
      <c r="DE354" s="74"/>
      <c r="DF354" s="74"/>
      <c r="DG354" s="74"/>
      <c r="DH354" s="74"/>
      <c r="DI354" s="74"/>
      <c r="DJ354" s="74"/>
      <c r="DK354" s="74"/>
      <c r="DL354" s="74"/>
      <c r="DM354" s="74"/>
      <c r="DN354" s="74"/>
      <c r="DO354" s="74"/>
      <c r="DP354" s="74"/>
      <c r="DQ354" s="74"/>
      <c r="DR354" s="74"/>
      <c r="DS354" s="74"/>
      <c r="DT354" s="74"/>
      <c r="DU354" s="74"/>
      <c r="DV354" s="74"/>
      <c r="DW354" s="74"/>
      <c r="DX354" s="74"/>
      <c r="DY354" s="74"/>
      <c r="DZ354" s="74"/>
      <c r="EA354" s="74"/>
      <c r="EB354" s="74"/>
      <c r="EC354" s="74"/>
      <c r="ED354" s="74"/>
      <c r="EE354" s="74"/>
      <c r="EF354" s="74"/>
      <c r="EG354" s="74"/>
      <c r="EH354" s="74"/>
      <c r="EI354" s="74"/>
      <c r="EJ354" s="74"/>
      <c r="EK354" s="74"/>
      <c r="EL354" s="74"/>
      <c r="EM354" s="74"/>
      <c r="EN354" s="74"/>
      <c r="EO354" s="74"/>
      <c r="EP354" s="74"/>
      <c r="EQ354" s="74"/>
      <c r="ER354" s="74"/>
      <c r="ES354" s="74"/>
      <c r="ET354" s="74"/>
      <c r="EU354" s="74"/>
      <c r="EV354" s="74"/>
      <c r="EW354" s="74"/>
      <c r="EX354" s="74"/>
      <c r="EY354" s="74"/>
      <c r="EZ354" s="74"/>
      <c r="FA354" s="74"/>
      <c r="FB354" s="74"/>
      <c r="FC354" s="74"/>
      <c r="FD354" s="74"/>
      <c r="FE354" s="74"/>
      <c r="FF354" s="74"/>
      <c r="FG354" s="74"/>
      <c r="FH354" s="74"/>
      <c r="FI354" s="74"/>
      <c r="FJ354" s="74"/>
      <c r="FK354" s="74"/>
      <c r="FL354" s="74"/>
      <c r="FM354" s="74"/>
      <c r="FN354" s="74"/>
      <c r="FO354" s="74"/>
      <c r="FP354" s="74"/>
      <c r="FQ354" s="74"/>
      <c r="FR354" s="74"/>
      <c r="FS354" s="74"/>
      <c r="FT354" s="74"/>
      <c r="FU354" s="74"/>
      <c r="FV354" s="74"/>
    </row>
    <row r="355" spans="1:178" x14ac:dyDescent="0.2">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74"/>
      <c r="AB355" s="74"/>
      <c r="AC355" s="74"/>
      <c r="AD355" s="74"/>
      <c r="AE355" s="74"/>
      <c r="AF355" s="74"/>
      <c r="AG355" s="74"/>
      <c r="AH355" s="74"/>
      <c r="AI355" s="74"/>
      <c r="AJ355" s="74"/>
      <c r="AK355" s="74"/>
      <c r="AL355" s="74"/>
      <c r="AM355" s="74"/>
      <c r="AN355" s="74"/>
      <c r="AO355" s="74"/>
      <c r="AP355" s="74"/>
      <c r="AQ355" s="74"/>
      <c r="AR355" s="74"/>
      <c r="AS355" s="74"/>
      <c r="AT355" s="74"/>
      <c r="AU355" s="74"/>
      <c r="AV355" s="74"/>
      <c r="AW355" s="74"/>
      <c r="AX355" s="74"/>
      <c r="AY355" s="74"/>
      <c r="AZ355" s="74"/>
      <c r="BA355" s="74"/>
      <c r="BB355" s="74"/>
      <c r="BC355" s="74"/>
      <c r="BD355" s="74"/>
      <c r="BE355" s="74"/>
      <c r="BF355" s="74"/>
      <c r="BG355" s="74"/>
      <c r="BH355" s="74"/>
      <c r="BI355" s="74"/>
      <c r="BJ355" s="74"/>
      <c r="BK355" s="74"/>
      <c r="BL355" s="74"/>
      <c r="BM355" s="74"/>
      <c r="BN355" s="74"/>
      <c r="BO355" s="74"/>
      <c r="BP355" s="74"/>
      <c r="BQ355" s="74"/>
      <c r="BR355" s="74"/>
      <c r="BS355" s="74"/>
      <c r="BT355" s="74"/>
      <c r="BU355" s="74"/>
      <c r="BV355" s="74"/>
      <c r="BW355" s="74"/>
      <c r="BX355" s="74"/>
      <c r="BY355" s="74"/>
      <c r="BZ355" s="74"/>
      <c r="CA355" s="74"/>
      <c r="CB355" s="74"/>
      <c r="CC355" s="74"/>
      <c r="CD355" s="74"/>
      <c r="CE355" s="74"/>
      <c r="CF355" s="74"/>
      <c r="CG355" s="74"/>
      <c r="CH355" s="74"/>
      <c r="CI355" s="74"/>
      <c r="CJ355" s="74"/>
      <c r="CK355" s="74"/>
      <c r="CL355" s="74"/>
      <c r="CM355" s="74"/>
      <c r="CN355" s="74"/>
      <c r="CO355" s="74"/>
      <c r="CP355" s="74"/>
      <c r="CQ355" s="74"/>
      <c r="CR355" s="74"/>
      <c r="CS355" s="74"/>
      <c r="CT355" s="74"/>
      <c r="CU355" s="74"/>
      <c r="CV355" s="74"/>
      <c r="CW355" s="74"/>
      <c r="CX355" s="74"/>
      <c r="CY355" s="74"/>
      <c r="CZ355" s="74"/>
      <c r="DA355" s="74"/>
      <c r="DB355" s="74"/>
      <c r="DC355" s="74"/>
      <c r="DD355" s="74"/>
      <c r="DE355" s="74"/>
      <c r="DF355" s="74"/>
      <c r="DG355" s="74"/>
      <c r="DH355" s="74"/>
      <c r="DI355" s="74"/>
      <c r="DJ355" s="74"/>
      <c r="DK355" s="74"/>
      <c r="DL355" s="74"/>
      <c r="DM355" s="74"/>
      <c r="DN355" s="74"/>
      <c r="DO355" s="74"/>
      <c r="DP355" s="74"/>
      <c r="DQ355" s="74"/>
      <c r="DR355" s="74"/>
      <c r="DS355" s="74"/>
      <c r="DT355" s="74"/>
      <c r="DU355" s="74"/>
      <c r="DV355" s="74"/>
      <c r="DW355" s="74"/>
      <c r="DX355" s="74"/>
      <c r="DY355" s="74"/>
      <c r="DZ355" s="74"/>
      <c r="EA355" s="74"/>
      <c r="EB355" s="74"/>
      <c r="EC355" s="74"/>
      <c r="ED355" s="74"/>
      <c r="EE355" s="74"/>
      <c r="EF355" s="74"/>
      <c r="EG355" s="74"/>
      <c r="EH355" s="74"/>
      <c r="EI355" s="74"/>
      <c r="EJ355" s="74"/>
      <c r="EK355" s="74"/>
      <c r="EL355" s="74"/>
      <c r="EM355" s="74"/>
      <c r="EN355" s="74"/>
      <c r="EO355" s="74"/>
      <c r="EP355" s="74"/>
      <c r="EQ355" s="74"/>
      <c r="ER355" s="74"/>
      <c r="ES355" s="74"/>
      <c r="ET355" s="74"/>
      <c r="EU355" s="74"/>
      <c r="EV355" s="74"/>
      <c r="EW355" s="74"/>
      <c r="EX355" s="74"/>
      <c r="EY355" s="74"/>
      <c r="EZ355" s="74"/>
      <c r="FA355" s="74"/>
      <c r="FB355" s="74"/>
      <c r="FC355" s="74"/>
      <c r="FD355" s="74"/>
      <c r="FE355" s="74"/>
      <c r="FF355" s="74"/>
      <c r="FG355" s="74"/>
      <c r="FH355" s="74"/>
      <c r="FI355" s="74"/>
      <c r="FJ355" s="74"/>
      <c r="FK355" s="74"/>
      <c r="FL355" s="74"/>
      <c r="FM355" s="74"/>
      <c r="FN355" s="74"/>
      <c r="FO355" s="74"/>
      <c r="FP355" s="74"/>
      <c r="FQ355" s="74"/>
      <c r="FR355" s="74"/>
      <c r="FS355" s="74"/>
      <c r="FT355" s="74"/>
      <c r="FU355" s="74"/>
      <c r="FV355" s="74"/>
    </row>
    <row r="356" spans="1:178" x14ac:dyDescent="0.2">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74"/>
      <c r="AB356" s="74"/>
      <c r="AC356" s="74"/>
      <c r="AD356" s="74"/>
      <c r="AE356" s="74"/>
      <c r="AF356" s="74"/>
      <c r="AG356" s="74"/>
      <c r="AH356" s="74"/>
      <c r="AI356" s="74"/>
      <c r="AJ356" s="74"/>
      <c r="AK356" s="74"/>
      <c r="AL356" s="74"/>
      <c r="AM356" s="74"/>
      <c r="AN356" s="74"/>
      <c r="AO356" s="74"/>
      <c r="AP356" s="74"/>
      <c r="AQ356" s="74"/>
      <c r="AR356" s="74"/>
      <c r="AS356" s="74"/>
      <c r="AT356" s="74"/>
      <c r="AU356" s="74"/>
      <c r="AV356" s="74"/>
      <c r="AW356" s="74"/>
      <c r="AX356" s="74"/>
      <c r="AY356" s="74"/>
      <c r="AZ356" s="74"/>
      <c r="BA356" s="74"/>
      <c r="BB356" s="74"/>
      <c r="BC356" s="74"/>
      <c r="BD356" s="74"/>
      <c r="BE356" s="74"/>
      <c r="BF356" s="74"/>
      <c r="BG356" s="74"/>
      <c r="BH356" s="74"/>
      <c r="BI356" s="74"/>
      <c r="BJ356" s="74"/>
      <c r="BK356" s="74"/>
      <c r="BL356" s="74"/>
      <c r="BM356" s="74"/>
      <c r="BN356" s="74"/>
      <c r="BO356" s="74"/>
      <c r="BP356" s="74"/>
      <c r="BQ356" s="74"/>
      <c r="BR356" s="74"/>
      <c r="BS356" s="74"/>
      <c r="BT356" s="74"/>
      <c r="BU356" s="74"/>
      <c r="BV356" s="74"/>
      <c r="BW356" s="74"/>
      <c r="BX356" s="74"/>
      <c r="BY356" s="74"/>
      <c r="BZ356" s="74"/>
      <c r="CA356" s="74"/>
      <c r="CB356" s="74"/>
      <c r="CC356" s="74"/>
      <c r="CD356" s="74"/>
      <c r="CE356" s="74"/>
      <c r="CF356" s="74"/>
      <c r="CG356" s="74"/>
      <c r="CH356" s="74"/>
      <c r="CI356" s="74"/>
      <c r="CJ356" s="74"/>
      <c r="CK356" s="74"/>
      <c r="CL356" s="74"/>
      <c r="CM356" s="74"/>
      <c r="CN356" s="74"/>
      <c r="CO356" s="74"/>
      <c r="CP356" s="74"/>
      <c r="CQ356" s="74"/>
      <c r="CR356" s="74"/>
      <c r="CS356" s="74"/>
      <c r="CT356" s="74"/>
      <c r="CU356" s="74"/>
      <c r="CV356" s="74"/>
      <c r="CW356" s="74"/>
      <c r="CX356" s="74"/>
      <c r="CY356" s="74"/>
      <c r="CZ356" s="74"/>
      <c r="DA356" s="74"/>
      <c r="DB356" s="74"/>
      <c r="DC356" s="74"/>
      <c r="DD356" s="74"/>
      <c r="DE356" s="74"/>
      <c r="DF356" s="74"/>
      <c r="DG356" s="74"/>
      <c r="DH356" s="74"/>
      <c r="DI356" s="74"/>
      <c r="DJ356" s="74"/>
      <c r="DK356" s="74"/>
      <c r="DL356" s="74"/>
      <c r="DM356" s="74"/>
      <c r="DN356" s="74"/>
      <c r="DO356" s="74"/>
      <c r="DP356" s="74"/>
      <c r="DQ356" s="74"/>
      <c r="DR356" s="74"/>
      <c r="DS356" s="74"/>
      <c r="DT356" s="74"/>
      <c r="DU356" s="74"/>
      <c r="DV356" s="74"/>
      <c r="DW356" s="74"/>
      <c r="DX356" s="74"/>
      <c r="DY356" s="74"/>
      <c r="DZ356" s="74"/>
      <c r="EA356" s="74"/>
      <c r="EB356" s="74"/>
      <c r="EC356" s="74"/>
      <c r="ED356" s="74"/>
      <c r="EE356" s="74"/>
      <c r="EF356" s="74"/>
      <c r="EG356" s="74"/>
      <c r="EH356" s="74"/>
      <c r="EI356" s="74"/>
      <c r="EJ356" s="74"/>
      <c r="EK356" s="74"/>
      <c r="EL356" s="74"/>
      <c r="EM356" s="74"/>
      <c r="EN356" s="74"/>
      <c r="EO356" s="74"/>
      <c r="EP356" s="74"/>
      <c r="EQ356" s="74"/>
      <c r="ER356" s="74"/>
      <c r="ES356" s="74"/>
      <c r="ET356" s="74"/>
      <c r="EU356" s="74"/>
      <c r="EV356" s="74"/>
      <c r="EW356" s="74"/>
      <c r="EX356" s="74"/>
      <c r="EY356" s="74"/>
      <c r="EZ356" s="74"/>
      <c r="FA356" s="74"/>
      <c r="FB356" s="74"/>
      <c r="FC356" s="74"/>
      <c r="FD356" s="74"/>
      <c r="FE356" s="74"/>
      <c r="FF356" s="74"/>
      <c r="FG356" s="74"/>
      <c r="FH356" s="74"/>
      <c r="FI356" s="74"/>
      <c r="FJ356" s="74"/>
      <c r="FK356" s="74"/>
      <c r="FL356" s="74"/>
      <c r="FM356" s="74"/>
      <c r="FN356" s="74"/>
      <c r="FO356" s="74"/>
      <c r="FP356" s="74"/>
      <c r="FQ356" s="74"/>
      <c r="FR356" s="74"/>
      <c r="FS356" s="74"/>
      <c r="FT356" s="74"/>
      <c r="FU356" s="74"/>
      <c r="FV356" s="74"/>
    </row>
    <row r="357" spans="1:178" x14ac:dyDescent="0.2">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74"/>
      <c r="AB357" s="74"/>
      <c r="AC357" s="74"/>
      <c r="AD357" s="74"/>
      <c r="AE357" s="74"/>
      <c r="AF357" s="74"/>
      <c r="AG357" s="74"/>
      <c r="AH357" s="74"/>
      <c r="AI357" s="74"/>
      <c r="AJ357" s="74"/>
      <c r="AK357" s="74"/>
      <c r="AL357" s="74"/>
      <c r="AM357" s="74"/>
      <c r="AN357" s="74"/>
      <c r="AO357" s="74"/>
      <c r="AP357" s="74"/>
      <c r="AQ357" s="74"/>
      <c r="AR357" s="74"/>
      <c r="AS357" s="74"/>
      <c r="AT357" s="74"/>
      <c r="AU357" s="74"/>
      <c r="AV357" s="74"/>
      <c r="AW357" s="74"/>
      <c r="AX357" s="74"/>
      <c r="AY357" s="74"/>
      <c r="AZ357" s="74"/>
      <c r="BA357" s="74"/>
      <c r="BB357" s="74"/>
      <c r="BC357" s="74"/>
      <c r="BD357" s="74"/>
      <c r="BE357" s="74"/>
      <c r="BF357" s="74"/>
      <c r="BG357" s="74"/>
      <c r="BH357" s="74"/>
      <c r="BI357" s="74"/>
      <c r="BJ357" s="74"/>
      <c r="BK357" s="74"/>
      <c r="BL357" s="74"/>
      <c r="BM357" s="74"/>
      <c r="BN357" s="74"/>
      <c r="BO357" s="74"/>
      <c r="BP357" s="74"/>
      <c r="BQ357" s="74"/>
      <c r="BR357" s="74"/>
      <c r="BS357" s="74"/>
      <c r="BT357" s="74"/>
      <c r="BU357" s="74"/>
      <c r="BV357" s="74"/>
      <c r="BW357" s="74"/>
      <c r="BX357" s="74"/>
      <c r="BY357" s="74"/>
      <c r="BZ357" s="74"/>
      <c r="CA357" s="74"/>
      <c r="CB357" s="74"/>
      <c r="CC357" s="74"/>
      <c r="CD357" s="74"/>
      <c r="CE357" s="74"/>
      <c r="CF357" s="74"/>
      <c r="CG357" s="74"/>
      <c r="CH357" s="74"/>
      <c r="CI357" s="74"/>
      <c r="CJ357" s="74"/>
      <c r="CK357" s="74"/>
      <c r="CL357" s="74"/>
      <c r="CM357" s="74"/>
      <c r="CN357" s="74"/>
      <c r="CO357" s="74"/>
      <c r="CP357" s="74"/>
      <c r="CQ357" s="74"/>
      <c r="CR357" s="74"/>
      <c r="CS357" s="74"/>
      <c r="CT357" s="74"/>
      <c r="CU357" s="74"/>
      <c r="CV357" s="74"/>
      <c r="CW357" s="74"/>
      <c r="CX357" s="74"/>
      <c r="CY357" s="74"/>
      <c r="CZ357" s="74"/>
      <c r="DA357" s="74"/>
      <c r="DB357" s="74"/>
      <c r="DC357" s="74"/>
      <c r="DD357" s="74"/>
      <c r="DE357" s="74"/>
      <c r="DF357" s="74"/>
      <c r="DG357" s="74"/>
      <c r="DH357" s="74"/>
      <c r="DI357" s="74"/>
      <c r="DJ357" s="74"/>
      <c r="DK357" s="74"/>
      <c r="DL357" s="74"/>
      <c r="DM357" s="74"/>
      <c r="DN357" s="74"/>
      <c r="DO357" s="74"/>
      <c r="DP357" s="74"/>
      <c r="DQ357" s="74"/>
      <c r="DR357" s="74"/>
      <c r="DS357" s="74"/>
      <c r="DT357" s="74"/>
      <c r="DU357" s="74"/>
      <c r="DV357" s="74"/>
      <c r="DW357" s="74"/>
      <c r="DX357" s="74"/>
      <c r="DY357" s="74"/>
      <c r="DZ357" s="74"/>
      <c r="EA357" s="74"/>
      <c r="EB357" s="74"/>
      <c r="EC357" s="74"/>
      <c r="ED357" s="74"/>
      <c r="EE357" s="74"/>
      <c r="EF357" s="74"/>
      <c r="EG357" s="74"/>
      <c r="EH357" s="74"/>
      <c r="EI357" s="74"/>
      <c r="EJ357" s="74"/>
      <c r="EK357" s="74"/>
      <c r="EL357" s="74"/>
      <c r="EM357" s="74"/>
      <c r="EN357" s="74"/>
      <c r="EO357" s="74"/>
      <c r="EP357" s="74"/>
      <c r="EQ357" s="74"/>
      <c r="ER357" s="74"/>
      <c r="ES357" s="74"/>
      <c r="ET357" s="74"/>
      <c r="EU357" s="74"/>
      <c r="EV357" s="74"/>
      <c r="EW357" s="74"/>
      <c r="EX357" s="74"/>
      <c r="EY357" s="74"/>
      <c r="EZ357" s="74"/>
      <c r="FA357" s="74"/>
      <c r="FB357" s="74"/>
      <c r="FC357" s="74"/>
      <c r="FD357" s="74"/>
      <c r="FE357" s="74"/>
      <c r="FF357" s="74"/>
      <c r="FG357" s="74"/>
      <c r="FH357" s="74"/>
      <c r="FI357" s="74"/>
      <c r="FJ357" s="74"/>
      <c r="FK357" s="74"/>
      <c r="FL357" s="74"/>
      <c r="FM357" s="74"/>
      <c r="FN357" s="74"/>
      <c r="FO357" s="74"/>
      <c r="FP357" s="74"/>
      <c r="FQ357" s="74"/>
      <c r="FR357" s="74"/>
      <c r="FS357" s="74"/>
      <c r="FT357" s="74"/>
      <c r="FU357" s="74"/>
      <c r="FV357" s="74"/>
    </row>
    <row r="358" spans="1:178" x14ac:dyDescent="0.2">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74"/>
      <c r="AB358" s="74"/>
      <c r="AC358" s="74"/>
      <c r="AD358" s="74"/>
      <c r="AE358" s="74"/>
      <c r="AF358" s="74"/>
      <c r="AG358" s="74"/>
      <c r="AH358" s="74"/>
      <c r="AI358" s="74"/>
      <c r="AJ358" s="74"/>
      <c r="AK358" s="74"/>
      <c r="AL358" s="74"/>
      <c r="AM358" s="74"/>
      <c r="AN358" s="74"/>
      <c r="AO358" s="74"/>
      <c r="AP358" s="74"/>
      <c r="AQ358" s="74"/>
      <c r="AR358" s="74"/>
      <c r="AS358" s="74"/>
      <c r="AT358" s="74"/>
      <c r="AU358" s="74"/>
      <c r="AV358" s="74"/>
      <c r="AW358" s="74"/>
      <c r="AX358" s="74"/>
      <c r="AY358" s="74"/>
      <c r="AZ358" s="74"/>
      <c r="BA358" s="74"/>
      <c r="BB358" s="74"/>
      <c r="BC358" s="74"/>
      <c r="BD358" s="74"/>
      <c r="BE358" s="74"/>
      <c r="BF358" s="74"/>
      <c r="BG358" s="74"/>
      <c r="BH358" s="74"/>
      <c r="BI358" s="74"/>
      <c r="BJ358" s="74"/>
      <c r="BK358" s="74"/>
      <c r="BL358" s="74"/>
      <c r="BM358" s="74"/>
      <c r="BN358" s="74"/>
      <c r="BO358" s="74"/>
      <c r="BP358" s="74"/>
      <c r="BQ358" s="74"/>
      <c r="BR358" s="74"/>
      <c r="BS358" s="74"/>
      <c r="BT358" s="74"/>
      <c r="BU358" s="74"/>
      <c r="BV358" s="74"/>
      <c r="BW358" s="74"/>
      <c r="BX358" s="74"/>
      <c r="BY358" s="74"/>
      <c r="BZ358" s="74"/>
      <c r="CA358" s="74"/>
      <c r="CB358" s="74"/>
      <c r="CC358" s="74"/>
      <c r="CD358" s="74"/>
      <c r="CE358" s="74"/>
      <c r="CF358" s="74"/>
      <c r="CG358" s="74"/>
      <c r="CH358" s="74"/>
      <c r="CI358" s="74"/>
      <c r="CJ358" s="74"/>
      <c r="CK358" s="74"/>
      <c r="CL358" s="74"/>
      <c r="CM358" s="74"/>
      <c r="CN358" s="74"/>
      <c r="CO358" s="74"/>
      <c r="CP358" s="74"/>
      <c r="CQ358" s="74"/>
      <c r="CR358" s="74"/>
      <c r="CS358" s="74"/>
      <c r="CT358" s="74"/>
      <c r="CU358" s="74"/>
      <c r="CV358" s="74"/>
      <c r="CW358" s="74"/>
      <c r="CX358" s="74"/>
      <c r="CY358" s="74"/>
      <c r="CZ358" s="74"/>
      <c r="DA358" s="74"/>
      <c r="DB358" s="74"/>
      <c r="DC358" s="74"/>
      <c r="DD358" s="74"/>
      <c r="DE358" s="74"/>
      <c r="DF358" s="74"/>
      <c r="DG358" s="74"/>
      <c r="DH358" s="74"/>
      <c r="DI358" s="74"/>
      <c r="DJ358" s="74"/>
      <c r="DK358" s="74"/>
      <c r="DL358" s="74"/>
      <c r="DM358" s="74"/>
      <c r="DN358" s="74"/>
      <c r="DO358" s="74"/>
      <c r="DP358" s="74"/>
      <c r="DQ358" s="74"/>
      <c r="DR358" s="74"/>
      <c r="DS358" s="74"/>
      <c r="DT358" s="74"/>
      <c r="DU358" s="74"/>
      <c r="DV358" s="74"/>
      <c r="DW358" s="74"/>
      <c r="DX358" s="74"/>
      <c r="DY358" s="74"/>
      <c r="DZ358" s="74"/>
      <c r="EA358" s="74"/>
      <c r="EB358" s="74"/>
      <c r="EC358" s="74"/>
      <c r="ED358" s="74"/>
      <c r="EE358" s="74"/>
      <c r="EF358" s="74"/>
      <c r="EG358" s="74"/>
      <c r="EH358" s="74"/>
      <c r="EI358" s="74"/>
      <c r="EJ358" s="74"/>
      <c r="EK358" s="74"/>
      <c r="EL358" s="74"/>
      <c r="EM358" s="74"/>
      <c r="EN358" s="74"/>
      <c r="EO358" s="74"/>
      <c r="EP358" s="74"/>
      <c r="EQ358" s="74"/>
      <c r="ER358" s="74"/>
      <c r="ES358" s="74"/>
      <c r="ET358" s="74"/>
      <c r="EU358" s="74"/>
      <c r="EV358" s="74"/>
      <c r="EW358" s="74"/>
      <c r="EX358" s="74"/>
      <c r="EY358" s="74"/>
      <c r="EZ358" s="74"/>
      <c r="FA358" s="74"/>
      <c r="FB358" s="74"/>
      <c r="FC358" s="74"/>
      <c r="FD358" s="74"/>
      <c r="FE358" s="74"/>
      <c r="FF358" s="74"/>
      <c r="FG358" s="74"/>
      <c r="FH358" s="74"/>
      <c r="FI358" s="74"/>
      <c r="FJ358" s="74"/>
      <c r="FK358" s="74"/>
      <c r="FL358" s="74"/>
      <c r="FM358" s="74"/>
      <c r="FN358" s="74"/>
      <c r="FO358" s="74"/>
      <c r="FP358" s="74"/>
      <c r="FQ358" s="74"/>
      <c r="FR358" s="74"/>
      <c r="FS358" s="74"/>
      <c r="FT358" s="74"/>
      <c r="FU358" s="74"/>
      <c r="FV358" s="74"/>
    </row>
    <row r="359" spans="1:178" x14ac:dyDescent="0.2">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74"/>
      <c r="AB359" s="74"/>
      <c r="AC359" s="74"/>
      <c r="AD359" s="74"/>
      <c r="AE359" s="74"/>
      <c r="AF359" s="74"/>
      <c r="AG359" s="74"/>
      <c r="AH359" s="74"/>
      <c r="AI359" s="74"/>
      <c r="AJ359" s="74"/>
      <c r="AK359" s="74"/>
      <c r="AL359" s="74"/>
      <c r="AM359" s="74"/>
      <c r="AN359" s="74"/>
      <c r="AO359" s="74"/>
      <c r="AP359" s="74"/>
      <c r="AQ359" s="74"/>
      <c r="AR359" s="74"/>
      <c r="AS359" s="74"/>
      <c r="AT359" s="74"/>
      <c r="AU359" s="74"/>
      <c r="AV359" s="74"/>
      <c r="AW359" s="74"/>
      <c r="AX359" s="74"/>
      <c r="AY359" s="74"/>
      <c r="AZ359" s="74"/>
      <c r="BA359" s="74"/>
      <c r="BB359" s="74"/>
      <c r="BC359" s="74"/>
      <c r="BD359" s="74"/>
      <c r="BE359" s="74"/>
      <c r="BF359" s="74"/>
      <c r="BG359" s="74"/>
      <c r="BH359" s="74"/>
      <c r="BI359" s="74"/>
      <c r="BJ359" s="74"/>
      <c r="BK359" s="74"/>
      <c r="BL359" s="74"/>
      <c r="BM359" s="74"/>
      <c r="BN359" s="74"/>
      <c r="BO359" s="74"/>
      <c r="BP359" s="74"/>
      <c r="BQ359" s="74"/>
      <c r="BR359" s="74"/>
      <c r="BS359" s="74"/>
      <c r="BT359" s="74"/>
      <c r="BU359" s="74"/>
      <c r="BV359" s="74"/>
      <c r="BW359" s="74"/>
      <c r="BX359" s="74"/>
      <c r="BY359" s="74"/>
      <c r="BZ359" s="74"/>
      <c r="CA359" s="74"/>
      <c r="CB359" s="74"/>
      <c r="CC359" s="74"/>
      <c r="CD359" s="74"/>
      <c r="CE359" s="74"/>
      <c r="CF359" s="74"/>
      <c r="CG359" s="74"/>
      <c r="CH359" s="74"/>
      <c r="CI359" s="74"/>
      <c r="CJ359" s="74"/>
      <c r="CK359" s="74"/>
      <c r="CL359" s="74"/>
      <c r="CM359" s="74"/>
      <c r="CN359" s="74"/>
      <c r="CO359" s="74"/>
      <c r="CP359" s="74"/>
      <c r="CQ359" s="74"/>
      <c r="CR359" s="74"/>
      <c r="CS359" s="74"/>
      <c r="CT359" s="74"/>
      <c r="CU359" s="74"/>
      <c r="CV359" s="74"/>
      <c r="CW359" s="74"/>
      <c r="CX359" s="74"/>
      <c r="CY359" s="74"/>
      <c r="CZ359" s="74"/>
      <c r="DA359" s="74"/>
      <c r="DB359" s="74"/>
      <c r="DC359" s="74"/>
      <c r="DD359" s="74"/>
      <c r="DE359" s="74"/>
      <c r="DF359" s="74"/>
      <c r="DG359" s="74"/>
      <c r="DH359" s="74"/>
      <c r="DI359" s="74"/>
      <c r="DJ359" s="74"/>
      <c r="DK359" s="74"/>
      <c r="DL359" s="74"/>
      <c r="DM359" s="74"/>
      <c r="DN359" s="74"/>
      <c r="DO359" s="74"/>
      <c r="DP359" s="74"/>
      <c r="DQ359" s="74"/>
      <c r="DR359" s="74"/>
      <c r="DS359" s="74"/>
      <c r="DT359" s="74"/>
      <c r="DU359" s="74"/>
      <c r="DV359" s="74"/>
      <c r="DW359" s="74"/>
      <c r="DX359" s="74"/>
      <c r="DY359" s="74"/>
      <c r="DZ359" s="74"/>
      <c r="EA359" s="74"/>
      <c r="EB359" s="74"/>
      <c r="EC359" s="74"/>
      <c r="ED359" s="74"/>
      <c r="EE359" s="74"/>
      <c r="EF359" s="74"/>
      <c r="EG359" s="74"/>
      <c r="EH359" s="74"/>
      <c r="EI359" s="74"/>
      <c r="EJ359" s="74"/>
      <c r="EK359" s="74"/>
      <c r="EL359" s="74"/>
      <c r="EM359" s="74"/>
      <c r="EN359" s="74"/>
      <c r="EO359" s="74"/>
      <c r="EP359" s="74"/>
      <c r="EQ359" s="74"/>
      <c r="ER359" s="74"/>
      <c r="ES359" s="74"/>
      <c r="ET359" s="74"/>
      <c r="EU359" s="74"/>
      <c r="EV359" s="74"/>
      <c r="EW359" s="74"/>
      <c r="EX359" s="74"/>
      <c r="EY359" s="74"/>
      <c r="EZ359" s="74"/>
      <c r="FA359" s="74"/>
      <c r="FB359" s="74"/>
      <c r="FC359" s="74"/>
      <c r="FD359" s="74"/>
      <c r="FE359" s="74"/>
      <c r="FF359" s="74"/>
      <c r="FG359" s="74"/>
      <c r="FH359" s="74"/>
      <c r="FI359" s="74"/>
      <c r="FJ359" s="74"/>
      <c r="FK359" s="74"/>
      <c r="FL359" s="74"/>
      <c r="FM359" s="74"/>
      <c r="FN359" s="74"/>
      <c r="FO359" s="74"/>
      <c r="FP359" s="74"/>
      <c r="FQ359" s="74"/>
      <c r="FR359" s="74"/>
      <c r="FS359" s="74"/>
      <c r="FT359" s="74"/>
      <c r="FU359" s="74"/>
      <c r="FV359" s="74"/>
    </row>
    <row r="360" spans="1:178" x14ac:dyDescent="0.2">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74"/>
      <c r="AB360" s="74"/>
      <c r="AC360" s="74"/>
      <c r="AD360" s="74"/>
      <c r="AE360" s="74"/>
      <c r="AF360" s="74"/>
      <c r="AG360" s="74"/>
      <c r="AH360" s="74"/>
      <c r="AI360" s="74"/>
      <c r="AJ360" s="74"/>
      <c r="AK360" s="74"/>
      <c r="AL360" s="74"/>
      <c r="AM360" s="74"/>
      <c r="AN360" s="74"/>
      <c r="AO360" s="74"/>
      <c r="AP360" s="74"/>
      <c r="AQ360" s="74"/>
      <c r="AR360" s="74"/>
      <c r="AS360" s="74"/>
      <c r="AT360" s="74"/>
      <c r="AU360" s="74"/>
      <c r="AV360" s="74"/>
      <c r="AW360" s="74"/>
      <c r="AX360" s="74"/>
      <c r="AY360" s="74"/>
      <c r="AZ360" s="74"/>
      <c r="BA360" s="74"/>
      <c r="BB360" s="74"/>
      <c r="BC360" s="74"/>
      <c r="BD360" s="74"/>
      <c r="BE360" s="74"/>
      <c r="BF360" s="74"/>
      <c r="BG360" s="74"/>
      <c r="BH360" s="74"/>
      <c r="BI360" s="74"/>
      <c r="BJ360" s="74"/>
      <c r="BK360" s="74"/>
      <c r="BL360" s="74"/>
      <c r="BM360" s="74"/>
      <c r="BN360" s="74"/>
      <c r="BO360" s="74"/>
      <c r="BP360" s="74"/>
      <c r="BQ360" s="74"/>
      <c r="BR360" s="74"/>
      <c r="BS360" s="74"/>
      <c r="BT360" s="74"/>
      <c r="BU360" s="74"/>
      <c r="BV360" s="74"/>
      <c r="BW360" s="74"/>
      <c r="BX360" s="74"/>
      <c r="BY360" s="74"/>
      <c r="BZ360" s="74"/>
      <c r="CA360" s="74"/>
      <c r="CB360" s="74"/>
      <c r="CC360" s="74"/>
      <c r="CD360" s="74"/>
      <c r="CE360" s="74"/>
      <c r="CF360" s="74"/>
      <c r="CG360" s="74"/>
      <c r="CH360" s="74"/>
      <c r="CI360" s="74"/>
      <c r="CJ360" s="74"/>
      <c r="CK360" s="74"/>
      <c r="CL360" s="74"/>
      <c r="CM360" s="74"/>
      <c r="CN360" s="74"/>
      <c r="CO360" s="74"/>
      <c r="CP360" s="74"/>
      <c r="CQ360" s="74"/>
      <c r="CR360" s="74"/>
      <c r="CS360" s="74"/>
      <c r="CT360" s="74"/>
      <c r="CU360" s="74"/>
      <c r="CV360" s="74"/>
      <c r="CW360" s="74"/>
      <c r="CX360" s="74"/>
      <c r="CY360" s="74"/>
      <c r="CZ360" s="74"/>
      <c r="DA360" s="74"/>
      <c r="DB360" s="74"/>
      <c r="DC360" s="74"/>
      <c r="DD360" s="74"/>
      <c r="DE360" s="74"/>
      <c r="DF360" s="74"/>
      <c r="DG360" s="74"/>
      <c r="DH360" s="74"/>
      <c r="DI360" s="74"/>
      <c r="DJ360" s="74"/>
      <c r="DK360" s="74"/>
      <c r="DL360" s="74"/>
      <c r="DM360" s="74"/>
      <c r="DN360" s="74"/>
      <c r="DO360" s="74"/>
      <c r="DP360" s="74"/>
      <c r="DQ360" s="74"/>
      <c r="DR360" s="74"/>
      <c r="DS360" s="74"/>
      <c r="DT360" s="74"/>
      <c r="DU360" s="74"/>
      <c r="DV360" s="74"/>
      <c r="DW360" s="74"/>
      <c r="DX360" s="74"/>
      <c r="DY360" s="74"/>
      <c r="DZ360" s="74"/>
      <c r="EA360" s="74"/>
      <c r="EB360" s="74"/>
      <c r="EC360" s="74"/>
      <c r="ED360" s="74"/>
      <c r="EE360" s="74"/>
      <c r="EF360" s="74"/>
      <c r="EG360" s="74"/>
      <c r="EH360" s="74"/>
      <c r="EI360" s="74"/>
      <c r="EJ360" s="74"/>
      <c r="EK360" s="74"/>
      <c r="EL360" s="74"/>
      <c r="EM360" s="74"/>
      <c r="EN360" s="74"/>
      <c r="EO360" s="74"/>
      <c r="EP360" s="74"/>
      <c r="EQ360" s="74"/>
      <c r="ER360" s="74"/>
      <c r="ES360" s="74"/>
      <c r="ET360" s="74"/>
      <c r="EU360" s="74"/>
      <c r="EV360" s="74"/>
      <c r="EW360" s="74"/>
      <c r="EX360" s="74"/>
      <c r="EY360" s="74"/>
      <c r="EZ360" s="74"/>
      <c r="FA360" s="74"/>
      <c r="FB360" s="74"/>
      <c r="FC360" s="74"/>
      <c r="FD360" s="74"/>
      <c r="FE360" s="74"/>
      <c r="FF360" s="74"/>
      <c r="FG360" s="74"/>
      <c r="FH360" s="74"/>
      <c r="FI360" s="74"/>
      <c r="FJ360" s="74"/>
      <c r="FK360" s="74"/>
      <c r="FL360" s="74"/>
      <c r="FM360" s="74"/>
      <c r="FN360" s="74"/>
      <c r="FO360" s="74"/>
      <c r="FP360" s="74"/>
      <c r="FQ360" s="74"/>
      <c r="FR360" s="74"/>
      <c r="FS360" s="74"/>
      <c r="FT360" s="74"/>
      <c r="FU360" s="74"/>
      <c r="FV360" s="74"/>
    </row>
    <row r="361" spans="1:178" x14ac:dyDescent="0.2">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74"/>
      <c r="AB361" s="74"/>
      <c r="AC361" s="74"/>
      <c r="AD361" s="74"/>
      <c r="AE361" s="74"/>
      <c r="AF361" s="74"/>
      <c r="AG361" s="74"/>
      <c r="AH361" s="74"/>
      <c r="AI361" s="74"/>
      <c r="AJ361" s="74"/>
      <c r="AK361" s="74"/>
      <c r="AL361" s="74"/>
      <c r="AM361" s="74"/>
      <c r="AN361" s="74"/>
      <c r="AO361" s="74"/>
      <c r="AP361" s="74"/>
      <c r="AQ361" s="74"/>
      <c r="AR361" s="74"/>
      <c r="AS361" s="74"/>
      <c r="AT361" s="74"/>
      <c r="AU361" s="74"/>
      <c r="AV361" s="74"/>
      <c r="AW361" s="74"/>
      <c r="AX361" s="74"/>
      <c r="AY361" s="74"/>
      <c r="AZ361" s="74"/>
      <c r="BA361" s="74"/>
      <c r="BB361" s="74"/>
      <c r="BC361" s="74"/>
      <c r="BD361" s="74"/>
      <c r="BE361" s="74"/>
      <c r="BF361" s="74"/>
      <c r="BG361" s="74"/>
      <c r="BH361" s="74"/>
      <c r="BI361" s="74"/>
      <c r="BJ361" s="74"/>
      <c r="BK361" s="74"/>
      <c r="BL361" s="74"/>
      <c r="BM361" s="74"/>
      <c r="BN361" s="74"/>
      <c r="BO361" s="74"/>
      <c r="BP361" s="74"/>
      <c r="BQ361" s="74"/>
      <c r="BR361" s="74"/>
      <c r="BS361" s="74"/>
      <c r="BT361" s="74"/>
      <c r="BU361" s="74"/>
      <c r="BV361" s="74"/>
      <c r="BW361" s="74"/>
      <c r="BX361" s="74"/>
      <c r="BY361" s="74"/>
      <c r="BZ361" s="74"/>
      <c r="CA361" s="74"/>
      <c r="CB361" s="74"/>
      <c r="CC361" s="74"/>
      <c r="CD361" s="74"/>
      <c r="CE361" s="74"/>
      <c r="CF361" s="74"/>
      <c r="CG361" s="74"/>
      <c r="CH361" s="74"/>
      <c r="CI361" s="74"/>
      <c r="CJ361" s="74"/>
      <c r="CK361" s="74"/>
      <c r="CL361" s="74"/>
      <c r="CM361" s="74"/>
      <c r="CN361" s="74"/>
      <c r="CO361" s="74"/>
      <c r="CP361" s="74"/>
      <c r="CQ361" s="74"/>
      <c r="CR361" s="74"/>
      <c r="CS361" s="74"/>
      <c r="CT361" s="74"/>
      <c r="CU361" s="74"/>
      <c r="CV361" s="74"/>
      <c r="CW361" s="74"/>
      <c r="CX361" s="74"/>
      <c r="CY361" s="74"/>
      <c r="CZ361" s="74"/>
      <c r="DA361" s="74"/>
      <c r="DB361" s="74"/>
      <c r="DC361" s="74"/>
      <c r="DD361" s="74"/>
      <c r="DE361" s="74"/>
      <c r="DF361" s="74"/>
      <c r="DG361" s="74"/>
      <c r="DH361" s="74"/>
      <c r="DI361" s="74"/>
      <c r="DJ361" s="74"/>
      <c r="DK361" s="74"/>
      <c r="DL361" s="74"/>
      <c r="DM361" s="74"/>
      <c r="DN361" s="74"/>
      <c r="DO361" s="74"/>
      <c r="DP361" s="74"/>
      <c r="DQ361" s="74"/>
      <c r="DR361" s="74"/>
      <c r="DS361" s="74"/>
      <c r="DT361" s="74"/>
      <c r="DU361" s="74"/>
      <c r="DV361" s="74"/>
      <c r="DW361" s="74"/>
      <c r="DX361" s="74"/>
      <c r="DY361" s="74"/>
      <c r="DZ361" s="74"/>
      <c r="EA361" s="74"/>
      <c r="EB361" s="74"/>
      <c r="EC361" s="74"/>
      <c r="ED361" s="74"/>
      <c r="EE361" s="74"/>
      <c r="EF361" s="74"/>
      <c r="EG361" s="74"/>
      <c r="EH361" s="74"/>
      <c r="EI361" s="74"/>
      <c r="EJ361" s="74"/>
      <c r="EK361" s="74"/>
      <c r="EL361" s="74"/>
      <c r="EM361" s="74"/>
      <c r="EN361" s="74"/>
      <c r="EO361" s="74"/>
      <c r="EP361" s="74"/>
      <c r="EQ361" s="74"/>
      <c r="ER361" s="74"/>
      <c r="ES361" s="74"/>
      <c r="ET361" s="74"/>
      <c r="EU361" s="74"/>
      <c r="EV361" s="74"/>
      <c r="EW361" s="74"/>
      <c r="EX361" s="74"/>
      <c r="EY361" s="74"/>
      <c r="EZ361" s="74"/>
      <c r="FA361" s="74"/>
      <c r="FB361" s="74"/>
      <c r="FC361" s="74"/>
      <c r="FD361" s="74"/>
      <c r="FE361" s="74"/>
      <c r="FF361" s="74"/>
      <c r="FG361" s="74"/>
      <c r="FH361" s="74"/>
      <c r="FI361" s="74"/>
      <c r="FJ361" s="74"/>
      <c r="FK361" s="74"/>
      <c r="FL361" s="74"/>
      <c r="FM361" s="74"/>
      <c r="FN361" s="74"/>
      <c r="FO361" s="74"/>
      <c r="FP361" s="74"/>
      <c r="FQ361" s="74"/>
      <c r="FR361" s="74"/>
      <c r="FS361" s="74"/>
      <c r="FT361" s="74"/>
      <c r="FU361" s="74"/>
      <c r="FV361" s="74"/>
    </row>
    <row r="362" spans="1:178" x14ac:dyDescent="0.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74"/>
      <c r="AB362" s="74"/>
      <c r="AC362" s="74"/>
      <c r="AD362" s="74"/>
      <c r="AE362" s="74"/>
      <c r="AF362" s="74"/>
      <c r="AG362" s="74"/>
      <c r="AH362" s="74"/>
      <c r="AI362" s="74"/>
      <c r="AJ362" s="74"/>
      <c r="AK362" s="74"/>
      <c r="AL362" s="74"/>
      <c r="AM362" s="74"/>
      <c r="AN362" s="74"/>
      <c r="AO362" s="74"/>
      <c r="AP362" s="74"/>
      <c r="AQ362" s="74"/>
      <c r="AR362" s="74"/>
      <c r="AS362" s="74"/>
      <c r="AT362" s="74"/>
      <c r="AU362" s="74"/>
      <c r="AV362" s="74"/>
      <c r="AW362" s="74"/>
      <c r="AX362" s="74"/>
      <c r="AY362" s="74"/>
      <c r="AZ362" s="74"/>
      <c r="BA362" s="74"/>
      <c r="BB362" s="74"/>
      <c r="BC362" s="74"/>
      <c r="BD362" s="74"/>
      <c r="BE362" s="74"/>
      <c r="BF362" s="74"/>
      <c r="BG362" s="74"/>
      <c r="BH362" s="74"/>
      <c r="BI362" s="74"/>
      <c r="BJ362" s="74"/>
      <c r="BK362" s="74"/>
      <c r="BL362" s="74"/>
      <c r="BM362" s="74"/>
      <c r="BN362" s="74"/>
      <c r="BO362" s="74"/>
      <c r="BP362" s="74"/>
      <c r="BQ362" s="74"/>
      <c r="BR362" s="74"/>
      <c r="BS362" s="74"/>
      <c r="BT362" s="74"/>
      <c r="BU362" s="74"/>
      <c r="BV362" s="74"/>
      <c r="BW362" s="74"/>
      <c r="BX362" s="74"/>
      <c r="BY362" s="74"/>
      <c r="BZ362" s="74"/>
      <c r="CA362" s="74"/>
      <c r="CB362" s="74"/>
      <c r="CC362" s="74"/>
      <c r="CD362" s="74"/>
      <c r="CE362" s="74"/>
      <c r="CF362" s="74"/>
      <c r="CG362" s="74"/>
      <c r="CH362" s="74"/>
      <c r="CI362" s="74"/>
      <c r="CJ362" s="74"/>
      <c r="CK362" s="74"/>
      <c r="CL362" s="74"/>
      <c r="CM362" s="74"/>
      <c r="CN362" s="74"/>
      <c r="CO362" s="74"/>
      <c r="CP362" s="74"/>
      <c r="CQ362" s="74"/>
      <c r="CR362" s="74"/>
      <c r="CS362" s="74"/>
      <c r="CT362" s="74"/>
      <c r="CU362" s="74"/>
      <c r="CV362" s="74"/>
      <c r="CW362" s="74"/>
      <c r="CX362" s="74"/>
      <c r="CY362" s="74"/>
      <c r="CZ362" s="74"/>
      <c r="DA362" s="74"/>
      <c r="DB362" s="74"/>
      <c r="DC362" s="74"/>
      <c r="DD362" s="74"/>
      <c r="DE362" s="74"/>
      <c r="DF362" s="74"/>
      <c r="DG362" s="74"/>
      <c r="DH362" s="74"/>
      <c r="DI362" s="74"/>
      <c r="DJ362" s="74"/>
      <c r="DK362" s="74"/>
      <c r="DL362" s="74"/>
      <c r="DM362" s="74"/>
      <c r="DN362" s="74"/>
      <c r="DO362" s="74"/>
      <c r="DP362" s="74"/>
      <c r="DQ362" s="74"/>
      <c r="DR362" s="74"/>
      <c r="DS362" s="74"/>
      <c r="DT362" s="74"/>
      <c r="DU362" s="74"/>
      <c r="DV362" s="74"/>
      <c r="DW362" s="74"/>
      <c r="DX362" s="74"/>
      <c r="DY362" s="74"/>
      <c r="DZ362" s="74"/>
      <c r="EA362" s="74"/>
      <c r="EB362" s="74"/>
      <c r="EC362" s="74"/>
      <c r="ED362" s="74"/>
      <c r="EE362" s="74"/>
      <c r="EF362" s="74"/>
      <c r="EG362" s="74"/>
      <c r="EH362" s="74"/>
      <c r="EI362" s="74"/>
      <c r="EJ362" s="74"/>
      <c r="EK362" s="74"/>
      <c r="EL362" s="74"/>
      <c r="EM362" s="74"/>
      <c r="EN362" s="74"/>
      <c r="EO362" s="74"/>
      <c r="EP362" s="74"/>
      <c r="EQ362" s="74"/>
      <c r="ER362" s="74"/>
      <c r="ES362" s="74"/>
      <c r="ET362" s="74"/>
      <c r="EU362" s="74"/>
      <c r="EV362" s="74"/>
      <c r="EW362" s="74"/>
      <c r="EX362" s="74"/>
      <c r="EY362" s="74"/>
      <c r="EZ362" s="74"/>
      <c r="FA362" s="74"/>
      <c r="FB362" s="74"/>
      <c r="FC362" s="74"/>
      <c r="FD362" s="74"/>
      <c r="FE362" s="74"/>
      <c r="FF362" s="74"/>
      <c r="FG362" s="74"/>
      <c r="FH362" s="74"/>
      <c r="FI362" s="74"/>
      <c r="FJ362" s="74"/>
      <c r="FK362" s="74"/>
      <c r="FL362" s="74"/>
      <c r="FM362" s="74"/>
      <c r="FN362" s="74"/>
      <c r="FO362" s="74"/>
      <c r="FP362" s="74"/>
      <c r="FQ362" s="74"/>
      <c r="FR362" s="74"/>
      <c r="FS362" s="74"/>
      <c r="FT362" s="74"/>
      <c r="FU362" s="74"/>
      <c r="FV362" s="74"/>
    </row>
    <row r="363" spans="1:178" x14ac:dyDescent="0.2">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74"/>
      <c r="AB363" s="74"/>
      <c r="AC363" s="74"/>
      <c r="AD363" s="74"/>
      <c r="AE363" s="74"/>
      <c r="AF363" s="74"/>
      <c r="AG363" s="74"/>
      <c r="AH363" s="74"/>
      <c r="AI363" s="74"/>
      <c r="AJ363" s="74"/>
      <c r="AK363" s="74"/>
      <c r="AL363" s="74"/>
      <c r="AM363" s="74"/>
      <c r="AN363" s="74"/>
      <c r="AO363" s="74"/>
      <c r="AP363" s="74"/>
      <c r="AQ363" s="74"/>
      <c r="AR363" s="74"/>
      <c r="AS363" s="74"/>
      <c r="AT363" s="74"/>
      <c r="AU363" s="74"/>
      <c r="AV363" s="74"/>
      <c r="AW363" s="74"/>
      <c r="AX363" s="74"/>
      <c r="AY363" s="74"/>
      <c r="AZ363" s="74"/>
      <c r="BA363" s="74"/>
      <c r="BB363" s="74"/>
      <c r="BC363" s="74"/>
      <c r="BD363" s="74"/>
      <c r="BE363" s="74"/>
      <c r="BF363" s="74"/>
      <c r="BG363" s="74"/>
      <c r="BH363" s="74"/>
      <c r="BI363" s="74"/>
      <c r="BJ363" s="74"/>
      <c r="BK363" s="74"/>
      <c r="BL363" s="74"/>
      <c r="BM363" s="74"/>
      <c r="BN363" s="74"/>
      <c r="BO363" s="74"/>
      <c r="BP363" s="74"/>
      <c r="BQ363" s="74"/>
      <c r="BR363" s="74"/>
      <c r="BS363" s="74"/>
      <c r="BT363" s="74"/>
      <c r="BU363" s="74"/>
      <c r="BV363" s="74"/>
      <c r="BW363" s="74"/>
      <c r="BX363" s="74"/>
      <c r="BY363" s="74"/>
      <c r="BZ363" s="74"/>
      <c r="CA363" s="74"/>
      <c r="CB363" s="74"/>
      <c r="CC363" s="74"/>
      <c r="CD363" s="74"/>
      <c r="CE363" s="74"/>
      <c r="CF363" s="74"/>
      <c r="CG363" s="74"/>
      <c r="CH363" s="74"/>
      <c r="CI363" s="74"/>
      <c r="CJ363" s="74"/>
      <c r="CK363" s="74"/>
      <c r="CL363" s="74"/>
      <c r="CM363" s="74"/>
      <c r="CN363" s="74"/>
      <c r="CO363" s="74"/>
      <c r="CP363" s="74"/>
      <c r="CQ363" s="74"/>
      <c r="CR363" s="74"/>
      <c r="CS363" s="74"/>
      <c r="CT363" s="74"/>
      <c r="CU363" s="74"/>
      <c r="CV363" s="74"/>
      <c r="CW363" s="74"/>
      <c r="CX363" s="74"/>
      <c r="CY363" s="74"/>
      <c r="CZ363" s="74"/>
      <c r="DA363" s="74"/>
      <c r="DB363" s="74"/>
      <c r="DC363" s="74"/>
      <c r="DD363" s="74"/>
      <c r="DE363" s="74"/>
      <c r="DF363" s="74"/>
      <c r="DG363" s="74"/>
      <c r="DH363" s="74"/>
      <c r="DI363" s="74"/>
      <c r="DJ363" s="74"/>
      <c r="DK363" s="74"/>
      <c r="DL363" s="74"/>
      <c r="DM363" s="74"/>
      <c r="DN363" s="74"/>
      <c r="DO363" s="74"/>
      <c r="DP363" s="74"/>
      <c r="DQ363" s="74"/>
      <c r="DR363" s="74"/>
      <c r="DS363" s="74"/>
      <c r="DT363" s="74"/>
      <c r="DU363" s="74"/>
      <c r="DV363" s="74"/>
      <c r="DW363" s="74"/>
      <c r="DX363" s="74"/>
      <c r="DY363" s="74"/>
      <c r="DZ363" s="74"/>
      <c r="EA363" s="74"/>
      <c r="EB363" s="74"/>
      <c r="EC363" s="74"/>
      <c r="ED363" s="74"/>
      <c r="EE363" s="74"/>
      <c r="EF363" s="74"/>
      <c r="EG363" s="74"/>
      <c r="EH363" s="74"/>
      <c r="EI363" s="74"/>
      <c r="EJ363" s="74"/>
      <c r="EK363" s="74"/>
      <c r="EL363" s="74"/>
      <c r="EM363" s="74"/>
      <c r="EN363" s="74"/>
      <c r="EO363" s="74"/>
      <c r="EP363" s="74"/>
      <c r="EQ363" s="74"/>
      <c r="ER363" s="74"/>
      <c r="ES363" s="74"/>
      <c r="ET363" s="74"/>
      <c r="EU363" s="74"/>
      <c r="EV363" s="74"/>
      <c r="EW363" s="74"/>
      <c r="EX363" s="74"/>
      <c r="EY363" s="74"/>
      <c r="EZ363" s="74"/>
      <c r="FA363" s="74"/>
      <c r="FB363" s="74"/>
      <c r="FC363" s="74"/>
      <c r="FD363" s="74"/>
      <c r="FE363" s="74"/>
      <c r="FF363" s="74"/>
      <c r="FG363" s="74"/>
      <c r="FH363" s="74"/>
      <c r="FI363" s="74"/>
      <c r="FJ363" s="74"/>
      <c r="FK363" s="74"/>
      <c r="FL363" s="74"/>
      <c r="FM363" s="74"/>
      <c r="FN363" s="74"/>
      <c r="FO363" s="74"/>
      <c r="FP363" s="74"/>
      <c r="FQ363" s="74"/>
      <c r="FR363" s="74"/>
      <c r="FS363" s="74"/>
      <c r="FT363" s="74"/>
      <c r="FU363" s="74"/>
      <c r="FV363" s="74"/>
    </row>
    <row r="364" spans="1:178" x14ac:dyDescent="0.2">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74"/>
      <c r="AB364" s="74"/>
      <c r="AC364" s="74"/>
      <c r="AD364" s="74"/>
      <c r="AE364" s="74"/>
      <c r="AF364" s="74"/>
      <c r="AG364" s="74"/>
      <c r="AH364" s="74"/>
      <c r="AI364" s="74"/>
      <c r="AJ364" s="74"/>
      <c r="AK364" s="74"/>
      <c r="AL364" s="74"/>
      <c r="AM364" s="74"/>
      <c r="AN364" s="74"/>
      <c r="AO364" s="74"/>
      <c r="AP364" s="74"/>
      <c r="AQ364" s="74"/>
      <c r="AR364" s="74"/>
      <c r="AS364" s="74"/>
      <c r="AT364" s="74"/>
      <c r="AU364" s="74"/>
      <c r="AV364" s="74"/>
      <c r="AW364" s="74"/>
      <c r="AX364" s="74"/>
      <c r="AY364" s="74"/>
      <c r="AZ364" s="74"/>
      <c r="BA364" s="74"/>
      <c r="BB364" s="74"/>
      <c r="BC364" s="74"/>
      <c r="BD364" s="74"/>
      <c r="BE364" s="74"/>
      <c r="BF364" s="74"/>
      <c r="BG364" s="74"/>
      <c r="BH364" s="74"/>
      <c r="BI364" s="74"/>
      <c r="BJ364" s="74"/>
      <c r="BK364" s="74"/>
      <c r="BL364" s="74"/>
      <c r="BM364" s="74"/>
      <c r="BN364" s="74"/>
      <c r="BO364" s="74"/>
      <c r="BP364" s="74"/>
      <c r="BQ364" s="74"/>
      <c r="BR364" s="74"/>
      <c r="BS364" s="74"/>
      <c r="BT364" s="74"/>
      <c r="BU364" s="74"/>
      <c r="BV364" s="74"/>
      <c r="BW364" s="74"/>
      <c r="BX364" s="74"/>
      <c r="BY364" s="74"/>
      <c r="BZ364" s="74"/>
      <c r="CA364" s="74"/>
      <c r="CB364" s="74"/>
      <c r="CC364" s="74"/>
      <c r="CD364" s="74"/>
      <c r="CE364" s="74"/>
      <c r="CF364" s="74"/>
      <c r="CG364" s="74"/>
      <c r="CH364" s="74"/>
      <c r="CI364" s="74"/>
      <c r="CJ364" s="74"/>
      <c r="CK364" s="74"/>
      <c r="CL364" s="74"/>
      <c r="CM364" s="74"/>
      <c r="CN364" s="74"/>
      <c r="CO364" s="74"/>
      <c r="CP364" s="74"/>
      <c r="CQ364" s="74"/>
      <c r="CR364" s="74"/>
      <c r="CS364" s="74"/>
      <c r="CT364" s="74"/>
      <c r="CU364" s="74"/>
      <c r="CV364" s="74"/>
      <c r="CW364" s="74"/>
      <c r="CX364" s="74"/>
      <c r="CY364" s="74"/>
      <c r="CZ364" s="74"/>
      <c r="DA364" s="74"/>
      <c r="DB364" s="74"/>
      <c r="DC364" s="74"/>
      <c r="DD364" s="74"/>
      <c r="DE364" s="74"/>
      <c r="DF364" s="74"/>
      <c r="DG364" s="74"/>
      <c r="DH364" s="74"/>
      <c r="DI364" s="74"/>
      <c r="DJ364" s="74"/>
      <c r="DK364" s="74"/>
      <c r="DL364" s="74"/>
      <c r="DM364" s="74"/>
      <c r="DN364" s="74"/>
      <c r="DO364" s="74"/>
      <c r="DP364" s="74"/>
      <c r="DQ364" s="74"/>
      <c r="DR364" s="74"/>
      <c r="DS364" s="74"/>
      <c r="DT364" s="74"/>
      <c r="DU364" s="74"/>
      <c r="DV364" s="74"/>
      <c r="DW364" s="74"/>
      <c r="DX364" s="74"/>
      <c r="DY364" s="74"/>
      <c r="DZ364" s="74"/>
      <c r="EA364" s="74"/>
      <c r="EB364" s="74"/>
      <c r="EC364" s="74"/>
      <c r="ED364" s="74"/>
      <c r="EE364" s="74"/>
      <c r="EF364" s="74"/>
      <c r="EG364" s="74"/>
      <c r="EH364" s="74"/>
      <c r="EI364" s="74"/>
      <c r="EJ364" s="74"/>
      <c r="EK364" s="74"/>
      <c r="EL364" s="74"/>
      <c r="EM364" s="74"/>
      <c r="EN364" s="74"/>
      <c r="EO364" s="74"/>
      <c r="EP364" s="74"/>
      <c r="EQ364" s="74"/>
      <c r="ER364" s="74"/>
      <c r="ES364" s="74"/>
      <c r="ET364" s="74"/>
      <c r="EU364" s="74"/>
      <c r="EV364" s="74"/>
      <c r="EW364" s="74"/>
      <c r="EX364" s="74"/>
      <c r="EY364" s="74"/>
      <c r="EZ364" s="74"/>
      <c r="FA364" s="74"/>
      <c r="FB364" s="74"/>
      <c r="FC364" s="74"/>
      <c r="FD364" s="74"/>
      <c r="FE364" s="74"/>
      <c r="FF364" s="74"/>
      <c r="FG364" s="74"/>
      <c r="FH364" s="74"/>
      <c r="FI364" s="74"/>
      <c r="FJ364" s="74"/>
      <c r="FK364" s="74"/>
      <c r="FL364" s="74"/>
      <c r="FM364" s="74"/>
      <c r="FN364" s="74"/>
      <c r="FO364" s="74"/>
      <c r="FP364" s="74"/>
      <c r="FQ364" s="74"/>
      <c r="FR364" s="74"/>
      <c r="FS364" s="74"/>
      <c r="FT364" s="74"/>
      <c r="FU364" s="74"/>
      <c r="FV364" s="74"/>
    </row>
    <row r="365" spans="1:178" x14ac:dyDescent="0.2">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74"/>
      <c r="AB365" s="74"/>
      <c r="AC365" s="74"/>
      <c r="AD365" s="74"/>
      <c r="AE365" s="74"/>
      <c r="AF365" s="74"/>
      <c r="AG365" s="74"/>
      <c r="AH365" s="74"/>
      <c r="AI365" s="74"/>
      <c r="AJ365" s="74"/>
      <c r="AK365" s="74"/>
      <c r="AL365" s="74"/>
      <c r="AM365" s="74"/>
      <c r="AN365" s="74"/>
      <c r="AO365" s="74"/>
      <c r="AP365" s="74"/>
      <c r="AQ365" s="74"/>
      <c r="AR365" s="74"/>
      <c r="AS365" s="74"/>
      <c r="AT365" s="74"/>
      <c r="AU365" s="74"/>
      <c r="AV365" s="74"/>
      <c r="AW365" s="74"/>
      <c r="AX365" s="74"/>
      <c r="AY365" s="74"/>
      <c r="AZ365" s="74"/>
      <c r="BA365" s="74"/>
      <c r="BB365" s="74"/>
      <c r="BC365" s="74"/>
      <c r="BD365" s="74"/>
      <c r="BE365" s="74"/>
      <c r="BF365" s="74"/>
      <c r="BG365" s="74"/>
      <c r="BH365" s="74"/>
      <c r="BI365" s="74"/>
      <c r="BJ365" s="74"/>
      <c r="BK365" s="74"/>
      <c r="BL365" s="74"/>
      <c r="BM365" s="74"/>
      <c r="BN365" s="74"/>
      <c r="BO365" s="74"/>
      <c r="BP365" s="74"/>
      <c r="BQ365" s="74"/>
      <c r="BR365" s="74"/>
      <c r="BS365" s="74"/>
      <c r="BT365" s="74"/>
      <c r="BU365" s="74"/>
      <c r="BV365" s="74"/>
      <c r="BW365" s="74"/>
      <c r="BX365" s="74"/>
      <c r="BY365" s="74"/>
      <c r="BZ365" s="74"/>
      <c r="CA365" s="74"/>
      <c r="CB365" s="74"/>
      <c r="CC365" s="74"/>
      <c r="CD365" s="74"/>
      <c r="CE365" s="74"/>
      <c r="CF365" s="74"/>
      <c r="CG365" s="74"/>
      <c r="CH365" s="74"/>
      <c r="CI365" s="74"/>
      <c r="CJ365" s="74"/>
      <c r="CK365" s="74"/>
      <c r="CL365" s="74"/>
      <c r="CM365" s="74"/>
      <c r="CN365" s="74"/>
      <c r="CO365" s="74"/>
      <c r="CP365" s="74"/>
      <c r="CQ365" s="74"/>
      <c r="CR365" s="74"/>
      <c r="CS365" s="74"/>
      <c r="CT365" s="74"/>
      <c r="CU365" s="74"/>
      <c r="CV365" s="74"/>
      <c r="CW365" s="74"/>
      <c r="CX365" s="74"/>
      <c r="CY365" s="74"/>
      <c r="CZ365" s="74"/>
      <c r="DA365" s="74"/>
      <c r="DB365" s="74"/>
      <c r="DC365" s="74"/>
      <c r="DD365" s="74"/>
      <c r="DE365" s="74"/>
      <c r="DF365" s="74"/>
      <c r="DG365" s="74"/>
      <c r="DH365" s="74"/>
      <c r="DI365" s="74"/>
      <c r="DJ365" s="74"/>
      <c r="DK365" s="74"/>
      <c r="DL365" s="74"/>
      <c r="DM365" s="74"/>
      <c r="DN365" s="74"/>
      <c r="DO365" s="74"/>
      <c r="DP365" s="74"/>
      <c r="DQ365" s="74"/>
      <c r="DR365" s="74"/>
      <c r="DS365" s="74"/>
      <c r="DT365" s="74"/>
      <c r="DU365" s="74"/>
      <c r="DV365" s="74"/>
      <c r="DW365" s="74"/>
      <c r="DX365" s="74"/>
      <c r="DY365" s="74"/>
      <c r="DZ365" s="74"/>
      <c r="EA365" s="74"/>
      <c r="EB365" s="74"/>
      <c r="EC365" s="74"/>
      <c r="ED365" s="74"/>
      <c r="EE365" s="74"/>
      <c r="EF365" s="74"/>
      <c r="EG365" s="74"/>
      <c r="EH365" s="74"/>
      <c r="EI365" s="74"/>
      <c r="EJ365" s="74"/>
      <c r="EK365" s="74"/>
      <c r="EL365" s="74"/>
      <c r="EM365" s="74"/>
      <c r="EN365" s="74"/>
      <c r="EO365" s="74"/>
      <c r="EP365" s="74"/>
      <c r="EQ365" s="74"/>
      <c r="ER365" s="74"/>
      <c r="ES365" s="74"/>
      <c r="ET365" s="74"/>
      <c r="EU365" s="74"/>
      <c r="EV365" s="74"/>
      <c r="EW365" s="74"/>
      <c r="EX365" s="74"/>
      <c r="EY365" s="74"/>
      <c r="EZ365" s="74"/>
      <c r="FA365" s="74"/>
      <c r="FB365" s="74"/>
      <c r="FC365" s="74"/>
      <c r="FD365" s="74"/>
      <c r="FE365" s="74"/>
      <c r="FF365" s="74"/>
      <c r="FG365" s="74"/>
      <c r="FH365" s="74"/>
      <c r="FI365" s="74"/>
      <c r="FJ365" s="74"/>
      <c r="FK365" s="74"/>
      <c r="FL365" s="74"/>
      <c r="FM365" s="74"/>
      <c r="FN365" s="74"/>
      <c r="FO365" s="74"/>
      <c r="FP365" s="74"/>
      <c r="FQ365" s="74"/>
      <c r="FR365" s="74"/>
      <c r="FS365" s="74"/>
      <c r="FT365" s="74"/>
      <c r="FU365" s="74"/>
      <c r="FV365" s="74"/>
    </row>
    <row r="366" spans="1:178" x14ac:dyDescent="0.2">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74"/>
      <c r="AB366" s="74"/>
      <c r="AC366" s="74"/>
      <c r="AD366" s="74"/>
      <c r="AE366" s="74"/>
      <c r="AF366" s="74"/>
      <c r="AG366" s="74"/>
      <c r="AH366" s="74"/>
      <c r="AI366" s="74"/>
      <c r="AJ366" s="74"/>
      <c r="AK366" s="74"/>
      <c r="AL366" s="74"/>
      <c r="AM366" s="74"/>
      <c r="AN366" s="74"/>
      <c r="AO366" s="74"/>
      <c r="AP366" s="74"/>
      <c r="AQ366" s="74"/>
      <c r="AR366" s="74"/>
      <c r="AS366" s="74"/>
      <c r="AT366" s="74"/>
      <c r="AU366" s="74"/>
      <c r="AV366" s="74"/>
      <c r="AW366" s="74"/>
      <c r="AX366" s="74"/>
      <c r="AY366" s="74"/>
      <c r="AZ366" s="74"/>
      <c r="BA366" s="74"/>
      <c r="BB366" s="74"/>
      <c r="BC366" s="74"/>
      <c r="BD366" s="74"/>
      <c r="BE366" s="74"/>
      <c r="BF366" s="74"/>
      <c r="BG366" s="74"/>
      <c r="BH366" s="74"/>
      <c r="BI366" s="74"/>
      <c r="BJ366" s="74"/>
      <c r="BK366" s="74"/>
      <c r="BL366" s="74"/>
      <c r="BM366" s="74"/>
      <c r="BN366" s="74"/>
      <c r="BO366" s="74"/>
      <c r="BP366" s="74"/>
      <c r="BQ366" s="74"/>
      <c r="BR366" s="74"/>
      <c r="BS366" s="74"/>
      <c r="BT366" s="74"/>
      <c r="BU366" s="74"/>
      <c r="BV366" s="74"/>
      <c r="BW366" s="74"/>
      <c r="BX366" s="74"/>
      <c r="BY366" s="74"/>
      <c r="BZ366" s="74"/>
      <c r="CA366" s="74"/>
      <c r="CB366" s="74"/>
      <c r="CC366" s="74"/>
      <c r="CD366" s="74"/>
      <c r="CE366" s="74"/>
      <c r="CF366" s="74"/>
      <c r="CG366" s="74"/>
      <c r="CH366" s="74"/>
      <c r="CI366" s="74"/>
      <c r="CJ366" s="74"/>
      <c r="CK366" s="74"/>
      <c r="CL366" s="74"/>
      <c r="CM366" s="74"/>
      <c r="CN366" s="74"/>
      <c r="CO366" s="74"/>
      <c r="CP366" s="74"/>
      <c r="CQ366" s="74"/>
      <c r="CR366" s="74"/>
      <c r="CS366" s="74"/>
      <c r="CT366" s="74"/>
      <c r="CU366" s="74"/>
      <c r="CV366" s="74"/>
      <c r="CW366" s="74"/>
      <c r="CX366" s="74"/>
      <c r="CY366" s="74"/>
      <c r="CZ366" s="74"/>
      <c r="DA366" s="74"/>
      <c r="DB366" s="74"/>
      <c r="DC366" s="74"/>
      <c r="DD366" s="74"/>
      <c r="DE366" s="74"/>
      <c r="DF366" s="74"/>
      <c r="DG366" s="74"/>
      <c r="DH366" s="74"/>
      <c r="DI366" s="74"/>
      <c r="DJ366" s="74"/>
      <c r="DK366" s="74"/>
      <c r="DL366" s="74"/>
      <c r="DM366" s="74"/>
      <c r="DN366" s="74"/>
      <c r="DO366" s="74"/>
      <c r="DP366" s="74"/>
      <c r="DQ366" s="74"/>
      <c r="DR366" s="74"/>
      <c r="DS366" s="74"/>
      <c r="DT366" s="74"/>
      <c r="DU366" s="74"/>
      <c r="DV366" s="74"/>
      <c r="DW366" s="74"/>
      <c r="DX366" s="74"/>
      <c r="DY366" s="74"/>
      <c r="DZ366" s="74"/>
      <c r="EA366" s="74"/>
      <c r="EB366" s="74"/>
      <c r="EC366" s="74"/>
      <c r="ED366" s="74"/>
      <c r="EE366" s="74"/>
      <c r="EF366" s="74"/>
      <c r="EG366" s="74"/>
      <c r="EH366" s="74"/>
      <c r="EI366" s="74"/>
      <c r="EJ366" s="74"/>
      <c r="EK366" s="74"/>
      <c r="EL366" s="74"/>
      <c r="EM366" s="74"/>
      <c r="EN366" s="74"/>
      <c r="EO366" s="74"/>
      <c r="EP366" s="74"/>
      <c r="EQ366" s="74"/>
      <c r="ER366" s="74"/>
      <c r="ES366" s="74"/>
      <c r="ET366" s="74"/>
      <c r="EU366" s="74"/>
      <c r="EV366" s="74"/>
      <c r="EW366" s="74"/>
      <c r="EX366" s="74"/>
      <c r="EY366" s="74"/>
      <c r="EZ366" s="74"/>
      <c r="FA366" s="74"/>
      <c r="FB366" s="74"/>
      <c r="FC366" s="74"/>
      <c r="FD366" s="74"/>
      <c r="FE366" s="74"/>
      <c r="FF366" s="74"/>
      <c r="FG366" s="74"/>
      <c r="FH366" s="74"/>
      <c r="FI366" s="74"/>
      <c r="FJ366" s="74"/>
      <c r="FK366" s="74"/>
      <c r="FL366" s="74"/>
      <c r="FM366" s="74"/>
      <c r="FN366" s="74"/>
      <c r="FO366" s="74"/>
      <c r="FP366" s="74"/>
      <c r="FQ366" s="74"/>
      <c r="FR366" s="74"/>
      <c r="FS366" s="74"/>
      <c r="FT366" s="74"/>
      <c r="FU366" s="74"/>
      <c r="FV366" s="74"/>
    </row>
    <row r="367" spans="1:178" x14ac:dyDescent="0.2">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74"/>
      <c r="AB367" s="74"/>
      <c r="AC367" s="74"/>
      <c r="AD367" s="74"/>
      <c r="AE367" s="74"/>
      <c r="AF367" s="74"/>
      <c r="AG367" s="74"/>
      <c r="AH367" s="74"/>
      <c r="AI367" s="74"/>
      <c r="AJ367" s="74"/>
      <c r="AK367" s="74"/>
      <c r="AL367" s="74"/>
      <c r="AM367" s="74"/>
      <c r="AN367" s="74"/>
      <c r="AO367" s="74"/>
      <c r="AP367" s="74"/>
      <c r="AQ367" s="74"/>
      <c r="AR367" s="74"/>
      <c r="AS367" s="74"/>
      <c r="AT367" s="74"/>
      <c r="AU367" s="74"/>
      <c r="AV367" s="74"/>
      <c r="AW367" s="74"/>
      <c r="AX367" s="74"/>
      <c r="AY367" s="74"/>
      <c r="AZ367" s="74"/>
      <c r="BA367" s="74"/>
      <c r="BB367" s="74"/>
      <c r="BC367" s="74"/>
      <c r="BD367" s="74"/>
      <c r="BE367" s="74"/>
      <c r="BF367" s="74"/>
      <c r="BG367" s="74"/>
      <c r="BH367" s="74"/>
      <c r="BI367" s="74"/>
      <c r="BJ367" s="74"/>
      <c r="BK367" s="74"/>
      <c r="BL367" s="74"/>
      <c r="BM367" s="74"/>
      <c r="BN367" s="74"/>
      <c r="BO367" s="74"/>
      <c r="BP367" s="74"/>
      <c r="BQ367" s="74"/>
      <c r="BR367" s="74"/>
      <c r="BS367" s="74"/>
      <c r="BT367" s="74"/>
      <c r="BU367" s="74"/>
      <c r="BV367" s="74"/>
      <c r="BW367" s="74"/>
      <c r="BX367" s="74"/>
      <c r="BY367" s="74"/>
      <c r="BZ367" s="74"/>
      <c r="CA367" s="74"/>
      <c r="CB367" s="74"/>
      <c r="CC367" s="74"/>
      <c r="CD367" s="74"/>
      <c r="CE367" s="74"/>
      <c r="CF367" s="74"/>
      <c r="CG367" s="74"/>
      <c r="CH367" s="74"/>
      <c r="CI367" s="74"/>
      <c r="CJ367" s="74"/>
      <c r="CK367" s="74"/>
      <c r="CL367" s="74"/>
      <c r="CM367" s="74"/>
      <c r="CN367" s="74"/>
      <c r="CO367" s="74"/>
      <c r="CP367" s="74"/>
      <c r="CQ367" s="74"/>
      <c r="CR367" s="74"/>
      <c r="CS367" s="74"/>
      <c r="CT367" s="74"/>
      <c r="CU367" s="74"/>
      <c r="CV367" s="74"/>
      <c r="CW367" s="74"/>
      <c r="CX367" s="74"/>
      <c r="CY367" s="74"/>
      <c r="CZ367" s="74"/>
      <c r="DA367" s="74"/>
      <c r="DB367" s="74"/>
      <c r="DC367" s="74"/>
      <c r="DD367" s="74"/>
      <c r="DE367" s="74"/>
      <c r="DF367" s="74"/>
      <c r="DG367" s="74"/>
      <c r="DH367" s="74"/>
      <c r="DI367" s="74"/>
      <c r="DJ367" s="74"/>
      <c r="DK367" s="74"/>
      <c r="DL367" s="74"/>
      <c r="DM367" s="74"/>
      <c r="DN367" s="74"/>
      <c r="DO367" s="74"/>
      <c r="DP367" s="74"/>
      <c r="DQ367" s="74"/>
      <c r="DR367" s="74"/>
      <c r="DS367" s="74"/>
      <c r="DT367" s="74"/>
      <c r="DU367" s="74"/>
      <c r="DV367" s="74"/>
      <c r="DW367" s="74"/>
      <c r="DX367" s="74"/>
      <c r="DY367" s="74"/>
      <c r="DZ367" s="74"/>
      <c r="EA367" s="74"/>
      <c r="EB367" s="74"/>
      <c r="EC367" s="74"/>
      <c r="ED367" s="74"/>
      <c r="EE367" s="74"/>
      <c r="EF367" s="74"/>
      <c r="EG367" s="74"/>
      <c r="EH367" s="74"/>
      <c r="EI367" s="74"/>
      <c r="EJ367" s="74"/>
      <c r="EK367" s="74"/>
      <c r="EL367" s="74"/>
      <c r="EM367" s="74"/>
      <c r="EN367" s="74"/>
      <c r="EO367" s="74"/>
      <c r="EP367" s="74"/>
      <c r="EQ367" s="74"/>
      <c r="ER367" s="74"/>
      <c r="ES367" s="74"/>
      <c r="ET367" s="74"/>
      <c r="EU367" s="74"/>
      <c r="EV367" s="74"/>
      <c r="EW367" s="74"/>
      <c r="EX367" s="74"/>
      <c r="EY367" s="74"/>
      <c r="EZ367" s="74"/>
      <c r="FA367" s="74"/>
      <c r="FB367" s="74"/>
      <c r="FC367" s="74"/>
      <c r="FD367" s="74"/>
      <c r="FE367" s="74"/>
      <c r="FF367" s="74"/>
      <c r="FG367" s="74"/>
      <c r="FH367" s="74"/>
      <c r="FI367" s="74"/>
      <c r="FJ367" s="74"/>
      <c r="FK367" s="74"/>
      <c r="FL367" s="74"/>
      <c r="FM367" s="74"/>
      <c r="FN367" s="74"/>
      <c r="FO367" s="74"/>
      <c r="FP367" s="74"/>
      <c r="FQ367" s="74"/>
      <c r="FR367" s="74"/>
      <c r="FS367" s="74"/>
      <c r="FT367" s="74"/>
      <c r="FU367" s="74"/>
      <c r="FV367" s="74"/>
    </row>
    <row r="368" spans="1:178" x14ac:dyDescent="0.2">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74"/>
      <c r="AB368" s="74"/>
      <c r="AC368" s="74"/>
      <c r="AD368" s="74"/>
      <c r="AE368" s="74"/>
      <c r="AF368" s="74"/>
      <c r="AG368" s="74"/>
      <c r="AH368" s="74"/>
      <c r="AI368" s="74"/>
      <c r="AJ368" s="74"/>
      <c r="AK368" s="74"/>
      <c r="AL368" s="74"/>
      <c r="AM368" s="74"/>
      <c r="AN368" s="74"/>
      <c r="AO368" s="74"/>
      <c r="AP368" s="74"/>
      <c r="AQ368" s="74"/>
      <c r="AR368" s="74"/>
      <c r="AS368" s="74"/>
      <c r="AT368" s="74"/>
      <c r="AU368" s="74"/>
      <c r="AV368" s="74"/>
      <c r="AW368" s="74"/>
      <c r="AX368" s="74"/>
      <c r="AY368" s="74"/>
      <c r="AZ368" s="74"/>
      <c r="BA368" s="74"/>
      <c r="BB368" s="74"/>
      <c r="BC368" s="74"/>
      <c r="BD368" s="74"/>
      <c r="BE368" s="74"/>
      <c r="BF368" s="74"/>
      <c r="BG368" s="74"/>
      <c r="BH368" s="74"/>
      <c r="BI368" s="74"/>
      <c r="BJ368" s="74"/>
      <c r="BK368" s="74"/>
      <c r="BL368" s="74"/>
      <c r="BM368" s="74"/>
      <c r="BN368" s="74"/>
      <c r="BO368" s="74"/>
      <c r="BP368" s="74"/>
      <c r="BQ368" s="74"/>
      <c r="BR368" s="74"/>
      <c r="BS368" s="74"/>
      <c r="BT368" s="74"/>
      <c r="BU368" s="74"/>
      <c r="BV368" s="74"/>
      <c r="BW368" s="74"/>
      <c r="BX368" s="74"/>
      <c r="BY368" s="74"/>
      <c r="BZ368" s="74"/>
      <c r="CA368" s="74"/>
      <c r="CB368" s="74"/>
      <c r="CC368" s="74"/>
      <c r="CD368" s="74"/>
      <c r="CE368" s="74"/>
      <c r="CF368" s="74"/>
      <c r="CG368" s="74"/>
      <c r="CH368" s="74"/>
      <c r="CI368" s="74"/>
      <c r="CJ368" s="74"/>
      <c r="CK368" s="74"/>
      <c r="CL368" s="74"/>
      <c r="CM368" s="74"/>
      <c r="CN368" s="74"/>
      <c r="CO368" s="74"/>
      <c r="CP368" s="74"/>
      <c r="CQ368" s="74"/>
      <c r="CR368" s="74"/>
      <c r="CS368" s="74"/>
      <c r="CT368" s="74"/>
      <c r="CU368" s="74"/>
      <c r="CV368" s="74"/>
      <c r="CW368" s="74"/>
      <c r="CX368" s="74"/>
      <c r="CY368" s="74"/>
      <c r="CZ368" s="74"/>
      <c r="DA368" s="74"/>
      <c r="DB368" s="74"/>
      <c r="DC368" s="74"/>
      <c r="DD368" s="74"/>
      <c r="DE368" s="74"/>
      <c r="DF368" s="74"/>
      <c r="DG368" s="74"/>
      <c r="DH368" s="74"/>
      <c r="DI368" s="74"/>
      <c r="DJ368" s="74"/>
      <c r="DK368" s="74"/>
      <c r="DL368" s="74"/>
      <c r="DM368" s="74"/>
      <c r="DN368" s="74"/>
      <c r="DO368" s="74"/>
      <c r="DP368" s="74"/>
      <c r="DQ368" s="74"/>
      <c r="DR368" s="74"/>
      <c r="DS368" s="74"/>
      <c r="DT368" s="74"/>
      <c r="DU368" s="74"/>
      <c r="DV368" s="74"/>
      <c r="DW368" s="74"/>
      <c r="DX368" s="74"/>
      <c r="DY368" s="74"/>
      <c r="DZ368" s="74"/>
      <c r="EA368" s="74"/>
      <c r="EB368" s="74"/>
      <c r="EC368" s="74"/>
      <c r="ED368" s="74"/>
      <c r="EE368" s="74"/>
      <c r="EF368" s="74"/>
      <c r="EG368" s="74"/>
      <c r="EH368" s="74"/>
      <c r="EI368" s="74"/>
      <c r="EJ368" s="74"/>
      <c r="EK368" s="74"/>
      <c r="EL368" s="74"/>
      <c r="EM368" s="74"/>
      <c r="EN368" s="74"/>
      <c r="EO368" s="74"/>
      <c r="EP368" s="74"/>
      <c r="EQ368" s="74"/>
      <c r="ER368" s="74"/>
      <c r="ES368" s="74"/>
      <c r="ET368" s="74"/>
      <c r="EU368" s="74"/>
      <c r="EV368" s="74"/>
      <c r="EW368" s="74"/>
      <c r="EX368" s="74"/>
      <c r="EY368" s="74"/>
      <c r="EZ368" s="74"/>
      <c r="FA368" s="74"/>
      <c r="FB368" s="74"/>
      <c r="FC368" s="74"/>
      <c r="FD368" s="74"/>
      <c r="FE368" s="74"/>
      <c r="FF368" s="74"/>
      <c r="FG368" s="74"/>
      <c r="FH368" s="74"/>
      <c r="FI368" s="74"/>
      <c r="FJ368" s="74"/>
      <c r="FK368" s="74"/>
      <c r="FL368" s="74"/>
      <c r="FM368" s="74"/>
      <c r="FN368" s="74"/>
      <c r="FO368" s="74"/>
      <c r="FP368" s="74"/>
      <c r="FQ368" s="74"/>
      <c r="FR368" s="74"/>
      <c r="FS368" s="74"/>
      <c r="FT368" s="74"/>
      <c r="FU368" s="74"/>
      <c r="FV368" s="74"/>
    </row>
    <row r="369" spans="1:178" x14ac:dyDescent="0.2">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74"/>
      <c r="AB369" s="74"/>
      <c r="AC369" s="74"/>
      <c r="AD369" s="74"/>
      <c r="AE369" s="74"/>
      <c r="AF369" s="74"/>
      <c r="AG369" s="74"/>
      <c r="AH369" s="74"/>
      <c r="AI369" s="74"/>
      <c r="AJ369" s="74"/>
      <c r="AK369" s="74"/>
      <c r="AL369" s="74"/>
      <c r="AM369" s="74"/>
      <c r="AN369" s="74"/>
      <c r="AO369" s="74"/>
      <c r="AP369" s="74"/>
      <c r="AQ369" s="74"/>
      <c r="AR369" s="74"/>
      <c r="AS369" s="74"/>
      <c r="AT369" s="74"/>
      <c r="AU369" s="74"/>
      <c r="AV369" s="74"/>
      <c r="AW369" s="74"/>
      <c r="AX369" s="74"/>
      <c r="AY369" s="74"/>
      <c r="AZ369" s="74"/>
      <c r="BA369" s="74"/>
      <c r="BB369" s="74"/>
      <c r="BC369" s="74"/>
      <c r="BD369" s="74"/>
      <c r="BE369" s="74"/>
      <c r="BF369" s="74"/>
      <c r="BG369" s="74"/>
      <c r="BH369" s="74"/>
      <c r="BI369" s="74"/>
      <c r="BJ369" s="74"/>
      <c r="BK369" s="74"/>
      <c r="BL369" s="74"/>
      <c r="BM369" s="74"/>
      <c r="BN369" s="74"/>
      <c r="BO369" s="74"/>
      <c r="BP369" s="74"/>
      <c r="BQ369" s="74"/>
      <c r="BR369" s="74"/>
      <c r="BS369" s="74"/>
      <c r="BT369" s="74"/>
      <c r="BU369" s="74"/>
      <c r="BV369" s="74"/>
      <c r="BW369" s="74"/>
      <c r="BX369" s="74"/>
      <c r="BY369" s="74"/>
      <c r="BZ369" s="74"/>
      <c r="CA369" s="74"/>
      <c r="CB369" s="74"/>
      <c r="CC369" s="74"/>
      <c r="CD369" s="74"/>
      <c r="CE369" s="74"/>
      <c r="CF369" s="74"/>
      <c r="CG369" s="74"/>
      <c r="CH369" s="74"/>
      <c r="CI369" s="74"/>
      <c r="CJ369" s="74"/>
      <c r="CK369" s="74"/>
      <c r="CL369" s="74"/>
      <c r="CM369" s="74"/>
      <c r="CN369" s="74"/>
      <c r="CO369" s="74"/>
      <c r="CP369" s="74"/>
      <c r="CQ369" s="74"/>
      <c r="CR369" s="74"/>
      <c r="CS369" s="74"/>
      <c r="CT369" s="74"/>
      <c r="CU369" s="74"/>
      <c r="CV369" s="74"/>
      <c r="CW369" s="74"/>
      <c r="CX369" s="74"/>
      <c r="CY369" s="74"/>
      <c r="CZ369" s="74"/>
      <c r="DA369" s="74"/>
      <c r="DB369" s="74"/>
      <c r="DC369" s="74"/>
      <c r="DD369" s="74"/>
      <c r="DE369" s="74"/>
      <c r="DF369" s="74"/>
      <c r="DG369" s="74"/>
      <c r="DH369" s="74"/>
      <c r="DI369" s="74"/>
      <c r="DJ369" s="74"/>
      <c r="DK369" s="74"/>
      <c r="DL369" s="74"/>
      <c r="DM369" s="74"/>
      <c r="DN369" s="74"/>
      <c r="DO369" s="74"/>
      <c r="DP369" s="74"/>
      <c r="DQ369" s="74"/>
      <c r="DR369" s="74"/>
      <c r="DS369" s="74"/>
      <c r="DT369" s="74"/>
      <c r="DU369" s="74"/>
      <c r="DV369" s="74"/>
      <c r="DW369" s="74"/>
      <c r="DX369" s="74"/>
      <c r="DY369" s="74"/>
      <c r="DZ369" s="74"/>
      <c r="EA369" s="74"/>
      <c r="EB369" s="74"/>
      <c r="EC369" s="74"/>
      <c r="ED369" s="74"/>
      <c r="EE369" s="74"/>
      <c r="EF369" s="74"/>
      <c r="EG369" s="74"/>
      <c r="EH369" s="74"/>
      <c r="EI369" s="74"/>
      <c r="EJ369" s="74"/>
      <c r="EK369" s="74"/>
      <c r="EL369" s="74"/>
      <c r="EM369" s="74"/>
      <c r="EN369" s="74"/>
      <c r="EO369" s="74"/>
      <c r="EP369" s="74"/>
      <c r="EQ369" s="74"/>
      <c r="ER369" s="74"/>
      <c r="ES369" s="74"/>
      <c r="ET369" s="74"/>
      <c r="EU369" s="74"/>
      <c r="EV369" s="74"/>
      <c r="EW369" s="74"/>
      <c r="EX369" s="74"/>
      <c r="EY369" s="74"/>
      <c r="EZ369" s="74"/>
      <c r="FA369" s="74"/>
      <c r="FB369" s="74"/>
      <c r="FC369" s="74"/>
      <c r="FD369" s="74"/>
      <c r="FE369" s="74"/>
      <c r="FF369" s="74"/>
      <c r="FG369" s="74"/>
      <c r="FH369" s="74"/>
      <c r="FI369" s="74"/>
      <c r="FJ369" s="74"/>
      <c r="FK369" s="74"/>
      <c r="FL369" s="74"/>
      <c r="FM369" s="74"/>
      <c r="FN369" s="74"/>
      <c r="FO369" s="74"/>
      <c r="FP369" s="74"/>
      <c r="FQ369" s="74"/>
      <c r="FR369" s="74"/>
      <c r="FS369" s="74"/>
      <c r="FT369" s="74"/>
      <c r="FU369" s="74"/>
      <c r="FV369" s="74"/>
    </row>
    <row r="370" spans="1:178" x14ac:dyDescent="0.2">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74"/>
      <c r="AB370" s="74"/>
      <c r="AC370" s="74"/>
      <c r="AD370" s="74"/>
      <c r="AE370" s="74"/>
      <c r="AF370" s="74"/>
      <c r="AG370" s="74"/>
      <c r="AH370" s="74"/>
      <c r="AI370" s="74"/>
      <c r="AJ370" s="74"/>
      <c r="AK370" s="74"/>
      <c r="AL370" s="74"/>
      <c r="AM370" s="74"/>
      <c r="AN370" s="74"/>
      <c r="AO370" s="74"/>
      <c r="AP370" s="74"/>
      <c r="AQ370" s="74"/>
      <c r="AR370" s="74"/>
      <c r="AS370" s="74"/>
      <c r="AT370" s="74"/>
      <c r="AU370" s="74"/>
      <c r="AV370" s="74"/>
      <c r="AW370" s="74"/>
      <c r="AX370" s="74"/>
      <c r="AY370" s="74"/>
      <c r="AZ370" s="74"/>
      <c r="BA370" s="74"/>
      <c r="BB370" s="74"/>
      <c r="BC370" s="74"/>
      <c r="BD370" s="74"/>
      <c r="BE370" s="74"/>
      <c r="BF370" s="74"/>
      <c r="BG370" s="74"/>
      <c r="BH370" s="74"/>
      <c r="BI370" s="74"/>
      <c r="BJ370" s="74"/>
      <c r="BK370" s="74"/>
      <c r="BL370" s="74"/>
      <c r="BM370" s="74"/>
      <c r="BN370" s="74"/>
      <c r="BO370" s="74"/>
      <c r="BP370" s="74"/>
      <c r="BQ370" s="74"/>
      <c r="BR370" s="74"/>
      <c r="BS370" s="74"/>
      <c r="BT370" s="74"/>
      <c r="BU370" s="74"/>
      <c r="BV370" s="74"/>
      <c r="BW370" s="74"/>
      <c r="BX370" s="74"/>
      <c r="BY370" s="74"/>
      <c r="BZ370" s="74"/>
      <c r="CA370" s="74"/>
      <c r="CB370" s="74"/>
      <c r="CC370" s="74"/>
      <c r="CD370" s="74"/>
      <c r="CE370" s="74"/>
      <c r="CF370" s="74"/>
      <c r="CG370" s="74"/>
      <c r="CH370" s="74"/>
      <c r="CI370" s="74"/>
      <c r="CJ370" s="74"/>
      <c r="CK370" s="74"/>
      <c r="CL370" s="74"/>
      <c r="CM370" s="74"/>
      <c r="CN370" s="74"/>
      <c r="CO370" s="74"/>
      <c r="CP370" s="74"/>
      <c r="CQ370" s="74"/>
      <c r="CR370" s="74"/>
      <c r="CS370" s="74"/>
      <c r="CT370" s="74"/>
      <c r="CU370" s="74"/>
      <c r="CV370" s="74"/>
      <c r="CW370" s="74"/>
      <c r="CX370" s="74"/>
      <c r="CY370" s="74"/>
      <c r="CZ370" s="74"/>
      <c r="DA370" s="74"/>
      <c r="DB370" s="74"/>
      <c r="DC370" s="74"/>
      <c r="DD370" s="74"/>
      <c r="DE370" s="74"/>
      <c r="DF370" s="74"/>
      <c r="DG370" s="74"/>
      <c r="DH370" s="74"/>
      <c r="DI370" s="74"/>
      <c r="DJ370" s="74"/>
      <c r="DK370" s="74"/>
      <c r="DL370" s="74"/>
      <c r="DM370" s="74"/>
      <c r="DN370" s="74"/>
      <c r="DO370" s="74"/>
      <c r="DP370" s="74"/>
      <c r="DQ370" s="74"/>
      <c r="DR370" s="74"/>
      <c r="DS370" s="74"/>
      <c r="DT370" s="74"/>
      <c r="DU370" s="74"/>
      <c r="DV370" s="74"/>
      <c r="DW370" s="74"/>
      <c r="DX370" s="74"/>
      <c r="DY370" s="74"/>
      <c r="DZ370" s="74"/>
      <c r="EA370" s="74"/>
      <c r="EB370" s="74"/>
      <c r="EC370" s="74"/>
      <c r="ED370" s="74"/>
      <c r="EE370" s="74"/>
      <c r="EF370" s="74"/>
      <c r="EG370" s="74"/>
      <c r="EH370" s="74"/>
      <c r="EI370" s="74"/>
      <c r="EJ370" s="74"/>
      <c r="EK370" s="74"/>
      <c r="EL370" s="74"/>
      <c r="EM370" s="74"/>
      <c r="EN370" s="74"/>
      <c r="EO370" s="74"/>
      <c r="EP370" s="74"/>
      <c r="EQ370" s="74"/>
      <c r="ER370" s="74"/>
      <c r="ES370" s="74"/>
      <c r="ET370" s="74"/>
      <c r="EU370" s="74"/>
      <c r="EV370" s="74"/>
      <c r="EW370" s="74"/>
      <c r="EX370" s="74"/>
      <c r="EY370" s="74"/>
      <c r="EZ370" s="74"/>
      <c r="FA370" s="74"/>
      <c r="FB370" s="74"/>
      <c r="FC370" s="74"/>
      <c r="FD370" s="74"/>
      <c r="FE370" s="74"/>
      <c r="FF370" s="74"/>
      <c r="FG370" s="74"/>
      <c r="FH370" s="74"/>
      <c r="FI370" s="74"/>
      <c r="FJ370" s="74"/>
      <c r="FK370" s="74"/>
      <c r="FL370" s="74"/>
      <c r="FM370" s="74"/>
      <c r="FN370" s="74"/>
      <c r="FO370" s="74"/>
      <c r="FP370" s="74"/>
      <c r="FQ370" s="74"/>
      <c r="FR370" s="74"/>
      <c r="FS370" s="74"/>
      <c r="FT370" s="74"/>
      <c r="FU370" s="74"/>
      <c r="FV370" s="74"/>
    </row>
    <row r="371" spans="1:178" x14ac:dyDescent="0.2">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74"/>
      <c r="AB371" s="74"/>
      <c r="AC371" s="74"/>
      <c r="AD371" s="74"/>
      <c r="AE371" s="74"/>
      <c r="AF371" s="74"/>
      <c r="AG371" s="74"/>
      <c r="AH371" s="74"/>
      <c r="AI371" s="74"/>
      <c r="AJ371" s="74"/>
      <c r="AK371" s="74"/>
      <c r="AL371" s="74"/>
      <c r="AM371" s="74"/>
      <c r="AN371" s="74"/>
      <c r="AO371" s="74"/>
      <c r="AP371" s="74"/>
      <c r="AQ371" s="74"/>
      <c r="AR371" s="74"/>
      <c r="AS371" s="74"/>
      <c r="AT371" s="74"/>
      <c r="AU371" s="74"/>
      <c r="AV371" s="74"/>
      <c r="AW371" s="74"/>
      <c r="AX371" s="74"/>
      <c r="AY371" s="74"/>
      <c r="AZ371" s="74"/>
      <c r="BA371" s="74"/>
      <c r="BB371" s="74"/>
      <c r="BC371" s="74"/>
      <c r="BD371" s="74"/>
      <c r="BE371" s="74"/>
      <c r="BF371" s="74"/>
      <c r="BG371" s="74"/>
      <c r="BH371" s="74"/>
      <c r="BI371" s="74"/>
      <c r="BJ371" s="74"/>
      <c r="BK371" s="74"/>
      <c r="BL371" s="74"/>
      <c r="BM371" s="74"/>
      <c r="BN371" s="74"/>
      <c r="BO371" s="74"/>
      <c r="BP371" s="74"/>
      <c r="BQ371" s="74"/>
      <c r="BR371" s="74"/>
      <c r="BS371" s="74"/>
      <c r="BT371" s="74"/>
      <c r="BU371" s="74"/>
      <c r="BV371" s="74"/>
      <c r="BW371" s="74"/>
      <c r="BX371" s="74"/>
      <c r="BY371" s="74"/>
      <c r="BZ371" s="74"/>
      <c r="CA371" s="74"/>
      <c r="CB371" s="74"/>
      <c r="CC371" s="74"/>
      <c r="CD371" s="74"/>
      <c r="CE371" s="74"/>
      <c r="CF371" s="74"/>
      <c r="CG371" s="74"/>
      <c r="CH371" s="74"/>
      <c r="CI371" s="74"/>
      <c r="CJ371" s="74"/>
      <c r="CK371" s="74"/>
      <c r="CL371" s="74"/>
      <c r="CM371" s="74"/>
      <c r="CN371" s="74"/>
      <c r="CO371" s="74"/>
      <c r="CP371" s="74"/>
      <c r="CQ371" s="74"/>
      <c r="CR371" s="74"/>
      <c r="CS371" s="74"/>
      <c r="CT371" s="74"/>
      <c r="CU371" s="74"/>
      <c r="CV371" s="74"/>
      <c r="CW371" s="74"/>
      <c r="CX371" s="74"/>
      <c r="CY371" s="74"/>
      <c r="CZ371" s="74"/>
      <c r="DA371" s="74"/>
      <c r="DB371" s="74"/>
      <c r="DC371" s="74"/>
      <c r="DD371" s="74"/>
      <c r="DE371" s="74"/>
      <c r="DF371" s="74"/>
      <c r="DG371" s="74"/>
      <c r="DH371" s="74"/>
      <c r="DI371" s="74"/>
      <c r="DJ371" s="74"/>
      <c r="DK371" s="74"/>
      <c r="DL371" s="74"/>
      <c r="DM371" s="74"/>
      <c r="DN371" s="74"/>
      <c r="DO371" s="74"/>
      <c r="DP371" s="74"/>
      <c r="DQ371" s="74"/>
      <c r="DR371" s="74"/>
      <c r="DS371" s="74"/>
      <c r="DT371" s="74"/>
      <c r="DU371" s="74"/>
      <c r="DV371" s="74"/>
      <c r="DW371" s="74"/>
      <c r="DX371" s="74"/>
      <c r="DY371" s="74"/>
      <c r="DZ371" s="74"/>
      <c r="EA371" s="74"/>
      <c r="EB371" s="74"/>
      <c r="EC371" s="74"/>
      <c r="ED371" s="74"/>
      <c r="EE371" s="74"/>
      <c r="EF371" s="74"/>
      <c r="EG371" s="74"/>
      <c r="EH371" s="74"/>
      <c r="EI371" s="74"/>
      <c r="EJ371" s="74"/>
      <c r="EK371" s="74"/>
      <c r="EL371" s="74"/>
      <c r="EM371" s="74"/>
      <c r="EN371" s="74"/>
      <c r="EO371" s="74"/>
      <c r="EP371" s="74"/>
      <c r="EQ371" s="74"/>
      <c r="ER371" s="74"/>
      <c r="ES371" s="74"/>
      <c r="ET371" s="74"/>
      <c r="EU371" s="74"/>
      <c r="EV371" s="74"/>
      <c r="EW371" s="74"/>
      <c r="EX371" s="74"/>
      <c r="EY371" s="74"/>
      <c r="EZ371" s="74"/>
      <c r="FA371" s="74"/>
      <c r="FB371" s="74"/>
      <c r="FC371" s="74"/>
      <c r="FD371" s="74"/>
      <c r="FE371" s="74"/>
      <c r="FF371" s="74"/>
      <c r="FG371" s="74"/>
      <c r="FH371" s="74"/>
      <c r="FI371" s="74"/>
      <c r="FJ371" s="74"/>
      <c r="FK371" s="74"/>
      <c r="FL371" s="74"/>
      <c r="FM371" s="74"/>
      <c r="FN371" s="74"/>
      <c r="FO371" s="74"/>
      <c r="FP371" s="74"/>
      <c r="FQ371" s="74"/>
      <c r="FR371" s="74"/>
      <c r="FS371" s="74"/>
      <c r="FT371" s="74"/>
      <c r="FU371" s="74"/>
      <c r="FV371" s="74"/>
    </row>
    <row r="372" spans="1:178" x14ac:dyDescent="0.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74"/>
      <c r="AB372" s="74"/>
      <c r="AC372" s="74"/>
      <c r="AD372" s="74"/>
      <c r="AE372" s="74"/>
      <c r="AF372" s="74"/>
      <c r="AG372" s="74"/>
      <c r="AH372" s="74"/>
      <c r="AI372" s="74"/>
      <c r="AJ372" s="74"/>
      <c r="AK372" s="74"/>
      <c r="AL372" s="74"/>
      <c r="AM372" s="74"/>
      <c r="AN372" s="74"/>
      <c r="AO372" s="74"/>
      <c r="AP372" s="74"/>
      <c r="AQ372" s="74"/>
      <c r="AR372" s="74"/>
      <c r="AS372" s="74"/>
      <c r="AT372" s="74"/>
      <c r="AU372" s="74"/>
      <c r="AV372" s="74"/>
      <c r="AW372" s="74"/>
      <c r="AX372" s="74"/>
      <c r="AY372" s="74"/>
      <c r="AZ372" s="74"/>
      <c r="BA372" s="74"/>
      <c r="BB372" s="74"/>
      <c r="BC372" s="74"/>
      <c r="BD372" s="74"/>
      <c r="BE372" s="74"/>
      <c r="BF372" s="74"/>
      <c r="BG372" s="74"/>
      <c r="BH372" s="74"/>
      <c r="BI372" s="74"/>
      <c r="BJ372" s="74"/>
      <c r="BK372" s="74"/>
      <c r="BL372" s="74"/>
      <c r="BM372" s="74"/>
      <c r="BN372" s="74"/>
      <c r="BO372" s="74"/>
      <c r="BP372" s="74"/>
      <c r="BQ372" s="74"/>
      <c r="BR372" s="74"/>
      <c r="BS372" s="74"/>
      <c r="BT372" s="74"/>
      <c r="BU372" s="74"/>
      <c r="BV372" s="74"/>
      <c r="BW372" s="74"/>
      <c r="BX372" s="74"/>
      <c r="BY372" s="74"/>
      <c r="BZ372" s="74"/>
      <c r="CA372" s="74"/>
      <c r="CB372" s="74"/>
      <c r="CC372" s="74"/>
      <c r="CD372" s="74"/>
      <c r="CE372" s="74"/>
      <c r="CF372" s="74"/>
      <c r="CG372" s="74"/>
      <c r="CH372" s="74"/>
      <c r="CI372" s="74"/>
      <c r="CJ372" s="74"/>
      <c r="CK372" s="74"/>
      <c r="CL372" s="74"/>
      <c r="CM372" s="74"/>
      <c r="CN372" s="74"/>
      <c r="CO372" s="74"/>
      <c r="CP372" s="74"/>
      <c r="CQ372" s="74"/>
      <c r="CR372" s="74"/>
      <c r="CS372" s="74"/>
      <c r="CT372" s="74"/>
      <c r="CU372" s="74"/>
      <c r="CV372" s="74"/>
      <c r="CW372" s="74"/>
      <c r="CX372" s="74"/>
      <c r="CY372" s="74"/>
      <c r="CZ372" s="74"/>
      <c r="DA372" s="74"/>
      <c r="DB372" s="74"/>
      <c r="DC372" s="74"/>
      <c r="DD372" s="74"/>
      <c r="DE372" s="74"/>
      <c r="DF372" s="74"/>
      <c r="DG372" s="74"/>
      <c r="DH372" s="74"/>
      <c r="DI372" s="74"/>
      <c r="DJ372" s="74"/>
      <c r="DK372" s="74"/>
      <c r="DL372" s="74"/>
      <c r="DM372" s="74"/>
      <c r="DN372" s="74"/>
      <c r="DO372" s="74"/>
      <c r="DP372" s="74"/>
      <c r="DQ372" s="74"/>
      <c r="DR372" s="74"/>
      <c r="DS372" s="74"/>
      <c r="DT372" s="74"/>
      <c r="DU372" s="74"/>
      <c r="DV372" s="74"/>
      <c r="DW372" s="74"/>
      <c r="DX372" s="74"/>
      <c r="DY372" s="74"/>
      <c r="DZ372" s="74"/>
      <c r="EA372" s="74"/>
      <c r="EB372" s="74"/>
      <c r="EC372" s="74"/>
      <c r="ED372" s="74"/>
      <c r="EE372" s="74"/>
      <c r="EF372" s="74"/>
      <c r="EG372" s="74"/>
      <c r="EH372" s="74"/>
      <c r="EI372" s="74"/>
      <c r="EJ372" s="74"/>
      <c r="EK372" s="74"/>
      <c r="EL372" s="74"/>
      <c r="EM372" s="74"/>
      <c r="EN372" s="74"/>
      <c r="EO372" s="74"/>
      <c r="EP372" s="74"/>
      <c r="EQ372" s="74"/>
      <c r="ER372" s="74"/>
      <c r="ES372" s="74"/>
      <c r="ET372" s="74"/>
      <c r="EU372" s="74"/>
      <c r="EV372" s="74"/>
      <c r="EW372" s="74"/>
      <c r="EX372" s="74"/>
      <c r="EY372" s="74"/>
      <c r="EZ372" s="74"/>
      <c r="FA372" s="74"/>
      <c r="FB372" s="74"/>
      <c r="FC372" s="74"/>
      <c r="FD372" s="74"/>
      <c r="FE372" s="74"/>
      <c r="FF372" s="74"/>
      <c r="FG372" s="74"/>
      <c r="FH372" s="74"/>
      <c r="FI372" s="74"/>
      <c r="FJ372" s="74"/>
      <c r="FK372" s="74"/>
      <c r="FL372" s="74"/>
      <c r="FM372" s="74"/>
      <c r="FN372" s="74"/>
      <c r="FO372" s="74"/>
      <c r="FP372" s="74"/>
      <c r="FQ372" s="74"/>
      <c r="FR372" s="74"/>
      <c r="FS372" s="74"/>
      <c r="FT372" s="74"/>
      <c r="FU372" s="74"/>
      <c r="FV372" s="74"/>
    </row>
    <row r="373" spans="1:178" x14ac:dyDescent="0.2">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74"/>
      <c r="AB373" s="74"/>
      <c r="AC373" s="74"/>
      <c r="AD373" s="74"/>
      <c r="AE373" s="74"/>
      <c r="AF373" s="74"/>
      <c r="AG373" s="74"/>
      <c r="AH373" s="74"/>
      <c r="AI373" s="74"/>
      <c r="AJ373" s="74"/>
      <c r="AK373" s="74"/>
      <c r="AL373" s="74"/>
      <c r="AM373" s="74"/>
      <c r="AN373" s="74"/>
      <c r="AO373" s="74"/>
      <c r="AP373" s="74"/>
      <c r="AQ373" s="74"/>
      <c r="AR373" s="74"/>
      <c r="AS373" s="74"/>
      <c r="AT373" s="74"/>
      <c r="AU373" s="74"/>
      <c r="AV373" s="74"/>
      <c r="AW373" s="74"/>
      <c r="AX373" s="74"/>
      <c r="AY373" s="74"/>
      <c r="AZ373" s="74"/>
      <c r="BA373" s="74"/>
      <c r="BB373" s="74"/>
      <c r="BC373" s="74"/>
      <c r="BD373" s="74"/>
      <c r="BE373" s="74"/>
      <c r="BF373" s="74"/>
      <c r="BG373" s="74"/>
      <c r="BH373" s="74"/>
      <c r="BI373" s="74"/>
      <c r="BJ373" s="74"/>
      <c r="BK373" s="74"/>
      <c r="BL373" s="74"/>
      <c r="BM373" s="74"/>
      <c r="BN373" s="74"/>
      <c r="BO373" s="74"/>
      <c r="BP373" s="74"/>
      <c r="BQ373" s="74"/>
      <c r="BR373" s="74"/>
      <c r="BS373" s="74"/>
      <c r="BT373" s="74"/>
      <c r="BU373" s="74"/>
      <c r="BV373" s="74"/>
      <c r="BW373" s="74"/>
      <c r="BX373" s="74"/>
      <c r="BY373" s="74"/>
      <c r="BZ373" s="74"/>
      <c r="CA373" s="74"/>
      <c r="CB373" s="74"/>
      <c r="CC373" s="74"/>
      <c r="CD373" s="74"/>
      <c r="CE373" s="74"/>
      <c r="CF373" s="74"/>
      <c r="CG373" s="74"/>
      <c r="CH373" s="74"/>
      <c r="CI373" s="74"/>
      <c r="CJ373" s="74"/>
      <c r="CK373" s="74"/>
      <c r="CL373" s="74"/>
      <c r="CM373" s="74"/>
      <c r="CN373" s="74"/>
      <c r="CO373" s="74"/>
      <c r="CP373" s="74"/>
      <c r="CQ373" s="74"/>
      <c r="CR373" s="74"/>
      <c r="CS373" s="74"/>
      <c r="CT373" s="74"/>
      <c r="CU373" s="74"/>
      <c r="CV373" s="74"/>
      <c r="CW373" s="74"/>
      <c r="CX373" s="74"/>
      <c r="CY373" s="74"/>
      <c r="CZ373" s="74"/>
      <c r="DA373" s="74"/>
      <c r="DB373" s="74"/>
      <c r="DC373" s="74"/>
      <c r="DD373" s="74"/>
      <c r="DE373" s="74"/>
      <c r="DF373" s="74"/>
      <c r="DG373" s="74"/>
      <c r="DH373" s="74"/>
      <c r="DI373" s="74"/>
      <c r="DJ373" s="74"/>
      <c r="DK373" s="74"/>
      <c r="DL373" s="74"/>
      <c r="DM373" s="74"/>
      <c r="DN373" s="74"/>
      <c r="DO373" s="74"/>
      <c r="DP373" s="74"/>
      <c r="DQ373" s="74"/>
      <c r="DR373" s="74"/>
      <c r="DS373" s="74"/>
      <c r="DT373" s="74"/>
      <c r="DU373" s="74"/>
      <c r="DV373" s="74"/>
      <c r="DW373" s="74"/>
      <c r="DX373" s="74"/>
      <c r="DY373" s="74"/>
      <c r="DZ373" s="74"/>
      <c r="EA373" s="74"/>
      <c r="EB373" s="74"/>
      <c r="EC373" s="74"/>
      <c r="ED373" s="74"/>
      <c r="EE373" s="74"/>
      <c r="EF373" s="74"/>
      <c r="EG373" s="74"/>
      <c r="EH373" s="74"/>
      <c r="EI373" s="74"/>
      <c r="EJ373" s="74"/>
      <c r="EK373" s="74"/>
      <c r="EL373" s="74"/>
      <c r="EM373" s="74"/>
      <c r="EN373" s="74"/>
      <c r="EO373" s="74"/>
      <c r="EP373" s="74"/>
      <c r="EQ373" s="74"/>
      <c r="ER373" s="74"/>
      <c r="ES373" s="74"/>
      <c r="ET373" s="74"/>
      <c r="EU373" s="74"/>
      <c r="EV373" s="74"/>
      <c r="EW373" s="74"/>
      <c r="EX373" s="74"/>
      <c r="EY373" s="74"/>
      <c r="EZ373" s="74"/>
      <c r="FA373" s="74"/>
      <c r="FB373" s="74"/>
      <c r="FC373" s="74"/>
      <c r="FD373" s="74"/>
      <c r="FE373" s="74"/>
      <c r="FF373" s="74"/>
      <c r="FG373" s="74"/>
      <c r="FH373" s="74"/>
      <c r="FI373" s="74"/>
      <c r="FJ373" s="74"/>
      <c r="FK373" s="74"/>
      <c r="FL373" s="74"/>
      <c r="FM373" s="74"/>
      <c r="FN373" s="74"/>
      <c r="FO373" s="74"/>
      <c r="FP373" s="74"/>
      <c r="FQ373" s="74"/>
      <c r="FR373" s="74"/>
      <c r="FS373" s="74"/>
      <c r="FT373" s="74"/>
      <c r="FU373" s="74"/>
      <c r="FV373" s="74"/>
    </row>
    <row r="374" spans="1:178" x14ac:dyDescent="0.2">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74"/>
      <c r="AB374" s="74"/>
      <c r="AC374" s="74"/>
      <c r="AD374" s="74"/>
      <c r="AE374" s="74"/>
      <c r="AF374" s="74"/>
      <c r="AG374" s="74"/>
      <c r="AH374" s="74"/>
      <c r="AI374" s="74"/>
      <c r="AJ374" s="74"/>
      <c r="AK374" s="74"/>
      <c r="AL374" s="74"/>
      <c r="AM374" s="74"/>
      <c r="AN374" s="74"/>
      <c r="AO374" s="74"/>
      <c r="AP374" s="74"/>
      <c r="AQ374" s="74"/>
      <c r="AR374" s="74"/>
      <c r="AS374" s="74"/>
      <c r="AT374" s="74"/>
      <c r="AU374" s="74"/>
      <c r="AV374" s="74"/>
      <c r="AW374" s="74"/>
      <c r="AX374" s="74"/>
      <c r="AY374" s="74"/>
      <c r="AZ374" s="74"/>
      <c r="BA374" s="74"/>
      <c r="BB374" s="74"/>
      <c r="BC374" s="74"/>
      <c r="BD374" s="74"/>
      <c r="BE374" s="74"/>
      <c r="BF374" s="74"/>
      <c r="BG374" s="74"/>
      <c r="BH374" s="74"/>
      <c r="BI374" s="74"/>
      <c r="BJ374" s="74"/>
      <c r="BK374" s="74"/>
      <c r="BL374" s="74"/>
      <c r="BM374" s="74"/>
      <c r="BN374" s="74"/>
      <c r="BO374" s="74"/>
      <c r="BP374" s="74"/>
      <c r="BQ374" s="74"/>
      <c r="BR374" s="74"/>
      <c r="BS374" s="74"/>
      <c r="BT374" s="74"/>
      <c r="BU374" s="74"/>
      <c r="BV374" s="74"/>
      <c r="BW374" s="74"/>
      <c r="BX374" s="74"/>
      <c r="BY374" s="74"/>
      <c r="BZ374" s="74"/>
      <c r="CA374" s="74"/>
      <c r="CB374" s="74"/>
      <c r="CC374" s="74"/>
      <c r="CD374" s="74"/>
      <c r="CE374" s="74"/>
      <c r="CF374" s="74"/>
      <c r="CG374" s="74"/>
      <c r="CH374" s="74"/>
      <c r="CI374" s="74"/>
      <c r="CJ374" s="74"/>
      <c r="CK374" s="74"/>
      <c r="CL374" s="74"/>
      <c r="CM374" s="74"/>
      <c r="CN374" s="74"/>
      <c r="CO374" s="74"/>
      <c r="CP374" s="74"/>
      <c r="CQ374" s="74"/>
      <c r="CR374" s="74"/>
      <c r="CS374" s="74"/>
      <c r="CT374" s="74"/>
      <c r="CU374" s="74"/>
      <c r="CV374" s="74"/>
      <c r="CW374" s="74"/>
      <c r="CX374" s="74"/>
      <c r="CY374" s="74"/>
      <c r="CZ374" s="74"/>
      <c r="DA374" s="74"/>
      <c r="DB374" s="74"/>
      <c r="DC374" s="74"/>
      <c r="DD374" s="74"/>
      <c r="DE374" s="74"/>
      <c r="DF374" s="74"/>
      <c r="DG374" s="74"/>
      <c r="DH374" s="74"/>
      <c r="DI374" s="74"/>
      <c r="DJ374" s="74"/>
      <c r="DK374" s="74"/>
      <c r="DL374" s="74"/>
      <c r="DM374" s="74"/>
      <c r="DN374" s="74"/>
      <c r="DO374" s="74"/>
      <c r="DP374" s="74"/>
      <c r="DQ374" s="74"/>
      <c r="DR374" s="74"/>
      <c r="DS374" s="74"/>
      <c r="DT374" s="74"/>
      <c r="DU374" s="74"/>
      <c r="DV374" s="74"/>
      <c r="DW374" s="74"/>
      <c r="DX374" s="74"/>
      <c r="DY374" s="74"/>
      <c r="DZ374" s="74"/>
      <c r="EA374" s="74"/>
      <c r="EB374" s="74"/>
      <c r="EC374" s="74"/>
      <c r="ED374" s="74"/>
      <c r="EE374" s="74"/>
      <c r="EF374" s="74"/>
      <c r="EG374" s="74"/>
      <c r="EH374" s="74"/>
      <c r="EI374" s="74"/>
      <c r="EJ374" s="74"/>
      <c r="EK374" s="74"/>
      <c r="EL374" s="74"/>
      <c r="EM374" s="74"/>
      <c r="EN374" s="74"/>
      <c r="EO374" s="74"/>
      <c r="EP374" s="74"/>
      <c r="EQ374" s="74"/>
      <c r="ER374" s="74"/>
      <c r="ES374" s="74"/>
      <c r="ET374" s="74"/>
      <c r="EU374" s="74"/>
      <c r="EV374" s="74"/>
      <c r="EW374" s="74"/>
      <c r="EX374" s="74"/>
      <c r="EY374" s="74"/>
      <c r="EZ374" s="74"/>
      <c r="FA374" s="74"/>
      <c r="FB374" s="74"/>
      <c r="FC374" s="74"/>
      <c r="FD374" s="74"/>
      <c r="FE374" s="74"/>
      <c r="FF374" s="74"/>
      <c r="FG374" s="74"/>
      <c r="FH374" s="74"/>
      <c r="FI374" s="74"/>
      <c r="FJ374" s="74"/>
      <c r="FK374" s="74"/>
      <c r="FL374" s="74"/>
      <c r="FM374" s="74"/>
      <c r="FN374" s="74"/>
      <c r="FO374" s="74"/>
      <c r="FP374" s="74"/>
      <c r="FQ374" s="74"/>
      <c r="FR374" s="74"/>
      <c r="FS374" s="74"/>
      <c r="FT374" s="74"/>
      <c r="FU374" s="74"/>
      <c r="FV374" s="74"/>
    </row>
    <row r="375" spans="1:178" x14ac:dyDescent="0.2">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74"/>
      <c r="AB375" s="74"/>
      <c r="AC375" s="74"/>
      <c r="AD375" s="74"/>
      <c r="AE375" s="74"/>
      <c r="AF375" s="74"/>
      <c r="AG375" s="74"/>
      <c r="AH375" s="74"/>
      <c r="AI375" s="74"/>
      <c r="AJ375" s="74"/>
      <c r="AK375" s="74"/>
      <c r="AL375" s="74"/>
      <c r="AM375" s="74"/>
      <c r="AN375" s="74"/>
      <c r="AO375" s="74"/>
      <c r="AP375" s="74"/>
      <c r="AQ375" s="74"/>
      <c r="AR375" s="74"/>
      <c r="AS375" s="74"/>
      <c r="AT375" s="74"/>
      <c r="AU375" s="74"/>
      <c r="AV375" s="74"/>
      <c r="AW375" s="74"/>
      <c r="AX375" s="74"/>
      <c r="AY375" s="74"/>
      <c r="AZ375" s="74"/>
      <c r="BA375" s="74"/>
      <c r="BB375" s="74"/>
      <c r="BC375" s="74"/>
      <c r="BD375" s="74"/>
      <c r="BE375" s="74"/>
      <c r="BF375" s="74"/>
      <c r="BG375" s="74"/>
      <c r="BH375" s="74"/>
      <c r="BI375" s="74"/>
      <c r="BJ375" s="74"/>
      <c r="BK375" s="74"/>
      <c r="BL375" s="74"/>
      <c r="BM375" s="74"/>
      <c r="BN375" s="74"/>
      <c r="BO375" s="74"/>
      <c r="BP375" s="74"/>
      <c r="BQ375" s="74"/>
      <c r="BR375" s="74"/>
      <c r="BS375" s="74"/>
      <c r="BT375" s="74"/>
      <c r="BU375" s="74"/>
      <c r="BV375" s="74"/>
      <c r="BW375" s="74"/>
      <c r="BX375" s="74"/>
      <c r="BY375" s="74"/>
      <c r="BZ375" s="74"/>
      <c r="CA375" s="74"/>
      <c r="CB375" s="74"/>
      <c r="CC375" s="74"/>
      <c r="CD375" s="74"/>
      <c r="CE375" s="74"/>
      <c r="CF375" s="74"/>
      <c r="CG375" s="74"/>
      <c r="CH375" s="74"/>
      <c r="CI375" s="74"/>
      <c r="CJ375" s="74"/>
      <c r="CK375" s="74"/>
      <c r="CL375" s="74"/>
      <c r="CM375" s="74"/>
      <c r="CN375" s="74"/>
      <c r="CO375" s="74"/>
      <c r="CP375" s="74"/>
      <c r="CQ375" s="74"/>
      <c r="CR375" s="74"/>
      <c r="CS375" s="74"/>
      <c r="CT375" s="74"/>
      <c r="CU375" s="74"/>
      <c r="CV375" s="74"/>
      <c r="CW375" s="74"/>
      <c r="CX375" s="74"/>
      <c r="CY375" s="74"/>
      <c r="CZ375" s="74"/>
      <c r="DA375" s="74"/>
      <c r="DB375" s="74"/>
      <c r="DC375" s="74"/>
      <c r="DD375" s="74"/>
      <c r="DE375" s="74"/>
      <c r="DF375" s="74"/>
      <c r="DG375" s="74"/>
      <c r="DH375" s="74"/>
      <c r="DI375" s="74"/>
      <c r="DJ375" s="74"/>
      <c r="DK375" s="74"/>
      <c r="DL375" s="74"/>
      <c r="DM375" s="74"/>
      <c r="DN375" s="74"/>
      <c r="DO375" s="74"/>
      <c r="DP375" s="74"/>
      <c r="DQ375" s="74"/>
      <c r="DR375" s="74"/>
      <c r="DS375" s="74"/>
      <c r="DT375" s="74"/>
      <c r="DU375" s="74"/>
      <c r="DV375" s="74"/>
      <c r="DW375" s="74"/>
      <c r="DX375" s="74"/>
      <c r="DY375" s="74"/>
      <c r="DZ375" s="74"/>
      <c r="EA375" s="74"/>
      <c r="EB375" s="74"/>
      <c r="EC375" s="74"/>
      <c r="ED375" s="74"/>
      <c r="EE375" s="74"/>
      <c r="EF375" s="74"/>
      <c r="EG375" s="74"/>
      <c r="EH375" s="74"/>
      <c r="EI375" s="74"/>
      <c r="EJ375" s="74"/>
      <c r="EK375" s="74"/>
      <c r="EL375" s="74"/>
      <c r="EM375" s="74"/>
      <c r="EN375" s="74"/>
      <c r="EO375" s="74"/>
      <c r="EP375" s="74"/>
      <c r="EQ375" s="74"/>
      <c r="ER375" s="74"/>
      <c r="ES375" s="74"/>
      <c r="ET375" s="74"/>
      <c r="EU375" s="74"/>
      <c r="EV375" s="74"/>
      <c r="EW375" s="74"/>
      <c r="EX375" s="74"/>
      <c r="EY375" s="74"/>
      <c r="EZ375" s="74"/>
      <c r="FA375" s="74"/>
      <c r="FB375" s="74"/>
      <c r="FC375" s="74"/>
      <c r="FD375" s="74"/>
      <c r="FE375" s="74"/>
      <c r="FF375" s="74"/>
      <c r="FG375" s="74"/>
      <c r="FH375" s="74"/>
      <c r="FI375" s="74"/>
      <c r="FJ375" s="74"/>
      <c r="FK375" s="74"/>
      <c r="FL375" s="74"/>
      <c r="FM375" s="74"/>
      <c r="FN375" s="74"/>
      <c r="FO375" s="74"/>
      <c r="FP375" s="74"/>
      <c r="FQ375" s="74"/>
      <c r="FR375" s="74"/>
      <c r="FS375" s="74"/>
      <c r="FT375" s="74"/>
      <c r="FU375" s="74"/>
      <c r="FV375" s="74"/>
    </row>
    <row r="376" spans="1:178" x14ac:dyDescent="0.2">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74"/>
      <c r="AB376" s="74"/>
      <c r="AC376" s="74"/>
      <c r="AD376" s="74"/>
      <c r="AE376" s="74"/>
      <c r="AF376" s="74"/>
      <c r="AG376" s="74"/>
      <c r="AH376" s="74"/>
      <c r="AI376" s="74"/>
      <c r="AJ376" s="74"/>
      <c r="AK376" s="74"/>
      <c r="AL376" s="74"/>
      <c r="AM376" s="74"/>
      <c r="AN376" s="74"/>
      <c r="AO376" s="74"/>
      <c r="AP376" s="74"/>
      <c r="AQ376" s="74"/>
      <c r="AR376" s="74"/>
      <c r="AS376" s="74"/>
      <c r="AT376" s="74"/>
      <c r="AU376" s="74"/>
      <c r="AV376" s="74"/>
      <c r="AW376" s="74"/>
      <c r="AX376" s="74"/>
      <c r="AY376" s="74"/>
      <c r="AZ376" s="74"/>
      <c r="BA376" s="74"/>
      <c r="BB376" s="74"/>
      <c r="BC376" s="74"/>
      <c r="BD376" s="74"/>
      <c r="BE376" s="74"/>
      <c r="BF376" s="74"/>
      <c r="BG376" s="74"/>
      <c r="BH376" s="74"/>
      <c r="BI376" s="74"/>
      <c r="BJ376" s="74"/>
      <c r="BK376" s="74"/>
      <c r="BL376" s="74"/>
      <c r="BM376" s="74"/>
      <c r="BN376" s="74"/>
      <c r="BO376" s="74"/>
      <c r="BP376" s="74"/>
      <c r="BQ376" s="74"/>
      <c r="BR376" s="74"/>
      <c r="BS376" s="74"/>
      <c r="BT376" s="74"/>
      <c r="BU376" s="74"/>
      <c r="BV376" s="74"/>
      <c r="BW376" s="74"/>
      <c r="BX376" s="74"/>
      <c r="BY376" s="74"/>
      <c r="BZ376" s="74"/>
      <c r="CA376" s="74"/>
      <c r="CB376" s="74"/>
      <c r="CC376" s="74"/>
      <c r="CD376" s="74"/>
      <c r="CE376" s="74"/>
      <c r="CF376" s="74"/>
      <c r="CG376" s="74"/>
      <c r="CH376" s="74"/>
      <c r="CI376" s="74"/>
      <c r="CJ376" s="74"/>
      <c r="CK376" s="74"/>
      <c r="CL376" s="74"/>
      <c r="CM376" s="74"/>
      <c r="CN376" s="74"/>
      <c r="CO376" s="74"/>
      <c r="CP376" s="74"/>
      <c r="CQ376" s="74"/>
      <c r="CR376" s="74"/>
      <c r="CS376" s="74"/>
      <c r="CT376" s="74"/>
      <c r="CU376" s="74"/>
      <c r="CV376" s="74"/>
      <c r="CW376" s="74"/>
      <c r="CX376" s="74"/>
      <c r="CY376" s="74"/>
      <c r="CZ376" s="74"/>
      <c r="DA376" s="74"/>
      <c r="DB376" s="74"/>
      <c r="DC376" s="74"/>
      <c r="DD376" s="74"/>
      <c r="DE376" s="74"/>
      <c r="DF376" s="74"/>
      <c r="DG376" s="74"/>
      <c r="DH376" s="74"/>
      <c r="DI376" s="74"/>
      <c r="DJ376" s="74"/>
      <c r="DK376" s="74"/>
      <c r="DL376" s="74"/>
      <c r="DM376" s="74"/>
      <c r="DN376" s="74"/>
      <c r="DO376" s="74"/>
      <c r="DP376" s="74"/>
      <c r="DQ376" s="74"/>
      <c r="DR376" s="74"/>
      <c r="DS376" s="74"/>
      <c r="DT376" s="74"/>
      <c r="DU376" s="74"/>
      <c r="DV376" s="74"/>
      <c r="DW376" s="74"/>
      <c r="DX376" s="74"/>
      <c r="DY376" s="74"/>
      <c r="DZ376" s="74"/>
      <c r="EA376" s="74"/>
      <c r="EB376" s="74"/>
      <c r="EC376" s="74"/>
      <c r="ED376" s="74"/>
      <c r="EE376" s="74"/>
      <c r="EF376" s="74"/>
      <c r="EG376" s="74"/>
      <c r="EH376" s="74"/>
      <c r="EI376" s="74"/>
      <c r="EJ376" s="74"/>
      <c r="EK376" s="74"/>
      <c r="EL376" s="74"/>
      <c r="EM376" s="74"/>
      <c r="EN376" s="74"/>
      <c r="EO376" s="74"/>
      <c r="EP376" s="74"/>
      <c r="EQ376" s="74"/>
      <c r="ER376" s="74"/>
      <c r="ES376" s="74"/>
      <c r="ET376" s="74"/>
      <c r="EU376" s="74"/>
      <c r="EV376" s="74"/>
      <c r="EW376" s="74"/>
      <c r="EX376" s="74"/>
      <c r="EY376" s="74"/>
      <c r="EZ376" s="74"/>
      <c r="FA376" s="74"/>
      <c r="FB376" s="74"/>
      <c r="FC376" s="74"/>
      <c r="FD376" s="74"/>
      <c r="FE376" s="74"/>
      <c r="FF376" s="74"/>
      <c r="FG376" s="74"/>
      <c r="FH376" s="74"/>
      <c r="FI376" s="74"/>
      <c r="FJ376" s="74"/>
      <c r="FK376" s="74"/>
      <c r="FL376" s="74"/>
      <c r="FM376" s="74"/>
      <c r="FN376" s="74"/>
      <c r="FO376" s="74"/>
      <c r="FP376" s="74"/>
      <c r="FQ376" s="74"/>
      <c r="FR376" s="74"/>
      <c r="FS376" s="74"/>
      <c r="FT376" s="74"/>
      <c r="FU376" s="74"/>
      <c r="FV376" s="74"/>
    </row>
    <row r="377" spans="1:178" x14ac:dyDescent="0.2">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74"/>
      <c r="AB377" s="74"/>
      <c r="AC377" s="74"/>
      <c r="AD377" s="74"/>
      <c r="AE377" s="74"/>
      <c r="AF377" s="74"/>
      <c r="AG377" s="74"/>
      <c r="AH377" s="74"/>
      <c r="AI377" s="74"/>
      <c r="AJ377" s="74"/>
      <c r="AK377" s="74"/>
      <c r="AL377" s="74"/>
      <c r="AM377" s="74"/>
      <c r="AN377" s="74"/>
      <c r="AO377" s="74"/>
      <c r="AP377" s="74"/>
      <c r="AQ377" s="74"/>
      <c r="AR377" s="74"/>
      <c r="AS377" s="74"/>
      <c r="AT377" s="74"/>
      <c r="AU377" s="74"/>
      <c r="AV377" s="74"/>
      <c r="AW377" s="74"/>
      <c r="AX377" s="74"/>
      <c r="AY377" s="74"/>
      <c r="AZ377" s="74"/>
      <c r="BA377" s="74"/>
      <c r="BB377" s="74"/>
      <c r="BC377" s="74"/>
      <c r="BD377" s="74"/>
      <c r="BE377" s="74"/>
      <c r="BF377" s="74"/>
      <c r="BG377" s="74"/>
      <c r="BH377" s="74"/>
      <c r="BI377" s="74"/>
      <c r="BJ377" s="74"/>
      <c r="BK377" s="74"/>
      <c r="BL377" s="74"/>
      <c r="BM377" s="74"/>
      <c r="BN377" s="74"/>
      <c r="BO377" s="74"/>
      <c r="BP377" s="74"/>
      <c r="BQ377" s="74"/>
      <c r="BR377" s="74"/>
      <c r="BS377" s="74"/>
      <c r="BT377" s="74"/>
      <c r="BU377" s="74"/>
      <c r="BV377" s="74"/>
      <c r="BW377" s="74"/>
      <c r="BX377" s="74"/>
      <c r="BY377" s="74"/>
      <c r="BZ377" s="74"/>
      <c r="CA377" s="74"/>
      <c r="CB377" s="74"/>
      <c r="CC377" s="74"/>
      <c r="CD377" s="74"/>
      <c r="CE377" s="74"/>
      <c r="CF377" s="74"/>
      <c r="CG377" s="74"/>
      <c r="CH377" s="74"/>
      <c r="CI377" s="74"/>
      <c r="CJ377" s="74"/>
      <c r="CK377" s="74"/>
      <c r="CL377" s="74"/>
      <c r="CM377" s="74"/>
      <c r="CN377" s="74"/>
      <c r="CO377" s="74"/>
      <c r="CP377" s="74"/>
      <c r="CQ377" s="74"/>
      <c r="CR377" s="74"/>
      <c r="CS377" s="74"/>
      <c r="CT377" s="74"/>
      <c r="CU377" s="74"/>
      <c r="CV377" s="74"/>
      <c r="CW377" s="74"/>
      <c r="CX377" s="74"/>
      <c r="CY377" s="74"/>
      <c r="CZ377" s="74"/>
      <c r="DA377" s="74"/>
      <c r="DB377" s="74"/>
      <c r="DC377" s="74"/>
      <c r="DD377" s="74"/>
      <c r="DE377" s="74"/>
      <c r="DF377" s="74"/>
      <c r="DG377" s="74"/>
      <c r="DH377" s="74"/>
      <c r="DI377" s="74"/>
      <c r="DJ377" s="74"/>
      <c r="DK377" s="74"/>
      <c r="DL377" s="74"/>
      <c r="DM377" s="74"/>
      <c r="DN377" s="74"/>
      <c r="DO377" s="74"/>
      <c r="DP377" s="74"/>
      <c r="DQ377" s="74"/>
      <c r="DR377" s="74"/>
      <c r="DS377" s="74"/>
      <c r="DT377" s="74"/>
      <c r="DU377" s="74"/>
      <c r="DV377" s="74"/>
      <c r="DW377" s="74"/>
      <c r="DX377" s="74"/>
      <c r="DY377" s="74"/>
      <c r="DZ377" s="74"/>
      <c r="EA377" s="74"/>
      <c r="EB377" s="74"/>
      <c r="EC377" s="74"/>
      <c r="ED377" s="74"/>
      <c r="EE377" s="74"/>
      <c r="EF377" s="74"/>
      <c r="EG377" s="74"/>
      <c r="EH377" s="74"/>
      <c r="EI377" s="74"/>
      <c r="EJ377" s="74"/>
      <c r="EK377" s="74"/>
      <c r="EL377" s="74"/>
      <c r="EM377" s="74"/>
      <c r="EN377" s="74"/>
      <c r="EO377" s="74"/>
      <c r="EP377" s="74"/>
      <c r="EQ377" s="74"/>
      <c r="ER377" s="74"/>
      <c r="ES377" s="74"/>
      <c r="ET377" s="74"/>
      <c r="EU377" s="74"/>
      <c r="EV377" s="74"/>
      <c r="EW377" s="74"/>
      <c r="EX377" s="74"/>
      <c r="EY377" s="74"/>
      <c r="EZ377" s="74"/>
      <c r="FA377" s="74"/>
      <c r="FB377" s="74"/>
      <c r="FC377" s="74"/>
      <c r="FD377" s="74"/>
      <c r="FE377" s="74"/>
      <c r="FF377" s="74"/>
      <c r="FG377" s="74"/>
      <c r="FH377" s="74"/>
      <c r="FI377" s="74"/>
      <c r="FJ377" s="74"/>
      <c r="FK377" s="74"/>
      <c r="FL377" s="74"/>
      <c r="FM377" s="74"/>
      <c r="FN377" s="74"/>
      <c r="FO377" s="74"/>
      <c r="FP377" s="74"/>
      <c r="FQ377" s="74"/>
      <c r="FR377" s="74"/>
      <c r="FS377" s="74"/>
      <c r="FT377" s="74"/>
      <c r="FU377" s="74"/>
      <c r="FV377" s="74"/>
    </row>
    <row r="378" spans="1:178" x14ac:dyDescent="0.2">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74"/>
      <c r="AB378" s="74"/>
      <c r="AC378" s="74"/>
      <c r="AD378" s="74"/>
      <c r="AE378" s="74"/>
      <c r="AF378" s="74"/>
      <c r="AG378" s="74"/>
      <c r="AH378" s="74"/>
      <c r="AI378" s="74"/>
      <c r="AJ378" s="74"/>
      <c r="AK378" s="74"/>
      <c r="AL378" s="74"/>
      <c r="AM378" s="74"/>
      <c r="AN378" s="74"/>
      <c r="AO378" s="74"/>
      <c r="AP378" s="74"/>
      <c r="AQ378" s="74"/>
      <c r="AR378" s="74"/>
      <c r="AS378" s="74"/>
      <c r="AT378" s="74"/>
      <c r="AU378" s="74"/>
      <c r="AV378" s="74"/>
      <c r="AW378" s="74"/>
      <c r="AX378" s="74"/>
      <c r="AY378" s="74"/>
      <c r="AZ378" s="74"/>
      <c r="BA378" s="74"/>
      <c r="BB378" s="74"/>
      <c r="BC378" s="74"/>
      <c r="BD378" s="74"/>
      <c r="BE378" s="74"/>
      <c r="BF378" s="74"/>
      <c r="BG378" s="74"/>
      <c r="BH378" s="74"/>
      <c r="BI378" s="74"/>
      <c r="BJ378" s="74"/>
      <c r="BK378" s="74"/>
      <c r="BL378" s="74"/>
      <c r="BM378" s="74"/>
      <c r="BN378" s="74"/>
      <c r="BO378" s="74"/>
      <c r="BP378" s="74"/>
      <c r="BQ378" s="74"/>
      <c r="BR378" s="74"/>
      <c r="BS378" s="74"/>
      <c r="BT378" s="74"/>
      <c r="BU378" s="74"/>
      <c r="BV378" s="74"/>
      <c r="BW378" s="74"/>
      <c r="BX378" s="74"/>
      <c r="BY378" s="74"/>
      <c r="BZ378" s="74"/>
      <c r="CA378" s="74"/>
      <c r="CB378" s="74"/>
      <c r="CC378" s="74"/>
      <c r="CD378" s="74"/>
      <c r="CE378" s="74"/>
      <c r="CF378" s="74"/>
      <c r="CG378" s="74"/>
      <c r="CH378" s="74"/>
      <c r="CI378" s="74"/>
      <c r="CJ378" s="74"/>
      <c r="CK378" s="74"/>
      <c r="CL378" s="74"/>
      <c r="CM378" s="74"/>
      <c r="CN378" s="74"/>
      <c r="CO378" s="74"/>
      <c r="CP378" s="74"/>
      <c r="CQ378" s="74"/>
      <c r="CR378" s="74"/>
      <c r="CS378" s="74"/>
      <c r="CT378" s="74"/>
      <c r="CU378" s="74"/>
      <c r="CV378" s="74"/>
      <c r="CW378" s="74"/>
      <c r="CX378" s="74"/>
      <c r="CY378" s="74"/>
      <c r="CZ378" s="74"/>
      <c r="DA378" s="74"/>
      <c r="DB378" s="74"/>
      <c r="DC378" s="74"/>
      <c r="DD378" s="74"/>
      <c r="DE378" s="74"/>
      <c r="DF378" s="74"/>
      <c r="DG378" s="74"/>
      <c r="DH378" s="74"/>
      <c r="DI378" s="74"/>
      <c r="DJ378" s="74"/>
      <c r="DK378" s="74"/>
      <c r="DL378" s="74"/>
      <c r="DM378" s="74"/>
      <c r="DN378" s="74"/>
      <c r="DO378" s="74"/>
      <c r="DP378" s="74"/>
      <c r="DQ378" s="74"/>
      <c r="DR378" s="74"/>
      <c r="DS378" s="74"/>
      <c r="DT378" s="74"/>
      <c r="DU378" s="74"/>
      <c r="DV378" s="74"/>
      <c r="DW378" s="74"/>
      <c r="DX378" s="74"/>
      <c r="DY378" s="74"/>
      <c r="DZ378" s="74"/>
      <c r="EA378" s="74"/>
      <c r="EB378" s="74"/>
      <c r="EC378" s="74"/>
      <c r="ED378" s="74"/>
      <c r="EE378" s="74"/>
      <c r="EF378" s="74"/>
      <c r="EG378" s="74"/>
      <c r="EH378" s="74"/>
      <c r="EI378" s="74"/>
      <c r="EJ378" s="74"/>
      <c r="EK378" s="74"/>
      <c r="EL378" s="74"/>
      <c r="EM378" s="74"/>
      <c r="EN378" s="74"/>
      <c r="EO378" s="74"/>
      <c r="EP378" s="74"/>
      <c r="EQ378" s="74"/>
      <c r="ER378" s="74"/>
      <c r="ES378" s="74"/>
      <c r="ET378" s="74"/>
      <c r="EU378" s="74"/>
      <c r="EV378" s="74"/>
      <c r="EW378" s="74"/>
      <c r="EX378" s="74"/>
      <c r="EY378" s="74"/>
      <c r="EZ378" s="74"/>
      <c r="FA378" s="74"/>
      <c r="FB378" s="74"/>
      <c r="FC378" s="74"/>
      <c r="FD378" s="74"/>
      <c r="FE378" s="74"/>
      <c r="FF378" s="74"/>
      <c r="FG378" s="74"/>
      <c r="FH378" s="74"/>
      <c r="FI378" s="74"/>
      <c r="FJ378" s="74"/>
      <c r="FK378" s="74"/>
      <c r="FL378" s="74"/>
      <c r="FM378" s="74"/>
      <c r="FN378" s="74"/>
      <c r="FO378" s="74"/>
      <c r="FP378" s="74"/>
      <c r="FQ378" s="74"/>
      <c r="FR378" s="74"/>
      <c r="FS378" s="74"/>
      <c r="FT378" s="74"/>
      <c r="FU378" s="74"/>
      <c r="FV378" s="74"/>
    </row>
    <row r="379" spans="1:178" x14ac:dyDescent="0.2">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74"/>
      <c r="AB379" s="74"/>
      <c r="AC379" s="74"/>
      <c r="AD379" s="74"/>
      <c r="AE379" s="74"/>
      <c r="AF379" s="74"/>
      <c r="AG379" s="74"/>
      <c r="AH379" s="74"/>
      <c r="AI379" s="74"/>
      <c r="AJ379" s="74"/>
      <c r="AK379" s="74"/>
      <c r="AL379" s="74"/>
      <c r="AM379" s="74"/>
      <c r="AN379" s="74"/>
      <c r="AO379" s="74"/>
      <c r="AP379" s="74"/>
      <c r="AQ379" s="74"/>
      <c r="AR379" s="74"/>
      <c r="AS379" s="74"/>
      <c r="AT379" s="74"/>
      <c r="AU379" s="74"/>
      <c r="AV379" s="74"/>
      <c r="AW379" s="74"/>
      <c r="AX379" s="74"/>
      <c r="AY379" s="74"/>
      <c r="AZ379" s="74"/>
      <c r="BA379" s="74"/>
      <c r="BB379" s="74"/>
      <c r="BC379" s="74"/>
      <c r="BD379" s="74"/>
      <c r="BE379" s="74"/>
      <c r="BF379" s="74"/>
      <c r="BG379" s="74"/>
      <c r="BH379" s="74"/>
      <c r="BI379" s="74"/>
      <c r="BJ379" s="74"/>
      <c r="BK379" s="74"/>
      <c r="BL379" s="74"/>
      <c r="BM379" s="74"/>
      <c r="BN379" s="74"/>
      <c r="BO379" s="74"/>
      <c r="BP379" s="74"/>
      <c r="BQ379" s="74"/>
      <c r="BR379" s="74"/>
      <c r="BS379" s="74"/>
      <c r="BT379" s="74"/>
      <c r="BU379" s="74"/>
      <c r="BV379" s="74"/>
      <c r="BW379" s="74"/>
      <c r="BX379" s="74"/>
      <c r="BY379" s="74"/>
      <c r="BZ379" s="74"/>
      <c r="CA379" s="74"/>
      <c r="CB379" s="74"/>
      <c r="CC379" s="74"/>
      <c r="CD379" s="74"/>
      <c r="CE379" s="74"/>
      <c r="CF379" s="74"/>
      <c r="CG379" s="74"/>
      <c r="CH379" s="74"/>
      <c r="CI379" s="74"/>
      <c r="CJ379" s="74"/>
      <c r="CK379" s="74"/>
      <c r="CL379" s="74"/>
      <c r="CM379" s="74"/>
      <c r="CN379" s="74"/>
      <c r="CO379" s="74"/>
      <c r="CP379" s="74"/>
      <c r="CQ379" s="74"/>
      <c r="CR379" s="74"/>
      <c r="CS379" s="74"/>
      <c r="CT379" s="74"/>
      <c r="CU379" s="74"/>
      <c r="CV379" s="74"/>
      <c r="CW379" s="74"/>
      <c r="CX379" s="74"/>
      <c r="CY379" s="74"/>
      <c r="CZ379" s="74"/>
      <c r="DA379" s="74"/>
      <c r="DB379" s="74"/>
      <c r="DC379" s="74"/>
      <c r="DD379" s="74"/>
      <c r="DE379" s="74"/>
      <c r="DF379" s="74"/>
      <c r="DG379" s="74"/>
      <c r="DH379" s="74"/>
      <c r="DI379" s="74"/>
      <c r="DJ379" s="74"/>
      <c r="DK379" s="74"/>
      <c r="DL379" s="74"/>
      <c r="DM379" s="74"/>
      <c r="DN379" s="74"/>
      <c r="DO379" s="74"/>
      <c r="DP379" s="74"/>
      <c r="DQ379" s="74"/>
      <c r="DR379" s="74"/>
      <c r="DS379" s="74"/>
      <c r="DT379" s="74"/>
      <c r="DU379" s="74"/>
      <c r="DV379" s="74"/>
      <c r="DW379" s="74"/>
      <c r="DX379" s="74"/>
      <c r="DY379" s="74"/>
      <c r="DZ379" s="74"/>
      <c r="EA379" s="74"/>
      <c r="EB379" s="74"/>
      <c r="EC379" s="74"/>
      <c r="ED379" s="74"/>
      <c r="EE379" s="74"/>
      <c r="EF379" s="74"/>
      <c r="EG379" s="74"/>
      <c r="EH379" s="74"/>
      <c r="EI379" s="74"/>
      <c r="EJ379" s="74"/>
      <c r="EK379" s="74"/>
      <c r="EL379" s="74"/>
      <c r="EM379" s="74"/>
      <c r="EN379" s="74"/>
      <c r="EO379" s="74"/>
      <c r="EP379" s="74"/>
      <c r="EQ379" s="74"/>
      <c r="ER379" s="74"/>
      <c r="ES379" s="74"/>
      <c r="ET379" s="74"/>
      <c r="EU379" s="74"/>
      <c r="EV379" s="74"/>
      <c r="EW379" s="74"/>
      <c r="EX379" s="74"/>
      <c r="EY379" s="74"/>
      <c r="EZ379" s="74"/>
      <c r="FA379" s="74"/>
      <c r="FB379" s="74"/>
      <c r="FC379" s="74"/>
      <c r="FD379" s="74"/>
      <c r="FE379" s="74"/>
      <c r="FF379" s="74"/>
      <c r="FG379" s="74"/>
      <c r="FH379" s="74"/>
      <c r="FI379" s="74"/>
      <c r="FJ379" s="74"/>
      <c r="FK379" s="74"/>
      <c r="FL379" s="74"/>
      <c r="FM379" s="74"/>
      <c r="FN379" s="74"/>
      <c r="FO379" s="74"/>
      <c r="FP379" s="74"/>
      <c r="FQ379" s="74"/>
      <c r="FR379" s="74"/>
      <c r="FS379" s="74"/>
      <c r="FT379" s="74"/>
      <c r="FU379" s="74"/>
      <c r="FV379" s="74"/>
    </row>
    <row r="380" spans="1:178" x14ac:dyDescent="0.2">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74"/>
      <c r="AB380" s="74"/>
      <c r="AC380" s="74"/>
      <c r="AD380" s="74"/>
      <c r="AE380" s="74"/>
      <c r="AF380" s="74"/>
      <c r="AG380" s="74"/>
      <c r="AH380" s="74"/>
      <c r="AI380" s="74"/>
      <c r="AJ380" s="74"/>
      <c r="AK380" s="74"/>
      <c r="AL380" s="74"/>
      <c r="AM380" s="74"/>
      <c r="AN380" s="74"/>
      <c r="AO380" s="74"/>
      <c r="AP380" s="74"/>
      <c r="AQ380" s="74"/>
      <c r="AR380" s="74"/>
      <c r="AS380" s="74"/>
      <c r="AT380" s="74"/>
      <c r="AU380" s="74"/>
      <c r="AV380" s="74"/>
      <c r="AW380" s="74"/>
      <c r="AX380" s="74"/>
      <c r="AY380" s="74"/>
      <c r="AZ380" s="74"/>
      <c r="BA380" s="74"/>
      <c r="BB380" s="74"/>
      <c r="BC380" s="74"/>
      <c r="BD380" s="74"/>
      <c r="BE380" s="74"/>
      <c r="BF380" s="74"/>
      <c r="BG380" s="74"/>
      <c r="BH380" s="74"/>
      <c r="BI380" s="74"/>
      <c r="BJ380" s="74"/>
      <c r="BK380" s="74"/>
      <c r="BL380" s="74"/>
      <c r="BM380" s="74"/>
      <c r="BN380" s="74"/>
      <c r="BO380" s="74"/>
      <c r="BP380" s="74"/>
      <c r="BQ380" s="74"/>
      <c r="BR380" s="74"/>
      <c r="BS380" s="74"/>
      <c r="BT380" s="74"/>
      <c r="BU380" s="74"/>
      <c r="BV380" s="74"/>
      <c r="BW380" s="74"/>
      <c r="BX380" s="74"/>
      <c r="BY380" s="74"/>
      <c r="BZ380" s="74"/>
      <c r="CA380" s="74"/>
      <c r="CB380" s="74"/>
      <c r="CC380" s="74"/>
      <c r="CD380" s="74"/>
      <c r="CE380" s="74"/>
      <c r="CF380" s="74"/>
      <c r="CG380" s="74"/>
      <c r="CH380" s="74"/>
      <c r="CI380" s="74"/>
      <c r="CJ380" s="74"/>
      <c r="CK380" s="74"/>
      <c r="CL380" s="74"/>
      <c r="CM380" s="74"/>
      <c r="CN380" s="74"/>
      <c r="CO380" s="74"/>
      <c r="CP380" s="74"/>
      <c r="CQ380" s="74"/>
      <c r="CR380" s="74"/>
      <c r="CS380" s="74"/>
      <c r="CT380" s="74"/>
      <c r="CU380" s="74"/>
      <c r="CV380" s="74"/>
      <c r="CW380" s="74"/>
      <c r="CX380" s="74"/>
      <c r="CY380" s="74"/>
      <c r="CZ380" s="74"/>
      <c r="DA380" s="74"/>
      <c r="DB380" s="74"/>
      <c r="DC380" s="74"/>
      <c r="DD380" s="74"/>
      <c r="DE380" s="74"/>
      <c r="DF380" s="74"/>
      <c r="DG380" s="74"/>
      <c r="DH380" s="74"/>
      <c r="DI380" s="74"/>
      <c r="DJ380" s="74"/>
      <c r="DK380" s="74"/>
      <c r="DL380" s="74"/>
      <c r="DM380" s="74"/>
      <c r="DN380" s="74"/>
      <c r="DO380" s="74"/>
      <c r="DP380" s="74"/>
      <c r="DQ380" s="74"/>
      <c r="DR380" s="74"/>
      <c r="DS380" s="74"/>
      <c r="DT380" s="74"/>
      <c r="DU380" s="74"/>
      <c r="DV380" s="74"/>
      <c r="DW380" s="74"/>
      <c r="DX380" s="74"/>
      <c r="DY380" s="74"/>
      <c r="DZ380" s="74"/>
      <c r="EA380" s="74"/>
      <c r="EB380" s="74"/>
      <c r="EC380" s="74"/>
      <c r="ED380" s="74"/>
      <c r="EE380" s="74"/>
      <c r="EF380" s="74"/>
      <c r="EG380" s="74"/>
      <c r="EH380" s="74"/>
      <c r="EI380" s="74"/>
      <c r="EJ380" s="74"/>
      <c r="EK380" s="74"/>
      <c r="EL380" s="74"/>
      <c r="EM380" s="74"/>
      <c r="EN380" s="74"/>
      <c r="EO380" s="74"/>
      <c r="EP380" s="74"/>
      <c r="EQ380" s="74"/>
      <c r="ER380" s="74"/>
      <c r="ES380" s="74"/>
      <c r="ET380" s="74"/>
      <c r="EU380" s="74"/>
      <c r="EV380" s="74"/>
      <c r="EW380" s="74"/>
      <c r="EX380" s="74"/>
      <c r="EY380" s="74"/>
      <c r="EZ380" s="74"/>
      <c r="FA380" s="74"/>
      <c r="FB380" s="74"/>
      <c r="FC380" s="74"/>
      <c r="FD380" s="74"/>
      <c r="FE380" s="74"/>
      <c r="FF380" s="74"/>
      <c r="FG380" s="74"/>
      <c r="FH380" s="74"/>
      <c r="FI380" s="74"/>
      <c r="FJ380" s="74"/>
      <c r="FK380" s="74"/>
      <c r="FL380" s="74"/>
      <c r="FM380" s="74"/>
      <c r="FN380" s="74"/>
      <c r="FO380" s="74"/>
      <c r="FP380" s="74"/>
      <c r="FQ380" s="74"/>
      <c r="FR380" s="74"/>
      <c r="FS380" s="74"/>
      <c r="FT380" s="74"/>
      <c r="FU380" s="74"/>
      <c r="FV380" s="74"/>
    </row>
    <row r="381" spans="1:178" x14ac:dyDescent="0.2">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74"/>
      <c r="AB381" s="74"/>
      <c r="AC381" s="74"/>
      <c r="AD381" s="74"/>
      <c r="AE381" s="74"/>
      <c r="AF381" s="74"/>
      <c r="AG381" s="74"/>
      <c r="AH381" s="74"/>
      <c r="AI381" s="74"/>
      <c r="AJ381" s="74"/>
      <c r="AK381" s="74"/>
      <c r="AL381" s="74"/>
      <c r="AM381" s="74"/>
      <c r="AN381" s="74"/>
      <c r="AO381" s="74"/>
      <c r="AP381" s="74"/>
      <c r="AQ381" s="74"/>
      <c r="AR381" s="74"/>
      <c r="AS381" s="74"/>
      <c r="AT381" s="74"/>
      <c r="AU381" s="74"/>
      <c r="AV381" s="74"/>
      <c r="AW381" s="74"/>
      <c r="AX381" s="74"/>
      <c r="AY381" s="74"/>
      <c r="AZ381" s="74"/>
      <c r="BA381" s="74"/>
      <c r="BB381" s="74"/>
      <c r="BC381" s="74"/>
      <c r="BD381" s="74"/>
      <c r="BE381" s="74"/>
      <c r="BF381" s="74"/>
      <c r="BG381" s="74"/>
      <c r="BH381" s="74"/>
      <c r="BI381" s="74"/>
      <c r="BJ381" s="74"/>
      <c r="BK381" s="74"/>
      <c r="BL381" s="74"/>
      <c r="BM381" s="74"/>
      <c r="BN381" s="74"/>
      <c r="BO381" s="74"/>
      <c r="BP381" s="74"/>
      <c r="BQ381" s="74"/>
      <c r="BR381" s="74"/>
      <c r="BS381" s="74"/>
      <c r="BT381" s="74"/>
      <c r="BU381" s="74"/>
      <c r="BV381" s="74"/>
      <c r="BW381" s="74"/>
      <c r="BX381" s="74"/>
      <c r="BY381" s="74"/>
      <c r="BZ381" s="74"/>
      <c r="CA381" s="74"/>
      <c r="CB381" s="74"/>
      <c r="CC381" s="74"/>
      <c r="CD381" s="74"/>
      <c r="CE381" s="74"/>
      <c r="CF381" s="74"/>
      <c r="CG381" s="74"/>
      <c r="CH381" s="74"/>
      <c r="CI381" s="74"/>
      <c r="CJ381" s="74"/>
      <c r="CK381" s="74"/>
      <c r="CL381" s="74"/>
      <c r="CM381" s="74"/>
      <c r="CN381" s="74"/>
      <c r="CO381" s="74"/>
      <c r="CP381" s="74"/>
      <c r="CQ381" s="74"/>
      <c r="CR381" s="74"/>
      <c r="CS381" s="74"/>
      <c r="CT381" s="74"/>
      <c r="CU381" s="74"/>
      <c r="CV381" s="74"/>
      <c r="CW381" s="74"/>
      <c r="CX381" s="74"/>
      <c r="CY381" s="74"/>
      <c r="CZ381" s="74"/>
      <c r="DA381" s="74"/>
      <c r="DB381" s="74"/>
      <c r="DC381" s="74"/>
      <c r="DD381" s="74"/>
      <c r="DE381" s="74"/>
      <c r="DF381" s="74"/>
      <c r="DG381" s="74"/>
      <c r="DH381" s="74"/>
      <c r="DI381" s="74"/>
      <c r="DJ381" s="74"/>
      <c r="DK381" s="74"/>
      <c r="DL381" s="74"/>
      <c r="DM381" s="74"/>
      <c r="DN381" s="74"/>
      <c r="DO381" s="74"/>
      <c r="DP381" s="74"/>
      <c r="DQ381" s="74"/>
      <c r="DR381" s="74"/>
      <c r="DS381" s="74"/>
      <c r="DT381" s="74"/>
      <c r="DU381" s="74"/>
      <c r="DV381" s="74"/>
      <c r="DW381" s="74"/>
      <c r="DX381" s="74"/>
      <c r="DY381" s="74"/>
      <c r="DZ381" s="74"/>
      <c r="EA381" s="74"/>
      <c r="EB381" s="74"/>
      <c r="EC381" s="74"/>
      <c r="ED381" s="74"/>
      <c r="EE381" s="74"/>
      <c r="EF381" s="74"/>
      <c r="EG381" s="74"/>
      <c r="EH381" s="74"/>
      <c r="EI381" s="74"/>
      <c r="EJ381" s="74"/>
      <c r="EK381" s="74"/>
      <c r="EL381" s="74"/>
      <c r="EM381" s="74"/>
      <c r="EN381" s="74"/>
      <c r="EO381" s="74"/>
      <c r="EP381" s="74"/>
      <c r="EQ381" s="74"/>
      <c r="ER381" s="74"/>
      <c r="ES381" s="74"/>
      <c r="ET381" s="74"/>
      <c r="EU381" s="74"/>
      <c r="EV381" s="74"/>
      <c r="EW381" s="74"/>
      <c r="EX381" s="74"/>
      <c r="EY381" s="74"/>
      <c r="EZ381" s="74"/>
      <c r="FA381" s="74"/>
      <c r="FB381" s="74"/>
      <c r="FC381" s="74"/>
      <c r="FD381" s="74"/>
      <c r="FE381" s="74"/>
      <c r="FF381" s="74"/>
      <c r="FG381" s="74"/>
      <c r="FH381" s="74"/>
      <c r="FI381" s="74"/>
      <c r="FJ381" s="74"/>
      <c r="FK381" s="74"/>
      <c r="FL381" s="74"/>
      <c r="FM381" s="74"/>
      <c r="FN381" s="74"/>
      <c r="FO381" s="74"/>
      <c r="FP381" s="74"/>
      <c r="FQ381" s="74"/>
      <c r="FR381" s="74"/>
      <c r="FS381" s="74"/>
      <c r="FT381" s="74"/>
      <c r="FU381" s="74"/>
      <c r="FV381" s="74"/>
    </row>
    <row r="382" spans="1:178" x14ac:dyDescent="0.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74"/>
      <c r="AB382" s="74"/>
      <c r="AC382" s="74"/>
      <c r="AD382" s="74"/>
      <c r="AE382" s="74"/>
      <c r="AF382" s="74"/>
      <c r="AG382" s="74"/>
      <c r="AH382" s="74"/>
      <c r="AI382" s="74"/>
      <c r="AJ382" s="74"/>
      <c r="AK382" s="74"/>
      <c r="AL382" s="74"/>
      <c r="AM382" s="74"/>
      <c r="AN382" s="74"/>
      <c r="AO382" s="74"/>
      <c r="AP382" s="74"/>
      <c r="AQ382" s="74"/>
      <c r="AR382" s="74"/>
      <c r="AS382" s="74"/>
      <c r="AT382" s="74"/>
      <c r="AU382" s="74"/>
      <c r="AV382" s="74"/>
      <c r="AW382" s="74"/>
      <c r="AX382" s="74"/>
      <c r="AY382" s="74"/>
      <c r="AZ382" s="74"/>
      <c r="BA382" s="74"/>
      <c r="BB382" s="74"/>
      <c r="BC382" s="74"/>
      <c r="BD382" s="74"/>
      <c r="BE382" s="74"/>
      <c r="BF382" s="74"/>
      <c r="BG382" s="74"/>
      <c r="BH382" s="74"/>
      <c r="BI382" s="74"/>
      <c r="BJ382" s="74"/>
      <c r="BK382" s="74"/>
      <c r="BL382" s="74"/>
      <c r="BM382" s="74"/>
      <c r="BN382" s="74"/>
      <c r="BO382" s="74"/>
      <c r="BP382" s="74"/>
      <c r="BQ382" s="74"/>
      <c r="BR382" s="74"/>
      <c r="BS382" s="74"/>
      <c r="BT382" s="74"/>
      <c r="BU382" s="74"/>
      <c r="BV382" s="74"/>
      <c r="BW382" s="74"/>
      <c r="BX382" s="74"/>
      <c r="BY382" s="74"/>
      <c r="BZ382" s="74"/>
      <c r="CA382" s="74"/>
      <c r="CB382" s="74"/>
      <c r="CC382" s="74"/>
      <c r="CD382" s="74"/>
      <c r="CE382" s="74"/>
      <c r="CF382" s="74"/>
      <c r="CG382" s="74"/>
      <c r="CH382" s="74"/>
      <c r="CI382" s="74"/>
      <c r="CJ382" s="74"/>
      <c r="CK382" s="74"/>
      <c r="CL382" s="74"/>
      <c r="CM382" s="74"/>
      <c r="CN382" s="74"/>
      <c r="CO382" s="74"/>
      <c r="CP382" s="74"/>
      <c r="CQ382" s="74"/>
      <c r="CR382" s="74"/>
      <c r="CS382" s="74"/>
      <c r="CT382" s="74"/>
      <c r="CU382" s="74"/>
      <c r="CV382" s="74"/>
      <c r="CW382" s="74"/>
      <c r="CX382" s="74"/>
      <c r="CY382" s="74"/>
      <c r="CZ382" s="74"/>
      <c r="DA382" s="74"/>
      <c r="DB382" s="74"/>
      <c r="DC382" s="74"/>
      <c r="DD382" s="74"/>
      <c r="DE382" s="74"/>
      <c r="DF382" s="74"/>
      <c r="DG382" s="74"/>
      <c r="DH382" s="74"/>
      <c r="DI382" s="74"/>
      <c r="DJ382" s="74"/>
      <c r="DK382" s="74"/>
      <c r="DL382" s="74"/>
      <c r="DM382" s="74"/>
      <c r="DN382" s="74"/>
      <c r="DO382" s="74"/>
      <c r="DP382" s="74"/>
      <c r="DQ382" s="74"/>
      <c r="DR382" s="74"/>
      <c r="DS382" s="74"/>
      <c r="DT382" s="74"/>
      <c r="DU382" s="74"/>
      <c r="DV382" s="74"/>
      <c r="DW382" s="74"/>
      <c r="DX382" s="74"/>
      <c r="DY382" s="74"/>
      <c r="DZ382" s="74"/>
      <c r="EA382" s="74"/>
      <c r="EB382" s="74"/>
      <c r="EC382" s="74"/>
      <c r="ED382" s="74"/>
      <c r="EE382" s="74"/>
      <c r="EF382" s="74"/>
      <c r="EG382" s="74"/>
      <c r="EH382" s="74"/>
      <c r="EI382" s="74"/>
      <c r="EJ382" s="74"/>
      <c r="EK382" s="74"/>
      <c r="EL382" s="74"/>
      <c r="EM382" s="74"/>
      <c r="EN382" s="74"/>
      <c r="EO382" s="74"/>
      <c r="EP382" s="74"/>
      <c r="EQ382" s="74"/>
      <c r="ER382" s="74"/>
      <c r="ES382" s="74"/>
      <c r="ET382" s="74"/>
      <c r="EU382" s="74"/>
      <c r="EV382" s="74"/>
      <c r="EW382" s="74"/>
      <c r="EX382" s="74"/>
      <c r="EY382" s="74"/>
      <c r="EZ382" s="74"/>
      <c r="FA382" s="74"/>
      <c r="FB382" s="74"/>
      <c r="FC382" s="74"/>
      <c r="FD382" s="74"/>
      <c r="FE382" s="74"/>
      <c r="FF382" s="74"/>
      <c r="FG382" s="74"/>
      <c r="FH382" s="74"/>
      <c r="FI382" s="74"/>
      <c r="FJ382" s="74"/>
      <c r="FK382" s="74"/>
      <c r="FL382" s="74"/>
      <c r="FM382" s="74"/>
      <c r="FN382" s="74"/>
      <c r="FO382" s="74"/>
      <c r="FP382" s="74"/>
      <c r="FQ382" s="74"/>
      <c r="FR382" s="74"/>
      <c r="FS382" s="74"/>
      <c r="FT382" s="74"/>
      <c r="FU382" s="74"/>
      <c r="FV382" s="74"/>
    </row>
    <row r="383" spans="1:178" x14ac:dyDescent="0.2">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74"/>
      <c r="AB383" s="74"/>
      <c r="AC383" s="74"/>
      <c r="AD383" s="74"/>
      <c r="AE383" s="74"/>
      <c r="AF383" s="74"/>
      <c r="AG383" s="74"/>
      <c r="AH383" s="74"/>
      <c r="AI383" s="74"/>
      <c r="AJ383" s="74"/>
      <c r="AK383" s="74"/>
      <c r="AL383" s="74"/>
      <c r="AM383" s="74"/>
      <c r="AN383" s="74"/>
      <c r="AO383" s="74"/>
      <c r="AP383" s="74"/>
      <c r="AQ383" s="74"/>
      <c r="AR383" s="74"/>
      <c r="AS383" s="74"/>
      <c r="AT383" s="74"/>
      <c r="AU383" s="74"/>
      <c r="AV383" s="74"/>
      <c r="AW383" s="74"/>
      <c r="AX383" s="74"/>
      <c r="AY383" s="74"/>
      <c r="AZ383" s="74"/>
      <c r="BA383" s="74"/>
      <c r="BB383" s="74"/>
      <c r="BC383" s="74"/>
      <c r="BD383" s="74"/>
      <c r="BE383" s="74"/>
      <c r="BF383" s="74"/>
      <c r="BG383" s="74"/>
      <c r="BH383" s="74"/>
      <c r="BI383" s="74"/>
      <c r="BJ383" s="74"/>
      <c r="BK383" s="74"/>
      <c r="BL383" s="74"/>
      <c r="BM383" s="74"/>
      <c r="BN383" s="74"/>
      <c r="BO383" s="74"/>
      <c r="BP383" s="74"/>
      <c r="BQ383" s="74"/>
      <c r="BR383" s="74"/>
      <c r="BS383" s="74"/>
      <c r="BT383" s="74"/>
      <c r="BU383" s="74"/>
      <c r="BV383" s="74"/>
      <c r="BW383" s="74"/>
      <c r="BX383" s="74"/>
      <c r="BY383" s="74"/>
      <c r="BZ383" s="74"/>
      <c r="CA383" s="74"/>
      <c r="CB383" s="74"/>
      <c r="CC383" s="74"/>
      <c r="CD383" s="74"/>
      <c r="CE383" s="74"/>
      <c r="CF383" s="74"/>
      <c r="CG383" s="74"/>
      <c r="CH383" s="74"/>
      <c r="CI383" s="74"/>
      <c r="CJ383" s="74"/>
      <c r="CK383" s="74"/>
      <c r="CL383" s="74"/>
      <c r="CM383" s="74"/>
      <c r="CN383" s="74"/>
      <c r="CO383" s="74"/>
      <c r="CP383" s="74"/>
      <c r="CQ383" s="74"/>
      <c r="CR383" s="74"/>
      <c r="CS383" s="74"/>
      <c r="CT383" s="74"/>
      <c r="CU383" s="74"/>
      <c r="CV383" s="74"/>
      <c r="CW383" s="74"/>
      <c r="CX383" s="74"/>
      <c r="CY383" s="74"/>
      <c r="CZ383" s="74"/>
      <c r="DA383" s="74"/>
      <c r="DB383" s="74"/>
      <c r="DC383" s="74"/>
      <c r="DD383" s="74"/>
      <c r="DE383" s="74"/>
      <c r="DF383" s="74"/>
      <c r="DG383" s="74"/>
      <c r="DH383" s="74"/>
      <c r="DI383" s="74"/>
      <c r="DJ383" s="74"/>
      <c r="DK383" s="74"/>
      <c r="DL383" s="74"/>
      <c r="DM383" s="74"/>
      <c r="DN383" s="74"/>
      <c r="DO383" s="74"/>
      <c r="DP383" s="74"/>
      <c r="DQ383" s="74"/>
      <c r="DR383" s="74"/>
      <c r="DS383" s="74"/>
      <c r="DT383" s="74"/>
      <c r="DU383" s="74"/>
      <c r="DV383" s="74"/>
      <c r="DW383" s="74"/>
      <c r="DX383" s="74"/>
      <c r="DY383" s="74"/>
      <c r="DZ383" s="74"/>
      <c r="EA383" s="74"/>
      <c r="EB383" s="74"/>
      <c r="EC383" s="74"/>
      <c r="ED383" s="74"/>
      <c r="EE383" s="74"/>
      <c r="EF383" s="74"/>
      <c r="EG383" s="74"/>
      <c r="EH383" s="74"/>
      <c r="EI383" s="74"/>
      <c r="EJ383" s="74"/>
      <c r="EK383" s="74"/>
      <c r="EL383" s="74"/>
      <c r="EM383" s="74"/>
      <c r="EN383" s="74"/>
      <c r="EO383" s="74"/>
      <c r="EP383" s="74"/>
      <c r="EQ383" s="74"/>
      <c r="ER383" s="74"/>
      <c r="ES383" s="74"/>
      <c r="ET383" s="74"/>
      <c r="EU383" s="74"/>
      <c r="EV383" s="74"/>
      <c r="EW383" s="74"/>
      <c r="EX383" s="74"/>
      <c r="EY383" s="74"/>
      <c r="EZ383" s="74"/>
      <c r="FA383" s="74"/>
      <c r="FB383" s="74"/>
      <c r="FC383" s="74"/>
      <c r="FD383" s="74"/>
      <c r="FE383" s="74"/>
      <c r="FF383" s="74"/>
      <c r="FG383" s="74"/>
      <c r="FH383" s="74"/>
      <c r="FI383" s="74"/>
      <c r="FJ383" s="74"/>
      <c r="FK383" s="74"/>
      <c r="FL383" s="74"/>
      <c r="FM383" s="74"/>
      <c r="FN383" s="74"/>
      <c r="FO383" s="74"/>
      <c r="FP383" s="74"/>
      <c r="FQ383" s="74"/>
      <c r="FR383" s="74"/>
      <c r="FS383" s="74"/>
      <c r="FT383" s="74"/>
      <c r="FU383" s="74"/>
      <c r="FV383" s="74"/>
    </row>
    <row r="384" spans="1:178" x14ac:dyDescent="0.2">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74"/>
      <c r="AB384" s="74"/>
      <c r="AC384" s="74"/>
      <c r="AD384" s="74"/>
      <c r="AE384" s="74"/>
      <c r="AF384" s="74"/>
      <c r="AG384" s="74"/>
      <c r="AH384" s="74"/>
      <c r="AI384" s="74"/>
      <c r="AJ384" s="74"/>
      <c r="AK384" s="74"/>
      <c r="AL384" s="74"/>
      <c r="AM384" s="74"/>
      <c r="AN384" s="74"/>
      <c r="AO384" s="74"/>
      <c r="AP384" s="74"/>
      <c r="AQ384" s="74"/>
      <c r="AR384" s="74"/>
      <c r="AS384" s="74"/>
      <c r="AT384" s="74"/>
      <c r="AU384" s="74"/>
      <c r="AV384" s="74"/>
      <c r="AW384" s="74"/>
      <c r="AX384" s="74"/>
      <c r="AY384" s="74"/>
      <c r="AZ384" s="74"/>
      <c r="BA384" s="74"/>
      <c r="BB384" s="74"/>
      <c r="BC384" s="74"/>
      <c r="BD384" s="74"/>
      <c r="BE384" s="74"/>
      <c r="BF384" s="74"/>
      <c r="BG384" s="74"/>
      <c r="BH384" s="74"/>
      <c r="BI384" s="74"/>
      <c r="BJ384" s="74"/>
      <c r="BK384" s="74"/>
      <c r="BL384" s="74"/>
      <c r="BM384" s="74"/>
      <c r="BN384" s="74"/>
      <c r="BO384" s="74"/>
      <c r="BP384" s="74"/>
      <c r="BQ384" s="74"/>
      <c r="BR384" s="74"/>
      <c r="BS384" s="74"/>
      <c r="BT384" s="74"/>
      <c r="BU384" s="74"/>
      <c r="BV384" s="74"/>
      <c r="BW384" s="74"/>
      <c r="BX384" s="74"/>
      <c r="BY384" s="74"/>
      <c r="BZ384" s="74"/>
      <c r="CA384" s="74"/>
      <c r="CB384" s="74"/>
      <c r="CC384" s="74"/>
      <c r="CD384" s="74"/>
      <c r="CE384" s="74"/>
      <c r="CF384" s="74"/>
      <c r="CG384" s="74"/>
      <c r="CH384" s="74"/>
      <c r="CI384" s="74"/>
      <c r="CJ384" s="74"/>
      <c r="CK384" s="74"/>
      <c r="CL384" s="74"/>
      <c r="CM384" s="74"/>
      <c r="CN384" s="74"/>
      <c r="CO384" s="74"/>
      <c r="CP384" s="74"/>
      <c r="CQ384" s="74"/>
      <c r="CR384" s="74"/>
      <c r="CS384" s="74"/>
      <c r="CT384" s="74"/>
      <c r="CU384" s="74"/>
      <c r="CV384" s="74"/>
      <c r="CW384" s="74"/>
      <c r="CX384" s="74"/>
      <c r="CY384" s="74"/>
      <c r="CZ384" s="74"/>
      <c r="DA384" s="74"/>
      <c r="DB384" s="74"/>
      <c r="DC384" s="74"/>
      <c r="DD384" s="74"/>
      <c r="DE384" s="74"/>
      <c r="DF384" s="74"/>
      <c r="DG384" s="74"/>
      <c r="DH384" s="74"/>
      <c r="DI384" s="74"/>
      <c r="DJ384" s="74"/>
      <c r="DK384" s="74"/>
      <c r="DL384" s="74"/>
      <c r="DM384" s="74"/>
      <c r="DN384" s="74"/>
      <c r="DO384" s="74"/>
      <c r="DP384" s="74"/>
      <c r="DQ384" s="74"/>
      <c r="DR384" s="74"/>
      <c r="DS384" s="74"/>
      <c r="DT384" s="74"/>
      <c r="DU384" s="74"/>
      <c r="DV384" s="74"/>
      <c r="DW384" s="74"/>
      <c r="DX384" s="74"/>
      <c r="DY384" s="74"/>
      <c r="DZ384" s="74"/>
      <c r="EA384" s="74"/>
      <c r="EB384" s="74"/>
      <c r="EC384" s="74"/>
      <c r="ED384" s="74"/>
      <c r="EE384" s="74"/>
      <c r="EF384" s="74"/>
      <c r="EG384" s="74"/>
      <c r="EH384" s="74"/>
      <c r="EI384" s="74"/>
      <c r="EJ384" s="74"/>
      <c r="EK384" s="74"/>
      <c r="EL384" s="74"/>
      <c r="EM384" s="74"/>
      <c r="EN384" s="74"/>
      <c r="EO384" s="74"/>
      <c r="EP384" s="74"/>
      <c r="EQ384" s="74"/>
      <c r="ER384" s="74"/>
      <c r="ES384" s="74"/>
      <c r="ET384" s="74"/>
      <c r="EU384" s="74"/>
      <c r="EV384" s="74"/>
      <c r="EW384" s="74"/>
      <c r="EX384" s="74"/>
      <c r="EY384" s="74"/>
      <c r="EZ384" s="74"/>
      <c r="FA384" s="74"/>
      <c r="FB384" s="74"/>
      <c r="FC384" s="74"/>
      <c r="FD384" s="74"/>
      <c r="FE384" s="74"/>
      <c r="FF384" s="74"/>
      <c r="FG384" s="74"/>
      <c r="FH384" s="74"/>
      <c r="FI384" s="74"/>
      <c r="FJ384" s="74"/>
      <c r="FK384" s="74"/>
      <c r="FL384" s="74"/>
      <c r="FM384" s="74"/>
      <c r="FN384" s="74"/>
      <c r="FO384" s="74"/>
      <c r="FP384" s="74"/>
      <c r="FQ384" s="74"/>
      <c r="FR384" s="74"/>
      <c r="FS384" s="74"/>
      <c r="FT384" s="74"/>
      <c r="FU384" s="74"/>
      <c r="FV384" s="74"/>
    </row>
    <row r="385" spans="1:178" x14ac:dyDescent="0.2">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74"/>
      <c r="AB385" s="74"/>
      <c r="AC385" s="74"/>
      <c r="AD385" s="74"/>
      <c r="AE385" s="74"/>
      <c r="AF385" s="74"/>
      <c r="AG385" s="74"/>
      <c r="AH385" s="74"/>
      <c r="AI385" s="74"/>
      <c r="AJ385" s="74"/>
      <c r="AK385" s="74"/>
      <c r="AL385" s="74"/>
      <c r="AM385" s="74"/>
      <c r="AN385" s="74"/>
      <c r="AO385" s="74"/>
      <c r="AP385" s="74"/>
      <c r="AQ385" s="74"/>
      <c r="AR385" s="74"/>
      <c r="AS385" s="74"/>
      <c r="AT385" s="74"/>
      <c r="AU385" s="74"/>
      <c r="AV385" s="74"/>
      <c r="AW385" s="74"/>
      <c r="AX385" s="74"/>
      <c r="AY385" s="74"/>
      <c r="AZ385" s="74"/>
      <c r="BA385" s="74"/>
      <c r="BB385" s="74"/>
      <c r="BC385" s="74"/>
      <c r="BD385" s="74"/>
      <c r="BE385" s="74"/>
      <c r="BF385" s="74"/>
      <c r="BG385" s="74"/>
      <c r="BH385" s="74"/>
      <c r="BI385" s="74"/>
      <c r="BJ385" s="74"/>
      <c r="BK385" s="74"/>
      <c r="BL385" s="74"/>
      <c r="BM385" s="74"/>
      <c r="BN385" s="74"/>
      <c r="BO385" s="74"/>
      <c r="BP385" s="74"/>
      <c r="BQ385" s="74"/>
      <c r="BR385" s="74"/>
      <c r="BS385" s="74"/>
      <c r="BT385" s="74"/>
      <c r="BU385" s="74"/>
      <c r="BV385" s="74"/>
      <c r="BW385" s="74"/>
      <c r="BX385" s="74"/>
      <c r="BY385" s="74"/>
      <c r="BZ385" s="74"/>
      <c r="CA385" s="74"/>
      <c r="CB385" s="74"/>
      <c r="CC385" s="74"/>
      <c r="CD385" s="74"/>
      <c r="CE385" s="74"/>
      <c r="CF385" s="74"/>
      <c r="CG385" s="74"/>
      <c r="CH385" s="74"/>
      <c r="CI385" s="74"/>
      <c r="CJ385" s="74"/>
      <c r="CK385" s="74"/>
      <c r="CL385" s="74"/>
      <c r="CM385" s="74"/>
      <c r="CN385" s="74"/>
      <c r="CO385" s="74"/>
      <c r="CP385" s="74"/>
      <c r="CQ385" s="74"/>
      <c r="CR385" s="74"/>
      <c r="CS385" s="74"/>
      <c r="CT385" s="74"/>
      <c r="CU385" s="74"/>
      <c r="CV385" s="74"/>
      <c r="CW385" s="74"/>
      <c r="CX385" s="74"/>
      <c r="CY385" s="74"/>
      <c r="CZ385" s="74"/>
      <c r="DA385" s="74"/>
      <c r="DB385" s="74"/>
      <c r="DC385" s="74"/>
      <c r="DD385" s="74"/>
      <c r="DE385" s="74"/>
      <c r="DF385" s="74"/>
      <c r="DG385" s="74"/>
      <c r="DH385" s="74"/>
      <c r="DI385" s="74"/>
      <c r="DJ385" s="74"/>
      <c r="DK385" s="74"/>
      <c r="DL385" s="74"/>
      <c r="DM385" s="74"/>
      <c r="DN385" s="74"/>
      <c r="DO385" s="74"/>
      <c r="DP385" s="74"/>
      <c r="DQ385" s="74"/>
      <c r="DR385" s="74"/>
      <c r="DS385" s="74"/>
      <c r="DT385" s="74"/>
      <c r="DU385" s="74"/>
      <c r="DV385" s="74"/>
      <c r="DW385" s="74"/>
      <c r="DX385" s="74"/>
      <c r="DY385" s="74"/>
      <c r="DZ385" s="74"/>
      <c r="EA385" s="74"/>
      <c r="EB385" s="74"/>
      <c r="EC385" s="74"/>
      <c r="ED385" s="74"/>
      <c r="EE385" s="74"/>
      <c r="EF385" s="74"/>
      <c r="EG385" s="74"/>
      <c r="EH385" s="74"/>
      <c r="EI385" s="74"/>
      <c r="EJ385" s="74"/>
      <c r="EK385" s="74"/>
      <c r="EL385" s="74"/>
      <c r="EM385" s="74"/>
      <c r="EN385" s="74"/>
      <c r="EO385" s="74"/>
      <c r="EP385" s="74"/>
      <c r="EQ385" s="74"/>
      <c r="ER385" s="74"/>
      <c r="ES385" s="74"/>
      <c r="ET385" s="74"/>
      <c r="EU385" s="74"/>
      <c r="EV385" s="74"/>
      <c r="EW385" s="74"/>
      <c r="EX385" s="74"/>
      <c r="EY385" s="74"/>
      <c r="EZ385" s="74"/>
      <c r="FA385" s="74"/>
      <c r="FB385" s="74"/>
      <c r="FC385" s="74"/>
      <c r="FD385" s="74"/>
      <c r="FE385" s="74"/>
      <c r="FF385" s="74"/>
      <c r="FG385" s="74"/>
      <c r="FH385" s="74"/>
      <c r="FI385" s="74"/>
      <c r="FJ385" s="74"/>
      <c r="FK385" s="74"/>
      <c r="FL385" s="74"/>
      <c r="FM385" s="74"/>
      <c r="FN385" s="74"/>
      <c r="FO385" s="74"/>
      <c r="FP385" s="74"/>
      <c r="FQ385" s="74"/>
      <c r="FR385" s="74"/>
      <c r="FS385" s="74"/>
      <c r="FT385" s="74"/>
      <c r="FU385" s="74"/>
      <c r="FV385" s="74"/>
    </row>
    <row r="386" spans="1:178" x14ac:dyDescent="0.2">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74"/>
      <c r="AB386" s="74"/>
      <c r="AC386" s="74"/>
      <c r="AD386" s="74"/>
      <c r="AE386" s="74"/>
      <c r="AF386" s="74"/>
      <c r="AG386" s="74"/>
      <c r="AH386" s="74"/>
      <c r="AI386" s="74"/>
      <c r="AJ386" s="74"/>
      <c r="AK386" s="74"/>
      <c r="AL386" s="74"/>
      <c r="AM386" s="74"/>
      <c r="AN386" s="74"/>
      <c r="AO386" s="74"/>
      <c r="AP386" s="74"/>
      <c r="AQ386" s="74"/>
      <c r="AR386" s="74"/>
      <c r="AS386" s="74"/>
      <c r="AT386" s="74"/>
      <c r="AU386" s="74"/>
      <c r="AV386" s="74"/>
      <c r="AW386" s="74"/>
      <c r="AX386" s="74"/>
      <c r="AY386" s="74"/>
      <c r="AZ386" s="74"/>
      <c r="BA386" s="74"/>
      <c r="BB386" s="74"/>
      <c r="BC386" s="74"/>
      <c r="BD386" s="74"/>
      <c r="BE386" s="74"/>
      <c r="BF386" s="74"/>
      <c r="BG386" s="74"/>
      <c r="BH386" s="74"/>
      <c r="BI386" s="74"/>
      <c r="BJ386" s="74"/>
      <c r="BK386" s="74"/>
      <c r="BL386" s="74"/>
      <c r="BM386" s="74"/>
      <c r="BN386" s="74"/>
      <c r="BO386" s="74"/>
      <c r="BP386" s="74"/>
      <c r="BQ386" s="74"/>
      <c r="BR386" s="74"/>
      <c r="BS386" s="74"/>
      <c r="BT386" s="74"/>
      <c r="BU386" s="74"/>
      <c r="BV386" s="74"/>
      <c r="BW386" s="74"/>
      <c r="BX386" s="74"/>
      <c r="BY386" s="74"/>
      <c r="BZ386" s="74"/>
      <c r="CA386" s="74"/>
      <c r="CB386" s="74"/>
      <c r="CC386" s="74"/>
      <c r="CD386" s="74"/>
      <c r="CE386" s="74"/>
      <c r="CF386" s="74"/>
      <c r="CG386" s="74"/>
      <c r="CH386" s="74"/>
      <c r="CI386" s="74"/>
      <c r="CJ386" s="74"/>
      <c r="CK386" s="74"/>
      <c r="CL386" s="74"/>
      <c r="CM386" s="74"/>
      <c r="CN386" s="74"/>
      <c r="CO386" s="74"/>
      <c r="CP386" s="74"/>
      <c r="CQ386" s="74"/>
      <c r="CR386" s="74"/>
      <c r="CS386" s="74"/>
      <c r="CT386" s="74"/>
      <c r="CU386" s="74"/>
      <c r="CV386" s="74"/>
      <c r="CW386" s="74"/>
      <c r="CX386" s="74"/>
      <c r="CY386" s="74"/>
      <c r="CZ386" s="74"/>
      <c r="DA386" s="74"/>
      <c r="DB386" s="74"/>
      <c r="DC386" s="74"/>
      <c r="DD386" s="74"/>
      <c r="DE386" s="74"/>
      <c r="DF386" s="74"/>
      <c r="DG386" s="74"/>
      <c r="DH386" s="74"/>
      <c r="DI386" s="74"/>
      <c r="DJ386" s="74"/>
      <c r="DK386" s="74"/>
      <c r="DL386" s="74"/>
      <c r="DM386" s="74"/>
      <c r="DN386" s="74"/>
      <c r="DO386" s="74"/>
      <c r="DP386" s="74"/>
      <c r="DQ386" s="74"/>
      <c r="DR386" s="74"/>
      <c r="DS386" s="74"/>
      <c r="DT386" s="74"/>
      <c r="DU386" s="74"/>
      <c r="DV386" s="74"/>
      <c r="DW386" s="74"/>
      <c r="DX386" s="74"/>
      <c r="DY386" s="74"/>
      <c r="DZ386" s="74"/>
      <c r="EA386" s="74"/>
      <c r="EB386" s="74"/>
      <c r="EC386" s="74"/>
      <c r="ED386" s="74"/>
      <c r="EE386" s="74"/>
      <c r="EF386" s="74"/>
      <c r="EG386" s="74"/>
      <c r="EH386" s="74"/>
      <c r="EI386" s="74"/>
      <c r="EJ386" s="74"/>
      <c r="EK386" s="74"/>
      <c r="EL386" s="74"/>
      <c r="EM386" s="74"/>
      <c r="EN386" s="74"/>
      <c r="EO386" s="74"/>
      <c r="EP386" s="74"/>
      <c r="EQ386" s="74"/>
      <c r="ER386" s="74"/>
      <c r="ES386" s="74"/>
      <c r="ET386" s="74"/>
      <c r="EU386" s="74"/>
      <c r="EV386" s="74"/>
      <c r="EW386" s="74"/>
      <c r="EX386" s="74"/>
      <c r="EY386" s="74"/>
      <c r="EZ386" s="74"/>
      <c r="FA386" s="74"/>
      <c r="FB386" s="74"/>
      <c r="FC386" s="74"/>
      <c r="FD386" s="74"/>
      <c r="FE386" s="74"/>
      <c r="FF386" s="74"/>
      <c r="FG386" s="74"/>
      <c r="FH386" s="74"/>
      <c r="FI386" s="74"/>
      <c r="FJ386" s="74"/>
      <c r="FK386" s="74"/>
      <c r="FL386" s="74"/>
      <c r="FM386" s="74"/>
      <c r="FN386" s="74"/>
      <c r="FO386" s="74"/>
      <c r="FP386" s="74"/>
      <c r="FQ386" s="74"/>
      <c r="FR386" s="74"/>
      <c r="FS386" s="74"/>
      <c r="FT386" s="74"/>
      <c r="FU386" s="74"/>
      <c r="FV386" s="74"/>
    </row>
    <row r="387" spans="1:178" x14ac:dyDescent="0.2">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74"/>
      <c r="AB387" s="74"/>
      <c r="AC387" s="74"/>
      <c r="AD387" s="74"/>
      <c r="AE387" s="74"/>
      <c r="AF387" s="74"/>
      <c r="AG387" s="74"/>
      <c r="AH387" s="74"/>
      <c r="AI387" s="74"/>
      <c r="AJ387" s="74"/>
      <c r="AK387" s="74"/>
      <c r="AL387" s="74"/>
      <c r="AM387" s="74"/>
      <c r="AN387" s="74"/>
      <c r="AO387" s="74"/>
      <c r="AP387" s="74"/>
      <c r="AQ387" s="74"/>
      <c r="AR387" s="74"/>
      <c r="AS387" s="74"/>
      <c r="AT387" s="74"/>
      <c r="AU387" s="74"/>
      <c r="AV387" s="74"/>
      <c r="AW387" s="74"/>
      <c r="AX387" s="74"/>
      <c r="AY387" s="74"/>
      <c r="AZ387" s="74"/>
      <c r="BA387" s="74"/>
      <c r="BB387" s="74"/>
      <c r="BC387" s="74"/>
      <c r="BD387" s="74"/>
      <c r="BE387" s="74"/>
      <c r="BF387" s="74"/>
      <c r="BG387" s="74"/>
      <c r="BH387" s="74"/>
      <c r="BI387" s="74"/>
      <c r="BJ387" s="74"/>
      <c r="BK387" s="74"/>
      <c r="BL387" s="74"/>
      <c r="BM387" s="74"/>
      <c r="BN387" s="74"/>
      <c r="BO387" s="74"/>
      <c r="BP387" s="74"/>
      <c r="BQ387" s="74"/>
      <c r="BR387" s="74"/>
      <c r="BS387" s="74"/>
      <c r="BT387" s="74"/>
      <c r="BU387" s="74"/>
      <c r="BV387" s="74"/>
      <c r="BW387" s="74"/>
      <c r="BX387" s="74"/>
      <c r="BY387" s="74"/>
      <c r="BZ387" s="74"/>
      <c r="CA387" s="74"/>
      <c r="CB387" s="74"/>
      <c r="CC387" s="74"/>
      <c r="CD387" s="74"/>
      <c r="CE387" s="74"/>
      <c r="CF387" s="74"/>
      <c r="CG387" s="74"/>
      <c r="CH387" s="74"/>
      <c r="CI387" s="74"/>
      <c r="CJ387" s="74"/>
      <c r="CK387" s="74"/>
      <c r="CL387" s="74"/>
      <c r="CM387" s="74"/>
      <c r="CN387" s="74"/>
      <c r="CO387" s="74"/>
      <c r="CP387" s="74"/>
      <c r="CQ387" s="74"/>
      <c r="CR387" s="74"/>
      <c r="CS387" s="74"/>
      <c r="CT387" s="74"/>
      <c r="CU387" s="74"/>
      <c r="CV387" s="74"/>
      <c r="CW387" s="74"/>
      <c r="CX387" s="74"/>
      <c r="CY387" s="74"/>
      <c r="CZ387" s="74"/>
      <c r="DA387" s="74"/>
      <c r="DB387" s="74"/>
      <c r="DC387" s="74"/>
      <c r="DD387" s="74"/>
      <c r="DE387" s="74"/>
      <c r="DF387" s="74"/>
      <c r="DG387" s="74"/>
      <c r="DH387" s="74"/>
      <c r="DI387" s="74"/>
      <c r="DJ387" s="74"/>
      <c r="DK387" s="74"/>
      <c r="DL387" s="74"/>
      <c r="DM387" s="74"/>
      <c r="DN387" s="74"/>
      <c r="DO387" s="74"/>
      <c r="DP387" s="74"/>
      <c r="DQ387" s="74"/>
      <c r="DR387" s="74"/>
      <c r="DS387" s="74"/>
      <c r="DT387" s="74"/>
      <c r="DU387" s="74"/>
      <c r="DV387" s="74"/>
      <c r="DW387" s="74"/>
      <c r="DX387" s="74"/>
      <c r="DY387" s="74"/>
      <c r="DZ387" s="74"/>
      <c r="EA387" s="74"/>
      <c r="EB387" s="74"/>
      <c r="EC387" s="74"/>
      <c r="ED387" s="74"/>
      <c r="EE387" s="74"/>
      <c r="EF387" s="74"/>
      <c r="EG387" s="74"/>
      <c r="EH387" s="74"/>
      <c r="EI387" s="74"/>
      <c r="EJ387" s="74"/>
      <c r="EK387" s="74"/>
      <c r="EL387" s="74"/>
      <c r="EM387" s="74"/>
      <c r="EN387" s="74"/>
      <c r="EO387" s="74"/>
      <c r="EP387" s="74"/>
      <c r="EQ387" s="74"/>
      <c r="ER387" s="74"/>
      <c r="ES387" s="74"/>
      <c r="ET387" s="74"/>
      <c r="EU387" s="74"/>
      <c r="EV387" s="74"/>
      <c r="EW387" s="74"/>
      <c r="EX387" s="74"/>
      <c r="EY387" s="74"/>
      <c r="EZ387" s="74"/>
      <c r="FA387" s="74"/>
      <c r="FB387" s="74"/>
      <c r="FC387" s="74"/>
      <c r="FD387" s="74"/>
      <c r="FE387" s="74"/>
      <c r="FF387" s="74"/>
      <c r="FG387" s="74"/>
      <c r="FH387" s="74"/>
      <c r="FI387" s="74"/>
      <c r="FJ387" s="74"/>
      <c r="FK387" s="74"/>
      <c r="FL387" s="74"/>
      <c r="FM387" s="74"/>
      <c r="FN387" s="74"/>
      <c r="FO387" s="74"/>
      <c r="FP387" s="74"/>
      <c r="FQ387" s="74"/>
      <c r="FR387" s="74"/>
      <c r="FS387" s="74"/>
      <c r="FT387" s="74"/>
      <c r="FU387" s="74"/>
      <c r="FV387" s="74"/>
    </row>
    <row r="388" spans="1:178" x14ac:dyDescent="0.2">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74"/>
      <c r="AB388" s="74"/>
      <c r="AC388" s="74"/>
      <c r="AD388" s="74"/>
      <c r="AE388" s="74"/>
      <c r="AF388" s="74"/>
      <c r="AG388" s="74"/>
      <c r="AH388" s="74"/>
      <c r="AI388" s="74"/>
      <c r="AJ388" s="74"/>
      <c r="AK388" s="74"/>
      <c r="AL388" s="74"/>
      <c r="AM388" s="74"/>
      <c r="AN388" s="74"/>
      <c r="AO388" s="74"/>
      <c r="AP388" s="74"/>
      <c r="AQ388" s="74"/>
      <c r="AR388" s="74"/>
      <c r="AS388" s="74"/>
      <c r="AT388" s="74"/>
      <c r="AU388" s="74"/>
      <c r="AV388" s="74"/>
      <c r="AW388" s="74"/>
      <c r="AX388" s="74"/>
      <c r="AY388" s="74"/>
      <c r="AZ388" s="74"/>
      <c r="BA388" s="74"/>
      <c r="BB388" s="74"/>
      <c r="BC388" s="74"/>
      <c r="BD388" s="74"/>
      <c r="BE388" s="74"/>
      <c r="BF388" s="74"/>
      <c r="BG388" s="74"/>
      <c r="BH388" s="74"/>
      <c r="BI388" s="74"/>
      <c r="BJ388" s="74"/>
      <c r="BK388" s="74"/>
      <c r="BL388" s="74"/>
      <c r="BM388" s="74"/>
      <c r="BN388" s="74"/>
      <c r="BO388" s="74"/>
      <c r="BP388" s="74"/>
      <c r="BQ388" s="74"/>
      <c r="BR388" s="74"/>
      <c r="BS388" s="74"/>
      <c r="BT388" s="74"/>
      <c r="BU388" s="74"/>
      <c r="BV388" s="74"/>
      <c r="BW388" s="74"/>
      <c r="BX388" s="74"/>
      <c r="BY388" s="74"/>
      <c r="BZ388" s="74"/>
      <c r="CA388" s="74"/>
      <c r="CB388" s="74"/>
      <c r="CC388" s="74"/>
      <c r="CD388" s="74"/>
      <c r="CE388" s="74"/>
      <c r="CF388" s="74"/>
      <c r="CG388" s="74"/>
      <c r="CH388" s="74"/>
      <c r="CI388" s="74"/>
      <c r="CJ388" s="74"/>
      <c r="CK388" s="74"/>
      <c r="CL388" s="74"/>
      <c r="CM388" s="74"/>
      <c r="CN388" s="74"/>
      <c r="CO388" s="74"/>
      <c r="CP388" s="74"/>
      <c r="CQ388" s="74"/>
      <c r="CR388" s="74"/>
      <c r="CS388" s="74"/>
      <c r="CT388" s="74"/>
      <c r="CU388" s="74"/>
      <c r="CV388" s="74"/>
      <c r="CW388" s="74"/>
      <c r="CX388" s="74"/>
      <c r="CY388" s="74"/>
      <c r="CZ388" s="74"/>
      <c r="DA388" s="74"/>
      <c r="DB388" s="74"/>
      <c r="DC388" s="74"/>
      <c r="DD388" s="74"/>
      <c r="DE388" s="74"/>
      <c r="DF388" s="74"/>
      <c r="DG388" s="74"/>
      <c r="DH388" s="74"/>
      <c r="DI388" s="74"/>
      <c r="DJ388" s="74"/>
      <c r="DK388" s="74"/>
      <c r="DL388" s="74"/>
      <c r="DM388" s="74"/>
      <c r="DN388" s="74"/>
      <c r="DO388" s="74"/>
      <c r="DP388" s="74"/>
      <c r="DQ388" s="74"/>
      <c r="DR388" s="74"/>
      <c r="DS388" s="74"/>
      <c r="DT388" s="74"/>
      <c r="DU388" s="74"/>
      <c r="DV388" s="74"/>
      <c r="DW388" s="74"/>
      <c r="DX388" s="74"/>
      <c r="DY388" s="74"/>
      <c r="DZ388" s="74"/>
      <c r="EA388" s="74"/>
      <c r="EB388" s="74"/>
      <c r="EC388" s="74"/>
      <c r="ED388" s="74"/>
      <c r="EE388" s="74"/>
      <c r="EF388" s="74"/>
      <c r="EG388" s="74"/>
      <c r="EH388" s="74"/>
      <c r="EI388" s="74"/>
      <c r="EJ388" s="74"/>
      <c r="EK388" s="74"/>
      <c r="EL388" s="74"/>
      <c r="EM388" s="74"/>
      <c r="EN388" s="74"/>
      <c r="EO388" s="74"/>
      <c r="EP388" s="74"/>
      <c r="EQ388" s="74"/>
      <c r="ER388" s="74"/>
      <c r="ES388" s="74"/>
      <c r="ET388" s="74"/>
      <c r="EU388" s="74"/>
      <c r="EV388" s="74"/>
      <c r="EW388" s="74"/>
      <c r="EX388" s="74"/>
      <c r="EY388" s="74"/>
      <c r="EZ388" s="74"/>
      <c r="FA388" s="74"/>
      <c r="FB388" s="74"/>
      <c r="FC388" s="74"/>
      <c r="FD388" s="74"/>
      <c r="FE388" s="74"/>
      <c r="FF388" s="74"/>
      <c r="FG388" s="74"/>
      <c r="FH388" s="74"/>
      <c r="FI388" s="74"/>
      <c r="FJ388" s="74"/>
      <c r="FK388" s="74"/>
      <c r="FL388" s="74"/>
      <c r="FM388" s="74"/>
      <c r="FN388" s="74"/>
      <c r="FO388" s="74"/>
      <c r="FP388" s="74"/>
      <c r="FQ388" s="74"/>
      <c r="FR388" s="74"/>
      <c r="FS388" s="74"/>
      <c r="FT388" s="74"/>
      <c r="FU388" s="74"/>
      <c r="FV388" s="74"/>
    </row>
    <row r="389" spans="1:178" x14ac:dyDescent="0.2">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74"/>
      <c r="AB389" s="74"/>
      <c r="AC389" s="74"/>
      <c r="AD389" s="74"/>
      <c r="AE389" s="74"/>
      <c r="AF389" s="74"/>
      <c r="AG389" s="74"/>
      <c r="AH389" s="74"/>
      <c r="AI389" s="74"/>
      <c r="AJ389" s="74"/>
      <c r="AK389" s="74"/>
      <c r="AL389" s="74"/>
      <c r="AM389" s="74"/>
      <c r="AN389" s="74"/>
      <c r="AO389" s="74"/>
      <c r="AP389" s="74"/>
      <c r="AQ389" s="74"/>
      <c r="AR389" s="74"/>
      <c r="AS389" s="74"/>
      <c r="AT389" s="74"/>
      <c r="AU389" s="74"/>
      <c r="AV389" s="74"/>
      <c r="AW389" s="74"/>
      <c r="AX389" s="74"/>
      <c r="AY389" s="74"/>
      <c r="AZ389" s="74"/>
      <c r="BA389" s="74"/>
      <c r="BB389" s="74"/>
      <c r="BC389" s="74"/>
      <c r="BD389" s="74"/>
      <c r="BE389" s="74"/>
      <c r="BF389" s="74"/>
      <c r="BG389" s="74"/>
      <c r="BH389" s="74"/>
      <c r="BI389" s="74"/>
      <c r="BJ389" s="74"/>
      <c r="BK389" s="74"/>
      <c r="BL389" s="74"/>
      <c r="BM389" s="74"/>
      <c r="BN389" s="74"/>
      <c r="BO389" s="74"/>
      <c r="BP389" s="74"/>
      <c r="BQ389" s="74"/>
      <c r="BR389" s="74"/>
      <c r="BS389" s="74"/>
      <c r="BT389" s="74"/>
      <c r="BU389" s="74"/>
      <c r="BV389" s="74"/>
      <c r="BW389" s="74"/>
      <c r="BX389" s="74"/>
      <c r="BY389" s="74"/>
      <c r="BZ389" s="74"/>
      <c r="CA389" s="74"/>
      <c r="CB389" s="74"/>
      <c r="CC389" s="74"/>
      <c r="CD389" s="74"/>
      <c r="CE389" s="74"/>
      <c r="CF389" s="74"/>
      <c r="CG389" s="74"/>
      <c r="CH389" s="74"/>
      <c r="CI389" s="74"/>
      <c r="CJ389" s="74"/>
      <c r="CK389" s="74"/>
      <c r="CL389" s="74"/>
      <c r="CM389" s="74"/>
      <c r="CN389" s="74"/>
      <c r="CO389" s="74"/>
      <c r="CP389" s="74"/>
      <c r="CQ389" s="74"/>
      <c r="CR389" s="74"/>
      <c r="CS389" s="74"/>
      <c r="CT389" s="74"/>
      <c r="CU389" s="74"/>
      <c r="CV389" s="74"/>
      <c r="CW389" s="74"/>
      <c r="CX389" s="74"/>
      <c r="CY389" s="74"/>
      <c r="CZ389" s="74"/>
      <c r="DA389" s="74"/>
      <c r="DB389" s="74"/>
      <c r="DC389" s="74"/>
      <c r="DD389" s="74"/>
      <c r="DE389" s="74"/>
      <c r="DF389" s="74"/>
      <c r="DG389" s="74"/>
      <c r="DH389" s="74"/>
      <c r="DI389" s="74"/>
      <c r="DJ389" s="74"/>
      <c r="DK389" s="74"/>
      <c r="DL389" s="74"/>
      <c r="DM389" s="74"/>
      <c r="DN389" s="74"/>
      <c r="DO389" s="74"/>
      <c r="DP389" s="74"/>
      <c r="DQ389" s="74"/>
      <c r="DR389" s="74"/>
      <c r="DS389" s="74"/>
      <c r="DT389" s="74"/>
      <c r="DU389" s="74"/>
      <c r="DV389" s="74"/>
      <c r="DW389" s="74"/>
      <c r="DX389" s="74"/>
      <c r="DY389" s="74"/>
      <c r="DZ389" s="74"/>
      <c r="EA389" s="74"/>
      <c r="EB389" s="74"/>
      <c r="EC389" s="74"/>
      <c r="ED389" s="74"/>
      <c r="EE389" s="74"/>
      <c r="EF389" s="74"/>
      <c r="EG389" s="74"/>
      <c r="EH389" s="74"/>
      <c r="EI389" s="74"/>
      <c r="EJ389" s="74"/>
      <c r="EK389" s="74"/>
      <c r="EL389" s="74"/>
      <c r="EM389" s="74"/>
      <c r="EN389" s="74"/>
      <c r="EO389" s="74"/>
      <c r="EP389" s="74"/>
      <c r="EQ389" s="74"/>
      <c r="ER389" s="74"/>
      <c r="ES389" s="74"/>
      <c r="ET389" s="74"/>
      <c r="EU389" s="74"/>
      <c r="EV389" s="74"/>
      <c r="EW389" s="74"/>
      <c r="EX389" s="74"/>
      <c r="EY389" s="74"/>
      <c r="EZ389" s="74"/>
      <c r="FA389" s="74"/>
      <c r="FB389" s="74"/>
      <c r="FC389" s="74"/>
      <c r="FD389" s="74"/>
      <c r="FE389" s="74"/>
      <c r="FF389" s="74"/>
      <c r="FG389" s="74"/>
      <c r="FH389" s="74"/>
      <c r="FI389" s="74"/>
      <c r="FJ389" s="74"/>
      <c r="FK389" s="74"/>
      <c r="FL389" s="74"/>
      <c r="FM389" s="74"/>
      <c r="FN389" s="74"/>
      <c r="FO389" s="74"/>
      <c r="FP389" s="74"/>
      <c r="FQ389" s="74"/>
      <c r="FR389" s="74"/>
      <c r="FS389" s="74"/>
      <c r="FT389" s="74"/>
      <c r="FU389" s="74"/>
      <c r="FV389" s="74"/>
    </row>
    <row r="390" spans="1:178" x14ac:dyDescent="0.2">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74"/>
      <c r="AB390" s="74"/>
      <c r="AC390" s="74"/>
      <c r="AD390" s="74"/>
      <c r="AE390" s="74"/>
      <c r="AF390" s="74"/>
      <c r="AG390" s="74"/>
      <c r="AH390" s="74"/>
      <c r="AI390" s="74"/>
      <c r="AJ390" s="74"/>
      <c r="AK390" s="74"/>
      <c r="AL390" s="74"/>
      <c r="AM390" s="74"/>
      <c r="AN390" s="74"/>
      <c r="AO390" s="74"/>
      <c r="AP390" s="74"/>
      <c r="AQ390" s="74"/>
      <c r="AR390" s="74"/>
      <c r="AS390" s="74"/>
      <c r="AT390" s="74"/>
      <c r="AU390" s="74"/>
      <c r="AV390" s="74"/>
      <c r="AW390" s="74"/>
      <c r="AX390" s="74"/>
      <c r="AY390" s="74"/>
      <c r="AZ390" s="74"/>
      <c r="BA390" s="74"/>
      <c r="BB390" s="74"/>
      <c r="BC390" s="74"/>
      <c r="BD390" s="74"/>
      <c r="BE390" s="74"/>
      <c r="BF390" s="74"/>
      <c r="BG390" s="74"/>
      <c r="BH390" s="74"/>
      <c r="BI390" s="74"/>
      <c r="BJ390" s="74"/>
      <c r="BK390" s="74"/>
      <c r="BL390" s="74"/>
      <c r="BM390" s="74"/>
      <c r="BN390" s="74"/>
      <c r="BO390" s="74"/>
      <c r="BP390" s="74"/>
      <c r="BQ390" s="74"/>
      <c r="BR390" s="74"/>
      <c r="BS390" s="74"/>
      <c r="BT390" s="74"/>
      <c r="BU390" s="74"/>
      <c r="BV390" s="74"/>
      <c r="BW390" s="74"/>
      <c r="BX390" s="74"/>
      <c r="BY390" s="74"/>
      <c r="BZ390" s="74"/>
      <c r="CA390" s="74"/>
      <c r="CB390" s="74"/>
      <c r="CC390" s="74"/>
      <c r="CD390" s="74"/>
      <c r="CE390" s="74"/>
      <c r="CF390" s="74"/>
      <c r="CG390" s="74"/>
      <c r="CH390" s="74"/>
      <c r="CI390" s="74"/>
      <c r="CJ390" s="74"/>
      <c r="CK390" s="74"/>
      <c r="CL390" s="74"/>
      <c r="CM390" s="74"/>
      <c r="CN390" s="74"/>
      <c r="CO390" s="74"/>
      <c r="CP390" s="74"/>
      <c r="CQ390" s="74"/>
      <c r="CR390" s="74"/>
      <c r="CS390" s="74"/>
      <c r="CT390" s="74"/>
      <c r="CU390" s="74"/>
      <c r="CV390" s="74"/>
      <c r="CW390" s="74"/>
      <c r="CX390" s="74"/>
      <c r="CY390" s="74"/>
      <c r="CZ390" s="74"/>
      <c r="DA390" s="74"/>
      <c r="DB390" s="74"/>
      <c r="DC390" s="74"/>
      <c r="DD390" s="74"/>
      <c r="DE390" s="74"/>
      <c r="DF390" s="74"/>
      <c r="DG390" s="74"/>
      <c r="DH390" s="74"/>
      <c r="DI390" s="74"/>
      <c r="DJ390" s="74"/>
      <c r="DK390" s="74"/>
      <c r="DL390" s="74"/>
      <c r="DM390" s="74"/>
      <c r="DN390" s="74"/>
      <c r="DO390" s="74"/>
      <c r="DP390" s="74"/>
      <c r="DQ390" s="74"/>
      <c r="DR390" s="74"/>
      <c r="DS390" s="74"/>
      <c r="DT390" s="74"/>
      <c r="DU390" s="74"/>
      <c r="DV390" s="74"/>
      <c r="DW390" s="74"/>
      <c r="DX390" s="74"/>
      <c r="DY390" s="74"/>
      <c r="DZ390" s="74"/>
      <c r="EA390" s="74"/>
      <c r="EB390" s="74"/>
      <c r="EC390" s="74"/>
      <c r="ED390" s="74"/>
      <c r="EE390" s="74"/>
      <c r="EF390" s="74"/>
      <c r="EG390" s="74"/>
      <c r="EH390" s="74"/>
      <c r="EI390" s="74"/>
      <c r="EJ390" s="74"/>
      <c r="EK390" s="74"/>
      <c r="EL390" s="74"/>
      <c r="EM390" s="74"/>
      <c r="EN390" s="74"/>
      <c r="EO390" s="74"/>
      <c r="EP390" s="74"/>
      <c r="EQ390" s="74"/>
      <c r="ER390" s="74"/>
      <c r="ES390" s="74"/>
      <c r="ET390" s="74"/>
      <c r="EU390" s="74"/>
      <c r="EV390" s="74"/>
      <c r="EW390" s="74"/>
      <c r="EX390" s="74"/>
      <c r="EY390" s="74"/>
      <c r="EZ390" s="74"/>
      <c r="FA390" s="74"/>
      <c r="FB390" s="74"/>
      <c r="FC390" s="74"/>
      <c r="FD390" s="74"/>
      <c r="FE390" s="74"/>
      <c r="FF390" s="74"/>
      <c r="FG390" s="74"/>
      <c r="FH390" s="74"/>
      <c r="FI390" s="74"/>
      <c r="FJ390" s="74"/>
      <c r="FK390" s="74"/>
      <c r="FL390" s="74"/>
      <c r="FM390" s="74"/>
      <c r="FN390" s="74"/>
      <c r="FO390" s="74"/>
      <c r="FP390" s="74"/>
      <c r="FQ390" s="74"/>
      <c r="FR390" s="74"/>
      <c r="FS390" s="74"/>
      <c r="FT390" s="74"/>
      <c r="FU390" s="74"/>
      <c r="FV390" s="74"/>
    </row>
    <row r="391" spans="1:178" x14ac:dyDescent="0.2">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74"/>
      <c r="AB391" s="74"/>
      <c r="AC391" s="74"/>
      <c r="AD391" s="74"/>
      <c r="AE391" s="74"/>
      <c r="AF391" s="74"/>
      <c r="AG391" s="74"/>
      <c r="AH391" s="74"/>
      <c r="AI391" s="74"/>
      <c r="AJ391" s="74"/>
      <c r="AK391" s="74"/>
      <c r="AL391" s="74"/>
      <c r="AM391" s="74"/>
      <c r="AN391" s="74"/>
      <c r="AO391" s="74"/>
      <c r="AP391" s="74"/>
      <c r="AQ391" s="74"/>
      <c r="AR391" s="74"/>
      <c r="AS391" s="74"/>
      <c r="AT391" s="74"/>
      <c r="AU391" s="74"/>
      <c r="AV391" s="74"/>
      <c r="AW391" s="74"/>
      <c r="AX391" s="74"/>
      <c r="AY391" s="74"/>
      <c r="AZ391" s="74"/>
      <c r="BA391" s="74"/>
      <c r="BB391" s="74"/>
      <c r="BC391" s="74"/>
      <c r="BD391" s="74"/>
      <c r="BE391" s="74"/>
      <c r="BF391" s="74"/>
      <c r="BG391" s="74"/>
      <c r="BH391" s="74"/>
      <c r="BI391" s="74"/>
      <c r="BJ391" s="74"/>
      <c r="BK391" s="74"/>
      <c r="BL391" s="74"/>
      <c r="BM391" s="74"/>
      <c r="BN391" s="74"/>
      <c r="BO391" s="74"/>
      <c r="BP391" s="74"/>
      <c r="BQ391" s="74"/>
      <c r="BR391" s="74"/>
      <c r="BS391" s="74"/>
      <c r="BT391" s="74"/>
      <c r="BU391" s="74"/>
      <c r="BV391" s="74"/>
      <c r="BW391" s="74"/>
      <c r="BX391" s="74"/>
      <c r="BY391" s="74"/>
      <c r="BZ391" s="74"/>
      <c r="CA391" s="74"/>
      <c r="CB391" s="74"/>
      <c r="CC391" s="74"/>
      <c r="CD391" s="74"/>
      <c r="CE391" s="74"/>
      <c r="CF391" s="74"/>
      <c r="CG391" s="74"/>
      <c r="CH391" s="74"/>
      <c r="CI391" s="74"/>
      <c r="CJ391" s="74"/>
      <c r="CK391" s="74"/>
      <c r="CL391" s="74"/>
      <c r="CM391" s="74"/>
      <c r="CN391" s="74"/>
      <c r="CO391" s="74"/>
      <c r="CP391" s="74"/>
      <c r="CQ391" s="74"/>
      <c r="CR391" s="74"/>
      <c r="CS391" s="74"/>
      <c r="CT391" s="74"/>
      <c r="CU391" s="74"/>
      <c r="CV391" s="74"/>
      <c r="CW391" s="74"/>
      <c r="CX391" s="74"/>
      <c r="CY391" s="74"/>
      <c r="CZ391" s="74"/>
      <c r="DA391" s="74"/>
      <c r="DB391" s="74"/>
      <c r="DC391" s="74"/>
      <c r="DD391" s="74"/>
      <c r="DE391" s="74"/>
      <c r="DF391" s="74"/>
      <c r="DG391" s="74"/>
      <c r="DH391" s="74"/>
      <c r="DI391" s="74"/>
      <c r="DJ391" s="74"/>
      <c r="DK391" s="74"/>
      <c r="DL391" s="74"/>
      <c r="DM391" s="74"/>
      <c r="DN391" s="74"/>
      <c r="DO391" s="74"/>
      <c r="DP391" s="74"/>
      <c r="DQ391" s="74"/>
      <c r="DR391" s="74"/>
      <c r="DS391" s="74"/>
      <c r="DT391" s="74"/>
      <c r="DU391" s="74"/>
      <c r="DV391" s="74"/>
      <c r="DW391" s="74"/>
      <c r="DX391" s="74"/>
      <c r="DY391" s="74"/>
      <c r="DZ391" s="74"/>
      <c r="EA391" s="74"/>
      <c r="EB391" s="74"/>
      <c r="EC391" s="74"/>
      <c r="ED391" s="74"/>
      <c r="EE391" s="74"/>
      <c r="EF391" s="74"/>
      <c r="EG391" s="74"/>
      <c r="EH391" s="74"/>
      <c r="EI391" s="74"/>
      <c r="EJ391" s="74"/>
      <c r="EK391" s="74"/>
      <c r="EL391" s="74"/>
      <c r="EM391" s="74"/>
      <c r="EN391" s="74"/>
      <c r="EO391" s="74"/>
      <c r="EP391" s="74"/>
      <c r="EQ391" s="74"/>
      <c r="ER391" s="74"/>
      <c r="ES391" s="74"/>
      <c r="ET391" s="74"/>
      <c r="EU391" s="74"/>
      <c r="EV391" s="74"/>
      <c r="EW391" s="74"/>
      <c r="EX391" s="74"/>
      <c r="EY391" s="74"/>
      <c r="EZ391" s="74"/>
      <c r="FA391" s="74"/>
      <c r="FB391" s="74"/>
      <c r="FC391" s="74"/>
      <c r="FD391" s="74"/>
      <c r="FE391" s="74"/>
      <c r="FF391" s="74"/>
      <c r="FG391" s="74"/>
      <c r="FH391" s="74"/>
      <c r="FI391" s="74"/>
      <c r="FJ391" s="74"/>
      <c r="FK391" s="74"/>
      <c r="FL391" s="74"/>
      <c r="FM391" s="74"/>
      <c r="FN391" s="74"/>
      <c r="FO391" s="74"/>
      <c r="FP391" s="74"/>
      <c r="FQ391" s="74"/>
      <c r="FR391" s="74"/>
      <c r="FS391" s="74"/>
      <c r="FT391" s="74"/>
      <c r="FU391" s="74"/>
      <c r="FV391" s="74"/>
    </row>
    <row r="392" spans="1:178" x14ac:dyDescent="0.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74"/>
      <c r="AB392" s="74"/>
      <c r="AC392" s="74"/>
      <c r="AD392" s="74"/>
      <c r="AE392" s="74"/>
      <c r="AF392" s="74"/>
      <c r="AG392" s="74"/>
      <c r="AH392" s="74"/>
      <c r="AI392" s="74"/>
      <c r="AJ392" s="74"/>
      <c r="AK392" s="74"/>
      <c r="AL392" s="74"/>
      <c r="AM392" s="74"/>
      <c r="AN392" s="74"/>
      <c r="AO392" s="74"/>
      <c r="AP392" s="74"/>
      <c r="AQ392" s="74"/>
      <c r="AR392" s="74"/>
      <c r="AS392" s="74"/>
      <c r="AT392" s="74"/>
      <c r="AU392" s="74"/>
      <c r="AV392" s="74"/>
      <c r="AW392" s="74"/>
      <c r="AX392" s="74"/>
      <c r="AY392" s="74"/>
      <c r="AZ392" s="74"/>
      <c r="BA392" s="74"/>
      <c r="BB392" s="74"/>
      <c r="BC392" s="74"/>
      <c r="BD392" s="74"/>
      <c r="BE392" s="74"/>
      <c r="BF392" s="74"/>
      <c r="BG392" s="74"/>
      <c r="BH392" s="74"/>
      <c r="BI392" s="74"/>
      <c r="BJ392" s="74"/>
      <c r="BK392" s="74"/>
      <c r="BL392" s="74"/>
      <c r="BM392" s="74"/>
      <c r="BN392" s="74"/>
      <c r="BO392" s="74"/>
      <c r="BP392" s="74"/>
      <c r="BQ392" s="74"/>
      <c r="BR392" s="74"/>
      <c r="BS392" s="74"/>
      <c r="BT392" s="74"/>
      <c r="BU392" s="74"/>
      <c r="BV392" s="74"/>
      <c r="BW392" s="74"/>
      <c r="BX392" s="74"/>
      <c r="BY392" s="74"/>
      <c r="BZ392" s="74"/>
      <c r="CA392" s="74"/>
      <c r="CB392" s="74"/>
      <c r="CC392" s="74"/>
      <c r="CD392" s="74"/>
      <c r="CE392" s="74"/>
      <c r="CF392" s="74"/>
      <c r="CG392" s="74"/>
      <c r="CH392" s="74"/>
      <c r="CI392" s="74"/>
      <c r="CJ392" s="74"/>
      <c r="CK392" s="74"/>
      <c r="CL392" s="74"/>
      <c r="CM392" s="74"/>
      <c r="CN392" s="74"/>
      <c r="CO392" s="74"/>
      <c r="CP392" s="74"/>
      <c r="CQ392" s="74"/>
      <c r="CR392" s="74"/>
      <c r="CS392" s="74"/>
      <c r="CT392" s="74"/>
      <c r="CU392" s="74"/>
      <c r="CV392" s="74"/>
      <c r="CW392" s="74"/>
      <c r="CX392" s="74"/>
      <c r="CY392" s="74"/>
      <c r="CZ392" s="74"/>
      <c r="DA392" s="74"/>
      <c r="DB392" s="74"/>
      <c r="DC392" s="74"/>
      <c r="DD392" s="74"/>
      <c r="DE392" s="74"/>
      <c r="DF392" s="74"/>
      <c r="DG392" s="74"/>
      <c r="DH392" s="74"/>
      <c r="DI392" s="74"/>
      <c r="DJ392" s="74"/>
      <c r="DK392" s="74"/>
      <c r="DL392" s="74"/>
      <c r="DM392" s="74"/>
      <c r="DN392" s="74"/>
      <c r="DO392" s="74"/>
      <c r="DP392" s="74"/>
      <c r="DQ392" s="74"/>
      <c r="DR392" s="74"/>
      <c r="DS392" s="74"/>
      <c r="DT392" s="74"/>
      <c r="DU392" s="74"/>
      <c r="DV392" s="74"/>
      <c r="DW392" s="74"/>
      <c r="DX392" s="74"/>
      <c r="DY392" s="74"/>
      <c r="DZ392" s="74"/>
      <c r="EA392" s="74"/>
      <c r="EB392" s="74"/>
      <c r="EC392" s="74"/>
      <c r="ED392" s="74"/>
      <c r="EE392" s="74"/>
      <c r="EF392" s="74"/>
      <c r="EG392" s="74"/>
      <c r="EH392" s="74"/>
      <c r="EI392" s="74"/>
      <c r="EJ392" s="74"/>
      <c r="EK392" s="74"/>
      <c r="EL392" s="74"/>
      <c r="EM392" s="74"/>
      <c r="EN392" s="74"/>
      <c r="EO392" s="74"/>
      <c r="EP392" s="74"/>
      <c r="EQ392" s="74"/>
      <c r="ER392" s="74"/>
      <c r="ES392" s="74"/>
      <c r="ET392" s="74"/>
      <c r="EU392" s="74"/>
      <c r="EV392" s="74"/>
      <c r="EW392" s="74"/>
      <c r="EX392" s="74"/>
      <c r="EY392" s="74"/>
      <c r="EZ392" s="74"/>
      <c r="FA392" s="74"/>
      <c r="FB392" s="74"/>
      <c r="FC392" s="74"/>
      <c r="FD392" s="74"/>
      <c r="FE392" s="74"/>
      <c r="FF392" s="74"/>
      <c r="FG392" s="74"/>
      <c r="FH392" s="74"/>
      <c r="FI392" s="74"/>
      <c r="FJ392" s="74"/>
      <c r="FK392" s="74"/>
      <c r="FL392" s="74"/>
      <c r="FM392" s="74"/>
      <c r="FN392" s="74"/>
      <c r="FO392" s="74"/>
      <c r="FP392" s="74"/>
      <c r="FQ392" s="74"/>
      <c r="FR392" s="74"/>
      <c r="FS392" s="74"/>
      <c r="FT392" s="74"/>
      <c r="FU392" s="74"/>
      <c r="FV392" s="74"/>
    </row>
    <row r="393" spans="1:178" x14ac:dyDescent="0.2">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74"/>
      <c r="AB393" s="74"/>
      <c r="AC393" s="74"/>
      <c r="AD393" s="74"/>
      <c r="AE393" s="74"/>
      <c r="AF393" s="74"/>
      <c r="AG393" s="74"/>
      <c r="AH393" s="74"/>
      <c r="AI393" s="74"/>
      <c r="AJ393" s="74"/>
      <c r="AK393" s="74"/>
      <c r="AL393" s="74"/>
      <c r="AM393" s="74"/>
      <c r="AN393" s="74"/>
      <c r="AO393" s="74"/>
      <c r="AP393" s="74"/>
      <c r="AQ393" s="74"/>
      <c r="AR393" s="74"/>
      <c r="AS393" s="74"/>
      <c r="AT393" s="74"/>
      <c r="AU393" s="74"/>
      <c r="AV393" s="74"/>
      <c r="AW393" s="74"/>
      <c r="AX393" s="74"/>
      <c r="AY393" s="74"/>
      <c r="AZ393" s="74"/>
      <c r="BA393" s="74"/>
      <c r="BB393" s="74"/>
      <c r="BC393" s="74"/>
      <c r="BD393" s="74"/>
      <c r="BE393" s="74"/>
      <c r="BF393" s="74"/>
      <c r="BG393" s="74"/>
      <c r="BH393" s="74"/>
      <c r="BI393" s="74"/>
      <c r="BJ393" s="74"/>
      <c r="BK393" s="74"/>
      <c r="BL393" s="74"/>
      <c r="BM393" s="74"/>
      <c r="BN393" s="74"/>
      <c r="BO393" s="74"/>
      <c r="BP393" s="74"/>
      <c r="BQ393" s="74"/>
      <c r="BR393" s="74"/>
      <c r="BS393" s="74"/>
      <c r="BT393" s="74"/>
      <c r="BU393" s="74"/>
      <c r="BV393" s="74"/>
      <c r="BW393" s="74"/>
      <c r="BX393" s="74"/>
      <c r="BY393" s="74"/>
      <c r="BZ393" s="74"/>
      <c r="CA393" s="74"/>
      <c r="CB393" s="74"/>
      <c r="CC393" s="74"/>
      <c r="CD393" s="74"/>
      <c r="CE393" s="74"/>
      <c r="CF393" s="74"/>
      <c r="CG393" s="74"/>
      <c r="CH393" s="74"/>
      <c r="CI393" s="74"/>
      <c r="CJ393" s="74"/>
      <c r="CK393" s="74"/>
      <c r="CL393" s="74"/>
      <c r="CM393" s="74"/>
      <c r="CN393" s="74"/>
      <c r="CO393" s="74"/>
      <c r="CP393" s="74"/>
      <c r="CQ393" s="74"/>
      <c r="CR393" s="74"/>
      <c r="CS393" s="74"/>
      <c r="CT393" s="74"/>
      <c r="CU393" s="74"/>
      <c r="CV393" s="74"/>
      <c r="CW393" s="74"/>
      <c r="CX393" s="74"/>
      <c r="CY393" s="74"/>
      <c r="CZ393" s="74"/>
      <c r="DA393" s="74"/>
      <c r="DB393" s="74"/>
      <c r="DC393" s="74"/>
      <c r="DD393" s="74"/>
      <c r="DE393" s="74"/>
      <c r="DF393" s="74"/>
      <c r="DG393" s="74"/>
      <c r="DH393" s="74"/>
      <c r="DI393" s="74"/>
      <c r="DJ393" s="74"/>
      <c r="DK393" s="74"/>
      <c r="DL393" s="74"/>
      <c r="DM393" s="74"/>
      <c r="DN393" s="74"/>
      <c r="DO393" s="74"/>
      <c r="DP393" s="74"/>
      <c r="DQ393" s="74"/>
      <c r="DR393" s="74"/>
      <c r="DS393" s="74"/>
      <c r="DT393" s="74"/>
      <c r="DU393" s="74"/>
      <c r="DV393" s="74"/>
      <c r="DW393" s="74"/>
      <c r="DX393" s="74"/>
      <c r="DY393" s="74"/>
      <c r="DZ393" s="74"/>
      <c r="EA393" s="74"/>
      <c r="EB393" s="74"/>
      <c r="EC393" s="74"/>
      <c r="ED393" s="74"/>
      <c r="EE393" s="74"/>
      <c r="EF393" s="74"/>
      <c r="EG393" s="74"/>
      <c r="EH393" s="74"/>
      <c r="EI393" s="74"/>
      <c r="EJ393" s="74"/>
      <c r="EK393" s="74"/>
      <c r="EL393" s="74"/>
      <c r="EM393" s="74"/>
      <c r="EN393" s="74"/>
      <c r="EO393" s="74"/>
      <c r="EP393" s="74"/>
      <c r="EQ393" s="74"/>
      <c r="ER393" s="74"/>
      <c r="ES393" s="74"/>
      <c r="ET393" s="74"/>
      <c r="EU393" s="74"/>
      <c r="EV393" s="74"/>
      <c r="EW393" s="74"/>
      <c r="EX393" s="74"/>
      <c r="EY393" s="74"/>
      <c r="EZ393" s="74"/>
      <c r="FA393" s="74"/>
      <c r="FB393" s="74"/>
      <c r="FC393" s="74"/>
      <c r="FD393" s="74"/>
      <c r="FE393" s="74"/>
      <c r="FF393" s="74"/>
      <c r="FG393" s="74"/>
      <c r="FH393" s="74"/>
      <c r="FI393" s="74"/>
      <c r="FJ393" s="74"/>
      <c r="FK393" s="74"/>
      <c r="FL393" s="74"/>
      <c r="FM393" s="74"/>
      <c r="FN393" s="74"/>
      <c r="FO393" s="74"/>
      <c r="FP393" s="74"/>
      <c r="FQ393" s="74"/>
      <c r="FR393" s="74"/>
      <c r="FS393" s="74"/>
      <c r="FT393" s="74"/>
      <c r="FU393" s="74"/>
      <c r="FV393" s="74"/>
    </row>
    <row r="394" spans="1:178" x14ac:dyDescent="0.2">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74"/>
      <c r="AB394" s="74"/>
      <c r="AC394" s="74"/>
      <c r="AD394" s="74"/>
      <c r="AE394" s="74"/>
      <c r="AF394" s="74"/>
      <c r="AG394" s="74"/>
      <c r="AH394" s="74"/>
      <c r="AI394" s="74"/>
      <c r="AJ394" s="74"/>
      <c r="AK394" s="74"/>
      <c r="AL394" s="74"/>
      <c r="AM394" s="74"/>
      <c r="AN394" s="74"/>
      <c r="AO394" s="74"/>
      <c r="AP394" s="74"/>
      <c r="AQ394" s="74"/>
      <c r="AR394" s="74"/>
      <c r="AS394" s="74"/>
      <c r="AT394" s="74"/>
      <c r="AU394" s="74"/>
      <c r="AV394" s="74"/>
      <c r="AW394" s="74"/>
      <c r="AX394" s="74"/>
      <c r="AY394" s="74"/>
      <c r="AZ394" s="74"/>
      <c r="BA394" s="74"/>
      <c r="BB394" s="74"/>
      <c r="BC394" s="74"/>
      <c r="BD394" s="74"/>
      <c r="BE394" s="74"/>
      <c r="BF394" s="74"/>
      <c r="BG394" s="74"/>
      <c r="BH394" s="74"/>
      <c r="BI394" s="74"/>
      <c r="BJ394" s="74"/>
      <c r="BK394" s="74"/>
      <c r="BL394" s="74"/>
      <c r="BM394" s="74"/>
      <c r="BN394" s="74"/>
      <c r="BO394" s="74"/>
      <c r="BP394" s="74"/>
      <c r="BQ394" s="74"/>
      <c r="BR394" s="74"/>
      <c r="BS394" s="74"/>
      <c r="BT394" s="74"/>
      <c r="BU394" s="74"/>
      <c r="BV394" s="74"/>
      <c r="BW394" s="74"/>
      <c r="BX394" s="74"/>
      <c r="BY394" s="74"/>
      <c r="BZ394" s="74"/>
      <c r="CA394" s="74"/>
      <c r="CB394" s="74"/>
      <c r="CC394" s="74"/>
      <c r="CD394" s="74"/>
      <c r="CE394" s="74"/>
      <c r="CF394" s="74"/>
      <c r="CG394" s="74"/>
      <c r="CH394" s="74"/>
      <c r="CI394" s="74"/>
      <c r="CJ394" s="74"/>
      <c r="CK394" s="74"/>
      <c r="CL394" s="74"/>
      <c r="CM394" s="74"/>
      <c r="CN394" s="74"/>
      <c r="CO394" s="74"/>
      <c r="CP394" s="74"/>
      <c r="CQ394" s="74"/>
      <c r="CR394" s="74"/>
      <c r="CS394" s="74"/>
      <c r="CT394" s="74"/>
      <c r="CU394" s="74"/>
      <c r="CV394" s="74"/>
      <c r="CW394" s="74"/>
      <c r="CX394" s="74"/>
      <c r="CY394" s="74"/>
      <c r="CZ394" s="74"/>
      <c r="DA394" s="74"/>
      <c r="DB394" s="74"/>
      <c r="DC394" s="74"/>
      <c r="DD394" s="74"/>
      <c r="DE394" s="74"/>
      <c r="DF394" s="74"/>
      <c r="DG394" s="74"/>
      <c r="DH394" s="74"/>
      <c r="DI394" s="74"/>
      <c r="DJ394" s="74"/>
      <c r="DK394" s="74"/>
      <c r="DL394" s="74"/>
      <c r="DM394" s="74"/>
      <c r="DN394" s="74"/>
      <c r="DO394" s="74"/>
      <c r="DP394" s="74"/>
      <c r="DQ394" s="74"/>
      <c r="DR394" s="74"/>
      <c r="DS394" s="74"/>
      <c r="DT394" s="74"/>
      <c r="DU394" s="74"/>
      <c r="DV394" s="74"/>
      <c r="DW394" s="74"/>
      <c r="DX394" s="74"/>
      <c r="DY394" s="74"/>
      <c r="DZ394" s="74"/>
      <c r="EA394" s="74"/>
      <c r="EB394" s="74"/>
      <c r="EC394" s="74"/>
      <c r="ED394" s="74"/>
      <c r="EE394" s="74"/>
      <c r="EF394" s="74"/>
      <c r="EG394" s="74"/>
      <c r="EH394" s="74"/>
      <c r="EI394" s="74"/>
      <c r="EJ394" s="74"/>
      <c r="EK394" s="74"/>
      <c r="EL394" s="74"/>
      <c r="EM394" s="74"/>
      <c r="EN394" s="74"/>
      <c r="EO394" s="74"/>
      <c r="EP394" s="74"/>
      <c r="EQ394" s="74"/>
      <c r="ER394" s="74"/>
      <c r="ES394" s="74"/>
      <c r="ET394" s="74"/>
      <c r="EU394" s="74"/>
      <c r="EV394" s="74"/>
      <c r="EW394" s="74"/>
      <c r="EX394" s="74"/>
      <c r="EY394" s="74"/>
      <c r="EZ394" s="74"/>
      <c r="FA394" s="74"/>
      <c r="FB394" s="74"/>
      <c r="FC394" s="74"/>
      <c r="FD394" s="74"/>
      <c r="FE394" s="74"/>
      <c r="FF394" s="74"/>
      <c r="FG394" s="74"/>
      <c r="FH394" s="74"/>
      <c r="FI394" s="74"/>
      <c r="FJ394" s="74"/>
      <c r="FK394" s="74"/>
      <c r="FL394" s="74"/>
      <c r="FM394" s="74"/>
      <c r="FN394" s="74"/>
      <c r="FO394" s="74"/>
      <c r="FP394" s="74"/>
      <c r="FQ394" s="74"/>
      <c r="FR394" s="74"/>
      <c r="FS394" s="74"/>
      <c r="FT394" s="74"/>
      <c r="FU394" s="74"/>
      <c r="FV394" s="74"/>
    </row>
    <row r="395" spans="1:178" x14ac:dyDescent="0.2">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74"/>
      <c r="AB395" s="74"/>
      <c r="AC395" s="74"/>
      <c r="AD395" s="74"/>
      <c r="AE395" s="74"/>
      <c r="AF395" s="74"/>
      <c r="AG395" s="74"/>
      <c r="AH395" s="74"/>
      <c r="AI395" s="74"/>
      <c r="AJ395" s="74"/>
      <c r="AK395" s="74"/>
      <c r="AL395" s="74"/>
      <c r="AM395" s="74"/>
      <c r="AN395" s="74"/>
      <c r="AO395" s="74"/>
      <c r="AP395" s="74"/>
      <c r="AQ395" s="74"/>
      <c r="AR395" s="74"/>
      <c r="AS395" s="74"/>
      <c r="AT395" s="74"/>
      <c r="AU395" s="74"/>
      <c r="AV395" s="74"/>
      <c r="AW395" s="74"/>
      <c r="AX395" s="74"/>
      <c r="AY395" s="74"/>
      <c r="AZ395" s="74"/>
      <c r="BA395" s="74"/>
      <c r="BB395" s="74"/>
      <c r="BC395" s="74"/>
      <c r="BD395" s="74"/>
      <c r="BE395" s="74"/>
      <c r="BF395" s="74"/>
      <c r="BG395" s="74"/>
      <c r="BH395" s="74"/>
      <c r="BI395" s="74"/>
      <c r="BJ395" s="74"/>
      <c r="BK395" s="74"/>
      <c r="BL395" s="74"/>
      <c r="BM395" s="74"/>
      <c r="BN395" s="74"/>
      <c r="BO395" s="74"/>
      <c r="BP395" s="74"/>
      <c r="BQ395" s="74"/>
      <c r="BR395" s="74"/>
      <c r="BS395" s="74"/>
      <c r="BT395" s="74"/>
      <c r="BU395" s="74"/>
      <c r="BV395" s="74"/>
      <c r="BW395" s="74"/>
      <c r="BX395" s="74"/>
      <c r="BY395" s="74"/>
      <c r="BZ395" s="74"/>
      <c r="CA395" s="74"/>
      <c r="CB395" s="74"/>
      <c r="CC395" s="74"/>
      <c r="CD395" s="74"/>
      <c r="CE395" s="74"/>
      <c r="CF395" s="74"/>
      <c r="CG395" s="74"/>
      <c r="CH395" s="74"/>
      <c r="CI395" s="74"/>
      <c r="CJ395" s="74"/>
      <c r="CK395" s="74"/>
      <c r="CL395" s="74"/>
      <c r="CM395" s="74"/>
      <c r="CN395" s="74"/>
      <c r="CO395" s="74"/>
      <c r="CP395" s="74"/>
      <c r="CQ395" s="74"/>
      <c r="CR395" s="74"/>
      <c r="CS395" s="74"/>
      <c r="CT395" s="74"/>
      <c r="CU395" s="74"/>
      <c r="CV395" s="74"/>
      <c r="CW395" s="74"/>
      <c r="CX395" s="74"/>
      <c r="CY395" s="74"/>
      <c r="CZ395" s="74"/>
      <c r="DA395" s="74"/>
      <c r="DB395" s="74"/>
      <c r="DC395" s="74"/>
      <c r="DD395" s="74"/>
      <c r="DE395" s="74"/>
      <c r="DF395" s="74"/>
      <c r="DG395" s="74"/>
      <c r="DH395" s="74"/>
      <c r="DI395" s="74"/>
      <c r="DJ395" s="74"/>
      <c r="DK395" s="74"/>
      <c r="DL395" s="74"/>
      <c r="DM395" s="74"/>
      <c r="DN395" s="74"/>
      <c r="DO395" s="74"/>
      <c r="DP395" s="74"/>
      <c r="DQ395" s="74"/>
      <c r="DR395" s="74"/>
      <c r="DS395" s="74"/>
      <c r="DT395" s="74"/>
      <c r="DU395" s="74"/>
      <c r="DV395" s="74"/>
      <c r="DW395" s="74"/>
      <c r="DX395" s="74"/>
      <c r="DY395" s="74"/>
      <c r="DZ395" s="74"/>
      <c r="EA395" s="74"/>
      <c r="EB395" s="74"/>
      <c r="EC395" s="74"/>
      <c r="ED395" s="74"/>
      <c r="EE395" s="74"/>
      <c r="EF395" s="74"/>
      <c r="EG395" s="74"/>
      <c r="EH395" s="74"/>
      <c r="EI395" s="74"/>
      <c r="EJ395" s="74"/>
      <c r="EK395" s="74"/>
      <c r="EL395" s="74"/>
      <c r="EM395" s="74"/>
      <c r="EN395" s="74"/>
      <c r="EO395" s="74"/>
      <c r="EP395" s="74"/>
      <c r="EQ395" s="74"/>
      <c r="ER395" s="74"/>
      <c r="ES395" s="74"/>
      <c r="ET395" s="74"/>
      <c r="EU395" s="74"/>
      <c r="EV395" s="74"/>
      <c r="EW395" s="74"/>
      <c r="EX395" s="74"/>
      <c r="EY395" s="74"/>
      <c r="EZ395" s="74"/>
      <c r="FA395" s="74"/>
      <c r="FB395" s="74"/>
      <c r="FC395" s="74"/>
      <c r="FD395" s="74"/>
      <c r="FE395" s="74"/>
      <c r="FF395" s="74"/>
      <c r="FG395" s="74"/>
      <c r="FH395" s="74"/>
      <c r="FI395" s="74"/>
      <c r="FJ395" s="74"/>
      <c r="FK395" s="74"/>
      <c r="FL395" s="74"/>
      <c r="FM395" s="74"/>
      <c r="FN395" s="74"/>
      <c r="FO395" s="74"/>
      <c r="FP395" s="74"/>
      <c r="FQ395" s="74"/>
      <c r="FR395" s="74"/>
      <c r="FS395" s="74"/>
      <c r="FT395" s="74"/>
      <c r="FU395" s="74"/>
      <c r="FV395" s="74"/>
    </row>
    <row r="396" spans="1:178" x14ac:dyDescent="0.2">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74"/>
      <c r="AB396" s="74"/>
      <c r="AC396" s="74"/>
      <c r="AD396" s="74"/>
      <c r="AE396" s="74"/>
      <c r="AF396" s="74"/>
      <c r="AG396" s="74"/>
      <c r="AH396" s="74"/>
      <c r="AI396" s="74"/>
      <c r="AJ396" s="74"/>
      <c r="AK396" s="74"/>
      <c r="AL396" s="74"/>
      <c r="AM396" s="74"/>
      <c r="AN396" s="74"/>
      <c r="AO396" s="74"/>
      <c r="AP396" s="74"/>
      <c r="AQ396" s="74"/>
      <c r="AR396" s="74"/>
      <c r="AS396" s="74"/>
      <c r="AT396" s="74"/>
      <c r="AU396" s="74"/>
      <c r="AV396" s="74"/>
      <c r="AW396" s="74"/>
      <c r="AX396" s="74"/>
      <c r="AY396" s="74"/>
      <c r="AZ396" s="74"/>
      <c r="BA396" s="74"/>
      <c r="BB396" s="74"/>
      <c r="BC396" s="74"/>
      <c r="BD396" s="74"/>
      <c r="BE396" s="74"/>
      <c r="BF396" s="74"/>
      <c r="BG396" s="74"/>
      <c r="BH396" s="74"/>
      <c r="BI396" s="74"/>
      <c r="BJ396" s="74"/>
      <c r="BK396" s="74"/>
      <c r="BL396" s="74"/>
      <c r="BM396" s="74"/>
      <c r="BN396" s="74"/>
      <c r="BO396" s="74"/>
      <c r="BP396" s="74"/>
      <c r="BQ396" s="74"/>
      <c r="BR396" s="74"/>
      <c r="BS396" s="74"/>
      <c r="BT396" s="74"/>
      <c r="BU396" s="74"/>
      <c r="BV396" s="74"/>
      <c r="BW396" s="74"/>
      <c r="BX396" s="74"/>
      <c r="BY396" s="74"/>
      <c r="BZ396" s="74"/>
      <c r="CA396" s="74"/>
      <c r="CB396" s="74"/>
      <c r="CC396" s="74"/>
      <c r="CD396" s="74"/>
      <c r="CE396" s="74"/>
      <c r="CF396" s="74"/>
      <c r="CG396" s="74"/>
      <c r="CH396" s="74"/>
      <c r="CI396" s="74"/>
      <c r="CJ396" s="74"/>
      <c r="CK396" s="74"/>
      <c r="CL396" s="74"/>
      <c r="CM396" s="74"/>
      <c r="CN396" s="74"/>
      <c r="CO396" s="74"/>
      <c r="CP396" s="74"/>
      <c r="CQ396" s="74"/>
      <c r="CR396" s="74"/>
      <c r="CS396" s="74"/>
      <c r="CT396" s="74"/>
      <c r="CU396" s="74"/>
      <c r="CV396" s="74"/>
      <c r="CW396" s="74"/>
      <c r="CX396" s="74"/>
      <c r="CY396" s="74"/>
      <c r="CZ396" s="74"/>
      <c r="DA396" s="74"/>
      <c r="DB396" s="74"/>
      <c r="DC396" s="74"/>
      <c r="DD396" s="74"/>
      <c r="DE396" s="74"/>
      <c r="DF396" s="74"/>
      <c r="DG396" s="74"/>
      <c r="DH396" s="74"/>
      <c r="DI396" s="74"/>
      <c r="DJ396" s="74"/>
      <c r="DK396" s="74"/>
      <c r="DL396" s="74"/>
      <c r="DM396" s="74"/>
      <c r="DN396" s="74"/>
      <c r="DO396" s="74"/>
      <c r="DP396" s="74"/>
      <c r="DQ396" s="74"/>
      <c r="DR396" s="74"/>
      <c r="DS396" s="74"/>
      <c r="DT396" s="74"/>
      <c r="DU396" s="74"/>
      <c r="DV396" s="74"/>
      <c r="DW396" s="74"/>
      <c r="DX396" s="74"/>
      <c r="DY396" s="74"/>
      <c r="DZ396" s="74"/>
      <c r="EA396" s="74"/>
      <c r="EB396" s="74"/>
      <c r="EC396" s="74"/>
      <c r="ED396" s="74"/>
      <c r="EE396" s="74"/>
      <c r="EF396" s="74"/>
      <c r="EG396" s="74"/>
      <c r="EH396" s="74"/>
      <c r="EI396" s="74"/>
      <c r="EJ396" s="74"/>
      <c r="EK396" s="74"/>
      <c r="EL396" s="74"/>
      <c r="EM396" s="74"/>
      <c r="EN396" s="74"/>
      <c r="EO396" s="74"/>
      <c r="EP396" s="74"/>
      <c r="EQ396" s="74"/>
      <c r="ER396" s="74"/>
      <c r="ES396" s="74"/>
      <c r="ET396" s="74"/>
      <c r="EU396" s="74"/>
      <c r="EV396" s="74"/>
      <c r="EW396" s="74"/>
      <c r="EX396" s="74"/>
      <c r="EY396" s="74"/>
      <c r="EZ396" s="74"/>
      <c r="FA396" s="74"/>
      <c r="FB396" s="74"/>
      <c r="FC396" s="74"/>
      <c r="FD396" s="74"/>
      <c r="FE396" s="74"/>
      <c r="FF396" s="74"/>
      <c r="FG396" s="74"/>
      <c r="FH396" s="74"/>
      <c r="FI396" s="74"/>
      <c r="FJ396" s="74"/>
      <c r="FK396" s="74"/>
      <c r="FL396" s="74"/>
      <c r="FM396" s="74"/>
      <c r="FN396" s="74"/>
      <c r="FO396" s="74"/>
      <c r="FP396" s="74"/>
      <c r="FQ396" s="74"/>
      <c r="FR396" s="74"/>
      <c r="FS396" s="74"/>
      <c r="FT396" s="74"/>
      <c r="FU396" s="74"/>
      <c r="FV396" s="74"/>
    </row>
    <row r="397" spans="1:178" x14ac:dyDescent="0.2">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74"/>
      <c r="AB397" s="74"/>
      <c r="AC397" s="74"/>
      <c r="AD397" s="74"/>
      <c r="AE397" s="74"/>
      <c r="AF397" s="74"/>
      <c r="AG397" s="74"/>
      <c r="AH397" s="74"/>
      <c r="AI397" s="74"/>
      <c r="AJ397" s="74"/>
      <c r="AK397" s="74"/>
      <c r="AL397" s="74"/>
      <c r="AM397" s="74"/>
      <c r="AN397" s="74"/>
      <c r="AO397" s="74"/>
      <c r="AP397" s="74"/>
      <c r="AQ397" s="74"/>
      <c r="AR397" s="74"/>
      <c r="AS397" s="74"/>
      <c r="AT397" s="74"/>
      <c r="AU397" s="74"/>
      <c r="AV397" s="74"/>
      <c r="AW397" s="74"/>
      <c r="AX397" s="74"/>
      <c r="AY397" s="74"/>
      <c r="AZ397" s="74"/>
      <c r="BA397" s="74"/>
      <c r="BB397" s="74"/>
      <c r="BC397" s="74"/>
      <c r="BD397" s="74"/>
      <c r="BE397" s="74"/>
      <c r="BF397" s="74"/>
      <c r="BG397" s="74"/>
      <c r="BH397" s="74"/>
      <c r="BI397" s="74"/>
      <c r="BJ397" s="74"/>
      <c r="BK397" s="74"/>
      <c r="BL397" s="74"/>
      <c r="BM397" s="74"/>
      <c r="BN397" s="74"/>
      <c r="BO397" s="74"/>
      <c r="BP397" s="74"/>
      <c r="BQ397" s="74"/>
      <c r="BR397" s="74"/>
      <c r="BS397" s="74"/>
      <c r="BT397" s="74"/>
      <c r="BU397" s="74"/>
      <c r="BV397" s="74"/>
      <c r="BW397" s="74"/>
      <c r="BX397" s="74"/>
      <c r="BY397" s="74"/>
      <c r="BZ397" s="74"/>
      <c r="CA397" s="74"/>
      <c r="CB397" s="74"/>
      <c r="CC397" s="74"/>
      <c r="CD397" s="74"/>
      <c r="CE397" s="74"/>
      <c r="CF397" s="74"/>
      <c r="CG397" s="74"/>
      <c r="CH397" s="74"/>
      <c r="CI397" s="74"/>
      <c r="CJ397" s="74"/>
      <c r="CK397" s="74"/>
      <c r="CL397" s="74"/>
      <c r="CM397" s="74"/>
      <c r="CN397" s="74"/>
      <c r="CO397" s="74"/>
      <c r="CP397" s="74"/>
      <c r="CQ397" s="74"/>
      <c r="CR397" s="74"/>
      <c r="CS397" s="74"/>
      <c r="CT397" s="74"/>
      <c r="CU397" s="74"/>
      <c r="CV397" s="74"/>
      <c r="CW397" s="74"/>
      <c r="CX397" s="74"/>
      <c r="CY397" s="74"/>
      <c r="CZ397" s="74"/>
      <c r="DA397" s="74"/>
      <c r="DB397" s="74"/>
      <c r="DC397" s="74"/>
      <c r="DD397" s="74"/>
      <c r="DE397" s="74"/>
      <c r="DF397" s="74"/>
      <c r="DG397" s="74"/>
      <c r="DH397" s="74"/>
      <c r="DI397" s="74"/>
      <c r="DJ397" s="74"/>
      <c r="DK397" s="74"/>
      <c r="DL397" s="74"/>
      <c r="DM397" s="74"/>
      <c r="DN397" s="74"/>
      <c r="DO397" s="74"/>
      <c r="DP397" s="74"/>
      <c r="DQ397" s="74"/>
      <c r="DR397" s="74"/>
      <c r="DS397" s="74"/>
      <c r="DT397" s="74"/>
      <c r="DU397" s="74"/>
      <c r="DV397" s="74"/>
      <c r="DW397" s="74"/>
      <c r="DX397" s="74"/>
      <c r="DY397" s="74"/>
      <c r="DZ397" s="74"/>
      <c r="EA397" s="74"/>
      <c r="EB397" s="74"/>
      <c r="EC397" s="74"/>
      <c r="ED397" s="74"/>
      <c r="EE397" s="74"/>
      <c r="EF397" s="74"/>
      <c r="EG397" s="74"/>
      <c r="EH397" s="74"/>
      <c r="EI397" s="74"/>
      <c r="EJ397" s="74"/>
      <c r="EK397" s="74"/>
      <c r="EL397" s="74"/>
      <c r="EM397" s="74"/>
      <c r="EN397" s="74"/>
      <c r="EO397" s="74"/>
      <c r="EP397" s="74"/>
      <c r="EQ397" s="74"/>
      <c r="ER397" s="74"/>
      <c r="ES397" s="74"/>
      <c r="ET397" s="74"/>
      <c r="EU397" s="74"/>
      <c r="EV397" s="74"/>
      <c r="EW397" s="74"/>
      <c r="EX397" s="74"/>
      <c r="EY397" s="74"/>
      <c r="EZ397" s="74"/>
      <c r="FA397" s="74"/>
      <c r="FB397" s="74"/>
      <c r="FC397" s="74"/>
      <c r="FD397" s="74"/>
      <c r="FE397" s="74"/>
      <c r="FF397" s="74"/>
      <c r="FG397" s="74"/>
      <c r="FH397" s="74"/>
      <c r="FI397" s="74"/>
      <c r="FJ397" s="74"/>
      <c r="FK397" s="74"/>
      <c r="FL397" s="74"/>
      <c r="FM397" s="74"/>
      <c r="FN397" s="74"/>
      <c r="FO397" s="74"/>
      <c r="FP397" s="74"/>
      <c r="FQ397" s="74"/>
      <c r="FR397" s="74"/>
      <c r="FS397" s="74"/>
      <c r="FT397" s="74"/>
      <c r="FU397" s="74"/>
      <c r="FV397" s="74"/>
    </row>
    <row r="398" spans="1:178" x14ac:dyDescent="0.2">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74"/>
      <c r="AB398" s="74"/>
      <c r="AC398" s="74"/>
      <c r="AD398" s="74"/>
      <c r="AE398" s="74"/>
      <c r="AF398" s="74"/>
      <c r="AG398" s="74"/>
      <c r="AH398" s="74"/>
      <c r="AI398" s="74"/>
      <c r="AJ398" s="74"/>
      <c r="AK398" s="74"/>
      <c r="AL398" s="74"/>
      <c r="AM398" s="74"/>
      <c r="AN398" s="74"/>
      <c r="AO398" s="74"/>
      <c r="AP398" s="74"/>
      <c r="AQ398" s="74"/>
      <c r="AR398" s="74"/>
      <c r="AS398" s="74"/>
      <c r="AT398" s="74"/>
      <c r="AU398" s="74"/>
      <c r="AV398" s="74"/>
      <c r="AW398" s="74"/>
      <c r="AX398" s="74"/>
      <c r="AY398" s="74"/>
      <c r="AZ398" s="74"/>
      <c r="BA398" s="74"/>
      <c r="BB398" s="74"/>
      <c r="BC398" s="74"/>
      <c r="BD398" s="74"/>
      <c r="BE398" s="74"/>
      <c r="BF398" s="74"/>
      <c r="BG398" s="74"/>
      <c r="BH398" s="74"/>
      <c r="BI398" s="74"/>
      <c r="BJ398" s="74"/>
      <c r="BK398" s="74"/>
      <c r="BL398" s="74"/>
      <c r="BM398" s="74"/>
      <c r="BN398" s="74"/>
      <c r="BO398" s="74"/>
      <c r="BP398" s="74"/>
      <c r="BQ398" s="74"/>
      <c r="BR398" s="74"/>
      <c r="BS398" s="74"/>
      <c r="BT398" s="74"/>
      <c r="BU398" s="74"/>
      <c r="BV398" s="74"/>
      <c r="BW398" s="74"/>
      <c r="BX398" s="74"/>
      <c r="BY398" s="74"/>
      <c r="BZ398" s="74"/>
      <c r="CA398" s="74"/>
      <c r="CB398" s="74"/>
      <c r="CC398" s="74"/>
      <c r="CD398" s="74"/>
      <c r="CE398" s="74"/>
      <c r="CF398" s="74"/>
      <c r="CG398" s="74"/>
      <c r="CH398" s="74"/>
      <c r="CI398" s="74"/>
      <c r="CJ398" s="74"/>
      <c r="CK398" s="74"/>
      <c r="CL398" s="74"/>
      <c r="CM398" s="74"/>
      <c r="CN398" s="74"/>
      <c r="CO398" s="74"/>
      <c r="CP398" s="74"/>
      <c r="CQ398" s="74"/>
      <c r="CR398" s="74"/>
      <c r="CS398" s="74"/>
      <c r="CT398" s="74"/>
      <c r="CU398" s="74"/>
      <c r="CV398" s="74"/>
      <c r="CW398" s="74"/>
      <c r="CX398" s="74"/>
      <c r="CY398" s="74"/>
      <c r="CZ398" s="74"/>
      <c r="DA398" s="74"/>
      <c r="DB398" s="74"/>
      <c r="DC398" s="74"/>
      <c r="DD398" s="74"/>
      <c r="DE398" s="74"/>
      <c r="DF398" s="74"/>
      <c r="DG398" s="74"/>
      <c r="DH398" s="74"/>
      <c r="DI398" s="74"/>
      <c r="DJ398" s="74"/>
      <c r="DK398" s="74"/>
      <c r="DL398" s="74"/>
      <c r="DM398" s="74"/>
      <c r="DN398" s="74"/>
      <c r="DO398" s="74"/>
      <c r="DP398" s="74"/>
      <c r="DQ398" s="74"/>
      <c r="DR398" s="74"/>
      <c r="DS398" s="74"/>
      <c r="DT398" s="74"/>
      <c r="DU398" s="74"/>
      <c r="DV398" s="74"/>
      <c r="DW398" s="74"/>
      <c r="DX398" s="74"/>
      <c r="DY398" s="74"/>
      <c r="DZ398" s="74"/>
      <c r="EA398" s="74"/>
      <c r="EB398" s="74"/>
      <c r="EC398" s="74"/>
      <c r="ED398" s="74"/>
      <c r="EE398" s="74"/>
      <c r="EF398" s="74"/>
      <c r="EG398" s="74"/>
      <c r="EH398" s="74"/>
      <c r="EI398" s="74"/>
      <c r="EJ398" s="74"/>
      <c r="EK398" s="74"/>
      <c r="EL398" s="74"/>
      <c r="EM398" s="74"/>
      <c r="EN398" s="74"/>
      <c r="EO398" s="74"/>
      <c r="EP398" s="74"/>
      <c r="EQ398" s="74"/>
      <c r="ER398" s="74"/>
      <c r="ES398" s="74"/>
      <c r="ET398" s="74"/>
      <c r="EU398" s="74"/>
      <c r="EV398" s="74"/>
      <c r="EW398" s="74"/>
      <c r="EX398" s="74"/>
      <c r="EY398" s="74"/>
      <c r="EZ398" s="74"/>
      <c r="FA398" s="74"/>
      <c r="FB398" s="74"/>
      <c r="FC398" s="74"/>
      <c r="FD398" s="74"/>
      <c r="FE398" s="74"/>
      <c r="FF398" s="74"/>
      <c r="FG398" s="74"/>
      <c r="FH398" s="74"/>
      <c r="FI398" s="74"/>
      <c r="FJ398" s="74"/>
      <c r="FK398" s="74"/>
      <c r="FL398" s="74"/>
      <c r="FM398" s="74"/>
      <c r="FN398" s="74"/>
      <c r="FO398" s="74"/>
      <c r="FP398" s="74"/>
      <c r="FQ398" s="74"/>
      <c r="FR398" s="74"/>
      <c r="FS398" s="74"/>
      <c r="FT398" s="74"/>
      <c r="FU398" s="74"/>
      <c r="FV398" s="74"/>
    </row>
    <row r="399" spans="1:178" x14ac:dyDescent="0.2">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74"/>
      <c r="AB399" s="74"/>
      <c r="AC399" s="74"/>
      <c r="AD399" s="74"/>
      <c r="AE399" s="74"/>
      <c r="AF399" s="74"/>
      <c r="AG399" s="74"/>
      <c r="AH399" s="74"/>
      <c r="AI399" s="74"/>
      <c r="AJ399" s="74"/>
      <c r="AK399" s="74"/>
      <c r="AL399" s="74"/>
      <c r="AM399" s="74"/>
      <c r="AN399" s="74"/>
      <c r="AO399" s="74"/>
      <c r="AP399" s="74"/>
      <c r="AQ399" s="74"/>
      <c r="AR399" s="74"/>
      <c r="AS399" s="74"/>
      <c r="AT399" s="74"/>
      <c r="AU399" s="74"/>
      <c r="AV399" s="74"/>
      <c r="AW399" s="74"/>
      <c r="AX399" s="74"/>
      <c r="AY399" s="74"/>
      <c r="AZ399" s="74"/>
      <c r="BA399" s="74"/>
      <c r="BB399" s="74"/>
      <c r="BC399" s="74"/>
      <c r="BD399" s="74"/>
      <c r="BE399" s="74"/>
      <c r="BF399" s="74"/>
      <c r="BG399" s="74"/>
      <c r="BH399" s="74"/>
      <c r="BI399" s="74"/>
      <c r="BJ399" s="74"/>
      <c r="BK399" s="74"/>
      <c r="BL399" s="74"/>
      <c r="BM399" s="74"/>
      <c r="BN399" s="74"/>
      <c r="BO399" s="74"/>
      <c r="BP399" s="74"/>
      <c r="BQ399" s="74"/>
      <c r="BR399" s="74"/>
      <c r="BS399" s="74"/>
      <c r="BT399" s="74"/>
      <c r="BU399" s="74"/>
      <c r="BV399" s="74"/>
      <c r="BW399" s="74"/>
      <c r="BX399" s="74"/>
      <c r="BY399" s="74"/>
      <c r="BZ399" s="74"/>
      <c r="CA399" s="74"/>
      <c r="CB399" s="74"/>
      <c r="CC399" s="74"/>
      <c r="CD399" s="74"/>
      <c r="CE399" s="74"/>
      <c r="CF399" s="74"/>
      <c r="CG399" s="74"/>
      <c r="CH399" s="74"/>
      <c r="CI399" s="74"/>
      <c r="CJ399" s="74"/>
      <c r="CK399" s="74"/>
      <c r="CL399" s="74"/>
      <c r="CM399" s="74"/>
      <c r="CN399" s="74"/>
      <c r="CO399" s="74"/>
      <c r="CP399" s="74"/>
      <c r="CQ399" s="74"/>
      <c r="CR399" s="74"/>
      <c r="CS399" s="74"/>
      <c r="CT399" s="74"/>
      <c r="CU399" s="74"/>
      <c r="CV399" s="74"/>
      <c r="CW399" s="74"/>
      <c r="CX399" s="74"/>
      <c r="CY399" s="74"/>
      <c r="CZ399" s="74"/>
      <c r="DA399" s="74"/>
      <c r="DB399" s="74"/>
      <c r="DC399" s="74"/>
      <c r="DD399" s="74"/>
      <c r="DE399" s="74"/>
      <c r="DF399" s="74"/>
      <c r="DG399" s="74"/>
      <c r="DH399" s="74"/>
      <c r="DI399" s="74"/>
      <c r="DJ399" s="74"/>
      <c r="DK399" s="74"/>
      <c r="DL399" s="74"/>
      <c r="DM399" s="74"/>
      <c r="DN399" s="74"/>
      <c r="DO399" s="74"/>
      <c r="DP399" s="74"/>
      <c r="DQ399" s="74"/>
      <c r="DR399" s="74"/>
      <c r="DS399" s="74"/>
      <c r="DT399" s="74"/>
      <c r="DU399" s="74"/>
      <c r="DV399" s="74"/>
      <c r="DW399" s="74"/>
      <c r="DX399" s="74"/>
      <c r="DY399" s="74"/>
      <c r="DZ399" s="74"/>
      <c r="EA399" s="74"/>
      <c r="EB399" s="74"/>
      <c r="EC399" s="74"/>
      <c r="ED399" s="74"/>
      <c r="EE399" s="74"/>
      <c r="EF399" s="74"/>
      <c r="EG399" s="74"/>
      <c r="EH399" s="74"/>
      <c r="EI399" s="74"/>
      <c r="EJ399" s="74"/>
      <c r="EK399" s="74"/>
      <c r="EL399" s="74"/>
      <c r="EM399" s="74"/>
      <c r="EN399" s="74"/>
      <c r="EO399" s="74"/>
      <c r="EP399" s="74"/>
      <c r="EQ399" s="74"/>
      <c r="ER399" s="74"/>
      <c r="ES399" s="74"/>
      <c r="ET399" s="74"/>
      <c r="EU399" s="74"/>
      <c r="EV399" s="74"/>
      <c r="EW399" s="74"/>
      <c r="EX399" s="74"/>
      <c r="EY399" s="74"/>
      <c r="EZ399" s="74"/>
      <c r="FA399" s="74"/>
      <c r="FB399" s="74"/>
      <c r="FC399" s="74"/>
      <c r="FD399" s="74"/>
      <c r="FE399" s="74"/>
      <c r="FF399" s="74"/>
      <c r="FG399" s="74"/>
      <c r="FH399" s="74"/>
      <c r="FI399" s="74"/>
      <c r="FJ399" s="74"/>
      <c r="FK399" s="74"/>
      <c r="FL399" s="74"/>
      <c r="FM399" s="74"/>
      <c r="FN399" s="74"/>
      <c r="FO399" s="74"/>
      <c r="FP399" s="74"/>
      <c r="FQ399" s="74"/>
      <c r="FR399" s="74"/>
      <c r="FS399" s="74"/>
      <c r="FT399" s="74"/>
      <c r="FU399" s="74"/>
      <c r="FV399" s="74"/>
    </row>
    <row r="400" spans="1:178" x14ac:dyDescent="0.2">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74"/>
      <c r="AB400" s="74"/>
      <c r="AC400" s="74"/>
      <c r="AD400" s="74"/>
      <c r="AE400" s="74"/>
      <c r="AF400" s="74"/>
      <c r="AG400" s="74"/>
      <c r="AH400" s="74"/>
      <c r="AI400" s="74"/>
      <c r="AJ400" s="74"/>
      <c r="AK400" s="74"/>
      <c r="AL400" s="74"/>
      <c r="AM400" s="74"/>
      <c r="AN400" s="74"/>
      <c r="AO400" s="74"/>
      <c r="AP400" s="74"/>
      <c r="AQ400" s="74"/>
      <c r="AR400" s="74"/>
      <c r="AS400" s="74"/>
      <c r="AT400" s="74"/>
      <c r="AU400" s="74"/>
      <c r="AV400" s="74"/>
      <c r="AW400" s="74"/>
      <c r="AX400" s="74"/>
      <c r="AY400" s="74"/>
      <c r="AZ400" s="74"/>
      <c r="BA400" s="74"/>
      <c r="BB400" s="74"/>
      <c r="BC400" s="74"/>
      <c r="BD400" s="74"/>
      <c r="BE400" s="74"/>
      <c r="BF400" s="74"/>
      <c r="BG400" s="74"/>
      <c r="BH400" s="74"/>
      <c r="BI400" s="74"/>
      <c r="BJ400" s="74"/>
      <c r="BK400" s="74"/>
      <c r="BL400" s="74"/>
      <c r="BM400" s="74"/>
      <c r="BN400" s="74"/>
      <c r="BO400" s="74"/>
      <c r="BP400" s="74"/>
      <c r="BQ400" s="74"/>
      <c r="BR400" s="74"/>
      <c r="BS400" s="74"/>
      <c r="BT400" s="74"/>
      <c r="BU400" s="74"/>
      <c r="BV400" s="74"/>
      <c r="BW400" s="74"/>
      <c r="BX400" s="74"/>
      <c r="BY400" s="74"/>
      <c r="BZ400" s="74"/>
      <c r="CA400" s="74"/>
      <c r="CB400" s="74"/>
      <c r="CC400" s="74"/>
      <c r="CD400" s="74"/>
      <c r="CE400" s="74"/>
      <c r="CF400" s="74"/>
      <c r="CG400" s="74"/>
      <c r="CH400" s="74"/>
      <c r="CI400" s="74"/>
      <c r="CJ400" s="74"/>
      <c r="CK400" s="74"/>
      <c r="CL400" s="74"/>
      <c r="CM400" s="74"/>
      <c r="CN400" s="74"/>
      <c r="CO400" s="74"/>
      <c r="CP400" s="74"/>
      <c r="CQ400" s="74"/>
      <c r="CR400" s="74"/>
      <c r="CS400" s="74"/>
      <c r="CT400" s="74"/>
      <c r="CU400" s="74"/>
      <c r="CV400" s="74"/>
      <c r="CW400" s="74"/>
      <c r="CX400" s="74"/>
      <c r="CY400" s="74"/>
      <c r="CZ400" s="74"/>
      <c r="DA400" s="74"/>
      <c r="DB400" s="74"/>
      <c r="DC400" s="74"/>
      <c r="DD400" s="74"/>
      <c r="DE400" s="74"/>
      <c r="DF400" s="74"/>
      <c r="DG400" s="74"/>
      <c r="DH400" s="74"/>
      <c r="DI400" s="74"/>
      <c r="DJ400" s="74"/>
      <c r="DK400" s="74"/>
      <c r="DL400" s="74"/>
      <c r="DM400" s="74"/>
      <c r="DN400" s="74"/>
      <c r="DO400" s="74"/>
      <c r="DP400" s="74"/>
      <c r="DQ400" s="74"/>
      <c r="DR400" s="74"/>
      <c r="DS400" s="74"/>
      <c r="DT400" s="74"/>
      <c r="DU400" s="74"/>
      <c r="DV400" s="74"/>
      <c r="DW400" s="74"/>
      <c r="DX400" s="74"/>
      <c r="DY400" s="74"/>
      <c r="DZ400" s="74"/>
      <c r="EA400" s="74"/>
      <c r="EB400" s="74"/>
      <c r="EC400" s="74"/>
      <c r="ED400" s="74"/>
      <c r="EE400" s="74"/>
      <c r="EF400" s="74"/>
      <c r="EG400" s="74"/>
      <c r="EH400" s="74"/>
      <c r="EI400" s="74"/>
      <c r="EJ400" s="74"/>
      <c r="EK400" s="74"/>
      <c r="EL400" s="74"/>
      <c r="EM400" s="74"/>
      <c r="EN400" s="74"/>
      <c r="EO400" s="74"/>
      <c r="EP400" s="74"/>
      <c r="EQ400" s="74"/>
      <c r="ER400" s="74"/>
      <c r="ES400" s="74"/>
      <c r="ET400" s="74"/>
      <c r="EU400" s="74"/>
      <c r="EV400" s="74"/>
      <c r="EW400" s="74"/>
      <c r="EX400" s="74"/>
      <c r="EY400" s="74"/>
      <c r="EZ400" s="74"/>
      <c r="FA400" s="74"/>
      <c r="FB400" s="74"/>
      <c r="FC400" s="74"/>
      <c r="FD400" s="74"/>
      <c r="FE400" s="74"/>
      <c r="FF400" s="74"/>
      <c r="FG400" s="74"/>
      <c r="FH400" s="74"/>
      <c r="FI400" s="74"/>
      <c r="FJ400" s="74"/>
      <c r="FK400" s="74"/>
      <c r="FL400" s="74"/>
      <c r="FM400" s="74"/>
      <c r="FN400" s="74"/>
      <c r="FO400" s="74"/>
      <c r="FP400" s="74"/>
      <c r="FQ400" s="74"/>
      <c r="FR400" s="74"/>
      <c r="FS400" s="74"/>
      <c r="FT400" s="74"/>
      <c r="FU400" s="74"/>
      <c r="FV400" s="74"/>
    </row>
    <row r="401" spans="1:178" x14ac:dyDescent="0.2">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74"/>
      <c r="AB401" s="74"/>
      <c r="AC401" s="74"/>
      <c r="AD401" s="74"/>
      <c r="AE401" s="74"/>
      <c r="AF401" s="74"/>
      <c r="AG401" s="74"/>
      <c r="AH401" s="74"/>
      <c r="AI401" s="74"/>
      <c r="AJ401" s="74"/>
      <c r="AK401" s="74"/>
      <c r="AL401" s="74"/>
      <c r="AM401" s="74"/>
      <c r="AN401" s="74"/>
      <c r="AO401" s="74"/>
      <c r="AP401" s="74"/>
      <c r="AQ401" s="74"/>
      <c r="AR401" s="74"/>
      <c r="AS401" s="74"/>
      <c r="AT401" s="74"/>
      <c r="AU401" s="74"/>
      <c r="AV401" s="74"/>
      <c r="AW401" s="74"/>
      <c r="AX401" s="74"/>
      <c r="AY401" s="74"/>
      <c r="AZ401" s="74"/>
      <c r="BA401" s="74"/>
      <c r="BB401" s="74"/>
      <c r="BC401" s="74"/>
      <c r="BD401" s="74"/>
      <c r="BE401" s="74"/>
      <c r="BF401" s="74"/>
      <c r="BG401" s="74"/>
      <c r="BH401" s="74"/>
      <c r="BI401" s="74"/>
      <c r="BJ401" s="74"/>
      <c r="BK401" s="74"/>
      <c r="BL401" s="74"/>
      <c r="BM401" s="74"/>
      <c r="BN401" s="74"/>
      <c r="BO401" s="74"/>
      <c r="BP401" s="74"/>
      <c r="BQ401" s="74"/>
      <c r="BR401" s="74"/>
      <c r="BS401" s="74"/>
      <c r="BT401" s="74"/>
      <c r="BU401" s="74"/>
      <c r="BV401" s="74"/>
      <c r="BW401" s="74"/>
      <c r="BX401" s="74"/>
      <c r="BY401" s="74"/>
      <c r="BZ401" s="74"/>
      <c r="CA401" s="74"/>
      <c r="CB401" s="74"/>
      <c r="CC401" s="74"/>
      <c r="CD401" s="74"/>
      <c r="CE401" s="74"/>
      <c r="CF401" s="74"/>
      <c r="CG401" s="74"/>
      <c r="CH401" s="74"/>
      <c r="CI401" s="74"/>
      <c r="CJ401" s="74"/>
      <c r="CK401" s="74"/>
      <c r="CL401" s="74"/>
      <c r="CM401" s="74"/>
      <c r="CN401" s="74"/>
      <c r="CO401" s="74"/>
      <c r="CP401" s="74"/>
      <c r="CQ401" s="74"/>
      <c r="CR401" s="74"/>
      <c r="CS401" s="74"/>
      <c r="CT401" s="74"/>
      <c r="CU401" s="74"/>
      <c r="CV401" s="74"/>
      <c r="CW401" s="74"/>
      <c r="CX401" s="74"/>
      <c r="CY401" s="74"/>
      <c r="CZ401" s="74"/>
      <c r="DA401" s="74"/>
      <c r="DB401" s="74"/>
      <c r="DC401" s="74"/>
      <c r="DD401" s="74"/>
      <c r="DE401" s="74"/>
      <c r="DF401" s="74"/>
      <c r="DG401" s="74"/>
      <c r="DH401" s="74"/>
      <c r="DI401" s="74"/>
      <c r="DJ401" s="74"/>
      <c r="DK401" s="74"/>
      <c r="DL401" s="74"/>
      <c r="DM401" s="74"/>
      <c r="DN401" s="74"/>
      <c r="DO401" s="74"/>
      <c r="DP401" s="74"/>
      <c r="DQ401" s="74"/>
      <c r="DR401" s="74"/>
      <c r="DS401" s="74"/>
      <c r="DT401" s="74"/>
      <c r="DU401" s="74"/>
      <c r="DV401" s="74"/>
      <c r="DW401" s="74"/>
      <c r="DX401" s="74"/>
      <c r="DY401" s="74"/>
      <c r="DZ401" s="74"/>
      <c r="EA401" s="74"/>
      <c r="EB401" s="74"/>
      <c r="EC401" s="74"/>
      <c r="ED401" s="74"/>
      <c r="EE401" s="74"/>
      <c r="EF401" s="74"/>
      <c r="EG401" s="74"/>
      <c r="EH401" s="74"/>
      <c r="EI401" s="74"/>
      <c r="EJ401" s="74"/>
      <c r="EK401" s="74"/>
      <c r="EL401" s="74"/>
      <c r="EM401" s="74"/>
      <c r="EN401" s="74"/>
      <c r="EO401" s="74"/>
      <c r="EP401" s="74"/>
      <c r="EQ401" s="74"/>
      <c r="ER401" s="74"/>
      <c r="ES401" s="74"/>
      <c r="ET401" s="74"/>
      <c r="EU401" s="74"/>
      <c r="EV401" s="74"/>
      <c r="EW401" s="74"/>
      <c r="EX401" s="74"/>
      <c r="EY401" s="74"/>
      <c r="EZ401" s="74"/>
      <c r="FA401" s="74"/>
      <c r="FB401" s="74"/>
      <c r="FC401" s="74"/>
      <c r="FD401" s="74"/>
      <c r="FE401" s="74"/>
      <c r="FF401" s="74"/>
      <c r="FG401" s="74"/>
      <c r="FH401" s="74"/>
      <c r="FI401" s="74"/>
      <c r="FJ401" s="74"/>
      <c r="FK401" s="74"/>
      <c r="FL401" s="74"/>
      <c r="FM401" s="74"/>
      <c r="FN401" s="74"/>
      <c r="FO401" s="74"/>
      <c r="FP401" s="74"/>
      <c r="FQ401" s="74"/>
      <c r="FR401" s="74"/>
      <c r="FS401" s="74"/>
      <c r="FT401" s="74"/>
      <c r="FU401" s="74"/>
      <c r="FV401" s="74"/>
    </row>
    <row r="402" spans="1:178" x14ac:dyDescent="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74"/>
      <c r="AB402" s="74"/>
      <c r="AC402" s="74"/>
      <c r="AD402" s="74"/>
      <c r="AE402" s="74"/>
      <c r="AF402" s="74"/>
      <c r="AG402" s="74"/>
      <c r="AH402" s="74"/>
      <c r="AI402" s="74"/>
      <c r="AJ402" s="74"/>
      <c r="AK402" s="74"/>
      <c r="AL402" s="74"/>
      <c r="AM402" s="74"/>
      <c r="AN402" s="74"/>
      <c r="AO402" s="74"/>
      <c r="AP402" s="74"/>
      <c r="AQ402" s="74"/>
      <c r="AR402" s="74"/>
      <c r="AS402" s="74"/>
      <c r="AT402" s="74"/>
      <c r="AU402" s="74"/>
      <c r="AV402" s="74"/>
      <c r="AW402" s="74"/>
      <c r="AX402" s="74"/>
      <c r="AY402" s="74"/>
      <c r="AZ402" s="74"/>
      <c r="BA402" s="74"/>
      <c r="BB402" s="74"/>
      <c r="BC402" s="74"/>
      <c r="BD402" s="74"/>
      <c r="BE402" s="74"/>
      <c r="BF402" s="74"/>
      <c r="BG402" s="74"/>
      <c r="BH402" s="74"/>
      <c r="BI402" s="74"/>
      <c r="BJ402" s="74"/>
      <c r="BK402" s="74"/>
      <c r="BL402" s="74"/>
      <c r="BM402" s="74"/>
      <c r="BN402" s="74"/>
      <c r="BO402" s="74"/>
      <c r="BP402" s="74"/>
      <c r="BQ402" s="74"/>
      <c r="BR402" s="74"/>
      <c r="BS402" s="74"/>
      <c r="BT402" s="74"/>
      <c r="BU402" s="74"/>
      <c r="BV402" s="74"/>
      <c r="BW402" s="74"/>
      <c r="BX402" s="74"/>
      <c r="BY402" s="74"/>
      <c r="BZ402" s="74"/>
      <c r="CA402" s="74"/>
      <c r="CB402" s="74"/>
      <c r="CC402" s="74"/>
      <c r="CD402" s="74"/>
      <c r="CE402" s="74"/>
      <c r="CF402" s="74"/>
      <c r="CG402" s="74"/>
      <c r="CH402" s="74"/>
      <c r="CI402" s="74"/>
      <c r="CJ402" s="74"/>
      <c r="CK402" s="74"/>
      <c r="CL402" s="74"/>
      <c r="CM402" s="74"/>
      <c r="CN402" s="74"/>
      <c r="CO402" s="74"/>
      <c r="CP402" s="74"/>
      <c r="CQ402" s="74"/>
      <c r="CR402" s="74"/>
      <c r="CS402" s="74"/>
      <c r="CT402" s="74"/>
      <c r="CU402" s="74"/>
      <c r="CV402" s="74"/>
      <c r="CW402" s="74"/>
      <c r="CX402" s="74"/>
      <c r="CY402" s="74"/>
      <c r="CZ402" s="74"/>
      <c r="DA402" s="74"/>
      <c r="DB402" s="74"/>
      <c r="DC402" s="74"/>
      <c r="DD402" s="74"/>
      <c r="DE402" s="74"/>
      <c r="DF402" s="74"/>
      <c r="DG402" s="74"/>
      <c r="DH402" s="74"/>
      <c r="DI402" s="74"/>
      <c r="DJ402" s="74"/>
      <c r="DK402" s="74"/>
      <c r="DL402" s="74"/>
      <c r="DM402" s="74"/>
      <c r="DN402" s="74"/>
      <c r="DO402" s="74"/>
      <c r="DP402" s="74"/>
      <c r="DQ402" s="74"/>
      <c r="DR402" s="74"/>
      <c r="DS402" s="74"/>
      <c r="DT402" s="74"/>
      <c r="DU402" s="74"/>
      <c r="DV402" s="74"/>
      <c r="DW402" s="74"/>
      <c r="DX402" s="74"/>
      <c r="DY402" s="74"/>
      <c r="DZ402" s="74"/>
      <c r="EA402" s="74"/>
      <c r="EB402" s="74"/>
      <c r="EC402" s="74"/>
      <c r="ED402" s="74"/>
      <c r="EE402" s="74"/>
      <c r="EF402" s="74"/>
      <c r="EG402" s="74"/>
      <c r="EH402" s="74"/>
      <c r="EI402" s="74"/>
      <c r="EJ402" s="74"/>
      <c r="EK402" s="74"/>
      <c r="EL402" s="74"/>
      <c r="EM402" s="74"/>
      <c r="EN402" s="74"/>
      <c r="EO402" s="74"/>
      <c r="EP402" s="74"/>
      <c r="EQ402" s="74"/>
      <c r="ER402" s="74"/>
      <c r="ES402" s="74"/>
      <c r="ET402" s="74"/>
      <c r="EU402" s="74"/>
      <c r="EV402" s="74"/>
      <c r="EW402" s="74"/>
      <c r="EX402" s="74"/>
      <c r="EY402" s="74"/>
      <c r="EZ402" s="74"/>
      <c r="FA402" s="74"/>
      <c r="FB402" s="74"/>
      <c r="FC402" s="74"/>
      <c r="FD402" s="74"/>
      <c r="FE402" s="74"/>
      <c r="FF402" s="74"/>
      <c r="FG402" s="74"/>
      <c r="FH402" s="74"/>
      <c r="FI402" s="74"/>
      <c r="FJ402" s="74"/>
      <c r="FK402" s="74"/>
      <c r="FL402" s="74"/>
      <c r="FM402" s="74"/>
      <c r="FN402" s="74"/>
      <c r="FO402" s="74"/>
      <c r="FP402" s="74"/>
      <c r="FQ402" s="74"/>
      <c r="FR402" s="74"/>
      <c r="FS402" s="74"/>
      <c r="FT402" s="74"/>
      <c r="FU402" s="74"/>
      <c r="FV402" s="74"/>
    </row>
    <row r="403" spans="1:178" x14ac:dyDescent="0.2">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74"/>
      <c r="AB403" s="74"/>
      <c r="AC403" s="74"/>
      <c r="AD403" s="74"/>
      <c r="AE403" s="74"/>
      <c r="AF403" s="74"/>
      <c r="AG403" s="74"/>
      <c r="AH403" s="74"/>
      <c r="AI403" s="74"/>
      <c r="AJ403" s="74"/>
      <c r="AK403" s="74"/>
      <c r="AL403" s="74"/>
      <c r="AM403" s="74"/>
      <c r="AN403" s="74"/>
      <c r="AO403" s="74"/>
      <c r="AP403" s="74"/>
      <c r="AQ403" s="74"/>
      <c r="AR403" s="74"/>
      <c r="AS403" s="74"/>
      <c r="AT403" s="74"/>
      <c r="AU403" s="74"/>
      <c r="AV403" s="74"/>
      <c r="AW403" s="74"/>
      <c r="AX403" s="74"/>
      <c r="AY403" s="74"/>
      <c r="AZ403" s="74"/>
      <c r="BA403" s="74"/>
      <c r="BB403" s="74"/>
      <c r="BC403" s="74"/>
      <c r="BD403" s="74"/>
      <c r="BE403" s="74"/>
      <c r="BF403" s="74"/>
      <c r="BG403" s="74"/>
      <c r="BH403" s="74"/>
      <c r="BI403" s="74"/>
      <c r="BJ403" s="74"/>
      <c r="BK403" s="74"/>
      <c r="BL403" s="74"/>
      <c r="BM403" s="74"/>
      <c r="BN403" s="74"/>
      <c r="BO403" s="74"/>
      <c r="BP403" s="74"/>
      <c r="BQ403" s="74"/>
      <c r="BR403" s="74"/>
      <c r="BS403" s="74"/>
      <c r="BT403" s="74"/>
      <c r="BU403" s="74"/>
      <c r="BV403" s="74"/>
      <c r="BW403" s="74"/>
      <c r="BX403" s="74"/>
      <c r="BY403" s="74"/>
      <c r="BZ403" s="74"/>
      <c r="CA403" s="74"/>
      <c r="CB403" s="74"/>
      <c r="CC403" s="74"/>
      <c r="CD403" s="74"/>
      <c r="CE403" s="74"/>
      <c r="CF403" s="74"/>
      <c r="CG403" s="74"/>
      <c r="CH403" s="74"/>
      <c r="CI403" s="74"/>
      <c r="CJ403" s="74"/>
      <c r="CK403" s="74"/>
      <c r="CL403" s="74"/>
      <c r="CM403" s="74"/>
      <c r="CN403" s="74"/>
      <c r="CO403" s="74"/>
      <c r="CP403" s="74"/>
      <c r="CQ403" s="74"/>
      <c r="CR403" s="74"/>
      <c r="CS403" s="74"/>
      <c r="CT403" s="74"/>
      <c r="CU403" s="74"/>
      <c r="CV403" s="74"/>
      <c r="CW403" s="74"/>
      <c r="CX403" s="74"/>
      <c r="CY403" s="74"/>
      <c r="CZ403" s="74"/>
      <c r="DA403" s="74"/>
      <c r="DB403" s="74"/>
      <c r="DC403" s="74"/>
      <c r="DD403" s="74"/>
      <c r="DE403" s="74"/>
      <c r="DF403" s="74"/>
      <c r="DG403" s="74"/>
      <c r="DH403" s="74"/>
      <c r="DI403" s="74"/>
      <c r="DJ403" s="74"/>
      <c r="DK403" s="74"/>
      <c r="DL403" s="74"/>
      <c r="DM403" s="74"/>
      <c r="DN403" s="74"/>
      <c r="DO403" s="74"/>
      <c r="DP403" s="74"/>
      <c r="DQ403" s="74"/>
      <c r="DR403" s="74"/>
      <c r="DS403" s="74"/>
      <c r="DT403" s="74"/>
      <c r="DU403" s="74"/>
      <c r="DV403" s="74"/>
      <c r="DW403" s="74"/>
      <c r="DX403" s="74"/>
      <c r="DY403" s="74"/>
      <c r="DZ403" s="74"/>
      <c r="EA403" s="74"/>
      <c r="EB403" s="74"/>
      <c r="EC403" s="74"/>
      <c r="ED403" s="74"/>
      <c r="EE403" s="74"/>
      <c r="EF403" s="74"/>
      <c r="EG403" s="74"/>
      <c r="EH403" s="74"/>
      <c r="EI403" s="74"/>
      <c r="EJ403" s="74"/>
      <c r="EK403" s="74"/>
      <c r="EL403" s="74"/>
      <c r="EM403" s="74"/>
      <c r="EN403" s="74"/>
      <c r="EO403" s="74"/>
      <c r="EP403" s="74"/>
      <c r="EQ403" s="74"/>
      <c r="ER403" s="74"/>
      <c r="ES403" s="74"/>
      <c r="ET403" s="74"/>
      <c r="EU403" s="74"/>
      <c r="EV403" s="74"/>
      <c r="EW403" s="74"/>
      <c r="EX403" s="74"/>
      <c r="EY403" s="74"/>
      <c r="EZ403" s="74"/>
      <c r="FA403" s="74"/>
      <c r="FB403" s="74"/>
      <c r="FC403" s="74"/>
      <c r="FD403" s="74"/>
      <c r="FE403" s="74"/>
      <c r="FF403" s="74"/>
      <c r="FG403" s="74"/>
      <c r="FH403" s="74"/>
      <c r="FI403" s="74"/>
      <c r="FJ403" s="74"/>
      <c r="FK403" s="74"/>
      <c r="FL403" s="74"/>
      <c r="FM403" s="74"/>
      <c r="FN403" s="74"/>
      <c r="FO403" s="74"/>
      <c r="FP403" s="74"/>
      <c r="FQ403" s="74"/>
      <c r="FR403" s="74"/>
      <c r="FS403" s="74"/>
      <c r="FT403" s="74"/>
      <c r="FU403" s="74"/>
      <c r="FV403" s="74"/>
    </row>
    <row r="404" spans="1:178" x14ac:dyDescent="0.2">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74"/>
      <c r="AB404" s="74"/>
      <c r="AC404" s="74"/>
      <c r="AD404" s="74"/>
      <c r="AE404" s="74"/>
      <c r="AF404" s="74"/>
      <c r="AG404" s="74"/>
      <c r="AH404" s="74"/>
      <c r="AI404" s="74"/>
      <c r="AJ404" s="74"/>
      <c r="AK404" s="74"/>
      <c r="AL404" s="74"/>
      <c r="AM404" s="74"/>
      <c r="AN404" s="74"/>
      <c r="AO404" s="74"/>
      <c r="AP404" s="74"/>
      <c r="AQ404" s="74"/>
      <c r="AR404" s="74"/>
      <c r="AS404" s="74"/>
      <c r="AT404" s="74"/>
      <c r="AU404" s="74"/>
      <c r="AV404" s="74"/>
      <c r="AW404" s="74"/>
      <c r="AX404" s="74"/>
      <c r="AY404" s="74"/>
      <c r="AZ404" s="74"/>
      <c r="BA404" s="74"/>
      <c r="BB404" s="74"/>
      <c r="BC404" s="74"/>
      <c r="BD404" s="74"/>
      <c r="BE404" s="74"/>
      <c r="BF404" s="74"/>
      <c r="BG404" s="74"/>
      <c r="BH404" s="74"/>
      <c r="BI404" s="74"/>
      <c r="BJ404" s="74"/>
      <c r="BK404" s="74"/>
      <c r="BL404" s="74"/>
      <c r="BM404" s="74"/>
      <c r="BN404" s="74"/>
      <c r="BO404" s="74"/>
      <c r="BP404" s="74"/>
      <c r="BQ404" s="74"/>
      <c r="BR404" s="74"/>
      <c r="BS404" s="74"/>
      <c r="BT404" s="74"/>
      <c r="BU404" s="74"/>
      <c r="BV404" s="74"/>
      <c r="BW404" s="74"/>
      <c r="BX404" s="74"/>
      <c r="BY404" s="74"/>
      <c r="BZ404" s="74"/>
      <c r="CA404" s="74"/>
      <c r="CB404" s="74"/>
      <c r="CC404" s="74"/>
      <c r="CD404" s="74"/>
      <c r="CE404" s="74"/>
      <c r="CF404" s="74"/>
      <c r="CG404" s="74"/>
      <c r="CH404" s="74"/>
      <c r="CI404" s="74"/>
      <c r="CJ404" s="74"/>
      <c r="CK404" s="74"/>
      <c r="CL404" s="74"/>
      <c r="CM404" s="74"/>
      <c r="CN404" s="74"/>
      <c r="CO404" s="74"/>
      <c r="CP404" s="74"/>
      <c r="CQ404" s="74"/>
      <c r="CR404" s="74"/>
      <c r="CS404" s="74"/>
      <c r="CT404" s="74"/>
      <c r="CU404" s="74"/>
      <c r="CV404" s="74"/>
      <c r="CW404" s="74"/>
      <c r="CX404" s="74"/>
      <c r="CY404" s="74"/>
      <c r="CZ404" s="74"/>
      <c r="DA404" s="74"/>
      <c r="DB404" s="74"/>
      <c r="DC404" s="74"/>
      <c r="DD404" s="74"/>
      <c r="DE404" s="74"/>
      <c r="DF404" s="74"/>
      <c r="DG404" s="74"/>
      <c r="DH404" s="74"/>
      <c r="DI404" s="74"/>
      <c r="DJ404" s="74"/>
      <c r="DK404" s="74"/>
      <c r="DL404" s="74"/>
      <c r="DM404" s="74"/>
      <c r="DN404" s="74"/>
      <c r="DO404" s="74"/>
      <c r="DP404" s="74"/>
      <c r="DQ404" s="74"/>
      <c r="DR404" s="74"/>
      <c r="DS404" s="74"/>
      <c r="DT404" s="74"/>
      <c r="DU404" s="74"/>
      <c r="DV404" s="74"/>
      <c r="DW404" s="74"/>
      <c r="DX404" s="74"/>
      <c r="DY404" s="74"/>
      <c r="DZ404" s="74"/>
      <c r="EA404" s="74"/>
      <c r="EB404" s="74"/>
      <c r="EC404" s="74"/>
      <c r="ED404" s="74"/>
      <c r="EE404" s="74"/>
      <c r="EF404" s="74"/>
      <c r="EG404" s="74"/>
      <c r="EH404" s="74"/>
      <c r="EI404" s="74"/>
      <c r="EJ404" s="74"/>
      <c r="EK404" s="74"/>
      <c r="EL404" s="74"/>
      <c r="EM404" s="74"/>
      <c r="EN404" s="74"/>
      <c r="EO404" s="74"/>
      <c r="EP404" s="74"/>
      <c r="EQ404" s="74"/>
      <c r="ER404" s="74"/>
      <c r="ES404" s="74"/>
      <c r="ET404" s="74"/>
      <c r="EU404" s="74"/>
      <c r="EV404" s="74"/>
      <c r="EW404" s="74"/>
      <c r="EX404" s="74"/>
      <c r="EY404" s="74"/>
      <c r="EZ404" s="74"/>
      <c r="FA404" s="74"/>
      <c r="FB404" s="74"/>
      <c r="FC404" s="74"/>
      <c r="FD404" s="74"/>
      <c r="FE404" s="74"/>
      <c r="FF404" s="74"/>
      <c r="FG404" s="74"/>
      <c r="FH404" s="74"/>
      <c r="FI404" s="74"/>
      <c r="FJ404" s="74"/>
      <c r="FK404" s="74"/>
      <c r="FL404" s="74"/>
      <c r="FM404" s="74"/>
      <c r="FN404" s="74"/>
      <c r="FO404" s="74"/>
      <c r="FP404" s="74"/>
      <c r="FQ404" s="74"/>
      <c r="FR404" s="74"/>
      <c r="FS404" s="74"/>
      <c r="FT404" s="74"/>
      <c r="FU404" s="74"/>
      <c r="FV404" s="74"/>
    </row>
    <row r="405" spans="1:178" x14ac:dyDescent="0.2">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74"/>
      <c r="AB405" s="74"/>
      <c r="AC405" s="74"/>
      <c r="AD405" s="74"/>
      <c r="AE405" s="74"/>
      <c r="AF405" s="74"/>
      <c r="AG405" s="74"/>
      <c r="AH405" s="74"/>
      <c r="AI405" s="74"/>
      <c r="AJ405" s="74"/>
      <c r="AK405" s="74"/>
      <c r="AL405" s="74"/>
      <c r="AM405" s="74"/>
      <c r="AN405" s="74"/>
      <c r="AO405" s="74"/>
      <c r="AP405" s="74"/>
      <c r="AQ405" s="74"/>
      <c r="AR405" s="74"/>
      <c r="AS405" s="74"/>
      <c r="AT405" s="74"/>
      <c r="AU405" s="74"/>
      <c r="AV405" s="74"/>
      <c r="AW405" s="74"/>
      <c r="AX405" s="74"/>
      <c r="AY405" s="74"/>
      <c r="AZ405" s="74"/>
      <c r="BA405" s="74"/>
      <c r="BB405" s="74"/>
      <c r="BC405" s="74"/>
      <c r="BD405" s="74"/>
      <c r="BE405" s="74"/>
      <c r="BF405" s="74"/>
      <c r="BG405" s="74"/>
      <c r="BH405" s="74"/>
      <c r="BI405" s="74"/>
      <c r="BJ405" s="74"/>
      <c r="BK405" s="74"/>
      <c r="BL405" s="74"/>
      <c r="BM405" s="74"/>
      <c r="BN405" s="74"/>
      <c r="BO405" s="74"/>
      <c r="BP405" s="74"/>
      <c r="BQ405" s="74"/>
      <c r="BR405" s="74"/>
      <c r="BS405" s="74"/>
      <c r="BT405" s="74"/>
      <c r="BU405" s="74"/>
      <c r="BV405" s="74"/>
      <c r="BW405" s="74"/>
      <c r="BX405" s="74"/>
      <c r="BY405" s="74"/>
      <c r="BZ405" s="74"/>
      <c r="CA405" s="74"/>
      <c r="CB405" s="74"/>
      <c r="CC405" s="74"/>
      <c r="CD405" s="74"/>
      <c r="CE405" s="74"/>
      <c r="CF405" s="74"/>
      <c r="CG405" s="74"/>
      <c r="CH405" s="74"/>
      <c r="CI405" s="74"/>
      <c r="CJ405" s="74"/>
      <c r="CK405" s="74"/>
      <c r="CL405" s="74"/>
      <c r="CM405" s="74"/>
      <c r="CN405" s="74"/>
      <c r="CO405" s="74"/>
      <c r="CP405" s="74"/>
      <c r="CQ405" s="74"/>
      <c r="CR405" s="74"/>
      <c r="CS405" s="74"/>
      <c r="CT405" s="74"/>
      <c r="CU405" s="74"/>
      <c r="CV405" s="74"/>
      <c r="CW405" s="74"/>
      <c r="CX405" s="74"/>
      <c r="CY405" s="74"/>
      <c r="CZ405" s="74"/>
      <c r="DA405" s="74"/>
      <c r="DB405" s="74"/>
      <c r="DC405" s="74"/>
      <c r="DD405" s="74"/>
      <c r="DE405" s="74"/>
      <c r="DF405" s="74"/>
      <c r="DG405" s="74"/>
      <c r="DH405" s="74"/>
      <c r="DI405" s="74"/>
      <c r="DJ405" s="74"/>
      <c r="DK405" s="74"/>
      <c r="DL405" s="74"/>
      <c r="DM405" s="74"/>
      <c r="DN405" s="74"/>
      <c r="DO405" s="74"/>
      <c r="DP405" s="74"/>
      <c r="DQ405" s="74"/>
      <c r="DR405" s="74"/>
      <c r="DS405" s="74"/>
      <c r="DT405" s="74"/>
      <c r="DU405" s="74"/>
      <c r="DV405" s="74"/>
      <c r="DW405" s="74"/>
      <c r="DX405" s="74"/>
      <c r="DY405" s="74"/>
      <c r="DZ405" s="74"/>
      <c r="EA405" s="74"/>
      <c r="EB405" s="74"/>
      <c r="EC405" s="74"/>
      <c r="ED405" s="74"/>
      <c r="EE405" s="74"/>
      <c r="EF405" s="74"/>
      <c r="EG405" s="74"/>
      <c r="EH405" s="74"/>
      <c r="EI405" s="74"/>
      <c r="EJ405" s="74"/>
      <c r="EK405" s="74"/>
      <c r="EL405" s="74"/>
      <c r="EM405" s="74"/>
      <c r="EN405" s="74"/>
      <c r="EO405" s="74"/>
      <c r="EP405" s="74"/>
      <c r="EQ405" s="74"/>
      <c r="ER405" s="74"/>
      <c r="ES405" s="74"/>
      <c r="ET405" s="74"/>
      <c r="EU405" s="74"/>
      <c r="EV405" s="74"/>
      <c r="EW405" s="74"/>
      <c r="EX405" s="74"/>
      <c r="EY405" s="74"/>
      <c r="EZ405" s="74"/>
      <c r="FA405" s="74"/>
      <c r="FB405" s="74"/>
      <c r="FC405" s="74"/>
      <c r="FD405" s="74"/>
      <c r="FE405" s="74"/>
      <c r="FF405" s="74"/>
      <c r="FG405" s="74"/>
      <c r="FH405" s="74"/>
      <c r="FI405" s="74"/>
      <c r="FJ405" s="74"/>
      <c r="FK405" s="74"/>
      <c r="FL405" s="74"/>
      <c r="FM405" s="74"/>
      <c r="FN405" s="74"/>
      <c r="FO405" s="74"/>
      <c r="FP405" s="74"/>
      <c r="FQ405" s="74"/>
      <c r="FR405" s="74"/>
      <c r="FS405" s="74"/>
      <c r="FT405" s="74"/>
      <c r="FU405" s="74"/>
      <c r="FV405" s="74"/>
    </row>
    <row r="406" spans="1:178" x14ac:dyDescent="0.2">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74"/>
      <c r="AB406" s="74"/>
      <c r="AC406" s="74"/>
      <c r="AD406" s="74"/>
      <c r="AE406" s="74"/>
      <c r="AF406" s="74"/>
      <c r="AG406" s="74"/>
      <c r="AH406" s="74"/>
      <c r="AI406" s="74"/>
      <c r="AJ406" s="74"/>
      <c r="AK406" s="74"/>
      <c r="AL406" s="74"/>
      <c r="AM406" s="74"/>
      <c r="AN406" s="74"/>
      <c r="AO406" s="74"/>
      <c r="AP406" s="74"/>
      <c r="AQ406" s="74"/>
      <c r="AR406" s="74"/>
      <c r="AS406" s="74"/>
      <c r="AT406" s="74"/>
      <c r="AU406" s="74"/>
      <c r="AV406" s="74"/>
      <c r="AW406" s="74"/>
      <c r="AX406" s="74"/>
      <c r="AY406" s="74"/>
      <c r="AZ406" s="74"/>
      <c r="BA406" s="74"/>
      <c r="BB406" s="74"/>
      <c r="BC406" s="74"/>
      <c r="BD406" s="74"/>
      <c r="BE406" s="74"/>
      <c r="BF406" s="74"/>
      <c r="BG406" s="74"/>
      <c r="BH406" s="74"/>
      <c r="BI406" s="74"/>
      <c r="BJ406" s="74"/>
      <c r="BK406" s="74"/>
      <c r="BL406" s="74"/>
      <c r="BM406" s="74"/>
      <c r="BN406" s="74"/>
      <c r="BO406" s="74"/>
      <c r="BP406" s="74"/>
      <c r="BQ406" s="74"/>
      <c r="BR406" s="74"/>
      <c r="BS406" s="74"/>
      <c r="BT406" s="74"/>
      <c r="BU406" s="74"/>
      <c r="BV406" s="74"/>
      <c r="BW406" s="74"/>
      <c r="BX406" s="74"/>
      <c r="BY406" s="74"/>
      <c r="BZ406" s="74"/>
      <c r="CA406" s="74"/>
      <c r="CB406" s="74"/>
      <c r="CC406" s="74"/>
      <c r="CD406" s="74"/>
      <c r="CE406" s="74"/>
      <c r="CF406" s="74"/>
      <c r="CG406" s="74"/>
      <c r="CH406" s="74"/>
      <c r="CI406" s="74"/>
      <c r="CJ406" s="74"/>
      <c r="CK406" s="74"/>
      <c r="CL406" s="74"/>
      <c r="CM406" s="74"/>
      <c r="CN406" s="74"/>
      <c r="CO406" s="74"/>
      <c r="CP406" s="74"/>
      <c r="CQ406" s="74"/>
      <c r="CR406" s="74"/>
      <c r="CS406" s="74"/>
      <c r="CT406" s="74"/>
      <c r="CU406" s="74"/>
      <c r="CV406" s="74"/>
      <c r="CW406" s="74"/>
      <c r="CX406" s="74"/>
      <c r="CY406" s="74"/>
      <c r="CZ406" s="74"/>
      <c r="DA406" s="74"/>
      <c r="DB406" s="74"/>
      <c r="DC406" s="74"/>
      <c r="DD406" s="74"/>
      <c r="DE406" s="74"/>
      <c r="DF406" s="74"/>
      <c r="DG406" s="74"/>
      <c r="DH406" s="74"/>
      <c r="DI406" s="74"/>
      <c r="DJ406" s="74"/>
      <c r="DK406" s="74"/>
      <c r="DL406" s="74"/>
      <c r="DM406" s="74"/>
      <c r="DN406" s="74"/>
      <c r="DO406" s="74"/>
      <c r="DP406" s="74"/>
      <c r="DQ406" s="74"/>
      <c r="DR406" s="74"/>
      <c r="DS406" s="74"/>
      <c r="DT406" s="74"/>
      <c r="DU406" s="74"/>
      <c r="DV406" s="74"/>
      <c r="DW406" s="74"/>
      <c r="DX406" s="74"/>
      <c r="DY406" s="74"/>
      <c r="DZ406" s="74"/>
      <c r="EA406" s="74"/>
      <c r="EB406" s="74"/>
      <c r="EC406" s="74"/>
      <c r="ED406" s="74"/>
      <c r="EE406" s="74"/>
      <c r="EF406" s="74"/>
      <c r="EG406" s="74"/>
      <c r="EH406" s="74"/>
      <c r="EI406" s="74"/>
      <c r="EJ406" s="74"/>
      <c r="EK406" s="74"/>
      <c r="EL406" s="74"/>
      <c r="EM406" s="74"/>
      <c r="EN406" s="74"/>
      <c r="EO406" s="74"/>
      <c r="EP406" s="74"/>
      <c r="EQ406" s="74"/>
      <c r="ER406" s="74"/>
      <c r="ES406" s="74"/>
      <c r="ET406" s="74"/>
      <c r="EU406" s="74"/>
      <c r="EV406" s="74"/>
      <c r="EW406" s="74"/>
      <c r="EX406" s="74"/>
      <c r="EY406" s="74"/>
      <c r="EZ406" s="74"/>
      <c r="FA406" s="74"/>
      <c r="FB406" s="74"/>
      <c r="FC406" s="74"/>
      <c r="FD406" s="74"/>
      <c r="FE406" s="74"/>
      <c r="FF406" s="74"/>
      <c r="FG406" s="74"/>
      <c r="FH406" s="74"/>
      <c r="FI406" s="74"/>
      <c r="FJ406" s="74"/>
      <c r="FK406" s="74"/>
      <c r="FL406" s="74"/>
      <c r="FM406" s="74"/>
      <c r="FN406" s="74"/>
      <c r="FO406" s="74"/>
      <c r="FP406" s="74"/>
      <c r="FQ406" s="74"/>
      <c r="FR406" s="74"/>
      <c r="FS406" s="74"/>
      <c r="FT406" s="74"/>
      <c r="FU406" s="74"/>
      <c r="FV406" s="74"/>
    </row>
    <row r="407" spans="1:178" x14ac:dyDescent="0.2">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74"/>
      <c r="AB407" s="74"/>
      <c r="AC407" s="74"/>
      <c r="AD407" s="74"/>
      <c r="AE407" s="74"/>
      <c r="AF407" s="74"/>
      <c r="AG407" s="74"/>
      <c r="AH407" s="74"/>
      <c r="AI407" s="74"/>
      <c r="AJ407" s="74"/>
      <c r="AK407" s="74"/>
      <c r="AL407" s="74"/>
      <c r="AM407" s="74"/>
      <c r="AN407" s="74"/>
      <c r="AO407" s="74"/>
      <c r="AP407" s="74"/>
      <c r="AQ407" s="74"/>
      <c r="AR407" s="74"/>
      <c r="AS407" s="74"/>
      <c r="AT407" s="74"/>
      <c r="AU407" s="74"/>
      <c r="AV407" s="74"/>
      <c r="AW407" s="74"/>
      <c r="AX407" s="74"/>
      <c r="AY407" s="74"/>
      <c r="AZ407" s="74"/>
      <c r="BA407" s="74"/>
      <c r="BB407" s="74"/>
      <c r="BC407" s="74"/>
      <c r="BD407" s="74"/>
      <c r="BE407" s="74"/>
      <c r="BF407" s="74"/>
      <c r="BG407" s="74"/>
      <c r="BH407" s="74"/>
      <c r="BI407" s="74"/>
      <c r="BJ407" s="74"/>
      <c r="BK407" s="74"/>
      <c r="BL407" s="74"/>
      <c r="BM407" s="74"/>
      <c r="BN407" s="74"/>
      <c r="BO407" s="74"/>
      <c r="BP407" s="74"/>
      <c r="BQ407" s="74"/>
      <c r="BR407" s="74"/>
      <c r="BS407" s="74"/>
      <c r="BT407" s="74"/>
      <c r="BU407" s="74"/>
      <c r="BV407" s="74"/>
      <c r="BW407" s="74"/>
      <c r="BX407" s="74"/>
      <c r="BY407" s="74"/>
      <c r="BZ407" s="74"/>
      <c r="CA407" s="74"/>
      <c r="CB407" s="74"/>
      <c r="CC407" s="74"/>
      <c r="CD407" s="74"/>
      <c r="CE407" s="74"/>
      <c r="CF407" s="74"/>
      <c r="CG407" s="74"/>
      <c r="CH407" s="74"/>
      <c r="CI407" s="74"/>
      <c r="CJ407" s="74"/>
      <c r="CK407" s="74"/>
      <c r="CL407" s="74"/>
      <c r="CM407" s="74"/>
      <c r="CN407" s="74"/>
      <c r="CO407" s="74"/>
      <c r="CP407" s="74"/>
      <c r="CQ407" s="74"/>
      <c r="CR407" s="74"/>
      <c r="CS407" s="74"/>
      <c r="CT407" s="74"/>
      <c r="CU407" s="74"/>
      <c r="CV407" s="74"/>
      <c r="CW407" s="74"/>
      <c r="CX407" s="74"/>
      <c r="CY407" s="74"/>
      <c r="CZ407" s="74"/>
      <c r="DA407" s="74"/>
      <c r="DB407" s="74"/>
      <c r="DC407" s="74"/>
      <c r="DD407" s="74"/>
      <c r="DE407" s="74"/>
      <c r="DF407" s="74"/>
      <c r="DG407" s="74"/>
      <c r="DH407" s="74"/>
      <c r="DI407" s="74"/>
      <c r="DJ407" s="74"/>
      <c r="DK407" s="74"/>
      <c r="DL407" s="74"/>
      <c r="DM407" s="74"/>
      <c r="DN407" s="74"/>
      <c r="DO407" s="74"/>
      <c r="DP407" s="74"/>
      <c r="DQ407" s="74"/>
      <c r="DR407" s="74"/>
      <c r="DS407" s="74"/>
      <c r="DT407" s="74"/>
      <c r="DU407" s="74"/>
      <c r="DV407" s="74"/>
      <c r="DW407" s="74"/>
      <c r="DX407" s="74"/>
      <c r="DY407" s="74"/>
      <c r="DZ407" s="74"/>
      <c r="EA407" s="74"/>
      <c r="EB407" s="74"/>
      <c r="EC407" s="74"/>
      <c r="ED407" s="74"/>
      <c r="EE407" s="74"/>
      <c r="EF407" s="74"/>
      <c r="EG407" s="74"/>
      <c r="EH407" s="74"/>
      <c r="EI407" s="74"/>
      <c r="EJ407" s="74"/>
      <c r="EK407" s="74"/>
      <c r="EL407" s="74"/>
      <c r="EM407" s="74"/>
      <c r="EN407" s="74"/>
      <c r="EO407" s="74"/>
      <c r="EP407" s="74"/>
      <c r="EQ407" s="74"/>
      <c r="ER407" s="74"/>
      <c r="ES407" s="74"/>
      <c r="ET407" s="74"/>
      <c r="EU407" s="74"/>
      <c r="EV407" s="74"/>
      <c r="EW407" s="74"/>
      <c r="EX407" s="74"/>
      <c r="EY407" s="74"/>
      <c r="EZ407" s="74"/>
      <c r="FA407" s="74"/>
      <c r="FB407" s="74"/>
      <c r="FC407" s="74"/>
      <c r="FD407" s="74"/>
      <c r="FE407" s="74"/>
      <c r="FF407" s="74"/>
      <c r="FG407" s="74"/>
      <c r="FH407" s="74"/>
      <c r="FI407" s="74"/>
      <c r="FJ407" s="74"/>
      <c r="FK407" s="74"/>
      <c r="FL407" s="74"/>
      <c r="FM407" s="74"/>
      <c r="FN407" s="74"/>
      <c r="FO407" s="74"/>
      <c r="FP407" s="74"/>
      <c r="FQ407" s="74"/>
      <c r="FR407" s="74"/>
      <c r="FS407" s="74"/>
      <c r="FT407" s="74"/>
      <c r="FU407" s="74"/>
      <c r="FV407" s="74"/>
    </row>
    <row r="408" spans="1:178" x14ac:dyDescent="0.2">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74"/>
      <c r="AB408" s="74"/>
      <c r="AC408" s="74"/>
      <c r="AD408" s="74"/>
      <c r="AE408" s="74"/>
      <c r="AF408" s="74"/>
      <c r="AG408" s="74"/>
      <c r="AH408" s="74"/>
      <c r="AI408" s="74"/>
      <c r="AJ408" s="74"/>
      <c r="AK408" s="74"/>
      <c r="AL408" s="74"/>
      <c r="AM408" s="74"/>
      <c r="AN408" s="74"/>
      <c r="AO408" s="74"/>
      <c r="AP408" s="74"/>
      <c r="AQ408" s="74"/>
      <c r="AR408" s="74"/>
      <c r="AS408" s="74"/>
      <c r="AT408" s="74"/>
      <c r="AU408" s="74"/>
      <c r="AV408" s="74"/>
      <c r="AW408" s="74"/>
      <c r="AX408" s="74"/>
      <c r="AY408" s="74"/>
      <c r="AZ408" s="74"/>
      <c r="BA408" s="74"/>
      <c r="BB408" s="74"/>
      <c r="BC408" s="74"/>
      <c r="BD408" s="74"/>
      <c r="BE408" s="74"/>
      <c r="BF408" s="74"/>
      <c r="BG408" s="74"/>
      <c r="BH408" s="74"/>
      <c r="BI408" s="74"/>
      <c r="BJ408" s="74"/>
      <c r="BK408" s="74"/>
      <c r="BL408" s="74"/>
      <c r="BM408" s="74"/>
      <c r="BN408" s="74"/>
      <c r="BO408" s="74"/>
      <c r="BP408" s="74"/>
      <c r="BQ408" s="74"/>
      <c r="BR408" s="74"/>
      <c r="BS408" s="74"/>
      <c r="BT408" s="74"/>
      <c r="BU408" s="74"/>
      <c r="BV408" s="74"/>
      <c r="BW408" s="74"/>
      <c r="BX408" s="74"/>
      <c r="BY408" s="74"/>
      <c r="BZ408" s="74"/>
      <c r="CA408" s="74"/>
      <c r="CB408" s="74"/>
      <c r="CC408" s="74"/>
      <c r="CD408" s="74"/>
      <c r="CE408" s="74"/>
      <c r="CF408" s="74"/>
      <c r="CG408" s="74"/>
      <c r="CH408" s="74"/>
      <c r="CI408" s="74"/>
      <c r="CJ408" s="74"/>
      <c r="CK408" s="74"/>
      <c r="CL408" s="74"/>
      <c r="CM408" s="74"/>
      <c r="CN408" s="74"/>
      <c r="CO408" s="74"/>
      <c r="CP408" s="74"/>
      <c r="CQ408" s="74"/>
      <c r="CR408" s="74"/>
      <c r="CS408" s="74"/>
      <c r="CT408" s="74"/>
      <c r="CU408" s="74"/>
      <c r="CV408" s="74"/>
      <c r="CW408" s="74"/>
      <c r="CX408" s="74"/>
      <c r="CY408" s="74"/>
      <c r="CZ408" s="74"/>
      <c r="DA408" s="74"/>
      <c r="DB408" s="74"/>
      <c r="DC408" s="74"/>
      <c r="DD408" s="74"/>
      <c r="DE408" s="74"/>
      <c r="DF408" s="74"/>
      <c r="DG408" s="74"/>
      <c r="DH408" s="74"/>
      <c r="DI408" s="74"/>
      <c r="DJ408" s="74"/>
      <c r="DK408" s="74"/>
      <c r="DL408" s="74"/>
      <c r="DM408" s="74"/>
      <c r="DN408" s="74"/>
      <c r="DO408" s="74"/>
      <c r="DP408" s="74"/>
      <c r="DQ408" s="74"/>
      <c r="DR408" s="74"/>
      <c r="DS408" s="74"/>
      <c r="DT408" s="74"/>
      <c r="DU408" s="74"/>
      <c r="DV408" s="74"/>
      <c r="DW408" s="74"/>
      <c r="DX408" s="74"/>
      <c r="DY408" s="74"/>
      <c r="DZ408" s="74"/>
      <c r="EA408" s="74"/>
      <c r="EB408" s="74"/>
      <c r="EC408" s="74"/>
      <c r="ED408" s="74"/>
      <c r="EE408" s="74"/>
      <c r="EF408" s="74"/>
      <c r="EG408" s="74"/>
      <c r="EH408" s="74"/>
      <c r="EI408" s="74"/>
      <c r="EJ408" s="74"/>
      <c r="EK408" s="74"/>
      <c r="EL408" s="74"/>
      <c r="EM408" s="74"/>
      <c r="EN408" s="74"/>
      <c r="EO408" s="74"/>
      <c r="EP408" s="74"/>
      <c r="EQ408" s="74"/>
      <c r="ER408" s="74"/>
      <c r="ES408" s="74"/>
      <c r="ET408" s="74"/>
      <c r="EU408" s="74"/>
      <c r="EV408" s="74"/>
      <c r="EW408" s="74"/>
      <c r="EX408" s="74"/>
      <c r="EY408" s="74"/>
      <c r="EZ408" s="74"/>
      <c r="FA408" s="74"/>
      <c r="FB408" s="74"/>
      <c r="FC408" s="74"/>
      <c r="FD408" s="74"/>
      <c r="FE408" s="74"/>
      <c r="FF408" s="74"/>
      <c r="FG408" s="74"/>
      <c r="FH408" s="74"/>
      <c r="FI408" s="74"/>
      <c r="FJ408" s="74"/>
      <c r="FK408" s="74"/>
      <c r="FL408" s="74"/>
      <c r="FM408" s="74"/>
      <c r="FN408" s="74"/>
      <c r="FO408" s="74"/>
      <c r="FP408" s="74"/>
      <c r="FQ408" s="74"/>
      <c r="FR408" s="74"/>
      <c r="FS408" s="74"/>
      <c r="FT408" s="74"/>
      <c r="FU408" s="74"/>
      <c r="FV408" s="74"/>
    </row>
    <row r="409" spans="1:178" x14ac:dyDescent="0.2">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74"/>
      <c r="AB409" s="74"/>
      <c r="AC409" s="74"/>
      <c r="AD409" s="74"/>
      <c r="AE409" s="74"/>
      <c r="AF409" s="74"/>
      <c r="AG409" s="74"/>
      <c r="AH409" s="74"/>
      <c r="AI409" s="74"/>
      <c r="AJ409" s="74"/>
      <c r="AK409" s="74"/>
      <c r="AL409" s="74"/>
      <c r="AM409" s="74"/>
      <c r="AN409" s="74"/>
      <c r="AO409" s="74"/>
      <c r="AP409" s="74"/>
      <c r="AQ409" s="74"/>
      <c r="AR409" s="74"/>
      <c r="AS409" s="74"/>
      <c r="AT409" s="74"/>
      <c r="AU409" s="74"/>
      <c r="AV409" s="74"/>
      <c r="AW409" s="74"/>
      <c r="AX409" s="74"/>
      <c r="AY409" s="74"/>
      <c r="AZ409" s="74"/>
      <c r="BA409" s="74"/>
      <c r="BB409" s="74"/>
      <c r="BC409" s="74"/>
      <c r="BD409" s="74"/>
      <c r="BE409" s="74"/>
      <c r="BF409" s="74"/>
      <c r="BG409" s="74"/>
      <c r="BH409" s="74"/>
      <c r="BI409" s="74"/>
      <c r="BJ409" s="74"/>
      <c r="BK409" s="74"/>
      <c r="BL409" s="74"/>
      <c r="BM409" s="74"/>
      <c r="BN409" s="74"/>
      <c r="BO409" s="74"/>
      <c r="BP409" s="74"/>
      <c r="BQ409" s="74"/>
      <c r="BR409" s="74"/>
      <c r="BS409" s="74"/>
      <c r="BT409" s="74"/>
      <c r="BU409" s="74"/>
      <c r="BV409" s="74"/>
      <c r="BW409" s="74"/>
      <c r="BX409" s="74"/>
      <c r="BY409" s="74"/>
      <c r="BZ409" s="74"/>
      <c r="CA409" s="74"/>
      <c r="CB409" s="74"/>
      <c r="CC409" s="74"/>
      <c r="CD409" s="74"/>
      <c r="CE409" s="74"/>
      <c r="CF409" s="74"/>
      <c r="CG409" s="74"/>
      <c r="CH409" s="74"/>
      <c r="CI409" s="74"/>
      <c r="CJ409" s="74"/>
      <c r="CK409" s="74"/>
      <c r="CL409" s="74"/>
      <c r="CM409" s="74"/>
      <c r="CN409" s="74"/>
      <c r="CO409" s="74"/>
      <c r="CP409" s="74"/>
      <c r="CQ409" s="74"/>
      <c r="CR409" s="74"/>
      <c r="CS409" s="74"/>
      <c r="CT409" s="74"/>
      <c r="CU409" s="74"/>
      <c r="CV409" s="74"/>
      <c r="CW409" s="74"/>
      <c r="CX409" s="74"/>
      <c r="CY409" s="74"/>
      <c r="CZ409" s="74"/>
      <c r="DA409" s="74"/>
      <c r="DB409" s="74"/>
      <c r="DC409" s="74"/>
      <c r="DD409" s="74"/>
      <c r="DE409" s="74"/>
      <c r="DF409" s="74"/>
      <c r="DG409" s="74"/>
      <c r="DH409" s="74"/>
      <c r="DI409" s="74"/>
      <c r="DJ409" s="74"/>
      <c r="DK409" s="74"/>
      <c r="DL409" s="74"/>
      <c r="DM409" s="74"/>
      <c r="DN409" s="74"/>
      <c r="DO409" s="74"/>
      <c r="DP409" s="74"/>
      <c r="DQ409" s="74"/>
      <c r="DR409" s="74"/>
      <c r="DS409" s="74"/>
      <c r="DT409" s="74"/>
      <c r="DU409" s="74"/>
      <c r="DV409" s="74"/>
      <c r="DW409" s="74"/>
      <c r="DX409" s="74"/>
      <c r="DY409" s="74"/>
      <c r="DZ409" s="74"/>
      <c r="EA409" s="74"/>
      <c r="EB409" s="74"/>
      <c r="EC409" s="74"/>
      <c r="ED409" s="74"/>
      <c r="EE409" s="74"/>
      <c r="EF409" s="74"/>
      <c r="EG409" s="74"/>
      <c r="EH409" s="74"/>
      <c r="EI409" s="74"/>
      <c r="EJ409" s="74"/>
      <c r="EK409" s="74"/>
      <c r="EL409" s="74"/>
      <c r="EM409" s="74"/>
      <c r="EN409" s="74"/>
      <c r="EO409" s="74"/>
      <c r="EP409" s="74"/>
      <c r="EQ409" s="74"/>
      <c r="ER409" s="74"/>
      <c r="ES409" s="74"/>
      <c r="ET409" s="74"/>
      <c r="EU409" s="74"/>
      <c r="EV409" s="74"/>
      <c r="EW409" s="74"/>
      <c r="EX409" s="74"/>
      <c r="EY409" s="74"/>
      <c r="EZ409" s="74"/>
      <c r="FA409" s="74"/>
      <c r="FB409" s="74"/>
      <c r="FC409" s="74"/>
      <c r="FD409" s="74"/>
      <c r="FE409" s="74"/>
      <c r="FF409" s="74"/>
      <c r="FG409" s="74"/>
      <c r="FH409" s="74"/>
      <c r="FI409" s="74"/>
      <c r="FJ409" s="74"/>
      <c r="FK409" s="74"/>
      <c r="FL409" s="74"/>
      <c r="FM409" s="74"/>
      <c r="FN409" s="74"/>
      <c r="FO409" s="74"/>
      <c r="FP409" s="74"/>
      <c r="FQ409" s="74"/>
      <c r="FR409" s="74"/>
      <c r="FS409" s="74"/>
      <c r="FT409" s="74"/>
      <c r="FU409" s="74"/>
      <c r="FV409" s="74"/>
    </row>
    <row r="410" spans="1:178" x14ac:dyDescent="0.2">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74"/>
      <c r="AB410" s="74"/>
      <c r="AC410" s="74"/>
      <c r="AD410" s="74"/>
      <c r="AE410" s="74"/>
      <c r="AF410" s="74"/>
      <c r="AG410" s="74"/>
      <c r="AH410" s="74"/>
      <c r="AI410" s="74"/>
      <c r="AJ410" s="74"/>
      <c r="AK410" s="74"/>
      <c r="AL410" s="74"/>
      <c r="AM410" s="74"/>
      <c r="AN410" s="74"/>
      <c r="AO410" s="74"/>
      <c r="AP410" s="74"/>
      <c r="AQ410" s="74"/>
      <c r="AR410" s="74"/>
      <c r="AS410" s="74"/>
      <c r="AT410" s="74"/>
      <c r="AU410" s="74"/>
      <c r="AV410" s="74"/>
      <c r="AW410" s="74"/>
      <c r="AX410" s="74"/>
      <c r="AY410" s="74"/>
      <c r="AZ410" s="74"/>
      <c r="BA410" s="74"/>
      <c r="BB410" s="74"/>
      <c r="BC410" s="74"/>
      <c r="BD410" s="74"/>
      <c r="BE410" s="74"/>
      <c r="BF410" s="74"/>
      <c r="BG410" s="74"/>
      <c r="BH410" s="74"/>
      <c r="BI410" s="74"/>
      <c r="BJ410" s="74"/>
      <c r="BK410" s="74"/>
      <c r="BL410" s="74"/>
      <c r="BM410" s="74"/>
      <c r="BN410" s="74"/>
      <c r="BO410" s="74"/>
      <c r="BP410" s="74"/>
      <c r="BQ410" s="74"/>
      <c r="BR410" s="74"/>
      <c r="BS410" s="74"/>
      <c r="BT410" s="74"/>
      <c r="BU410" s="74"/>
      <c r="BV410" s="74"/>
      <c r="BW410" s="74"/>
      <c r="BX410" s="74"/>
      <c r="BY410" s="74"/>
      <c r="BZ410" s="74"/>
      <c r="CA410" s="74"/>
      <c r="CB410" s="74"/>
      <c r="CC410" s="74"/>
      <c r="CD410" s="74"/>
      <c r="CE410" s="74"/>
      <c r="CF410" s="74"/>
      <c r="CG410" s="74"/>
      <c r="CH410" s="74"/>
      <c r="CI410" s="74"/>
      <c r="CJ410" s="74"/>
      <c r="CK410" s="74"/>
      <c r="CL410" s="74"/>
      <c r="CM410" s="74"/>
      <c r="CN410" s="74"/>
      <c r="CO410" s="74"/>
      <c r="CP410" s="74"/>
      <c r="CQ410" s="74"/>
      <c r="CR410" s="74"/>
      <c r="CS410" s="74"/>
      <c r="CT410" s="74"/>
      <c r="CU410" s="74"/>
      <c r="CV410" s="74"/>
      <c r="CW410" s="74"/>
      <c r="CX410" s="74"/>
      <c r="CY410" s="74"/>
      <c r="CZ410" s="74"/>
      <c r="DA410" s="74"/>
      <c r="DB410" s="74"/>
      <c r="DC410" s="74"/>
      <c r="DD410" s="74"/>
      <c r="DE410" s="74"/>
      <c r="DF410" s="74"/>
      <c r="DG410" s="74"/>
      <c r="DH410" s="74"/>
      <c r="DI410" s="74"/>
      <c r="DJ410" s="74"/>
      <c r="DK410" s="74"/>
      <c r="DL410" s="74"/>
      <c r="DM410" s="74"/>
      <c r="DN410" s="74"/>
      <c r="DO410" s="74"/>
      <c r="DP410" s="74"/>
      <c r="DQ410" s="74"/>
      <c r="DR410" s="74"/>
      <c r="DS410" s="74"/>
      <c r="DT410" s="74"/>
      <c r="DU410" s="74"/>
      <c r="DV410" s="74"/>
      <c r="DW410" s="74"/>
      <c r="DX410" s="74"/>
      <c r="DY410" s="74"/>
      <c r="DZ410" s="74"/>
      <c r="EA410" s="74"/>
      <c r="EB410" s="74"/>
      <c r="EC410" s="74"/>
      <c r="ED410" s="74"/>
      <c r="EE410" s="74"/>
      <c r="EF410" s="74"/>
      <c r="EG410" s="74"/>
      <c r="EH410" s="74"/>
      <c r="EI410" s="74"/>
      <c r="EJ410" s="74"/>
      <c r="EK410" s="74"/>
      <c r="EL410" s="74"/>
      <c r="EM410" s="74"/>
      <c r="EN410" s="74"/>
      <c r="EO410" s="74"/>
      <c r="EP410" s="74"/>
      <c r="EQ410" s="74"/>
      <c r="ER410" s="74"/>
      <c r="ES410" s="74"/>
      <c r="ET410" s="74"/>
      <c r="EU410" s="74"/>
      <c r="EV410" s="74"/>
      <c r="EW410" s="74"/>
      <c r="EX410" s="74"/>
      <c r="EY410" s="74"/>
      <c r="EZ410" s="74"/>
      <c r="FA410" s="74"/>
      <c r="FB410" s="74"/>
      <c r="FC410" s="74"/>
      <c r="FD410" s="74"/>
      <c r="FE410" s="74"/>
      <c r="FF410" s="74"/>
      <c r="FG410" s="74"/>
      <c r="FH410" s="74"/>
      <c r="FI410" s="74"/>
      <c r="FJ410" s="74"/>
      <c r="FK410" s="74"/>
      <c r="FL410" s="74"/>
      <c r="FM410" s="74"/>
      <c r="FN410" s="74"/>
      <c r="FO410" s="74"/>
      <c r="FP410" s="74"/>
      <c r="FQ410" s="74"/>
      <c r="FR410" s="74"/>
      <c r="FS410" s="74"/>
      <c r="FT410" s="74"/>
      <c r="FU410" s="74"/>
      <c r="FV410" s="74"/>
    </row>
    <row r="411" spans="1:178" x14ac:dyDescent="0.2">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74"/>
      <c r="AB411" s="74"/>
      <c r="AC411" s="74"/>
      <c r="AD411" s="74"/>
      <c r="AE411" s="74"/>
      <c r="AF411" s="74"/>
      <c r="AG411" s="74"/>
      <c r="AH411" s="74"/>
      <c r="AI411" s="74"/>
      <c r="AJ411" s="74"/>
      <c r="AK411" s="74"/>
      <c r="AL411" s="74"/>
      <c r="AM411" s="74"/>
      <c r="AN411" s="74"/>
      <c r="AO411" s="74"/>
      <c r="AP411" s="74"/>
      <c r="AQ411" s="74"/>
      <c r="AR411" s="74"/>
      <c r="AS411" s="74"/>
      <c r="AT411" s="74"/>
      <c r="AU411" s="74"/>
      <c r="AV411" s="74"/>
      <c r="AW411" s="74"/>
      <c r="AX411" s="74"/>
      <c r="AY411" s="74"/>
      <c r="AZ411" s="74"/>
      <c r="BA411" s="74"/>
      <c r="BB411" s="74"/>
      <c r="BC411" s="74"/>
      <c r="BD411" s="74"/>
      <c r="BE411" s="74"/>
      <c r="BF411" s="74"/>
      <c r="BG411" s="74"/>
      <c r="BH411" s="74"/>
      <c r="BI411" s="74"/>
      <c r="BJ411" s="74"/>
      <c r="BK411" s="74"/>
      <c r="BL411" s="74"/>
      <c r="BM411" s="74"/>
      <c r="BN411" s="74"/>
      <c r="BO411" s="74"/>
      <c r="BP411" s="74"/>
      <c r="BQ411" s="74"/>
      <c r="BR411" s="74"/>
      <c r="BS411" s="74"/>
      <c r="BT411" s="74"/>
      <c r="BU411" s="74"/>
      <c r="BV411" s="74"/>
      <c r="BW411" s="74"/>
      <c r="BX411" s="74"/>
      <c r="BY411" s="74"/>
      <c r="BZ411" s="74"/>
      <c r="CA411" s="74"/>
      <c r="CB411" s="74"/>
      <c r="CC411" s="74"/>
      <c r="CD411" s="74"/>
      <c r="CE411" s="74"/>
      <c r="CF411" s="74"/>
      <c r="CG411" s="74"/>
      <c r="CH411" s="74"/>
      <c r="CI411" s="74"/>
      <c r="CJ411" s="74"/>
      <c r="CK411" s="74"/>
      <c r="CL411" s="74"/>
      <c r="CM411" s="74"/>
      <c r="CN411" s="74"/>
      <c r="CO411" s="74"/>
      <c r="CP411" s="74"/>
      <c r="CQ411" s="74"/>
      <c r="CR411" s="74"/>
      <c r="CS411" s="74"/>
      <c r="CT411" s="74"/>
      <c r="CU411" s="74"/>
      <c r="CV411" s="74"/>
      <c r="CW411" s="74"/>
      <c r="CX411" s="74"/>
      <c r="CY411" s="74"/>
      <c r="CZ411" s="74"/>
      <c r="DA411" s="74"/>
      <c r="DB411" s="74"/>
      <c r="DC411" s="74"/>
      <c r="DD411" s="74"/>
      <c r="DE411" s="74"/>
      <c r="DF411" s="74"/>
      <c r="DG411" s="74"/>
      <c r="DH411" s="74"/>
      <c r="DI411" s="74"/>
      <c r="DJ411" s="74"/>
      <c r="DK411" s="74"/>
      <c r="DL411" s="74"/>
      <c r="DM411" s="74"/>
      <c r="DN411" s="74"/>
      <c r="DO411" s="74"/>
      <c r="DP411" s="74"/>
      <c r="DQ411" s="74"/>
      <c r="DR411" s="74"/>
      <c r="DS411" s="74"/>
      <c r="DT411" s="74"/>
      <c r="DU411" s="74"/>
      <c r="DV411" s="74"/>
      <c r="DW411" s="74"/>
      <c r="DX411" s="74"/>
      <c r="DY411" s="74"/>
      <c r="DZ411" s="74"/>
      <c r="EA411" s="74"/>
      <c r="EB411" s="74"/>
      <c r="EC411" s="74"/>
      <c r="ED411" s="74"/>
      <c r="EE411" s="74"/>
      <c r="EF411" s="74"/>
      <c r="EG411" s="74"/>
      <c r="EH411" s="74"/>
      <c r="EI411" s="74"/>
      <c r="EJ411" s="74"/>
      <c r="EK411" s="74"/>
      <c r="EL411" s="74"/>
      <c r="EM411" s="74"/>
      <c r="EN411" s="74"/>
      <c r="EO411" s="74"/>
      <c r="EP411" s="74"/>
      <c r="EQ411" s="74"/>
      <c r="ER411" s="74"/>
      <c r="ES411" s="74"/>
      <c r="ET411" s="74"/>
      <c r="EU411" s="74"/>
      <c r="EV411" s="74"/>
      <c r="EW411" s="74"/>
      <c r="EX411" s="74"/>
      <c r="EY411" s="74"/>
      <c r="EZ411" s="74"/>
      <c r="FA411" s="74"/>
      <c r="FB411" s="74"/>
      <c r="FC411" s="74"/>
      <c r="FD411" s="74"/>
      <c r="FE411" s="74"/>
      <c r="FF411" s="74"/>
      <c r="FG411" s="74"/>
      <c r="FH411" s="74"/>
      <c r="FI411" s="74"/>
      <c r="FJ411" s="74"/>
      <c r="FK411" s="74"/>
      <c r="FL411" s="74"/>
      <c r="FM411" s="74"/>
      <c r="FN411" s="74"/>
      <c r="FO411" s="74"/>
      <c r="FP411" s="74"/>
      <c r="FQ411" s="74"/>
      <c r="FR411" s="74"/>
      <c r="FS411" s="74"/>
      <c r="FT411" s="74"/>
      <c r="FU411" s="74"/>
      <c r="FV411" s="74"/>
    </row>
    <row r="412" spans="1:178" x14ac:dyDescent="0.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74"/>
      <c r="AB412" s="74"/>
      <c r="AC412" s="74"/>
      <c r="AD412" s="74"/>
      <c r="AE412" s="74"/>
      <c r="AF412" s="74"/>
      <c r="AG412" s="74"/>
      <c r="AH412" s="74"/>
      <c r="AI412" s="74"/>
      <c r="AJ412" s="74"/>
      <c r="AK412" s="74"/>
      <c r="AL412" s="74"/>
      <c r="AM412" s="74"/>
      <c r="AN412" s="74"/>
      <c r="AO412" s="74"/>
      <c r="AP412" s="74"/>
      <c r="AQ412" s="74"/>
      <c r="AR412" s="74"/>
      <c r="AS412" s="74"/>
      <c r="AT412" s="74"/>
      <c r="AU412" s="74"/>
      <c r="AV412" s="74"/>
      <c r="AW412" s="74"/>
      <c r="AX412" s="74"/>
      <c r="AY412" s="74"/>
      <c r="AZ412" s="74"/>
      <c r="BA412" s="74"/>
      <c r="BB412" s="74"/>
      <c r="BC412" s="74"/>
      <c r="BD412" s="74"/>
      <c r="BE412" s="74"/>
      <c r="BF412" s="74"/>
      <c r="BG412" s="74"/>
      <c r="BH412" s="74"/>
      <c r="BI412" s="74"/>
      <c r="BJ412" s="74"/>
      <c r="BK412" s="74"/>
      <c r="BL412" s="74"/>
      <c r="BM412" s="74"/>
      <c r="BN412" s="74"/>
      <c r="BO412" s="74"/>
      <c r="BP412" s="74"/>
      <c r="BQ412" s="74"/>
      <c r="BR412" s="74"/>
      <c r="BS412" s="74"/>
      <c r="BT412" s="74"/>
      <c r="BU412" s="74"/>
      <c r="BV412" s="74"/>
      <c r="BW412" s="74"/>
      <c r="BX412" s="74"/>
      <c r="BY412" s="74"/>
      <c r="BZ412" s="74"/>
      <c r="CA412" s="74"/>
      <c r="CB412" s="74"/>
      <c r="CC412" s="74"/>
      <c r="CD412" s="74"/>
      <c r="CE412" s="74"/>
      <c r="CF412" s="74"/>
      <c r="CG412" s="74"/>
      <c r="CH412" s="74"/>
      <c r="CI412" s="74"/>
      <c r="CJ412" s="74"/>
      <c r="CK412" s="74"/>
      <c r="CL412" s="74"/>
      <c r="CM412" s="74"/>
      <c r="CN412" s="74"/>
      <c r="CO412" s="74"/>
      <c r="CP412" s="74"/>
      <c r="CQ412" s="74"/>
      <c r="CR412" s="74"/>
      <c r="CS412" s="74"/>
      <c r="CT412" s="74"/>
      <c r="CU412" s="74"/>
      <c r="CV412" s="74"/>
      <c r="CW412" s="74"/>
      <c r="CX412" s="74"/>
      <c r="CY412" s="74"/>
      <c r="CZ412" s="74"/>
      <c r="DA412" s="74"/>
      <c r="DB412" s="74"/>
      <c r="DC412" s="74"/>
      <c r="DD412" s="74"/>
      <c r="DE412" s="74"/>
      <c r="DF412" s="74"/>
      <c r="DG412" s="74"/>
      <c r="DH412" s="74"/>
      <c r="DI412" s="74"/>
      <c r="DJ412" s="74"/>
      <c r="DK412" s="74"/>
      <c r="DL412" s="74"/>
      <c r="DM412" s="74"/>
      <c r="DN412" s="74"/>
      <c r="DO412" s="74"/>
      <c r="DP412" s="74"/>
      <c r="DQ412" s="74"/>
      <c r="DR412" s="74"/>
      <c r="DS412" s="74"/>
      <c r="DT412" s="74"/>
      <c r="DU412" s="74"/>
      <c r="DV412" s="74"/>
      <c r="DW412" s="74"/>
      <c r="DX412" s="74"/>
      <c r="DY412" s="74"/>
      <c r="DZ412" s="74"/>
      <c r="EA412" s="74"/>
      <c r="EB412" s="74"/>
      <c r="EC412" s="74"/>
      <c r="ED412" s="74"/>
      <c r="EE412" s="74"/>
      <c r="EF412" s="74"/>
      <c r="EG412" s="74"/>
      <c r="EH412" s="74"/>
      <c r="EI412" s="74"/>
      <c r="EJ412" s="74"/>
      <c r="EK412" s="74"/>
      <c r="EL412" s="74"/>
      <c r="EM412" s="74"/>
      <c r="EN412" s="74"/>
      <c r="EO412" s="74"/>
      <c r="EP412" s="74"/>
      <c r="EQ412" s="74"/>
      <c r="ER412" s="74"/>
      <c r="ES412" s="74"/>
      <c r="ET412" s="74"/>
      <c r="EU412" s="74"/>
      <c r="EV412" s="74"/>
      <c r="EW412" s="74"/>
      <c r="EX412" s="74"/>
      <c r="EY412" s="74"/>
      <c r="EZ412" s="74"/>
      <c r="FA412" s="74"/>
      <c r="FB412" s="74"/>
      <c r="FC412" s="74"/>
      <c r="FD412" s="74"/>
      <c r="FE412" s="74"/>
      <c r="FF412" s="74"/>
      <c r="FG412" s="74"/>
      <c r="FH412" s="74"/>
      <c r="FI412" s="74"/>
      <c r="FJ412" s="74"/>
      <c r="FK412" s="74"/>
      <c r="FL412" s="74"/>
      <c r="FM412" s="74"/>
      <c r="FN412" s="74"/>
      <c r="FO412" s="74"/>
      <c r="FP412" s="74"/>
      <c r="FQ412" s="74"/>
      <c r="FR412" s="74"/>
      <c r="FS412" s="74"/>
      <c r="FT412" s="74"/>
      <c r="FU412" s="74"/>
      <c r="FV412" s="74"/>
    </row>
    <row r="413" spans="1:178" x14ac:dyDescent="0.2">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74"/>
      <c r="AB413" s="74"/>
      <c r="AC413" s="74"/>
      <c r="AD413" s="74"/>
      <c r="AE413" s="74"/>
      <c r="AF413" s="74"/>
      <c r="AG413" s="74"/>
      <c r="AH413" s="74"/>
      <c r="AI413" s="74"/>
      <c r="AJ413" s="74"/>
      <c r="AK413" s="74"/>
      <c r="AL413" s="74"/>
      <c r="AM413" s="74"/>
      <c r="AN413" s="74"/>
      <c r="AO413" s="74"/>
      <c r="AP413" s="74"/>
      <c r="AQ413" s="74"/>
      <c r="AR413" s="74"/>
      <c r="AS413" s="74"/>
      <c r="AT413" s="74"/>
      <c r="AU413" s="74"/>
      <c r="AV413" s="74"/>
      <c r="AW413" s="74"/>
      <c r="AX413" s="74"/>
      <c r="AY413" s="74"/>
      <c r="AZ413" s="74"/>
      <c r="BA413" s="74"/>
      <c r="BB413" s="74"/>
      <c r="BC413" s="74"/>
      <c r="BD413" s="74"/>
      <c r="BE413" s="74"/>
      <c r="BF413" s="74"/>
      <c r="BG413" s="74"/>
      <c r="BH413" s="74"/>
      <c r="BI413" s="74"/>
      <c r="BJ413" s="74"/>
      <c r="BK413" s="74"/>
      <c r="BL413" s="74"/>
      <c r="BM413" s="74"/>
      <c r="BN413" s="74"/>
      <c r="BO413" s="74"/>
      <c r="BP413" s="74"/>
      <c r="BQ413" s="74"/>
      <c r="BR413" s="74"/>
      <c r="BS413" s="74"/>
      <c r="BT413" s="74"/>
      <c r="BU413" s="74"/>
      <c r="BV413" s="74"/>
      <c r="BW413" s="74"/>
      <c r="BX413" s="74"/>
      <c r="BY413" s="74"/>
      <c r="BZ413" s="74"/>
      <c r="CA413" s="74"/>
      <c r="CB413" s="74"/>
      <c r="CC413" s="74"/>
      <c r="CD413" s="74"/>
      <c r="CE413" s="74"/>
      <c r="CF413" s="74"/>
      <c r="CG413" s="74"/>
      <c r="CH413" s="74"/>
      <c r="CI413" s="74"/>
      <c r="CJ413" s="74"/>
      <c r="CK413" s="74"/>
      <c r="CL413" s="74"/>
      <c r="CM413" s="74"/>
      <c r="CN413" s="74"/>
      <c r="CO413" s="74"/>
      <c r="CP413" s="74"/>
      <c r="CQ413" s="74"/>
      <c r="CR413" s="74"/>
      <c r="CS413" s="74"/>
      <c r="CT413" s="74"/>
      <c r="CU413" s="74"/>
      <c r="CV413" s="74"/>
      <c r="CW413" s="74"/>
      <c r="CX413" s="74"/>
      <c r="CY413" s="74"/>
      <c r="CZ413" s="74"/>
      <c r="DA413" s="74"/>
      <c r="DB413" s="74"/>
      <c r="DC413" s="74"/>
      <c r="DD413" s="74"/>
      <c r="DE413" s="74"/>
      <c r="DF413" s="74"/>
      <c r="DG413" s="74"/>
      <c r="DH413" s="74"/>
      <c r="DI413" s="74"/>
      <c r="DJ413" s="74"/>
      <c r="DK413" s="74"/>
      <c r="DL413" s="74"/>
      <c r="DM413" s="74"/>
      <c r="DN413" s="74"/>
      <c r="DO413" s="74"/>
      <c r="DP413" s="74"/>
      <c r="DQ413" s="74"/>
      <c r="DR413" s="74"/>
      <c r="DS413" s="74"/>
      <c r="DT413" s="74"/>
      <c r="DU413" s="74"/>
      <c r="DV413" s="74"/>
      <c r="DW413" s="74"/>
      <c r="DX413" s="74"/>
      <c r="DY413" s="74"/>
      <c r="DZ413" s="74"/>
      <c r="EA413" s="74"/>
      <c r="EB413" s="74"/>
      <c r="EC413" s="74"/>
      <c r="ED413" s="74"/>
      <c r="EE413" s="74"/>
      <c r="EF413" s="74"/>
      <c r="EG413" s="74"/>
      <c r="EH413" s="74"/>
      <c r="EI413" s="74"/>
      <c r="EJ413" s="74"/>
      <c r="EK413" s="74"/>
      <c r="EL413" s="74"/>
      <c r="EM413" s="74"/>
      <c r="EN413" s="74"/>
      <c r="EO413" s="74"/>
      <c r="EP413" s="74"/>
      <c r="EQ413" s="74"/>
      <c r="ER413" s="74"/>
      <c r="ES413" s="74"/>
      <c r="ET413" s="74"/>
      <c r="EU413" s="74"/>
      <c r="EV413" s="74"/>
      <c r="EW413" s="74"/>
      <c r="EX413" s="74"/>
      <c r="EY413" s="74"/>
      <c r="EZ413" s="74"/>
      <c r="FA413" s="74"/>
      <c r="FB413" s="74"/>
      <c r="FC413" s="74"/>
      <c r="FD413" s="74"/>
      <c r="FE413" s="74"/>
      <c r="FF413" s="74"/>
      <c r="FG413" s="74"/>
      <c r="FH413" s="74"/>
      <c r="FI413" s="74"/>
      <c r="FJ413" s="74"/>
      <c r="FK413" s="74"/>
      <c r="FL413" s="74"/>
      <c r="FM413" s="74"/>
      <c r="FN413" s="74"/>
      <c r="FO413" s="74"/>
      <c r="FP413" s="74"/>
      <c r="FQ413" s="74"/>
      <c r="FR413" s="74"/>
      <c r="FS413" s="74"/>
      <c r="FT413" s="74"/>
      <c r="FU413" s="74"/>
      <c r="FV413" s="74"/>
    </row>
    <row r="414" spans="1:178" x14ac:dyDescent="0.2">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74"/>
      <c r="AB414" s="74"/>
      <c r="AC414" s="74"/>
      <c r="AD414" s="74"/>
      <c r="AE414" s="74"/>
      <c r="AF414" s="74"/>
      <c r="AG414" s="74"/>
      <c r="AH414" s="74"/>
      <c r="AI414" s="74"/>
      <c r="AJ414" s="74"/>
      <c r="AK414" s="74"/>
      <c r="AL414" s="74"/>
      <c r="AM414" s="74"/>
      <c r="AN414" s="74"/>
      <c r="AO414" s="74"/>
      <c r="AP414" s="74"/>
      <c r="AQ414" s="74"/>
      <c r="AR414" s="74"/>
      <c r="AS414" s="74"/>
      <c r="AT414" s="74"/>
      <c r="AU414" s="74"/>
      <c r="AV414" s="74"/>
      <c r="AW414" s="74"/>
      <c r="AX414" s="74"/>
      <c r="AY414" s="74"/>
      <c r="AZ414" s="74"/>
      <c r="BA414" s="74"/>
      <c r="BB414" s="74"/>
      <c r="BC414" s="74"/>
      <c r="BD414" s="74"/>
      <c r="BE414" s="74"/>
      <c r="BF414" s="74"/>
      <c r="BG414" s="74"/>
      <c r="BH414" s="74"/>
      <c r="BI414" s="74"/>
      <c r="BJ414" s="74"/>
      <c r="BK414" s="74"/>
      <c r="BL414" s="74"/>
      <c r="BM414" s="74"/>
      <c r="BN414" s="74"/>
      <c r="BO414" s="74"/>
      <c r="BP414" s="74"/>
      <c r="BQ414" s="74"/>
      <c r="BR414" s="74"/>
      <c r="BS414" s="74"/>
      <c r="BT414" s="74"/>
      <c r="BU414" s="74"/>
      <c r="BV414" s="74"/>
      <c r="BW414" s="74"/>
      <c r="BX414" s="74"/>
      <c r="BY414" s="74"/>
      <c r="BZ414" s="74"/>
      <c r="CA414" s="74"/>
      <c r="CB414" s="74"/>
      <c r="CC414" s="74"/>
      <c r="CD414" s="74"/>
      <c r="CE414" s="74"/>
      <c r="CF414" s="74"/>
      <c r="CG414" s="74"/>
      <c r="CH414" s="74"/>
      <c r="CI414" s="74"/>
      <c r="CJ414" s="74"/>
      <c r="CK414" s="74"/>
      <c r="CL414" s="74"/>
      <c r="CM414" s="74"/>
      <c r="CN414" s="74"/>
      <c r="CO414" s="74"/>
      <c r="CP414" s="74"/>
      <c r="CQ414" s="74"/>
      <c r="CR414" s="74"/>
      <c r="CS414" s="74"/>
      <c r="CT414" s="74"/>
      <c r="CU414" s="74"/>
      <c r="CV414" s="74"/>
      <c r="CW414" s="74"/>
      <c r="CX414" s="74"/>
      <c r="CY414" s="74"/>
      <c r="CZ414" s="74"/>
      <c r="DA414" s="74"/>
      <c r="DB414" s="74"/>
      <c r="DC414" s="74"/>
      <c r="DD414" s="74"/>
      <c r="DE414" s="74"/>
      <c r="DF414" s="74"/>
      <c r="DG414" s="74"/>
      <c r="DH414" s="74"/>
      <c r="DI414" s="74"/>
      <c r="DJ414" s="74"/>
      <c r="DK414" s="74"/>
      <c r="DL414" s="74"/>
      <c r="DM414" s="74"/>
      <c r="DN414" s="74"/>
      <c r="DO414" s="74"/>
      <c r="DP414" s="74"/>
      <c r="DQ414" s="74"/>
      <c r="DR414" s="74"/>
      <c r="DS414" s="74"/>
      <c r="DT414" s="74"/>
      <c r="DU414" s="74"/>
      <c r="DV414" s="74"/>
      <c r="DW414" s="74"/>
      <c r="DX414" s="74"/>
      <c r="DY414" s="74"/>
      <c r="DZ414" s="74"/>
      <c r="EA414" s="74"/>
      <c r="EB414" s="74"/>
      <c r="EC414" s="74"/>
      <c r="ED414" s="74"/>
      <c r="EE414" s="74"/>
      <c r="EF414" s="74"/>
      <c r="EG414" s="74"/>
      <c r="EH414" s="74"/>
      <c r="EI414" s="74"/>
      <c r="EJ414" s="74"/>
      <c r="EK414" s="74"/>
      <c r="EL414" s="74"/>
      <c r="EM414" s="74"/>
      <c r="EN414" s="74"/>
      <c r="EO414" s="74"/>
      <c r="EP414" s="74"/>
      <c r="EQ414" s="74"/>
      <c r="ER414" s="74"/>
      <c r="ES414" s="74"/>
      <c r="ET414" s="74"/>
      <c r="EU414" s="74"/>
      <c r="EV414" s="74"/>
      <c r="EW414" s="74"/>
      <c r="EX414" s="74"/>
      <c r="EY414" s="74"/>
      <c r="EZ414" s="74"/>
      <c r="FA414" s="74"/>
      <c r="FB414" s="74"/>
      <c r="FC414" s="74"/>
      <c r="FD414" s="74"/>
      <c r="FE414" s="74"/>
      <c r="FF414" s="74"/>
      <c r="FG414" s="74"/>
      <c r="FH414" s="74"/>
      <c r="FI414" s="74"/>
      <c r="FJ414" s="74"/>
      <c r="FK414" s="74"/>
      <c r="FL414" s="74"/>
      <c r="FM414" s="74"/>
      <c r="FN414" s="74"/>
      <c r="FO414" s="74"/>
      <c r="FP414" s="74"/>
      <c r="FQ414" s="74"/>
      <c r="FR414" s="74"/>
      <c r="FS414" s="74"/>
      <c r="FT414" s="74"/>
      <c r="FU414" s="74"/>
      <c r="FV414" s="74"/>
    </row>
    <row r="415" spans="1:178" x14ac:dyDescent="0.2">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74"/>
      <c r="AB415" s="74"/>
      <c r="AC415" s="74"/>
      <c r="AD415" s="74"/>
      <c r="AE415" s="74"/>
      <c r="AF415" s="74"/>
      <c r="AG415" s="74"/>
      <c r="AH415" s="74"/>
      <c r="AI415" s="74"/>
      <c r="AJ415" s="74"/>
      <c r="AK415" s="74"/>
      <c r="AL415" s="74"/>
      <c r="AM415" s="74"/>
      <c r="AN415" s="74"/>
      <c r="AO415" s="74"/>
      <c r="AP415" s="74"/>
      <c r="AQ415" s="74"/>
      <c r="AR415" s="74"/>
      <c r="AS415" s="74"/>
      <c r="AT415" s="74"/>
      <c r="AU415" s="74"/>
      <c r="AV415" s="74"/>
      <c r="AW415" s="74"/>
      <c r="AX415" s="74"/>
      <c r="AY415" s="74"/>
      <c r="AZ415" s="74"/>
      <c r="BA415" s="74"/>
      <c r="BB415" s="74"/>
      <c r="BC415" s="74"/>
      <c r="BD415" s="74"/>
      <c r="BE415" s="74"/>
      <c r="BF415" s="74"/>
      <c r="BG415" s="74"/>
      <c r="BH415" s="74"/>
      <c r="BI415" s="74"/>
      <c r="BJ415" s="74"/>
      <c r="BK415" s="74"/>
      <c r="BL415" s="74"/>
      <c r="BM415" s="74"/>
      <c r="BN415" s="74"/>
      <c r="BO415" s="74"/>
      <c r="BP415" s="74"/>
      <c r="BQ415" s="74"/>
      <c r="BR415" s="74"/>
      <c r="BS415" s="74"/>
      <c r="BT415" s="74"/>
      <c r="BU415" s="74"/>
      <c r="BV415" s="74"/>
      <c r="BW415" s="74"/>
      <c r="BX415" s="74"/>
      <c r="BY415" s="74"/>
      <c r="BZ415" s="74"/>
      <c r="CA415" s="74"/>
      <c r="CB415" s="74"/>
      <c r="CC415" s="74"/>
      <c r="CD415" s="74"/>
      <c r="CE415" s="74"/>
      <c r="CF415" s="74"/>
      <c r="CG415" s="74"/>
      <c r="CH415" s="74"/>
      <c r="CI415" s="74"/>
      <c r="CJ415" s="74"/>
      <c r="CK415" s="74"/>
      <c r="CL415" s="74"/>
      <c r="CM415" s="74"/>
      <c r="CN415" s="74"/>
      <c r="CO415" s="74"/>
      <c r="CP415" s="74"/>
      <c r="CQ415" s="74"/>
      <c r="CR415" s="74"/>
      <c r="CS415" s="74"/>
      <c r="CT415" s="74"/>
      <c r="CU415" s="74"/>
      <c r="CV415" s="74"/>
      <c r="CW415" s="74"/>
      <c r="CX415" s="74"/>
      <c r="CY415" s="74"/>
      <c r="CZ415" s="74"/>
      <c r="DA415" s="74"/>
      <c r="DB415" s="74"/>
      <c r="DC415" s="74"/>
      <c r="DD415" s="74"/>
      <c r="DE415" s="74"/>
      <c r="DF415" s="74"/>
      <c r="DG415" s="74"/>
      <c r="DH415" s="74"/>
      <c r="DI415" s="74"/>
      <c r="DJ415" s="74"/>
      <c r="DK415" s="74"/>
      <c r="DL415" s="74"/>
      <c r="DM415" s="74"/>
      <c r="DN415" s="74"/>
      <c r="DO415" s="74"/>
      <c r="DP415" s="74"/>
      <c r="DQ415" s="74"/>
      <c r="DR415" s="74"/>
      <c r="DS415" s="74"/>
      <c r="DT415" s="74"/>
      <c r="DU415" s="74"/>
      <c r="DV415" s="74"/>
      <c r="DW415" s="74"/>
      <c r="DX415" s="74"/>
      <c r="DY415" s="74"/>
      <c r="DZ415" s="74"/>
      <c r="EA415" s="74"/>
      <c r="EB415" s="74"/>
      <c r="EC415" s="74"/>
      <c r="ED415" s="74"/>
      <c r="EE415" s="74"/>
      <c r="EF415" s="74"/>
      <c r="EG415" s="74"/>
      <c r="EH415" s="74"/>
      <c r="EI415" s="74"/>
      <c r="EJ415" s="74"/>
      <c r="EK415" s="74"/>
      <c r="EL415" s="74"/>
      <c r="EM415" s="74"/>
      <c r="EN415" s="74"/>
      <c r="EO415" s="74"/>
      <c r="EP415" s="74"/>
      <c r="EQ415" s="74"/>
      <c r="ER415" s="74"/>
      <c r="ES415" s="74"/>
      <c r="ET415" s="74"/>
      <c r="EU415" s="74"/>
      <c r="EV415" s="74"/>
      <c r="EW415" s="74"/>
      <c r="EX415" s="74"/>
      <c r="EY415" s="74"/>
      <c r="EZ415" s="74"/>
      <c r="FA415" s="74"/>
      <c r="FB415" s="74"/>
      <c r="FC415" s="74"/>
      <c r="FD415" s="74"/>
      <c r="FE415" s="74"/>
      <c r="FF415" s="74"/>
      <c r="FG415" s="74"/>
      <c r="FH415" s="74"/>
      <c r="FI415" s="74"/>
      <c r="FJ415" s="74"/>
      <c r="FK415" s="74"/>
      <c r="FL415" s="74"/>
      <c r="FM415" s="74"/>
      <c r="FN415" s="74"/>
      <c r="FO415" s="74"/>
      <c r="FP415" s="74"/>
      <c r="FQ415" s="74"/>
      <c r="FR415" s="74"/>
      <c r="FS415" s="74"/>
      <c r="FT415" s="74"/>
      <c r="FU415" s="74"/>
      <c r="FV415" s="74"/>
    </row>
    <row r="416" spans="1:178" x14ac:dyDescent="0.2">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74"/>
      <c r="AB416" s="74"/>
      <c r="AC416" s="74"/>
      <c r="AD416" s="74"/>
      <c r="AE416" s="74"/>
      <c r="AF416" s="74"/>
      <c r="AG416" s="74"/>
      <c r="AH416" s="74"/>
      <c r="AI416" s="74"/>
      <c r="AJ416" s="74"/>
      <c r="AK416" s="74"/>
      <c r="AL416" s="74"/>
      <c r="AM416" s="74"/>
      <c r="AN416" s="74"/>
      <c r="AO416" s="74"/>
      <c r="AP416" s="74"/>
      <c r="AQ416" s="74"/>
      <c r="AR416" s="74"/>
      <c r="AS416" s="74"/>
      <c r="AT416" s="74"/>
      <c r="AU416" s="74"/>
      <c r="AV416" s="74"/>
      <c r="AW416" s="74"/>
      <c r="AX416" s="74"/>
      <c r="AY416" s="74"/>
      <c r="AZ416" s="74"/>
      <c r="BA416" s="74"/>
      <c r="BB416" s="74"/>
      <c r="BC416" s="74"/>
      <c r="BD416" s="74"/>
      <c r="BE416" s="74"/>
      <c r="BF416" s="74"/>
      <c r="BG416" s="74"/>
      <c r="BH416" s="74"/>
      <c r="BI416" s="74"/>
      <c r="BJ416" s="74"/>
      <c r="BK416" s="74"/>
      <c r="BL416" s="74"/>
      <c r="BM416" s="74"/>
      <c r="BN416" s="74"/>
      <c r="BO416" s="74"/>
      <c r="BP416" s="74"/>
      <c r="BQ416" s="74"/>
      <c r="BR416" s="74"/>
      <c r="BS416" s="74"/>
      <c r="BT416" s="74"/>
      <c r="BU416" s="74"/>
      <c r="BV416" s="74"/>
      <c r="BW416" s="74"/>
      <c r="BX416" s="74"/>
      <c r="BY416" s="74"/>
      <c r="BZ416" s="74"/>
      <c r="CA416" s="74"/>
      <c r="CB416" s="74"/>
      <c r="CC416" s="74"/>
      <c r="CD416" s="74"/>
      <c r="CE416" s="74"/>
      <c r="CF416" s="74"/>
      <c r="CG416" s="74"/>
      <c r="CH416" s="74"/>
      <c r="CI416" s="74"/>
      <c r="CJ416" s="74"/>
      <c r="CK416" s="74"/>
      <c r="CL416" s="74"/>
      <c r="CM416" s="74"/>
      <c r="CN416" s="74"/>
      <c r="CO416" s="74"/>
      <c r="CP416" s="74"/>
      <c r="CQ416" s="74"/>
      <c r="CR416" s="74"/>
      <c r="CS416" s="74"/>
      <c r="CT416" s="74"/>
      <c r="CU416" s="74"/>
      <c r="CV416" s="74"/>
      <c r="CW416" s="74"/>
      <c r="CX416" s="74"/>
      <c r="CY416" s="74"/>
      <c r="CZ416" s="74"/>
      <c r="DA416" s="74"/>
      <c r="DB416" s="74"/>
      <c r="DC416" s="74"/>
      <c r="DD416" s="74"/>
      <c r="DE416" s="74"/>
      <c r="DF416" s="74"/>
      <c r="DG416" s="74"/>
      <c r="DH416" s="74"/>
      <c r="DI416" s="74"/>
      <c r="DJ416" s="74"/>
      <c r="DK416" s="74"/>
      <c r="DL416" s="74"/>
      <c r="DM416" s="74"/>
      <c r="DN416" s="74"/>
      <c r="DO416" s="74"/>
      <c r="DP416" s="74"/>
      <c r="DQ416" s="74"/>
      <c r="DR416" s="74"/>
      <c r="DS416" s="74"/>
      <c r="DT416" s="74"/>
      <c r="DU416" s="74"/>
      <c r="DV416" s="74"/>
      <c r="DW416" s="74"/>
      <c r="DX416" s="74"/>
      <c r="DY416" s="74"/>
      <c r="DZ416" s="74"/>
      <c r="EA416" s="74"/>
      <c r="EB416" s="74"/>
      <c r="EC416" s="74"/>
      <c r="ED416" s="74"/>
      <c r="EE416" s="74"/>
      <c r="EF416" s="74"/>
      <c r="EG416" s="74"/>
      <c r="EH416" s="74"/>
      <c r="EI416" s="74"/>
      <c r="EJ416" s="74"/>
      <c r="EK416" s="74"/>
      <c r="EL416" s="74"/>
      <c r="EM416" s="74"/>
      <c r="EN416" s="74"/>
      <c r="EO416" s="74"/>
      <c r="EP416" s="74"/>
      <c r="EQ416" s="74"/>
      <c r="ER416" s="74"/>
      <c r="ES416" s="74"/>
      <c r="ET416" s="74"/>
      <c r="EU416" s="74"/>
      <c r="EV416" s="74"/>
      <c r="EW416" s="74"/>
      <c r="EX416" s="74"/>
      <c r="EY416" s="74"/>
      <c r="EZ416" s="74"/>
      <c r="FA416" s="74"/>
      <c r="FB416" s="74"/>
      <c r="FC416" s="74"/>
      <c r="FD416" s="74"/>
      <c r="FE416" s="74"/>
      <c r="FF416" s="74"/>
      <c r="FG416" s="74"/>
      <c r="FH416" s="74"/>
      <c r="FI416" s="74"/>
      <c r="FJ416" s="74"/>
      <c r="FK416" s="74"/>
      <c r="FL416" s="74"/>
      <c r="FM416" s="74"/>
      <c r="FN416" s="74"/>
      <c r="FO416" s="74"/>
      <c r="FP416" s="74"/>
      <c r="FQ416" s="74"/>
      <c r="FR416" s="74"/>
      <c r="FS416" s="74"/>
      <c r="FT416" s="74"/>
      <c r="FU416" s="74"/>
      <c r="FV416" s="74"/>
    </row>
    <row r="417" spans="1:178" x14ac:dyDescent="0.2">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74"/>
      <c r="AB417" s="74"/>
      <c r="AC417" s="74"/>
      <c r="AD417" s="74"/>
      <c r="AE417" s="74"/>
      <c r="AF417" s="74"/>
      <c r="AG417" s="74"/>
      <c r="AH417" s="74"/>
      <c r="AI417" s="74"/>
      <c r="AJ417" s="74"/>
      <c r="AK417" s="74"/>
      <c r="AL417" s="74"/>
      <c r="AM417" s="74"/>
      <c r="AN417" s="74"/>
      <c r="AO417" s="74"/>
      <c r="AP417" s="74"/>
      <c r="AQ417" s="74"/>
      <c r="AR417" s="74"/>
      <c r="AS417" s="74"/>
      <c r="AT417" s="74"/>
      <c r="AU417" s="74"/>
      <c r="AV417" s="74"/>
      <c r="AW417" s="74"/>
      <c r="AX417" s="74"/>
      <c r="AY417" s="74"/>
      <c r="AZ417" s="74"/>
      <c r="BA417" s="74"/>
      <c r="BB417" s="74"/>
      <c r="BC417" s="74"/>
      <c r="BD417" s="74"/>
      <c r="BE417" s="74"/>
      <c r="BF417" s="74"/>
      <c r="BG417" s="74"/>
      <c r="BH417" s="74"/>
      <c r="BI417" s="74"/>
      <c r="BJ417" s="74"/>
      <c r="BK417" s="74"/>
      <c r="BL417" s="74"/>
      <c r="BM417" s="74"/>
      <c r="BN417" s="74"/>
      <c r="BO417" s="74"/>
      <c r="BP417" s="74"/>
      <c r="BQ417" s="74"/>
      <c r="BR417" s="74"/>
      <c r="BS417" s="74"/>
      <c r="BT417" s="74"/>
      <c r="BU417" s="74"/>
      <c r="BV417" s="74"/>
      <c r="BW417" s="74"/>
      <c r="BX417" s="74"/>
      <c r="BY417" s="74"/>
      <c r="BZ417" s="74"/>
      <c r="CA417" s="74"/>
      <c r="CB417" s="74"/>
      <c r="CC417" s="74"/>
      <c r="CD417" s="74"/>
      <c r="CE417" s="74"/>
      <c r="CF417" s="74"/>
      <c r="CG417" s="74"/>
      <c r="CH417" s="74"/>
      <c r="CI417" s="74"/>
      <c r="CJ417" s="74"/>
      <c r="CK417" s="74"/>
      <c r="CL417" s="74"/>
      <c r="CM417" s="74"/>
      <c r="CN417" s="74"/>
      <c r="CO417" s="74"/>
      <c r="CP417" s="74"/>
      <c r="CQ417" s="74"/>
      <c r="CR417" s="74"/>
      <c r="CS417" s="74"/>
      <c r="CT417" s="74"/>
      <c r="CU417" s="74"/>
      <c r="CV417" s="74"/>
      <c r="CW417" s="74"/>
      <c r="CX417" s="74"/>
      <c r="CY417" s="74"/>
      <c r="CZ417" s="74"/>
      <c r="DA417" s="74"/>
      <c r="DB417" s="74"/>
      <c r="DC417" s="74"/>
      <c r="DD417" s="74"/>
      <c r="DE417" s="74"/>
      <c r="DF417" s="74"/>
      <c r="DG417" s="74"/>
      <c r="DH417" s="74"/>
      <c r="DI417" s="74"/>
      <c r="DJ417" s="74"/>
      <c r="DK417" s="74"/>
      <c r="DL417" s="74"/>
      <c r="DM417" s="74"/>
      <c r="DN417" s="74"/>
      <c r="DO417" s="74"/>
      <c r="DP417" s="74"/>
      <c r="DQ417" s="74"/>
      <c r="DR417" s="74"/>
      <c r="DS417" s="74"/>
      <c r="DT417" s="74"/>
      <c r="DU417" s="74"/>
      <c r="DV417" s="74"/>
      <c r="DW417" s="74"/>
      <c r="DX417" s="74"/>
      <c r="DY417" s="74"/>
      <c r="DZ417" s="74"/>
      <c r="EA417" s="74"/>
      <c r="EB417" s="74"/>
      <c r="EC417" s="74"/>
      <c r="ED417" s="74"/>
      <c r="EE417" s="74"/>
      <c r="EF417" s="74"/>
      <c r="EG417" s="74"/>
      <c r="EH417" s="74"/>
      <c r="EI417" s="74"/>
      <c r="EJ417" s="74"/>
      <c r="EK417" s="74"/>
      <c r="EL417" s="74"/>
      <c r="EM417" s="74"/>
      <c r="EN417" s="74"/>
      <c r="EO417" s="74"/>
      <c r="EP417" s="74"/>
      <c r="EQ417" s="74"/>
      <c r="ER417" s="74"/>
      <c r="ES417" s="74"/>
      <c r="ET417" s="74"/>
      <c r="EU417" s="74"/>
      <c r="EV417" s="74"/>
      <c r="EW417" s="74"/>
      <c r="EX417" s="74"/>
      <c r="EY417" s="74"/>
      <c r="EZ417" s="74"/>
      <c r="FA417" s="74"/>
      <c r="FB417" s="74"/>
      <c r="FC417" s="74"/>
      <c r="FD417" s="74"/>
      <c r="FE417" s="74"/>
      <c r="FF417" s="74"/>
      <c r="FG417" s="74"/>
      <c r="FH417" s="74"/>
      <c r="FI417" s="74"/>
      <c r="FJ417" s="74"/>
      <c r="FK417" s="74"/>
      <c r="FL417" s="74"/>
      <c r="FM417" s="74"/>
      <c r="FN417" s="74"/>
      <c r="FO417" s="74"/>
      <c r="FP417" s="74"/>
      <c r="FQ417" s="74"/>
      <c r="FR417" s="74"/>
      <c r="FS417" s="74"/>
      <c r="FT417" s="74"/>
      <c r="FU417" s="74"/>
      <c r="FV417" s="74"/>
    </row>
    <row r="418" spans="1:178" x14ac:dyDescent="0.2">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74"/>
      <c r="AB418" s="74"/>
      <c r="AC418" s="74"/>
      <c r="AD418" s="74"/>
      <c r="AE418" s="74"/>
      <c r="AF418" s="74"/>
      <c r="AG418" s="74"/>
      <c r="AH418" s="74"/>
      <c r="AI418" s="74"/>
      <c r="AJ418" s="74"/>
      <c r="AK418" s="74"/>
      <c r="AL418" s="74"/>
      <c r="AM418" s="74"/>
      <c r="AN418" s="74"/>
      <c r="AO418" s="74"/>
      <c r="AP418" s="74"/>
      <c r="AQ418" s="74"/>
      <c r="AR418" s="74"/>
      <c r="AS418" s="74"/>
      <c r="AT418" s="74"/>
      <c r="AU418" s="74"/>
      <c r="AV418" s="74"/>
      <c r="AW418" s="74"/>
      <c r="AX418" s="74"/>
      <c r="AY418" s="74"/>
      <c r="AZ418" s="74"/>
      <c r="BA418" s="74"/>
      <c r="BB418" s="74"/>
      <c r="BC418" s="74"/>
      <c r="BD418" s="74"/>
      <c r="BE418" s="74"/>
      <c r="BF418" s="74"/>
      <c r="BG418" s="74"/>
      <c r="BH418" s="74"/>
      <c r="BI418" s="74"/>
      <c r="BJ418" s="74"/>
      <c r="BK418" s="74"/>
      <c r="BL418" s="74"/>
      <c r="BM418" s="74"/>
      <c r="BN418" s="74"/>
      <c r="BO418" s="74"/>
      <c r="BP418" s="74"/>
      <c r="BQ418" s="74"/>
      <c r="BR418" s="74"/>
      <c r="BS418" s="74"/>
      <c r="BT418" s="74"/>
      <c r="BU418" s="74"/>
      <c r="BV418" s="74"/>
      <c r="BW418" s="74"/>
      <c r="BX418" s="74"/>
      <c r="BY418" s="74"/>
      <c r="BZ418" s="74"/>
      <c r="CA418" s="74"/>
      <c r="CB418" s="74"/>
      <c r="CC418" s="74"/>
      <c r="CD418" s="74"/>
      <c r="CE418" s="74"/>
      <c r="CF418" s="74"/>
      <c r="CG418" s="74"/>
      <c r="CH418" s="74"/>
      <c r="CI418" s="74"/>
      <c r="CJ418" s="74"/>
      <c r="CK418" s="74"/>
      <c r="CL418" s="74"/>
      <c r="CM418" s="74"/>
      <c r="CN418" s="74"/>
      <c r="CO418" s="74"/>
      <c r="CP418" s="74"/>
      <c r="CQ418" s="74"/>
      <c r="CR418" s="74"/>
      <c r="CS418" s="74"/>
      <c r="CT418" s="74"/>
      <c r="CU418" s="74"/>
      <c r="CV418" s="74"/>
      <c r="CW418" s="74"/>
      <c r="CX418" s="74"/>
      <c r="CY418" s="74"/>
      <c r="CZ418" s="74"/>
      <c r="DA418" s="74"/>
      <c r="DB418" s="74"/>
      <c r="DC418" s="74"/>
      <c r="DD418" s="74"/>
      <c r="DE418" s="74"/>
      <c r="DF418" s="74"/>
      <c r="DG418" s="74"/>
      <c r="DH418" s="74"/>
      <c r="DI418" s="74"/>
      <c r="DJ418" s="74"/>
      <c r="DK418" s="74"/>
      <c r="DL418" s="74"/>
      <c r="DM418" s="74"/>
      <c r="DN418" s="74"/>
      <c r="DO418" s="74"/>
      <c r="DP418" s="74"/>
      <c r="DQ418" s="74"/>
      <c r="DR418" s="74"/>
      <c r="DS418" s="74"/>
      <c r="DT418" s="74"/>
      <c r="DU418" s="74"/>
      <c r="DV418" s="74"/>
      <c r="DW418" s="74"/>
      <c r="DX418" s="74"/>
      <c r="DY418" s="74"/>
      <c r="DZ418" s="74"/>
      <c r="EA418" s="74"/>
      <c r="EB418" s="74"/>
      <c r="EC418" s="74"/>
      <c r="ED418" s="74"/>
      <c r="EE418" s="74"/>
      <c r="EF418" s="74"/>
      <c r="EG418" s="74"/>
      <c r="EH418" s="74"/>
      <c r="EI418" s="74"/>
      <c r="EJ418" s="74"/>
      <c r="EK418" s="74"/>
      <c r="EL418" s="74"/>
      <c r="EM418" s="74"/>
      <c r="EN418" s="74"/>
      <c r="EO418" s="74"/>
      <c r="EP418" s="74"/>
      <c r="EQ418" s="74"/>
      <c r="ER418" s="74"/>
      <c r="ES418" s="74"/>
      <c r="ET418" s="74"/>
      <c r="EU418" s="74"/>
      <c r="EV418" s="74"/>
      <c r="EW418" s="74"/>
      <c r="EX418" s="74"/>
      <c r="EY418" s="74"/>
      <c r="EZ418" s="74"/>
      <c r="FA418" s="74"/>
      <c r="FB418" s="74"/>
      <c r="FC418" s="74"/>
      <c r="FD418" s="74"/>
      <c r="FE418" s="74"/>
      <c r="FF418" s="74"/>
      <c r="FG418" s="74"/>
      <c r="FH418" s="74"/>
      <c r="FI418" s="74"/>
      <c r="FJ418" s="74"/>
      <c r="FK418" s="74"/>
      <c r="FL418" s="74"/>
      <c r="FM418" s="74"/>
      <c r="FN418" s="74"/>
      <c r="FO418" s="74"/>
      <c r="FP418" s="74"/>
      <c r="FQ418" s="74"/>
      <c r="FR418" s="74"/>
      <c r="FS418" s="74"/>
      <c r="FT418" s="74"/>
      <c r="FU418" s="74"/>
      <c r="FV418" s="74"/>
    </row>
    <row r="419" spans="1:178" x14ac:dyDescent="0.2">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74"/>
      <c r="AB419" s="74"/>
      <c r="AC419" s="74"/>
      <c r="AD419" s="74"/>
      <c r="AE419" s="74"/>
      <c r="AF419" s="74"/>
      <c r="AG419" s="74"/>
      <c r="AH419" s="74"/>
      <c r="AI419" s="74"/>
      <c r="AJ419" s="74"/>
      <c r="AK419" s="74"/>
      <c r="AL419" s="74"/>
      <c r="AM419" s="74"/>
      <c r="AN419" s="74"/>
      <c r="AO419" s="74"/>
      <c r="AP419" s="74"/>
      <c r="AQ419" s="74"/>
      <c r="AR419" s="74"/>
      <c r="AS419" s="74"/>
      <c r="AT419" s="74"/>
      <c r="AU419" s="74"/>
      <c r="AV419" s="74"/>
      <c r="AW419" s="74"/>
      <c r="AX419" s="74"/>
      <c r="AY419" s="74"/>
      <c r="AZ419" s="74"/>
      <c r="BA419" s="74"/>
      <c r="BB419" s="74"/>
      <c r="BC419" s="74"/>
      <c r="BD419" s="74"/>
      <c r="BE419" s="74"/>
      <c r="BF419" s="74"/>
      <c r="BG419" s="74"/>
      <c r="BH419" s="74"/>
      <c r="BI419" s="74"/>
      <c r="BJ419" s="74"/>
      <c r="BK419" s="74"/>
      <c r="BL419" s="74"/>
      <c r="BM419" s="74"/>
      <c r="BN419" s="74"/>
      <c r="BO419" s="74"/>
      <c r="BP419" s="74"/>
      <c r="BQ419" s="74"/>
      <c r="BR419" s="74"/>
      <c r="BS419" s="74"/>
      <c r="BT419" s="74"/>
      <c r="BU419" s="74"/>
      <c r="BV419" s="74"/>
      <c r="BW419" s="74"/>
      <c r="BX419" s="74"/>
      <c r="BY419" s="74"/>
      <c r="BZ419" s="74"/>
      <c r="CA419" s="74"/>
      <c r="CB419" s="74"/>
      <c r="CC419" s="74"/>
      <c r="CD419" s="74"/>
      <c r="CE419" s="74"/>
      <c r="CF419" s="74"/>
      <c r="CG419" s="74"/>
      <c r="CH419" s="74"/>
      <c r="CI419" s="74"/>
      <c r="CJ419" s="74"/>
      <c r="CK419" s="74"/>
      <c r="CL419" s="74"/>
      <c r="CM419" s="74"/>
      <c r="CN419" s="74"/>
      <c r="CO419" s="74"/>
      <c r="CP419" s="74"/>
      <c r="CQ419" s="74"/>
      <c r="CR419" s="74"/>
      <c r="CS419" s="74"/>
      <c r="CT419" s="74"/>
      <c r="CU419" s="74"/>
      <c r="CV419" s="74"/>
      <c r="CW419" s="74"/>
      <c r="CX419" s="74"/>
      <c r="CY419" s="74"/>
      <c r="CZ419" s="74"/>
      <c r="DA419" s="74"/>
      <c r="DB419" s="74"/>
      <c r="DC419" s="74"/>
      <c r="DD419" s="74"/>
      <c r="DE419" s="74"/>
      <c r="DF419" s="74"/>
      <c r="DG419" s="74"/>
      <c r="DH419" s="74"/>
      <c r="DI419" s="74"/>
      <c r="DJ419" s="74"/>
      <c r="DK419" s="74"/>
      <c r="DL419" s="74"/>
      <c r="DM419" s="74"/>
      <c r="DN419" s="74"/>
      <c r="DO419" s="74"/>
      <c r="DP419" s="74"/>
      <c r="DQ419" s="74"/>
      <c r="DR419" s="74"/>
      <c r="DS419" s="74"/>
      <c r="DT419" s="74"/>
      <c r="DU419" s="74"/>
      <c r="DV419" s="74"/>
      <c r="DW419" s="74"/>
      <c r="DX419" s="74"/>
      <c r="DY419" s="74"/>
      <c r="DZ419" s="74"/>
      <c r="EA419" s="74"/>
      <c r="EB419" s="74"/>
      <c r="EC419" s="74"/>
      <c r="ED419" s="74"/>
      <c r="EE419" s="74"/>
      <c r="EF419" s="74"/>
      <c r="EG419" s="74"/>
      <c r="EH419" s="74"/>
      <c r="EI419" s="74"/>
      <c r="EJ419" s="74"/>
      <c r="EK419" s="74"/>
      <c r="EL419" s="74"/>
      <c r="EM419" s="74"/>
      <c r="EN419" s="74"/>
      <c r="EO419" s="74"/>
      <c r="EP419" s="74"/>
      <c r="EQ419" s="74"/>
      <c r="ER419" s="74"/>
      <c r="ES419" s="74"/>
      <c r="ET419" s="74"/>
      <c r="EU419" s="74"/>
      <c r="EV419" s="74"/>
      <c r="EW419" s="74"/>
      <c r="EX419" s="74"/>
      <c r="EY419" s="74"/>
      <c r="EZ419" s="74"/>
      <c r="FA419" s="74"/>
      <c r="FB419" s="74"/>
      <c r="FC419" s="74"/>
      <c r="FD419" s="74"/>
      <c r="FE419" s="74"/>
      <c r="FF419" s="74"/>
      <c r="FG419" s="74"/>
      <c r="FH419" s="74"/>
      <c r="FI419" s="74"/>
      <c r="FJ419" s="74"/>
      <c r="FK419" s="74"/>
      <c r="FL419" s="74"/>
      <c r="FM419" s="74"/>
      <c r="FN419" s="74"/>
      <c r="FO419" s="74"/>
      <c r="FP419" s="74"/>
      <c r="FQ419" s="74"/>
      <c r="FR419" s="74"/>
      <c r="FS419" s="74"/>
      <c r="FT419" s="74"/>
      <c r="FU419" s="74"/>
      <c r="FV419" s="74"/>
    </row>
    <row r="420" spans="1:178" x14ac:dyDescent="0.2">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74"/>
      <c r="AB420" s="74"/>
      <c r="AC420" s="74"/>
      <c r="AD420" s="74"/>
      <c r="AE420" s="74"/>
      <c r="AF420" s="74"/>
      <c r="AG420" s="74"/>
      <c r="AH420" s="74"/>
      <c r="AI420" s="74"/>
      <c r="AJ420" s="74"/>
      <c r="AK420" s="74"/>
      <c r="AL420" s="74"/>
      <c r="AM420" s="74"/>
      <c r="AN420" s="74"/>
      <c r="AO420" s="74"/>
      <c r="AP420" s="74"/>
      <c r="AQ420" s="74"/>
      <c r="AR420" s="74"/>
      <c r="AS420" s="74"/>
      <c r="AT420" s="74"/>
      <c r="AU420" s="74"/>
      <c r="AV420" s="74"/>
      <c r="AW420" s="74"/>
      <c r="AX420" s="74"/>
      <c r="AY420" s="74"/>
      <c r="AZ420" s="74"/>
      <c r="BA420" s="74"/>
      <c r="BB420" s="74"/>
      <c r="BC420" s="74"/>
      <c r="BD420" s="74"/>
      <c r="BE420" s="74"/>
      <c r="BF420" s="74"/>
      <c r="BG420" s="74"/>
      <c r="BH420" s="74"/>
      <c r="BI420" s="74"/>
      <c r="BJ420" s="74"/>
      <c r="BK420" s="74"/>
      <c r="BL420" s="74"/>
      <c r="BM420" s="74"/>
      <c r="BN420" s="74"/>
      <c r="BO420" s="74"/>
      <c r="BP420" s="74"/>
      <c r="BQ420" s="74"/>
      <c r="BR420" s="74"/>
      <c r="BS420" s="74"/>
      <c r="BT420" s="74"/>
      <c r="BU420" s="74"/>
      <c r="BV420" s="74"/>
      <c r="BW420" s="74"/>
      <c r="BX420" s="74"/>
      <c r="BY420" s="74"/>
      <c r="BZ420" s="74"/>
      <c r="CA420" s="74"/>
      <c r="CB420" s="74"/>
      <c r="CC420" s="74"/>
      <c r="CD420" s="74"/>
      <c r="CE420" s="74"/>
      <c r="CF420" s="74"/>
      <c r="CG420" s="74"/>
      <c r="CH420" s="74"/>
      <c r="CI420" s="74"/>
      <c r="CJ420" s="74"/>
      <c r="CK420" s="74"/>
      <c r="CL420" s="74"/>
      <c r="CM420" s="74"/>
      <c r="CN420" s="74"/>
      <c r="CO420" s="74"/>
      <c r="CP420" s="74"/>
      <c r="CQ420" s="74"/>
      <c r="CR420" s="74"/>
      <c r="CS420" s="74"/>
      <c r="CT420" s="74"/>
      <c r="CU420" s="74"/>
      <c r="CV420" s="74"/>
      <c r="CW420" s="74"/>
      <c r="CX420" s="74"/>
      <c r="CY420" s="74"/>
      <c r="CZ420" s="74"/>
      <c r="DA420" s="74"/>
      <c r="DB420" s="74"/>
      <c r="DC420" s="74"/>
      <c r="DD420" s="74"/>
      <c r="DE420" s="74"/>
      <c r="DF420" s="74"/>
      <c r="DG420" s="74"/>
      <c r="DH420" s="74"/>
      <c r="DI420" s="74"/>
      <c r="DJ420" s="74"/>
      <c r="DK420" s="74"/>
      <c r="DL420" s="74"/>
      <c r="DM420" s="74"/>
      <c r="DN420" s="74"/>
      <c r="DO420" s="74"/>
      <c r="DP420" s="74"/>
      <c r="DQ420" s="74"/>
      <c r="DR420" s="74"/>
      <c r="DS420" s="74"/>
      <c r="DT420" s="74"/>
      <c r="DU420" s="74"/>
      <c r="DV420" s="74"/>
      <c r="DW420" s="74"/>
      <c r="DX420" s="74"/>
      <c r="DY420" s="74"/>
      <c r="DZ420" s="74"/>
      <c r="EA420" s="74"/>
      <c r="EB420" s="74"/>
      <c r="EC420" s="74"/>
      <c r="ED420" s="74"/>
      <c r="EE420" s="74"/>
      <c r="EF420" s="74"/>
      <c r="EG420" s="74"/>
      <c r="EH420" s="74"/>
      <c r="EI420" s="74"/>
      <c r="EJ420" s="74"/>
      <c r="EK420" s="74"/>
      <c r="EL420" s="74"/>
      <c r="EM420" s="74"/>
      <c r="EN420" s="74"/>
      <c r="EO420" s="74"/>
      <c r="EP420" s="74"/>
      <c r="EQ420" s="74"/>
      <c r="ER420" s="74"/>
      <c r="ES420" s="74"/>
      <c r="ET420" s="74"/>
      <c r="EU420" s="74"/>
      <c r="EV420" s="74"/>
      <c r="EW420" s="74"/>
      <c r="EX420" s="74"/>
      <c r="EY420" s="74"/>
      <c r="EZ420" s="74"/>
      <c r="FA420" s="74"/>
      <c r="FB420" s="74"/>
      <c r="FC420" s="74"/>
      <c r="FD420" s="74"/>
      <c r="FE420" s="74"/>
      <c r="FF420" s="74"/>
      <c r="FG420" s="74"/>
      <c r="FH420" s="74"/>
      <c r="FI420" s="74"/>
      <c r="FJ420" s="74"/>
      <c r="FK420" s="74"/>
      <c r="FL420" s="74"/>
      <c r="FM420" s="74"/>
      <c r="FN420" s="74"/>
      <c r="FO420" s="74"/>
      <c r="FP420" s="74"/>
      <c r="FQ420" s="74"/>
      <c r="FR420" s="74"/>
      <c r="FS420" s="74"/>
      <c r="FT420" s="74"/>
      <c r="FU420" s="74"/>
      <c r="FV420" s="74"/>
    </row>
    <row r="421" spans="1:178" x14ac:dyDescent="0.2">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74"/>
      <c r="AB421" s="74"/>
      <c r="AC421" s="74"/>
      <c r="AD421" s="74"/>
      <c r="AE421" s="74"/>
      <c r="AF421" s="74"/>
      <c r="AG421" s="74"/>
      <c r="AH421" s="74"/>
      <c r="AI421" s="74"/>
      <c r="AJ421" s="74"/>
      <c r="AK421" s="74"/>
      <c r="AL421" s="74"/>
      <c r="AM421" s="74"/>
      <c r="AN421" s="74"/>
      <c r="AO421" s="74"/>
      <c r="AP421" s="74"/>
      <c r="AQ421" s="74"/>
      <c r="AR421" s="74"/>
      <c r="AS421" s="74"/>
      <c r="AT421" s="74"/>
      <c r="AU421" s="74"/>
      <c r="AV421" s="74"/>
      <c r="AW421" s="74"/>
      <c r="AX421" s="74"/>
      <c r="AY421" s="74"/>
      <c r="AZ421" s="74"/>
      <c r="BA421" s="74"/>
      <c r="BB421" s="74"/>
      <c r="BC421" s="74"/>
      <c r="BD421" s="74"/>
      <c r="BE421" s="74"/>
      <c r="BF421" s="74"/>
      <c r="BG421" s="74"/>
      <c r="BH421" s="74"/>
      <c r="BI421" s="74"/>
      <c r="BJ421" s="74"/>
      <c r="BK421" s="74"/>
      <c r="BL421" s="74"/>
      <c r="BM421" s="74"/>
      <c r="BN421" s="74"/>
      <c r="BO421" s="74"/>
      <c r="BP421" s="74"/>
      <c r="BQ421" s="74"/>
      <c r="BR421" s="74"/>
      <c r="BS421" s="74"/>
      <c r="BT421" s="74"/>
      <c r="BU421" s="74"/>
      <c r="BV421" s="74"/>
      <c r="BW421" s="74"/>
      <c r="BX421" s="74"/>
      <c r="BY421" s="74"/>
      <c r="BZ421" s="74"/>
      <c r="CA421" s="74"/>
      <c r="CB421" s="74"/>
      <c r="CC421" s="74"/>
      <c r="CD421" s="74"/>
      <c r="CE421" s="74"/>
      <c r="CF421" s="74"/>
      <c r="CG421" s="74"/>
      <c r="CH421" s="74"/>
      <c r="CI421" s="74"/>
      <c r="CJ421" s="74"/>
      <c r="CK421" s="74"/>
      <c r="CL421" s="74"/>
      <c r="CM421" s="74"/>
      <c r="CN421" s="74"/>
      <c r="CO421" s="74"/>
      <c r="CP421" s="74"/>
      <c r="CQ421" s="74"/>
      <c r="CR421" s="74"/>
      <c r="CS421" s="74"/>
      <c r="CT421" s="74"/>
      <c r="CU421" s="74"/>
      <c r="CV421" s="74"/>
      <c r="CW421" s="74"/>
      <c r="CX421" s="74"/>
      <c r="CY421" s="74"/>
      <c r="CZ421" s="74"/>
      <c r="DA421" s="74"/>
      <c r="DB421" s="74"/>
      <c r="DC421" s="74"/>
      <c r="DD421" s="74"/>
      <c r="DE421" s="74"/>
      <c r="DF421" s="74"/>
      <c r="DG421" s="74"/>
      <c r="DH421" s="74"/>
      <c r="DI421" s="74"/>
      <c r="DJ421" s="74"/>
      <c r="DK421" s="74"/>
      <c r="DL421" s="74"/>
      <c r="DM421" s="74"/>
      <c r="DN421" s="74"/>
      <c r="DO421" s="74"/>
      <c r="DP421" s="74"/>
      <c r="DQ421" s="74"/>
      <c r="DR421" s="74"/>
      <c r="DS421" s="74"/>
      <c r="DT421" s="74"/>
      <c r="DU421" s="74"/>
      <c r="DV421" s="74"/>
      <c r="DW421" s="74"/>
      <c r="DX421" s="74"/>
      <c r="DY421" s="74"/>
      <c r="DZ421" s="74"/>
      <c r="EA421" s="74"/>
      <c r="EB421" s="74"/>
      <c r="EC421" s="74"/>
      <c r="ED421" s="74"/>
      <c r="EE421" s="74"/>
      <c r="EF421" s="74"/>
      <c r="EG421" s="74"/>
      <c r="EH421" s="74"/>
      <c r="EI421" s="74"/>
      <c r="EJ421" s="74"/>
      <c r="EK421" s="74"/>
      <c r="EL421" s="74"/>
      <c r="EM421" s="74"/>
      <c r="EN421" s="74"/>
      <c r="EO421" s="74"/>
      <c r="EP421" s="74"/>
      <c r="EQ421" s="74"/>
      <c r="ER421" s="74"/>
      <c r="ES421" s="74"/>
      <c r="ET421" s="74"/>
      <c r="EU421" s="74"/>
      <c r="EV421" s="74"/>
      <c r="EW421" s="74"/>
      <c r="EX421" s="74"/>
      <c r="EY421" s="74"/>
      <c r="EZ421" s="74"/>
      <c r="FA421" s="74"/>
      <c r="FB421" s="74"/>
      <c r="FC421" s="74"/>
      <c r="FD421" s="74"/>
      <c r="FE421" s="74"/>
      <c r="FF421" s="74"/>
      <c r="FG421" s="74"/>
      <c r="FH421" s="74"/>
      <c r="FI421" s="74"/>
      <c r="FJ421" s="74"/>
      <c r="FK421" s="74"/>
      <c r="FL421" s="74"/>
      <c r="FM421" s="74"/>
      <c r="FN421" s="74"/>
      <c r="FO421" s="74"/>
      <c r="FP421" s="74"/>
      <c r="FQ421" s="74"/>
      <c r="FR421" s="74"/>
      <c r="FS421" s="74"/>
      <c r="FT421" s="74"/>
      <c r="FU421" s="74"/>
      <c r="FV421" s="74"/>
    </row>
    <row r="422" spans="1:178" x14ac:dyDescent="0.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74"/>
      <c r="AB422" s="74"/>
      <c r="AC422" s="74"/>
      <c r="AD422" s="74"/>
      <c r="AE422" s="74"/>
      <c r="AF422" s="74"/>
      <c r="AG422" s="74"/>
      <c r="AH422" s="74"/>
      <c r="AI422" s="74"/>
      <c r="AJ422" s="74"/>
      <c r="AK422" s="74"/>
      <c r="AL422" s="74"/>
      <c r="AM422" s="74"/>
      <c r="AN422" s="74"/>
      <c r="AO422" s="74"/>
      <c r="AP422" s="74"/>
      <c r="AQ422" s="74"/>
      <c r="AR422" s="74"/>
      <c r="AS422" s="74"/>
      <c r="AT422" s="74"/>
      <c r="AU422" s="74"/>
      <c r="AV422" s="74"/>
      <c r="AW422" s="74"/>
      <c r="AX422" s="74"/>
      <c r="AY422" s="74"/>
      <c r="AZ422" s="74"/>
      <c r="BA422" s="74"/>
      <c r="BB422" s="74"/>
      <c r="BC422" s="74"/>
      <c r="BD422" s="74"/>
      <c r="BE422" s="74"/>
      <c r="BF422" s="74"/>
      <c r="BG422" s="74"/>
      <c r="BH422" s="74"/>
      <c r="BI422" s="74"/>
      <c r="BJ422" s="74"/>
      <c r="BK422" s="74"/>
      <c r="BL422" s="74"/>
      <c r="BM422" s="74"/>
      <c r="BN422" s="74"/>
      <c r="BO422" s="74"/>
      <c r="BP422" s="74"/>
      <c r="BQ422" s="74"/>
      <c r="BR422" s="74"/>
      <c r="BS422" s="74"/>
      <c r="BT422" s="74"/>
      <c r="BU422" s="74"/>
      <c r="BV422" s="74"/>
      <c r="BW422" s="74"/>
      <c r="BX422" s="74"/>
      <c r="BY422" s="74"/>
      <c r="BZ422" s="74"/>
      <c r="CA422" s="74"/>
      <c r="CB422" s="74"/>
      <c r="CC422" s="74"/>
      <c r="CD422" s="74"/>
      <c r="CE422" s="74"/>
      <c r="CF422" s="74"/>
      <c r="CG422" s="74"/>
      <c r="CH422" s="74"/>
      <c r="CI422" s="74"/>
      <c r="CJ422" s="74"/>
      <c r="CK422" s="74"/>
      <c r="CL422" s="74"/>
      <c r="CM422" s="74"/>
      <c r="CN422" s="74"/>
      <c r="CO422" s="74"/>
      <c r="CP422" s="74"/>
      <c r="CQ422" s="74"/>
      <c r="CR422" s="74"/>
      <c r="CS422" s="74"/>
      <c r="CT422" s="74"/>
      <c r="CU422" s="74"/>
      <c r="CV422" s="74"/>
      <c r="CW422" s="74"/>
      <c r="CX422" s="74"/>
      <c r="CY422" s="74"/>
      <c r="CZ422" s="74"/>
      <c r="DA422" s="74"/>
      <c r="DB422" s="74"/>
      <c r="DC422" s="74"/>
      <c r="DD422" s="74"/>
      <c r="DE422" s="74"/>
      <c r="DF422" s="74"/>
      <c r="DG422" s="74"/>
      <c r="DH422" s="74"/>
      <c r="DI422" s="74"/>
      <c r="DJ422" s="74"/>
      <c r="DK422" s="74"/>
      <c r="DL422" s="74"/>
      <c r="DM422" s="74"/>
      <c r="DN422" s="74"/>
      <c r="DO422" s="74"/>
      <c r="DP422" s="74"/>
      <c r="DQ422" s="74"/>
      <c r="DR422" s="74"/>
      <c r="DS422" s="74"/>
      <c r="DT422" s="74"/>
      <c r="DU422" s="74"/>
      <c r="DV422" s="74"/>
      <c r="DW422" s="74"/>
      <c r="DX422" s="74"/>
      <c r="DY422" s="74"/>
      <c r="DZ422" s="74"/>
      <c r="EA422" s="74"/>
      <c r="EB422" s="74"/>
      <c r="EC422" s="74"/>
      <c r="ED422" s="74"/>
      <c r="EE422" s="74"/>
      <c r="EF422" s="74"/>
      <c r="EG422" s="74"/>
      <c r="EH422" s="74"/>
      <c r="EI422" s="74"/>
      <c r="EJ422" s="74"/>
      <c r="EK422" s="74"/>
      <c r="EL422" s="74"/>
      <c r="EM422" s="74"/>
      <c r="EN422" s="74"/>
      <c r="EO422" s="74"/>
      <c r="EP422" s="74"/>
      <c r="EQ422" s="74"/>
      <c r="ER422" s="74"/>
      <c r="ES422" s="74"/>
      <c r="ET422" s="74"/>
      <c r="EU422" s="74"/>
      <c r="EV422" s="74"/>
      <c r="EW422" s="74"/>
      <c r="EX422" s="74"/>
      <c r="EY422" s="74"/>
      <c r="EZ422" s="74"/>
      <c r="FA422" s="74"/>
      <c r="FB422" s="74"/>
      <c r="FC422" s="74"/>
      <c r="FD422" s="74"/>
      <c r="FE422" s="74"/>
      <c r="FF422" s="74"/>
      <c r="FG422" s="74"/>
      <c r="FH422" s="74"/>
      <c r="FI422" s="74"/>
      <c r="FJ422" s="74"/>
      <c r="FK422" s="74"/>
      <c r="FL422" s="74"/>
      <c r="FM422" s="74"/>
      <c r="FN422" s="74"/>
      <c r="FO422" s="74"/>
      <c r="FP422" s="74"/>
      <c r="FQ422" s="74"/>
      <c r="FR422" s="74"/>
      <c r="FS422" s="74"/>
      <c r="FT422" s="74"/>
      <c r="FU422" s="74"/>
      <c r="FV422" s="74"/>
    </row>
    <row r="423" spans="1:178" x14ac:dyDescent="0.2">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74"/>
      <c r="AB423" s="74"/>
      <c r="AC423" s="74"/>
      <c r="AD423" s="74"/>
      <c r="AE423" s="74"/>
      <c r="AF423" s="74"/>
      <c r="AG423" s="74"/>
      <c r="AH423" s="74"/>
      <c r="AI423" s="74"/>
      <c r="AJ423" s="74"/>
      <c r="AK423" s="74"/>
      <c r="AL423" s="74"/>
      <c r="AM423" s="74"/>
      <c r="AN423" s="74"/>
      <c r="AO423" s="74"/>
      <c r="AP423" s="74"/>
      <c r="AQ423" s="74"/>
      <c r="AR423" s="74"/>
      <c r="AS423" s="74"/>
      <c r="AT423" s="74"/>
      <c r="AU423" s="74"/>
      <c r="AV423" s="74"/>
      <c r="AW423" s="74"/>
      <c r="AX423" s="74"/>
      <c r="AY423" s="74"/>
      <c r="AZ423" s="74"/>
      <c r="BA423" s="74"/>
      <c r="BB423" s="74"/>
      <c r="BC423" s="74"/>
      <c r="BD423" s="74"/>
      <c r="BE423" s="74"/>
      <c r="BF423" s="74"/>
      <c r="BG423" s="74"/>
      <c r="BH423" s="74"/>
      <c r="BI423" s="74"/>
      <c r="BJ423" s="74"/>
      <c r="BK423" s="74"/>
      <c r="BL423" s="74"/>
      <c r="BM423" s="74"/>
      <c r="BN423" s="74"/>
      <c r="BO423" s="74"/>
      <c r="BP423" s="74"/>
      <c r="BQ423" s="74"/>
      <c r="BR423" s="74"/>
      <c r="BS423" s="74"/>
      <c r="BT423" s="74"/>
      <c r="BU423" s="74"/>
      <c r="BV423" s="74"/>
      <c r="BW423" s="74"/>
      <c r="BX423" s="74"/>
      <c r="BY423" s="74"/>
      <c r="BZ423" s="74"/>
      <c r="CA423" s="74"/>
      <c r="CB423" s="74"/>
      <c r="CC423" s="74"/>
      <c r="CD423" s="74"/>
      <c r="CE423" s="74"/>
      <c r="CF423" s="74"/>
      <c r="CG423" s="74"/>
      <c r="CH423" s="74"/>
      <c r="CI423" s="74"/>
      <c r="CJ423" s="74"/>
      <c r="CK423" s="74"/>
      <c r="CL423" s="74"/>
      <c r="CM423" s="74"/>
      <c r="CN423" s="74"/>
      <c r="CO423" s="74"/>
      <c r="CP423" s="74"/>
      <c r="CQ423" s="74"/>
      <c r="CR423" s="74"/>
      <c r="CS423" s="74"/>
      <c r="CT423" s="74"/>
      <c r="CU423" s="74"/>
      <c r="CV423" s="74"/>
      <c r="CW423" s="74"/>
      <c r="CX423" s="74"/>
      <c r="CY423" s="74"/>
      <c r="CZ423" s="74"/>
      <c r="DA423" s="74"/>
      <c r="DB423" s="74"/>
      <c r="DC423" s="74"/>
      <c r="DD423" s="74"/>
      <c r="DE423" s="74"/>
      <c r="DF423" s="74"/>
      <c r="DG423" s="74"/>
      <c r="DH423" s="74"/>
      <c r="DI423" s="74"/>
      <c r="DJ423" s="74"/>
      <c r="DK423" s="74"/>
      <c r="DL423" s="74"/>
      <c r="DM423" s="74"/>
      <c r="DN423" s="74"/>
      <c r="DO423" s="74"/>
      <c r="DP423" s="74"/>
      <c r="DQ423" s="74"/>
      <c r="DR423" s="74"/>
      <c r="DS423" s="74"/>
      <c r="DT423" s="74"/>
      <c r="DU423" s="74"/>
      <c r="DV423" s="74"/>
      <c r="DW423" s="74"/>
      <c r="DX423" s="74"/>
      <c r="DY423" s="74"/>
      <c r="DZ423" s="74"/>
      <c r="EA423" s="74"/>
      <c r="EB423" s="74"/>
      <c r="EC423" s="74"/>
      <c r="ED423" s="74"/>
      <c r="EE423" s="74"/>
      <c r="EF423" s="74"/>
      <c r="EG423" s="74"/>
      <c r="EH423" s="74"/>
      <c r="EI423" s="74"/>
      <c r="EJ423" s="74"/>
      <c r="EK423" s="74"/>
      <c r="EL423" s="74"/>
      <c r="EM423" s="74"/>
      <c r="EN423" s="74"/>
      <c r="EO423" s="74"/>
      <c r="EP423" s="74"/>
      <c r="EQ423" s="74"/>
      <c r="ER423" s="74"/>
      <c r="ES423" s="74"/>
      <c r="ET423" s="74"/>
      <c r="EU423" s="74"/>
      <c r="EV423" s="74"/>
      <c r="EW423" s="74"/>
      <c r="EX423" s="74"/>
      <c r="EY423" s="74"/>
      <c r="EZ423" s="74"/>
      <c r="FA423" s="74"/>
      <c r="FB423" s="74"/>
      <c r="FC423" s="74"/>
      <c r="FD423" s="74"/>
      <c r="FE423" s="74"/>
      <c r="FF423" s="74"/>
      <c r="FG423" s="74"/>
      <c r="FH423" s="74"/>
      <c r="FI423" s="74"/>
      <c r="FJ423" s="74"/>
      <c r="FK423" s="74"/>
      <c r="FL423" s="74"/>
      <c r="FM423" s="74"/>
      <c r="FN423" s="74"/>
      <c r="FO423" s="74"/>
      <c r="FP423" s="74"/>
      <c r="FQ423" s="74"/>
      <c r="FR423" s="74"/>
      <c r="FS423" s="74"/>
      <c r="FT423" s="74"/>
      <c r="FU423" s="74"/>
      <c r="FV423" s="74"/>
    </row>
    <row r="424" spans="1:178" x14ac:dyDescent="0.2">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74"/>
      <c r="AB424" s="74"/>
      <c r="AC424" s="74"/>
      <c r="AD424" s="74"/>
      <c r="AE424" s="74"/>
      <c r="AF424" s="74"/>
      <c r="AG424" s="74"/>
      <c r="AH424" s="74"/>
      <c r="AI424" s="74"/>
      <c r="AJ424" s="74"/>
      <c r="AK424" s="74"/>
      <c r="AL424" s="74"/>
      <c r="AM424" s="74"/>
      <c r="AN424" s="74"/>
      <c r="AO424" s="74"/>
      <c r="AP424" s="74"/>
      <c r="AQ424" s="74"/>
      <c r="AR424" s="74"/>
      <c r="AS424" s="74"/>
      <c r="AT424" s="74"/>
      <c r="AU424" s="74"/>
      <c r="AV424" s="74"/>
      <c r="AW424" s="74"/>
      <c r="AX424" s="74"/>
      <c r="AY424" s="74"/>
      <c r="AZ424" s="74"/>
      <c r="BA424" s="74"/>
      <c r="BB424" s="74"/>
      <c r="BC424" s="74"/>
      <c r="BD424" s="74"/>
      <c r="BE424" s="74"/>
      <c r="BF424" s="74"/>
      <c r="BG424" s="74"/>
      <c r="BH424" s="74"/>
      <c r="BI424" s="74"/>
      <c r="BJ424" s="74"/>
      <c r="BK424" s="74"/>
      <c r="BL424" s="74"/>
      <c r="BM424" s="74"/>
      <c r="BN424" s="74"/>
      <c r="BO424" s="74"/>
      <c r="BP424" s="74"/>
      <c r="BQ424" s="74"/>
      <c r="BR424" s="74"/>
      <c r="BS424" s="74"/>
      <c r="BT424" s="74"/>
      <c r="BU424" s="74"/>
      <c r="BV424" s="74"/>
      <c r="BW424" s="74"/>
      <c r="BX424" s="74"/>
      <c r="BY424" s="74"/>
      <c r="BZ424" s="74"/>
      <c r="CA424" s="74"/>
      <c r="CB424" s="74"/>
      <c r="CC424" s="74"/>
      <c r="CD424" s="74"/>
      <c r="CE424" s="74"/>
      <c r="CF424" s="74"/>
      <c r="CG424" s="74"/>
      <c r="CH424" s="74"/>
      <c r="CI424" s="74"/>
      <c r="CJ424" s="74"/>
      <c r="CK424" s="74"/>
      <c r="CL424" s="74"/>
      <c r="CM424" s="74"/>
      <c r="CN424" s="74"/>
      <c r="CO424" s="74"/>
      <c r="CP424" s="74"/>
      <c r="CQ424" s="74"/>
      <c r="CR424" s="74"/>
      <c r="CS424" s="74"/>
      <c r="CT424" s="74"/>
      <c r="CU424" s="74"/>
      <c r="CV424" s="74"/>
      <c r="CW424" s="74"/>
      <c r="CX424" s="74"/>
      <c r="CY424" s="74"/>
      <c r="CZ424" s="74"/>
      <c r="DA424" s="74"/>
      <c r="DB424" s="74"/>
      <c r="DC424" s="74"/>
      <c r="DD424" s="74"/>
      <c r="DE424" s="74"/>
      <c r="DF424" s="74"/>
      <c r="DG424" s="74"/>
      <c r="DH424" s="74"/>
      <c r="DI424" s="74"/>
      <c r="DJ424" s="74"/>
      <c r="DK424" s="74"/>
      <c r="DL424" s="74"/>
      <c r="DM424" s="74"/>
      <c r="DN424" s="74"/>
      <c r="DO424" s="74"/>
      <c r="DP424" s="74"/>
      <c r="DQ424" s="74"/>
      <c r="DR424" s="74"/>
      <c r="DS424" s="74"/>
      <c r="DT424" s="74"/>
      <c r="DU424" s="74"/>
      <c r="DV424" s="74"/>
      <c r="DW424" s="74"/>
      <c r="DX424" s="74"/>
      <c r="DY424" s="74"/>
      <c r="DZ424" s="74"/>
      <c r="EA424" s="74"/>
      <c r="EB424" s="74"/>
      <c r="EC424" s="74"/>
      <c r="ED424" s="74"/>
      <c r="EE424" s="74"/>
      <c r="EF424" s="74"/>
      <c r="EG424" s="74"/>
      <c r="EH424" s="74"/>
      <c r="EI424" s="74"/>
      <c r="EJ424" s="74"/>
      <c r="EK424" s="74"/>
      <c r="EL424" s="74"/>
      <c r="EM424" s="74"/>
      <c r="EN424" s="74"/>
      <c r="EO424" s="74"/>
      <c r="EP424" s="74"/>
      <c r="EQ424" s="74"/>
      <c r="ER424" s="74"/>
      <c r="ES424" s="74"/>
      <c r="ET424" s="74"/>
      <c r="EU424" s="74"/>
      <c r="EV424" s="74"/>
      <c r="EW424" s="74"/>
      <c r="EX424" s="74"/>
      <c r="EY424" s="74"/>
      <c r="EZ424" s="74"/>
      <c r="FA424" s="74"/>
      <c r="FB424" s="74"/>
      <c r="FC424" s="74"/>
      <c r="FD424" s="74"/>
      <c r="FE424" s="74"/>
      <c r="FF424" s="74"/>
      <c r="FG424" s="74"/>
      <c r="FH424" s="74"/>
      <c r="FI424" s="74"/>
      <c r="FJ424" s="74"/>
      <c r="FK424" s="74"/>
      <c r="FL424" s="74"/>
      <c r="FM424" s="74"/>
      <c r="FN424" s="74"/>
      <c r="FO424" s="74"/>
      <c r="FP424" s="74"/>
      <c r="FQ424" s="74"/>
      <c r="FR424" s="74"/>
      <c r="FS424" s="74"/>
      <c r="FT424" s="74"/>
      <c r="FU424" s="74"/>
      <c r="FV424" s="74"/>
    </row>
    <row r="425" spans="1:178" x14ac:dyDescent="0.2">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74"/>
      <c r="AB425" s="74"/>
      <c r="AC425" s="74"/>
      <c r="AD425" s="74"/>
      <c r="AE425" s="74"/>
      <c r="AF425" s="74"/>
      <c r="AG425" s="74"/>
      <c r="AH425" s="74"/>
      <c r="AI425" s="74"/>
      <c r="AJ425" s="74"/>
      <c r="AK425" s="74"/>
      <c r="AL425" s="74"/>
      <c r="AM425" s="74"/>
      <c r="AN425" s="74"/>
      <c r="AO425" s="74"/>
      <c r="AP425" s="74"/>
      <c r="AQ425" s="74"/>
      <c r="AR425" s="74"/>
      <c r="AS425" s="74"/>
      <c r="AT425" s="74"/>
      <c r="AU425" s="74"/>
      <c r="AV425" s="74"/>
      <c r="AW425" s="74"/>
      <c r="AX425" s="74"/>
      <c r="AY425" s="74"/>
      <c r="AZ425" s="74"/>
      <c r="BA425" s="74"/>
      <c r="BB425" s="74"/>
      <c r="BC425" s="74"/>
      <c r="BD425" s="74"/>
      <c r="BE425" s="74"/>
      <c r="BF425" s="74"/>
      <c r="BG425" s="74"/>
      <c r="BH425" s="74"/>
      <c r="BI425" s="74"/>
      <c r="BJ425" s="74"/>
      <c r="BK425" s="74"/>
      <c r="BL425" s="74"/>
      <c r="BM425" s="74"/>
      <c r="BN425" s="74"/>
      <c r="BO425" s="74"/>
      <c r="BP425" s="74"/>
      <c r="BQ425" s="74"/>
      <c r="BR425" s="74"/>
      <c r="BS425" s="74"/>
      <c r="BT425" s="74"/>
      <c r="BU425" s="74"/>
      <c r="BV425" s="74"/>
      <c r="BW425" s="74"/>
      <c r="BX425" s="74"/>
      <c r="BY425" s="74"/>
      <c r="BZ425" s="74"/>
      <c r="CA425" s="74"/>
      <c r="CB425" s="74"/>
      <c r="CC425" s="74"/>
      <c r="CD425" s="74"/>
      <c r="CE425" s="74"/>
      <c r="CF425" s="74"/>
      <c r="CG425" s="74"/>
      <c r="CH425" s="74"/>
      <c r="CI425" s="74"/>
      <c r="CJ425" s="74"/>
      <c r="CK425" s="74"/>
      <c r="CL425" s="74"/>
      <c r="CM425" s="74"/>
      <c r="CN425" s="74"/>
      <c r="CO425" s="74"/>
      <c r="CP425" s="74"/>
      <c r="CQ425" s="74"/>
      <c r="CR425" s="74"/>
      <c r="CS425" s="74"/>
      <c r="CT425" s="74"/>
      <c r="CU425" s="74"/>
      <c r="CV425" s="74"/>
      <c r="CW425" s="74"/>
      <c r="CX425" s="74"/>
      <c r="CY425" s="74"/>
      <c r="CZ425" s="74"/>
      <c r="DA425" s="74"/>
      <c r="DB425" s="74"/>
      <c r="DC425" s="74"/>
      <c r="DD425" s="74"/>
      <c r="DE425" s="74"/>
      <c r="DF425" s="74"/>
      <c r="DG425" s="74"/>
      <c r="DH425" s="74"/>
      <c r="DI425" s="74"/>
      <c r="DJ425" s="74"/>
      <c r="DK425" s="74"/>
      <c r="DL425" s="74"/>
      <c r="DM425" s="74"/>
      <c r="DN425" s="74"/>
      <c r="DO425" s="74"/>
      <c r="DP425" s="74"/>
      <c r="DQ425" s="74"/>
      <c r="DR425" s="74"/>
      <c r="DS425" s="74"/>
      <c r="DT425" s="74"/>
      <c r="DU425" s="74"/>
      <c r="DV425" s="74"/>
      <c r="DW425" s="74"/>
      <c r="DX425" s="74"/>
      <c r="DY425" s="74"/>
      <c r="DZ425" s="74"/>
      <c r="EA425" s="74"/>
      <c r="EB425" s="74"/>
      <c r="EC425" s="74"/>
      <c r="ED425" s="74"/>
      <c r="EE425" s="74"/>
      <c r="EF425" s="74"/>
      <c r="EG425" s="74"/>
      <c r="EH425" s="74"/>
      <c r="EI425" s="74"/>
      <c r="EJ425" s="74"/>
      <c r="EK425" s="74"/>
      <c r="EL425" s="74"/>
      <c r="EM425" s="74"/>
      <c r="EN425" s="74"/>
      <c r="EO425" s="74"/>
      <c r="EP425" s="74"/>
      <c r="EQ425" s="74"/>
      <c r="ER425" s="74"/>
      <c r="ES425" s="74"/>
      <c r="ET425" s="74"/>
      <c r="EU425" s="74"/>
      <c r="EV425" s="74"/>
      <c r="EW425" s="74"/>
      <c r="EX425" s="74"/>
      <c r="EY425" s="74"/>
      <c r="EZ425" s="74"/>
      <c r="FA425" s="74"/>
      <c r="FB425" s="74"/>
      <c r="FC425" s="74"/>
      <c r="FD425" s="74"/>
      <c r="FE425" s="74"/>
      <c r="FF425" s="74"/>
      <c r="FG425" s="74"/>
      <c r="FH425" s="74"/>
      <c r="FI425" s="74"/>
      <c r="FJ425" s="74"/>
      <c r="FK425" s="74"/>
      <c r="FL425" s="74"/>
      <c r="FM425" s="74"/>
      <c r="FN425" s="74"/>
      <c r="FO425" s="74"/>
      <c r="FP425" s="74"/>
      <c r="FQ425" s="74"/>
      <c r="FR425" s="74"/>
      <c r="FS425" s="74"/>
      <c r="FT425" s="74"/>
      <c r="FU425" s="74"/>
      <c r="FV425" s="74"/>
    </row>
    <row r="426" spans="1:178" x14ac:dyDescent="0.2">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74"/>
      <c r="AB426" s="74"/>
      <c r="AC426" s="74"/>
      <c r="AD426" s="74"/>
      <c r="AE426" s="74"/>
      <c r="AF426" s="74"/>
      <c r="AG426" s="74"/>
      <c r="AH426" s="74"/>
      <c r="AI426" s="74"/>
      <c r="AJ426" s="74"/>
      <c r="AK426" s="74"/>
      <c r="AL426" s="74"/>
      <c r="AM426" s="74"/>
      <c r="AN426" s="74"/>
      <c r="AO426" s="74"/>
      <c r="AP426" s="74"/>
      <c r="AQ426" s="74"/>
      <c r="AR426" s="74"/>
      <c r="AS426" s="74"/>
      <c r="AT426" s="74"/>
      <c r="AU426" s="74"/>
      <c r="AV426" s="74"/>
      <c r="AW426" s="74"/>
      <c r="AX426" s="74"/>
      <c r="AY426" s="74"/>
      <c r="AZ426" s="74"/>
      <c r="BA426" s="74"/>
      <c r="BB426" s="74"/>
      <c r="BC426" s="74"/>
      <c r="BD426" s="74"/>
      <c r="BE426" s="74"/>
      <c r="BF426" s="74"/>
      <c r="BG426" s="74"/>
      <c r="BH426" s="74"/>
      <c r="BI426" s="74"/>
      <c r="BJ426" s="74"/>
      <c r="BK426" s="74"/>
      <c r="BL426" s="74"/>
      <c r="BM426" s="74"/>
      <c r="BN426" s="74"/>
      <c r="BO426" s="74"/>
      <c r="BP426" s="74"/>
      <c r="BQ426" s="74"/>
      <c r="BR426" s="74"/>
      <c r="BS426" s="74"/>
      <c r="BT426" s="74"/>
      <c r="BU426" s="74"/>
      <c r="BV426" s="74"/>
      <c r="BW426" s="74"/>
      <c r="BX426" s="74"/>
      <c r="BY426" s="74"/>
      <c r="BZ426" s="74"/>
      <c r="CA426" s="74"/>
      <c r="CB426" s="74"/>
      <c r="CC426" s="74"/>
      <c r="CD426" s="74"/>
      <c r="CE426" s="74"/>
      <c r="CF426" s="74"/>
      <c r="CG426" s="74"/>
      <c r="CH426" s="74"/>
      <c r="CI426" s="74"/>
      <c r="CJ426" s="74"/>
      <c r="CK426" s="74"/>
      <c r="CL426" s="74"/>
      <c r="CM426" s="74"/>
      <c r="CN426" s="74"/>
      <c r="CO426" s="74"/>
      <c r="CP426" s="74"/>
      <c r="CQ426" s="74"/>
      <c r="CR426" s="74"/>
      <c r="CS426" s="74"/>
      <c r="CT426" s="74"/>
      <c r="CU426" s="74"/>
      <c r="CV426" s="74"/>
      <c r="CW426" s="74"/>
      <c r="CX426" s="74"/>
      <c r="CY426" s="74"/>
      <c r="CZ426" s="74"/>
      <c r="DA426" s="74"/>
      <c r="DB426" s="74"/>
      <c r="DC426" s="74"/>
      <c r="DD426" s="74"/>
      <c r="DE426" s="74"/>
      <c r="DF426" s="74"/>
      <c r="DG426" s="74"/>
      <c r="DH426" s="74"/>
      <c r="DI426" s="74"/>
      <c r="DJ426" s="74"/>
      <c r="DK426" s="74"/>
      <c r="DL426" s="74"/>
      <c r="DM426" s="74"/>
      <c r="DN426" s="74"/>
      <c r="DO426" s="74"/>
      <c r="DP426" s="74"/>
      <c r="DQ426" s="74"/>
      <c r="DR426" s="74"/>
      <c r="DS426" s="74"/>
      <c r="DT426" s="74"/>
      <c r="DU426" s="74"/>
      <c r="DV426" s="74"/>
      <c r="DW426" s="74"/>
      <c r="DX426" s="74"/>
      <c r="DY426" s="74"/>
      <c r="DZ426" s="74"/>
      <c r="EA426" s="74"/>
      <c r="EB426" s="74"/>
      <c r="EC426" s="74"/>
      <c r="ED426" s="74"/>
      <c r="EE426" s="74"/>
      <c r="EF426" s="74"/>
      <c r="EG426" s="74"/>
      <c r="EH426" s="74"/>
      <c r="EI426" s="74"/>
      <c r="EJ426" s="74"/>
      <c r="EK426" s="74"/>
      <c r="EL426" s="74"/>
      <c r="EM426" s="74"/>
      <c r="EN426" s="74"/>
      <c r="EO426" s="74"/>
      <c r="EP426" s="74"/>
      <c r="EQ426" s="74"/>
      <c r="ER426" s="74"/>
      <c r="ES426" s="74"/>
      <c r="ET426" s="74"/>
      <c r="EU426" s="74"/>
      <c r="EV426" s="74"/>
      <c r="EW426" s="74"/>
      <c r="EX426" s="74"/>
      <c r="EY426" s="74"/>
      <c r="EZ426" s="74"/>
      <c r="FA426" s="74"/>
      <c r="FB426" s="74"/>
      <c r="FC426" s="74"/>
      <c r="FD426" s="74"/>
      <c r="FE426" s="74"/>
      <c r="FF426" s="74"/>
      <c r="FG426" s="74"/>
      <c r="FH426" s="74"/>
      <c r="FI426" s="74"/>
      <c r="FJ426" s="74"/>
      <c r="FK426" s="74"/>
      <c r="FL426" s="74"/>
      <c r="FM426" s="74"/>
      <c r="FN426" s="74"/>
      <c r="FO426" s="74"/>
      <c r="FP426" s="74"/>
      <c r="FQ426" s="74"/>
      <c r="FR426" s="74"/>
      <c r="FS426" s="74"/>
      <c r="FT426" s="74"/>
      <c r="FU426" s="74"/>
      <c r="FV426" s="74"/>
    </row>
    <row r="427" spans="1:178" x14ac:dyDescent="0.2">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74"/>
      <c r="AB427" s="74"/>
      <c r="AC427" s="74"/>
      <c r="AD427" s="74"/>
      <c r="AE427" s="74"/>
      <c r="AF427" s="74"/>
      <c r="AG427" s="74"/>
      <c r="AH427" s="74"/>
      <c r="AI427" s="74"/>
      <c r="AJ427" s="74"/>
      <c r="AK427" s="74"/>
      <c r="AL427" s="74"/>
      <c r="AM427" s="74"/>
      <c r="AN427" s="74"/>
      <c r="AO427" s="74"/>
      <c r="AP427" s="74"/>
      <c r="AQ427" s="74"/>
      <c r="AR427" s="74"/>
      <c r="AS427" s="74"/>
      <c r="AT427" s="74"/>
      <c r="AU427" s="74"/>
      <c r="AV427" s="74"/>
      <c r="AW427" s="74"/>
      <c r="AX427" s="74"/>
      <c r="AY427" s="74"/>
      <c r="AZ427" s="74"/>
      <c r="BA427" s="74"/>
      <c r="BB427" s="74"/>
      <c r="BC427" s="74"/>
      <c r="BD427" s="74"/>
      <c r="BE427" s="74"/>
      <c r="BF427" s="74"/>
      <c r="BG427" s="74"/>
      <c r="BH427" s="74"/>
      <c r="BI427" s="74"/>
      <c r="BJ427" s="74"/>
      <c r="BK427" s="74"/>
      <c r="BL427" s="74"/>
      <c r="BM427" s="74"/>
      <c r="BN427" s="74"/>
      <c r="BO427" s="74"/>
      <c r="BP427" s="74"/>
      <c r="BQ427" s="74"/>
      <c r="BR427" s="74"/>
      <c r="BS427" s="74"/>
      <c r="BT427" s="74"/>
      <c r="BU427" s="74"/>
      <c r="BV427" s="74"/>
      <c r="BW427" s="74"/>
      <c r="BX427" s="74"/>
      <c r="BY427" s="74"/>
      <c r="BZ427" s="74"/>
      <c r="CA427" s="74"/>
      <c r="CB427" s="74"/>
      <c r="CC427" s="74"/>
      <c r="CD427" s="74"/>
      <c r="CE427" s="74"/>
      <c r="CF427" s="74"/>
      <c r="CG427" s="74"/>
      <c r="CH427" s="74"/>
      <c r="CI427" s="74"/>
      <c r="CJ427" s="74"/>
      <c r="CK427" s="74"/>
      <c r="CL427" s="74"/>
      <c r="CM427" s="74"/>
      <c r="CN427" s="74"/>
      <c r="CO427" s="74"/>
      <c r="CP427" s="74"/>
      <c r="CQ427" s="74"/>
      <c r="CR427" s="74"/>
      <c r="CS427" s="74"/>
      <c r="CT427" s="74"/>
      <c r="CU427" s="74"/>
      <c r="CV427" s="74"/>
      <c r="CW427" s="74"/>
      <c r="CX427" s="74"/>
      <c r="CY427" s="74"/>
      <c r="CZ427" s="74"/>
      <c r="DA427" s="74"/>
      <c r="DB427" s="74"/>
      <c r="DC427" s="74"/>
      <c r="DD427" s="74"/>
      <c r="DE427" s="74"/>
      <c r="DF427" s="74"/>
      <c r="DG427" s="74"/>
      <c r="DH427" s="74"/>
      <c r="DI427" s="74"/>
      <c r="DJ427" s="74"/>
      <c r="DK427" s="74"/>
      <c r="DL427" s="74"/>
      <c r="DM427" s="74"/>
      <c r="DN427" s="74"/>
      <c r="DO427" s="74"/>
      <c r="DP427" s="74"/>
      <c r="DQ427" s="74"/>
      <c r="DR427" s="74"/>
      <c r="DS427" s="74"/>
      <c r="DT427" s="74"/>
      <c r="DU427" s="74"/>
      <c r="DV427" s="74"/>
      <c r="DW427" s="74"/>
      <c r="DX427" s="74"/>
      <c r="DY427" s="74"/>
      <c r="DZ427" s="74"/>
      <c r="EA427" s="74"/>
      <c r="EB427" s="74"/>
      <c r="EC427" s="74"/>
      <c r="ED427" s="74"/>
      <c r="EE427" s="74"/>
      <c r="EF427" s="74"/>
      <c r="EG427" s="74"/>
      <c r="EH427" s="74"/>
      <c r="EI427" s="74"/>
      <c r="EJ427" s="74"/>
      <c r="EK427" s="74"/>
      <c r="EL427" s="74"/>
      <c r="EM427" s="74"/>
      <c r="EN427" s="74"/>
      <c r="EO427" s="74"/>
      <c r="EP427" s="74"/>
      <c r="EQ427" s="74"/>
      <c r="ER427" s="74"/>
      <c r="ES427" s="74"/>
      <c r="ET427" s="74"/>
      <c r="EU427" s="74"/>
      <c r="EV427" s="74"/>
      <c r="EW427" s="74"/>
      <c r="EX427" s="74"/>
      <c r="EY427" s="74"/>
      <c r="EZ427" s="74"/>
      <c r="FA427" s="74"/>
      <c r="FB427" s="74"/>
      <c r="FC427" s="74"/>
      <c r="FD427" s="74"/>
      <c r="FE427" s="74"/>
      <c r="FF427" s="74"/>
      <c r="FG427" s="74"/>
      <c r="FH427" s="74"/>
      <c r="FI427" s="74"/>
      <c r="FJ427" s="74"/>
      <c r="FK427" s="74"/>
      <c r="FL427" s="74"/>
      <c r="FM427" s="74"/>
      <c r="FN427" s="74"/>
      <c r="FO427" s="74"/>
      <c r="FP427" s="74"/>
      <c r="FQ427" s="74"/>
      <c r="FR427" s="74"/>
      <c r="FS427" s="74"/>
      <c r="FT427" s="74"/>
      <c r="FU427" s="74"/>
      <c r="FV427" s="74"/>
    </row>
    <row r="428" spans="1:178" x14ac:dyDescent="0.2">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74"/>
      <c r="AB428" s="74"/>
      <c r="AC428" s="74"/>
      <c r="AD428" s="74"/>
      <c r="AE428" s="74"/>
      <c r="AF428" s="74"/>
      <c r="AG428" s="74"/>
      <c r="AH428" s="74"/>
      <c r="AI428" s="74"/>
      <c r="AJ428" s="74"/>
      <c r="AK428" s="74"/>
      <c r="AL428" s="74"/>
      <c r="AM428" s="74"/>
      <c r="AN428" s="74"/>
      <c r="AO428" s="74"/>
      <c r="AP428" s="74"/>
      <c r="AQ428" s="74"/>
      <c r="AR428" s="74"/>
      <c r="AS428" s="74"/>
      <c r="AT428" s="74"/>
      <c r="AU428" s="74"/>
      <c r="AV428" s="74"/>
      <c r="AW428" s="74"/>
      <c r="AX428" s="74"/>
      <c r="AY428" s="74"/>
      <c r="AZ428" s="74"/>
      <c r="BA428" s="74"/>
      <c r="BB428" s="74"/>
      <c r="BC428" s="74"/>
      <c r="BD428" s="74"/>
      <c r="BE428" s="74"/>
      <c r="BF428" s="74"/>
      <c r="BG428" s="74"/>
      <c r="BH428" s="74"/>
      <c r="BI428" s="74"/>
      <c r="BJ428" s="74"/>
      <c r="BK428" s="74"/>
      <c r="BL428" s="74"/>
      <c r="BM428" s="74"/>
      <c r="BN428" s="74"/>
      <c r="BO428" s="74"/>
      <c r="BP428" s="74"/>
      <c r="BQ428" s="74"/>
      <c r="BR428" s="74"/>
      <c r="BS428" s="74"/>
      <c r="BT428" s="74"/>
      <c r="BU428" s="74"/>
      <c r="BV428" s="74"/>
      <c r="BW428" s="74"/>
      <c r="BX428" s="74"/>
      <c r="BY428" s="74"/>
      <c r="BZ428" s="74"/>
      <c r="CA428" s="74"/>
      <c r="CB428" s="74"/>
      <c r="CC428" s="74"/>
      <c r="CD428" s="74"/>
      <c r="CE428" s="74"/>
      <c r="CF428" s="74"/>
      <c r="CG428" s="74"/>
      <c r="CH428" s="74"/>
      <c r="CI428" s="74"/>
      <c r="CJ428" s="74"/>
      <c r="CK428" s="74"/>
      <c r="CL428" s="74"/>
      <c r="CM428" s="74"/>
      <c r="CN428" s="74"/>
      <c r="CO428" s="74"/>
      <c r="CP428" s="74"/>
      <c r="CQ428" s="74"/>
      <c r="CR428" s="74"/>
      <c r="CS428" s="74"/>
      <c r="CT428" s="74"/>
      <c r="CU428" s="74"/>
      <c r="CV428" s="74"/>
      <c r="CW428" s="74"/>
      <c r="CX428" s="74"/>
      <c r="CY428" s="74"/>
      <c r="CZ428" s="74"/>
      <c r="DA428" s="74"/>
      <c r="DB428" s="74"/>
      <c r="DC428" s="74"/>
      <c r="DD428" s="74"/>
      <c r="DE428" s="74"/>
      <c r="DF428" s="74"/>
      <c r="DG428" s="74"/>
      <c r="DH428" s="74"/>
      <c r="DI428" s="74"/>
      <c r="DJ428" s="74"/>
      <c r="DK428" s="74"/>
      <c r="DL428" s="74"/>
      <c r="DM428" s="74"/>
      <c r="DN428" s="74"/>
      <c r="DO428" s="74"/>
      <c r="DP428" s="74"/>
      <c r="DQ428" s="74"/>
      <c r="DR428" s="74"/>
      <c r="DS428" s="74"/>
      <c r="DT428" s="74"/>
      <c r="DU428" s="74"/>
      <c r="DV428" s="74"/>
      <c r="DW428" s="74"/>
      <c r="DX428" s="74"/>
      <c r="DY428" s="74"/>
      <c r="DZ428" s="74"/>
      <c r="EA428" s="74"/>
      <c r="EB428" s="74"/>
      <c r="EC428" s="74"/>
      <c r="ED428" s="74"/>
      <c r="EE428" s="74"/>
      <c r="EF428" s="74"/>
      <c r="EG428" s="74"/>
      <c r="EH428" s="74"/>
      <c r="EI428" s="74"/>
      <c r="EJ428" s="74"/>
      <c r="EK428" s="74"/>
      <c r="EL428" s="74"/>
      <c r="EM428" s="74"/>
      <c r="EN428" s="74"/>
      <c r="EO428" s="74"/>
      <c r="EP428" s="74"/>
      <c r="EQ428" s="74"/>
      <c r="ER428" s="74"/>
      <c r="ES428" s="74"/>
      <c r="ET428" s="74"/>
      <c r="EU428" s="74"/>
      <c r="EV428" s="74"/>
      <c r="EW428" s="74"/>
      <c r="EX428" s="74"/>
      <c r="EY428" s="74"/>
      <c r="EZ428" s="74"/>
      <c r="FA428" s="74"/>
      <c r="FB428" s="74"/>
      <c r="FC428" s="74"/>
      <c r="FD428" s="74"/>
      <c r="FE428" s="74"/>
      <c r="FF428" s="74"/>
      <c r="FG428" s="74"/>
      <c r="FH428" s="74"/>
      <c r="FI428" s="74"/>
      <c r="FJ428" s="74"/>
      <c r="FK428" s="74"/>
      <c r="FL428" s="74"/>
      <c r="FM428" s="74"/>
      <c r="FN428" s="74"/>
      <c r="FO428" s="74"/>
      <c r="FP428" s="74"/>
      <c r="FQ428" s="74"/>
      <c r="FR428" s="74"/>
      <c r="FS428" s="74"/>
      <c r="FT428" s="74"/>
      <c r="FU428" s="74"/>
      <c r="FV428" s="74"/>
    </row>
    <row r="429" spans="1:178" x14ac:dyDescent="0.2">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74"/>
      <c r="AB429" s="74"/>
      <c r="AC429" s="74"/>
      <c r="AD429" s="74"/>
      <c r="AE429" s="74"/>
      <c r="AF429" s="74"/>
      <c r="AG429" s="74"/>
      <c r="AH429" s="74"/>
      <c r="AI429" s="74"/>
      <c r="AJ429" s="74"/>
      <c r="AK429" s="74"/>
      <c r="AL429" s="74"/>
      <c r="AM429" s="74"/>
      <c r="AN429" s="74"/>
      <c r="AO429" s="74"/>
      <c r="AP429" s="74"/>
      <c r="AQ429" s="74"/>
      <c r="AR429" s="74"/>
      <c r="AS429" s="74"/>
      <c r="AT429" s="74"/>
      <c r="AU429" s="74"/>
      <c r="AV429" s="74"/>
      <c r="AW429" s="74"/>
      <c r="AX429" s="74"/>
      <c r="AY429" s="74"/>
      <c r="AZ429" s="74"/>
      <c r="BA429" s="74"/>
      <c r="BB429" s="74"/>
      <c r="BC429" s="74"/>
      <c r="BD429" s="74"/>
      <c r="BE429" s="74"/>
      <c r="BF429" s="74"/>
      <c r="BG429" s="74"/>
      <c r="BH429" s="74"/>
      <c r="BI429" s="74"/>
      <c r="BJ429" s="74"/>
      <c r="BK429" s="74"/>
      <c r="BL429" s="74"/>
      <c r="BM429" s="74"/>
      <c r="BN429" s="74"/>
      <c r="BO429" s="74"/>
      <c r="BP429" s="74"/>
      <c r="BQ429" s="74"/>
      <c r="BR429" s="74"/>
      <c r="BS429" s="74"/>
      <c r="BT429" s="74"/>
      <c r="BU429" s="74"/>
      <c r="BV429" s="74"/>
      <c r="BW429" s="74"/>
      <c r="BX429" s="74"/>
      <c r="BY429" s="74"/>
      <c r="BZ429" s="74"/>
      <c r="CA429" s="74"/>
      <c r="CB429" s="74"/>
      <c r="CC429" s="74"/>
      <c r="CD429" s="74"/>
      <c r="CE429" s="74"/>
      <c r="CF429" s="74"/>
      <c r="CG429" s="74"/>
      <c r="CH429" s="74"/>
      <c r="CI429" s="74"/>
      <c r="CJ429" s="74"/>
      <c r="CK429" s="74"/>
      <c r="CL429" s="74"/>
      <c r="CM429" s="74"/>
      <c r="CN429" s="74"/>
      <c r="CO429" s="74"/>
      <c r="CP429" s="74"/>
      <c r="CQ429" s="74"/>
      <c r="CR429" s="74"/>
      <c r="CS429" s="74"/>
      <c r="CT429" s="74"/>
      <c r="CU429" s="74"/>
      <c r="CV429" s="74"/>
      <c r="CW429" s="74"/>
      <c r="CX429" s="74"/>
      <c r="CY429" s="74"/>
      <c r="CZ429" s="74"/>
      <c r="DA429" s="74"/>
      <c r="DB429" s="74"/>
      <c r="DC429" s="74"/>
      <c r="DD429" s="74"/>
      <c r="DE429" s="74"/>
      <c r="DF429" s="74"/>
      <c r="DG429" s="74"/>
      <c r="DH429" s="74"/>
      <c r="DI429" s="74"/>
      <c r="DJ429" s="74"/>
      <c r="DK429" s="74"/>
      <c r="DL429" s="74"/>
      <c r="DM429" s="74"/>
      <c r="DN429" s="74"/>
      <c r="DO429" s="74"/>
      <c r="DP429" s="74"/>
      <c r="DQ429" s="74"/>
      <c r="DR429" s="74"/>
      <c r="DS429" s="74"/>
      <c r="DT429" s="74"/>
      <c r="DU429" s="74"/>
      <c r="DV429" s="74"/>
      <c r="DW429" s="74"/>
      <c r="DX429" s="74"/>
      <c r="DY429" s="74"/>
      <c r="DZ429" s="74"/>
      <c r="EA429" s="74"/>
      <c r="EB429" s="74"/>
      <c r="EC429" s="74"/>
      <c r="ED429" s="74"/>
      <c r="EE429" s="74"/>
      <c r="EF429" s="74"/>
      <c r="EG429" s="74"/>
      <c r="EH429" s="74"/>
      <c r="EI429" s="74"/>
      <c r="EJ429" s="74"/>
      <c r="EK429" s="74"/>
      <c r="EL429" s="74"/>
      <c r="EM429" s="74"/>
      <c r="EN429" s="74"/>
      <c r="EO429" s="74"/>
      <c r="EP429" s="74"/>
      <c r="EQ429" s="74"/>
      <c r="ER429" s="74"/>
      <c r="ES429" s="74"/>
      <c r="ET429" s="74"/>
      <c r="EU429" s="74"/>
      <c r="EV429" s="74"/>
      <c r="EW429" s="74"/>
      <c r="EX429" s="74"/>
      <c r="EY429" s="74"/>
      <c r="EZ429" s="74"/>
      <c r="FA429" s="74"/>
      <c r="FB429" s="74"/>
      <c r="FC429" s="74"/>
      <c r="FD429" s="74"/>
      <c r="FE429" s="74"/>
      <c r="FF429" s="74"/>
      <c r="FG429" s="74"/>
      <c r="FH429" s="74"/>
      <c r="FI429" s="74"/>
      <c r="FJ429" s="74"/>
      <c r="FK429" s="74"/>
      <c r="FL429" s="74"/>
      <c r="FM429" s="74"/>
      <c r="FN429" s="74"/>
      <c r="FO429" s="74"/>
      <c r="FP429" s="74"/>
      <c r="FQ429" s="74"/>
      <c r="FR429" s="74"/>
      <c r="FS429" s="74"/>
      <c r="FT429" s="74"/>
      <c r="FU429" s="74"/>
      <c r="FV429" s="74"/>
    </row>
    <row r="430" spans="1:178" x14ac:dyDescent="0.2">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74"/>
      <c r="AB430" s="74"/>
      <c r="AC430" s="74"/>
      <c r="AD430" s="74"/>
      <c r="AE430" s="74"/>
      <c r="AF430" s="74"/>
      <c r="AG430" s="74"/>
      <c r="AH430" s="74"/>
      <c r="AI430" s="74"/>
      <c r="AJ430" s="74"/>
      <c r="AK430" s="74"/>
      <c r="AL430" s="74"/>
      <c r="AM430" s="74"/>
      <c r="AN430" s="74"/>
      <c r="AO430" s="74"/>
      <c r="AP430" s="74"/>
      <c r="AQ430" s="74"/>
      <c r="AR430" s="74"/>
      <c r="AS430" s="74"/>
      <c r="AT430" s="74"/>
      <c r="AU430" s="74"/>
      <c r="AV430" s="74"/>
      <c r="AW430" s="74"/>
      <c r="AX430" s="74"/>
      <c r="AY430" s="74"/>
      <c r="AZ430" s="74"/>
      <c r="BA430" s="74"/>
      <c r="BB430" s="74"/>
      <c r="BC430" s="74"/>
      <c r="BD430" s="74"/>
      <c r="BE430" s="74"/>
      <c r="BF430" s="74"/>
      <c r="BG430" s="74"/>
      <c r="BH430" s="74"/>
      <c r="BI430" s="74"/>
      <c r="BJ430" s="74"/>
      <c r="BK430" s="74"/>
      <c r="BL430" s="74"/>
      <c r="BM430" s="74"/>
      <c r="BN430" s="74"/>
      <c r="BO430" s="74"/>
      <c r="BP430" s="74"/>
      <c r="BQ430" s="74"/>
      <c r="BR430" s="74"/>
      <c r="BS430" s="74"/>
      <c r="BT430" s="74"/>
      <c r="BU430" s="74"/>
      <c r="BV430" s="74"/>
      <c r="BW430" s="74"/>
      <c r="BX430" s="74"/>
      <c r="BY430" s="74"/>
      <c r="BZ430" s="74"/>
      <c r="CA430" s="74"/>
      <c r="CB430" s="74"/>
      <c r="CC430" s="74"/>
      <c r="CD430" s="74"/>
      <c r="CE430" s="74"/>
      <c r="CF430" s="74"/>
      <c r="CG430" s="74"/>
      <c r="CH430" s="74"/>
      <c r="CI430" s="74"/>
      <c r="CJ430" s="74"/>
      <c r="CK430" s="74"/>
      <c r="CL430" s="74"/>
      <c r="CM430" s="74"/>
      <c r="CN430" s="74"/>
      <c r="CO430" s="74"/>
      <c r="CP430" s="74"/>
      <c r="CQ430" s="74"/>
      <c r="CR430" s="74"/>
      <c r="CS430" s="74"/>
      <c r="CT430" s="74"/>
      <c r="CU430" s="74"/>
      <c r="CV430" s="74"/>
      <c r="CW430" s="74"/>
      <c r="CX430" s="74"/>
      <c r="CY430" s="74"/>
      <c r="CZ430" s="74"/>
      <c r="DA430" s="74"/>
      <c r="DB430" s="74"/>
      <c r="DC430" s="74"/>
      <c r="DD430" s="74"/>
      <c r="DE430" s="74"/>
      <c r="DF430" s="74"/>
      <c r="DG430" s="74"/>
      <c r="DH430" s="74"/>
      <c r="DI430" s="74"/>
      <c r="DJ430" s="74"/>
      <c r="DK430" s="74"/>
      <c r="DL430" s="74"/>
      <c r="DM430" s="74"/>
      <c r="DN430" s="74"/>
      <c r="DO430" s="74"/>
      <c r="DP430" s="74"/>
      <c r="DQ430" s="74"/>
      <c r="DR430" s="74"/>
      <c r="DS430" s="74"/>
      <c r="DT430" s="74"/>
      <c r="DU430" s="74"/>
      <c r="DV430" s="74"/>
      <c r="DW430" s="74"/>
      <c r="DX430" s="74"/>
      <c r="DY430" s="74"/>
      <c r="DZ430" s="74"/>
      <c r="EA430" s="74"/>
      <c r="EB430" s="74"/>
      <c r="EC430" s="74"/>
      <c r="ED430" s="74"/>
      <c r="EE430" s="74"/>
      <c r="EF430" s="74"/>
      <c r="EG430" s="74"/>
      <c r="EH430" s="74"/>
      <c r="EI430" s="74"/>
      <c r="EJ430" s="74"/>
      <c r="EK430" s="74"/>
      <c r="EL430" s="74"/>
      <c r="EM430" s="74"/>
      <c r="EN430" s="74"/>
      <c r="EO430" s="74"/>
      <c r="EP430" s="74"/>
      <c r="EQ430" s="74"/>
      <c r="ER430" s="74"/>
      <c r="ES430" s="74"/>
      <c r="ET430" s="74"/>
      <c r="EU430" s="74"/>
      <c r="EV430" s="74"/>
      <c r="EW430" s="74"/>
      <c r="EX430" s="74"/>
      <c r="EY430" s="74"/>
      <c r="EZ430" s="74"/>
      <c r="FA430" s="74"/>
      <c r="FB430" s="74"/>
      <c r="FC430" s="74"/>
      <c r="FD430" s="74"/>
      <c r="FE430" s="74"/>
      <c r="FF430" s="74"/>
      <c r="FG430" s="74"/>
      <c r="FH430" s="74"/>
      <c r="FI430" s="74"/>
      <c r="FJ430" s="74"/>
      <c r="FK430" s="74"/>
      <c r="FL430" s="74"/>
      <c r="FM430" s="74"/>
      <c r="FN430" s="74"/>
      <c r="FO430" s="74"/>
      <c r="FP430" s="74"/>
      <c r="FQ430" s="74"/>
      <c r="FR430" s="74"/>
      <c r="FS430" s="74"/>
      <c r="FT430" s="74"/>
      <c r="FU430" s="74"/>
      <c r="FV430" s="74"/>
    </row>
    <row r="431" spans="1:178" x14ac:dyDescent="0.2">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74"/>
      <c r="AB431" s="74"/>
      <c r="AC431" s="74"/>
      <c r="AD431" s="74"/>
      <c r="AE431" s="74"/>
      <c r="AF431" s="74"/>
      <c r="AG431" s="74"/>
      <c r="AH431" s="74"/>
      <c r="AI431" s="74"/>
      <c r="AJ431" s="74"/>
      <c r="AK431" s="74"/>
      <c r="AL431" s="74"/>
      <c r="AM431" s="74"/>
      <c r="AN431" s="74"/>
      <c r="AO431" s="74"/>
      <c r="AP431" s="74"/>
      <c r="AQ431" s="74"/>
      <c r="AR431" s="74"/>
      <c r="AS431" s="74"/>
      <c r="AT431" s="74"/>
      <c r="AU431" s="74"/>
      <c r="AV431" s="74"/>
      <c r="AW431" s="74"/>
      <c r="AX431" s="74"/>
      <c r="AY431" s="74"/>
      <c r="AZ431" s="74"/>
      <c r="BA431" s="74"/>
      <c r="BB431" s="74"/>
      <c r="BC431" s="74"/>
      <c r="BD431" s="74"/>
      <c r="BE431" s="74"/>
      <c r="BF431" s="74"/>
      <c r="BG431" s="74"/>
      <c r="BH431" s="74"/>
      <c r="BI431" s="74"/>
      <c r="BJ431" s="74"/>
      <c r="BK431" s="74"/>
      <c r="BL431" s="74"/>
      <c r="BM431" s="74"/>
      <c r="BN431" s="74"/>
      <c r="BO431" s="74"/>
      <c r="BP431" s="74"/>
      <c r="BQ431" s="74"/>
      <c r="BR431" s="74"/>
      <c r="BS431" s="74"/>
      <c r="BT431" s="74"/>
      <c r="BU431" s="74"/>
      <c r="BV431" s="74"/>
      <c r="BW431" s="74"/>
      <c r="BX431" s="74"/>
      <c r="BY431" s="74"/>
      <c r="BZ431" s="74"/>
      <c r="CA431" s="74"/>
      <c r="CB431" s="74"/>
      <c r="CC431" s="74"/>
      <c r="CD431" s="74"/>
      <c r="CE431" s="74"/>
      <c r="CF431" s="74"/>
      <c r="CG431" s="74"/>
      <c r="CH431" s="74"/>
      <c r="CI431" s="74"/>
      <c r="CJ431" s="74"/>
      <c r="CK431" s="74"/>
      <c r="CL431" s="74"/>
      <c r="CM431" s="74"/>
      <c r="CN431" s="74"/>
      <c r="CO431" s="74"/>
      <c r="CP431" s="74"/>
      <c r="CQ431" s="74"/>
      <c r="CR431" s="74"/>
      <c r="CS431" s="74"/>
      <c r="CT431" s="74"/>
      <c r="CU431" s="74"/>
      <c r="CV431" s="74"/>
      <c r="CW431" s="74"/>
      <c r="CX431" s="74"/>
      <c r="CY431" s="74"/>
      <c r="CZ431" s="74"/>
      <c r="DA431" s="74"/>
      <c r="DB431" s="74"/>
      <c r="DC431" s="74"/>
      <c r="DD431" s="74"/>
      <c r="DE431" s="74"/>
      <c r="DF431" s="74"/>
      <c r="DG431" s="74"/>
      <c r="DH431" s="74"/>
      <c r="DI431" s="74"/>
      <c r="DJ431" s="74"/>
      <c r="DK431" s="74"/>
      <c r="DL431" s="74"/>
      <c r="DM431" s="74"/>
      <c r="DN431" s="74"/>
      <c r="DO431" s="74"/>
      <c r="DP431" s="74"/>
      <c r="DQ431" s="74"/>
      <c r="DR431" s="74"/>
      <c r="DS431" s="74"/>
      <c r="DT431" s="74"/>
      <c r="DU431" s="74"/>
      <c r="DV431" s="74"/>
      <c r="DW431" s="74"/>
      <c r="DX431" s="74"/>
      <c r="DY431" s="74"/>
      <c r="DZ431" s="74"/>
      <c r="EA431" s="74"/>
      <c r="EB431" s="74"/>
      <c r="EC431" s="74"/>
      <c r="ED431" s="74"/>
      <c r="EE431" s="74"/>
      <c r="EF431" s="74"/>
      <c r="EG431" s="74"/>
      <c r="EH431" s="74"/>
      <c r="EI431" s="74"/>
      <c r="EJ431" s="74"/>
      <c r="EK431" s="74"/>
      <c r="EL431" s="74"/>
      <c r="EM431" s="74"/>
      <c r="EN431" s="74"/>
      <c r="EO431" s="74"/>
      <c r="EP431" s="74"/>
      <c r="EQ431" s="74"/>
      <c r="ER431" s="74"/>
      <c r="ES431" s="74"/>
      <c r="ET431" s="74"/>
      <c r="EU431" s="74"/>
      <c r="EV431" s="74"/>
      <c r="EW431" s="74"/>
      <c r="EX431" s="74"/>
      <c r="EY431" s="74"/>
      <c r="EZ431" s="74"/>
      <c r="FA431" s="74"/>
      <c r="FB431" s="74"/>
      <c r="FC431" s="74"/>
      <c r="FD431" s="74"/>
      <c r="FE431" s="74"/>
      <c r="FF431" s="74"/>
      <c r="FG431" s="74"/>
      <c r="FH431" s="74"/>
      <c r="FI431" s="74"/>
      <c r="FJ431" s="74"/>
      <c r="FK431" s="74"/>
      <c r="FL431" s="74"/>
      <c r="FM431" s="74"/>
      <c r="FN431" s="74"/>
      <c r="FO431" s="74"/>
      <c r="FP431" s="74"/>
      <c r="FQ431" s="74"/>
      <c r="FR431" s="74"/>
      <c r="FS431" s="74"/>
      <c r="FT431" s="74"/>
      <c r="FU431" s="74"/>
      <c r="FV431" s="74"/>
    </row>
    <row r="432" spans="1:178" x14ac:dyDescent="0.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74"/>
      <c r="AB432" s="74"/>
      <c r="AC432" s="74"/>
      <c r="AD432" s="74"/>
      <c r="AE432" s="74"/>
      <c r="AF432" s="74"/>
      <c r="AG432" s="74"/>
      <c r="AH432" s="74"/>
      <c r="AI432" s="74"/>
      <c r="AJ432" s="74"/>
      <c r="AK432" s="74"/>
      <c r="AL432" s="74"/>
      <c r="AM432" s="74"/>
      <c r="AN432" s="74"/>
      <c r="AO432" s="74"/>
      <c r="AP432" s="74"/>
      <c r="AQ432" s="74"/>
      <c r="AR432" s="74"/>
      <c r="AS432" s="74"/>
      <c r="AT432" s="74"/>
      <c r="AU432" s="74"/>
      <c r="AV432" s="74"/>
      <c r="AW432" s="74"/>
      <c r="AX432" s="74"/>
      <c r="AY432" s="74"/>
      <c r="AZ432" s="74"/>
      <c r="BA432" s="74"/>
      <c r="BB432" s="74"/>
      <c r="BC432" s="74"/>
      <c r="BD432" s="74"/>
      <c r="BE432" s="74"/>
      <c r="BF432" s="74"/>
      <c r="BG432" s="74"/>
      <c r="BH432" s="74"/>
      <c r="BI432" s="74"/>
      <c r="BJ432" s="74"/>
      <c r="BK432" s="74"/>
      <c r="BL432" s="74"/>
      <c r="BM432" s="74"/>
      <c r="BN432" s="74"/>
      <c r="BO432" s="74"/>
      <c r="BP432" s="74"/>
      <c r="BQ432" s="74"/>
      <c r="BR432" s="74"/>
      <c r="BS432" s="74"/>
      <c r="BT432" s="74"/>
      <c r="BU432" s="74"/>
      <c r="BV432" s="74"/>
      <c r="BW432" s="74"/>
      <c r="BX432" s="74"/>
      <c r="BY432" s="74"/>
      <c r="BZ432" s="74"/>
      <c r="CA432" s="74"/>
      <c r="CB432" s="74"/>
      <c r="CC432" s="74"/>
      <c r="CD432" s="74"/>
      <c r="CE432" s="74"/>
      <c r="CF432" s="74"/>
      <c r="CG432" s="74"/>
      <c r="CH432" s="74"/>
      <c r="CI432" s="74"/>
      <c r="CJ432" s="74"/>
      <c r="CK432" s="74"/>
      <c r="CL432" s="74"/>
      <c r="CM432" s="74"/>
      <c r="CN432" s="74"/>
      <c r="CO432" s="74"/>
      <c r="CP432" s="74"/>
      <c r="CQ432" s="74"/>
      <c r="CR432" s="74"/>
      <c r="CS432" s="74"/>
      <c r="CT432" s="74"/>
      <c r="CU432" s="74"/>
      <c r="CV432" s="74"/>
      <c r="CW432" s="74"/>
      <c r="CX432" s="74"/>
      <c r="CY432" s="74"/>
      <c r="CZ432" s="74"/>
      <c r="DA432" s="74"/>
      <c r="DB432" s="74"/>
      <c r="DC432" s="74"/>
      <c r="DD432" s="74"/>
      <c r="DE432" s="74"/>
      <c r="DF432" s="74"/>
      <c r="DG432" s="74"/>
      <c r="DH432" s="74"/>
      <c r="DI432" s="74"/>
      <c r="DJ432" s="74"/>
      <c r="DK432" s="74"/>
      <c r="DL432" s="74"/>
      <c r="DM432" s="74"/>
      <c r="DN432" s="74"/>
      <c r="DO432" s="74"/>
      <c r="DP432" s="74"/>
      <c r="DQ432" s="74"/>
      <c r="DR432" s="74"/>
      <c r="DS432" s="74"/>
      <c r="DT432" s="74"/>
      <c r="DU432" s="74"/>
      <c r="DV432" s="74"/>
      <c r="DW432" s="74"/>
      <c r="DX432" s="74"/>
      <c r="DY432" s="74"/>
      <c r="DZ432" s="74"/>
      <c r="EA432" s="74"/>
      <c r="EB432" s="74"/>
      <c r="EC432" s="74"/>
      <c r="ED432" s="74"/>
      <c r="EE432" s="74"/>
      <c r="EF432" s="74"/>
      <c r="EG432" s="74"/>
      <c r="EH432" s="74"/>
      <c r="EI432" s="74"/>
      <c r="EJ432" s="74"/>
      <c r="EK432" s="74"/>
      <c r="EL432" s="74"/>
      <c r="EM432" s="74"/>
      <c r="EN432" s="74"/>
      <c r="EO432" s="74"/>
      <c r="EP432" s="74"/>
      <c r="EQ432" s="74"/>
      <c r="ER432" s="74"/>
      <c r="ES432" s="74"/>
      <c r="ET432" s="74"/>
      <c r="EU432" s="74"/>
      <c r="EV432" s="74"/>
      <c r="EW432" s="74"/>
      <c r="EX432" s="74"/>
      <c r="EY432" s="74"/>
      <c r="EZ432" s="74"/>
      <c r="FA432" s="74"/>
      <c r="FB432" s="74"/>
      <c r="FC432" s="74"/>
      <c r="FD432" s="74"/>
      <c r="FE432" s="74"/>
      <c r="FF432" s="74"/>
      <c r="FG432" s="74"/>
      <c r="FH432" s="74"/>
      <c r="FI432" s="74"/>
      <c r="FJ432" s="74"/>
      <c r="FK432" s="74"/>
      <c r="FL432" s="74"/>
      <c r="FM432" s="74"/>
      <c r="FN432" s="74"/>
      <c r="FO432" s="74"/>
      <c r="FP432" s="74"/>
      <c r="FQ432" s="74"/>
      <c r="FR432" s="74"/>
      <c r="FS432" s="74"/>
      <c r="FT432" s="74"/>
      <c r="FU432" s="74"/>
      <c r="FV432" s="74"/>
    </row>
    <row r="433" spans="1:178" x14ac:dyDescent="0.2">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74"/>
      <c r="AB433" s="74"/>
      <c r="AC433" s="74"/>
      <c r="AD433" s="74"/>
      <c r="AE433" s="74"/>
      <c r="AF433" s="74"/>
      <c r="AG433" s="74"/>
      <c r="AH433" s="74"/>
      <c r="AI433" s="74"/>
      <c r="AJ433" s="74"/>
      <c r="AK433" s="74"/>
      <c r="AL433" s="74"/>
      <c r="AM433" s="74"/>
      <c r="AN433" s="74"/>
      <c r="AO433" s="74"/>
      <c r="AP433" s="74"/>
      <c r="AQ433" s="74"/>
      <c r="AR433" s="74"/>
      <c r="AS433" s="74"/>
      <c r="AT433" s="74"/>
      <c r="AU433" s="74"/>
      <c r="AV433" s="74"/>
      <c r="AW433" s="74"/>
      <c r="AX433" s="74"/>
      <c r="AY433" s="74"/>
      <c r="AZ433" s="74"/>
      <c r="BA433" s="74"/>
      <c r="BB433" s="74"/>
      <c r="BC433" s="74"/>
      <c r="BD433" s="74"/>
      <c r="BE433" s="74"/>
      <c r="BF433" s="74"/>
      <c r="BG433" s="74"/>
      <c r="BH433" s="74"/>
      <c r="BI433" s="74"/>
      <c r="BJ433" s="74"/>
      <c r="BK433" s="74"/>
      <c r="BL433" s="74"/>
      <c r="BM433" s="74"/>
      <c r="BN433" s="74"/>
      <c r="BO433" s="74"/>
      <c r="BP433" s="74"/>
      <c r="BQ433" s="74"/>
      <c r="BR433" s="74"/>
      <c r="BS433" s="74"/>
      <c r="BT433" s="74"/>
      <c r="BU433" s="74"/>
      <c r="BV433" s="74"/>
      <c r="BW433" s="74"/>
      <c r="BX433" s="74"/>
      <c r="BY433" s="74"/>
      <c r="BZ433" s="74"/>
      <c r="CA433" s="74"/>
      <c r="CB433" s="74"/>
      <c r="CC433" s="74"/>
      <c r="CD433" s="74"/>
      <c r="CE433" s="74"/>
      <c r="CF433" s="74"/>
      <c r="CG433" s="74"/>
      <c r="CH433" s="74"/>
      <c r="CI433" s="74"/>
      <c r="CJ433" s="74"/>
      <c r="CK433" s="74"/>
      <c r="CL433" s="74"/>
      <c r="CM433" s="74"/>
      <c r="CN433" s="74"/>
      <c r="CO433" s="74"/>
      <c r="CP433" s="74"/>
      <c r="CQ433" s="74"/>
      <c r="CR433" s="74"/>
      <c r="CS433" s="74"/>
      <c r="CT433" s="74"/>
      <c r="CU433" s="74"/>
      <c r="CV433" s="74"/>
      <c r="CW433" s="74"/>
      <c r="CX433" s="74"/>
      <c r="CY433" s="74"/>
      <c r="CZ433" s="74"/>
      <c r="DA433" s="74"/>
      <c r="DB433" s="74"/>
      <c r="DC433" s="74"/>
      <c r="DD433" s="74"/>
      <c r="DE433" s="74"/>
      <c r="DF433" s="74"/>
      <c r="DG433" s="74"/>
      <c r="DH433" s="74"/>
      <c r="DI433" s="74"/>
      <c r="DJ433" s="74"/>
      <c r="DK433" s="74"/>
      <c r="DL433" s="74"/>
      <c r="DM433" s="74"/>
      <c r="DN433" s="74"/>
      <c r="DO433" s="74"/>
      <c r="DP433" s="74"/>
      <c r="DQ433" s="74"/>
      <c r="DR433" s="74"/>
      <c r="DS433" s="74"/>
      <c r="DT433" s="74"/>
      <c r="DU433" s="74"/>
      <c r="DV433" s="74"/>
      <c r="DW433" s="74"/>
      <c r="DX433" s="74"/>
      <c r="DY433" s="74"/>
      <c r="DZ433" s="74"/>
      <c r="EA433" s="74"/>
      <c r="EB433" s="74"/>
      <c r="EC433" s="74"/>
      <c r="ED433" s="74"/>
      <c r="EE433" s="74"/>
      <c r="EF433" s="74"/>
      <c r="EG433" s="74"/>
      <c r="EH433" s="74"/>
      <c r="EI433" s="74"/>
      <c r="EJ433" s="74"/>
      <c r="EK433" s="74"/>
      <c r="EL433" s="74"/>
      <c r="EM433" s="74"/>
      <c r="EN433" s="74"/>
      <c r="EO433" s="74"/>
      <c r="EP433" s="74"/>
      <c r="EQ433" s="74"/>
      <c r="ER433" s="74"/>
      <c r="ES433" s="74"/>
      <c r="ET433" s="74"/>
      <c r="EU433" s="74"/>
      <c r="EV433" s="74"/>
      <c r="EW433" s="74"/>
      <c r="EX433" s="74"/>
      <c r="EY433" s="74"/>
      <c r="EZ433" s="74"/>
      <c r="FA433" s="74"/>
      <c r="FB433" s="74"/>
      <c r="FC433" s="74"/>
      <c r="FD433" s="74"/>
      <c r="FE433" s="74"/>
      <c r="FF433" s="74"/>
      <c r="FG433" s="74"/>
      <c r="FH433" s="74"/>
      <c r="FI433" s="74"/>
      <c r="FJ433" s="74"/>
      <c r="FK433" s="74"/>
      <c r="FL433" s="74"/>
      <c r="FM433" s="74"/>
      <c r="FN433" s="74"/>
      <c r="FO433" s="74"/>
      <c r="FP433" s="74"/>
      <c r="FQ433" s="74"/>
      <c r="FR433" s="74"/>
      <c r="FS433" s="74"/>
      <c r="FT433" s="74"/>
      <c r="FU433" s="74"/>
      <c r="FV433" s="74"/>
    </row>
    <row r="434" spans="1:178" x14ac:dyDescent="0.2">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74"/>
      <c r="AB434" s="74"/>
      <c r="AC434" s="74"/>
      <c r="AD434" s="74"/>
      <c r="AE434" s="74"/>
      <c r="AF434" s="74"/>
      <c r="AG434" s="74"/>
      <c r="AH434" s="74"/>
      <c r="AI434" s="74"/>
      <c r="AJ434" s="74"/>
      <c r="AK434" s="74"/>
      <c r="AL434" s="74"/>
      <c r="AM434" s="74"/>
      <c r="AN434" s="74"/>
      <c r="AO434" s="74"/>
      <c r="AP434" s="74"/>
      <c r="AQ434" s="74"/>
      <c r="AR434" s="74"/>
      <c r="AS434" s="74"/>
      <c r="AT434" s="74"/>
      <c r="AU434" s="74"/>
      <c r="AV434" s="74"/>
      <c r="AW434" s="74"/>
      <c r="AX434" s="74"/>
      <c r="AY434" s="74"/>
      <c r="AZ434" s="74"/>
      <c r="BA434" s="74"/>
      <c r="BB434" s="74"/>
      <c r="BC434" s="74"/>
      <c r="BD434" s="74"/>
      <c r="BE434" s="74"/>
      <c r="BF434" s="74"/>
      <c r="BG434" s="74"/>
      <c r="BH434" s="74"/>
      <c r="BI434" s="74"/>
      <c r="BJ434" s="74"/>
      <c r="BK434" s="74"/>
      <c r="BL434" s="74"/>
      <c r="BM434" s="74"/>
      <c r="BN434" s="74"/>
      <c r="BO434" s="74"/>
      <c r="BP434" s="74"/>
      <c r="BQ434" s="74"/>
      <c r="BR434" s="74"/>
      <c r="BS434" s="74"/>
      <c r="BT434" s="74"/>
      <c r="BU434" s="74"/>
      <c r="BV434" s="74"/>
      <c r="BW434" s="74"/>
      <c r="BX434" s="74"/>
      <c r="BY434" s="74"/>
      <c r="BZ434" s="74"/>
      <c r="CA434" s="74"/>
      <c r="CB434" s="74"/>
      <c r="CC434" s="74"/>
      <c r="CD434" s="74"/>
      <c r="CE434" s="74"/>
      <c r="CF434" s="74"/>
      <c r="CG434" s="74"/>
      <c r="CH434" s="74"/>
      <c r="CI434" s="74"/>
      <c r="CJ434" s="74"/>
      <c r="CK434" s="74"/>
      <c r="CL434" s="74"/>
      <c r="CM434" s="74"/>
      <c r="CN434" s="74"/>
      <c r="CO434" s="74"/>
      <c r="CP434" s="74"/>
      <c r="CQ434" s="74"/>
      <c r="CR434" s="74"/>
      <c r="CS434" s="74"/>
      <c r="CT434" s="74"/>
      <c r="CU434" s="74"/>
      <c r="CV434" s="74"/>
      <c r="CW434" s="74"/>
      <c r="CX434" s="74"/>
      <c r="CY434" s="74"/>
      <c r="CZ434" s="74"/>
      <c r="DA434" s="74"/>
      <c r="DB434" s="74"/>
      <c r="DC434" s="74"/>
      <c r="DD434" s="74"/>
      <c r="DE434" s="74"/>
      <c r="DF434" s="74"/>
      <c r="DG434" s="74"/>
      <c r="DH434" s="74"/>
      <c r="DI434" s="74"/>
      <c r="DJ434" s="74"/>
      <c r="DK434" s="74"/>
      <c r="DL434" s="74"/>
      <c r="DM434" s="74"/>
      <c r="DN434" s="74"/>
      <c r="DO434" s="74"/>
      <c r="DP434" s="74"/>
      <c r="DQ434" s="74"/>
      <c r="DR434" s="74"/>
      <c r="DS434" s="74"/>
      <c r="DT434" s="74"/>
      <c r="DU434" s="74"/>
      <c r="DV434" s="74"/>
      <c r="DW434" s="74"/>
      <c r="DX434" s="74"/>
      <c r="DY434" s="74"/>
      <c r="DZ434" s="74"/>
      <c r="EA434" s="74"/>
      <c r="EB434" s="74"/>
      <c r="EC434" s="74"/>
      <c r="ED434" s="74"/>
      <c r="EE434" s="74"/>
      <c r="EF434" s="74"/>
      <c r="EG434" s="74"/>
      <c r="EH434" s="74"/>
      <c r="EI434" s="74"/>
      <c r="EJ434" s="74"/>
      <c r="EK434" s="74"/>
      <c r="EL434" s="74"/>
      <c r="EM434" s="74"/>
      <c r="EN434" s="74"/>
      <c r="EO434" s="74"/>
      <c r="EP434" s="74"/>
      <c r="EQ434" s="74"/>
      <c r="ER434" s="74"/>
      <c r="ES434" s="74"/>
      <c r="ET434" s="74"/>
      <c r="EU434" s="74"/>
      <c r="EV434" s="74"/>
      <c r="EW434" s="74"/>
      <c r="EX434" s="74"/>
      <c r="EY434" s="74"/>
      <c r="EZ434" s="74"/>
      <c r="FA434" s="74"/>
      <c r="FB434" s="74"/>
      <c r="FC434" s="74"/>
      <c r="FD434" s="74"/>
      <c r="FE434" s="74"/>
      <c r="FF434" s="74"/>
      <c r="FG434" s="74"/>
      <c r="FH434" s="74"/>
      <c r="FI434" s="74"/>
      <c r="FJ434" s="74"/>
      <c r="FK434" s="74"/>
      <c r="FL434" s="74"/>
      <c r="FM434" s="74"/>
      <c r="FN434" s="74"/>
      <c r="FO434" s="74"/>
      <c r="FP434" s="74"/>
      <c r="FQ434" s="74"/>
      <c r="FR434" s="74"/>
      <c r="FS434" s="74"/>
      <c r="FT434" s="74"/>
      <c r="FU434" s="74"/>
      <c r="FV434" s="74"/>
    </row>
    <row r="435" spans="1:178" x14ac:dyDescent="0.2">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74"/>
      <c r="AB435" s="74"/>
      <c r="AC435" s="74"/>
      <c r="AD435" s="74"/>
      <c r="AE435" s="74"/>
      <c r="AF435" s="74"/>
      <c r="AG435" s="74"/>
      <c r="AH435" s="74"/>
      <c r="AI435" s="74"/>
      <c r="AJ435" s="74"/>
      <c r="AK435" s="74"/>
      <c r="AL435" s="74"/>
      <c r="AM435" s="74"/>
      <c r="AN435" s="74"/>
      <c r="AO435" s="74"/>
      <c r="AP435" s="74"/>
      <c r="AQ435" s="74"/>
      <c r="AR435" s="74"/>
      <c r="AS435" s="74"/>
      <c r="AT435" s="74"/>
      <c r="AU435" s="74"/>
      <c r="AV435" s="74"/>
      <c r="AW435" s="74"/>
      <c r="AX435" s="74"/>
      <c r="AY435" s="74"/>
      <c r="AZ435" s="74"/>
      <c r="BA435" s="74"/>
      <c r="BB435" s="74"/>
      <c r="BC435" s="74"/>
      <c r="BD435" s="74"/>
      <c r="BE435" s="74"/>
      <c r="BF435" s="74"/>
      <c r="BG435" s="74"/>
      <c r="BH435" s="74"/>
      <c r="BI435" s="74"/>
      <c r="BJ435" s="74"/>
      <c r="BK435" s="74"/>
      <c r="BL435" s="74"/>
      <c r="BM435" s="74"/>
      <c r="BN435" s="74"/>
      <c r="BO435" s="74"/>
      <c r="BP435" s="74"/>
      <c r="BQ435" s="74"/>
      <c r="BR435" s="74"/>
      <c r="BS435" s="74"/>
      <c r="BT435" s="74"/>
      <c r="BU435" s="74"/>
      <c r="BV435" s="74"/>
      <c r="BW435" s="74"/>
      <c r="BX435" s="74"/>
      <c r="BY435" s="74"/>
      <c r="BZ435" s="74"/>
      <c r="CA435" s="74"/>
      <c r="CB435" s="74"/>
      <c r="CC435" s="74"/>
      <c r="CD435" s="74"/>
      <c r="CE435" s="74"/>
      <c r="CF435" s="74"/>
      <c r="CG435" s="74"/>
      <c r="CH435" s="74"/>
      <c r="CI435" s="74"/>
      <c r="CJ435" s="74"/>
      <c r="CK435" s="74"/>
      <c r="CL435" s="74"/>
      <c r="CM435" s="74"/>
      <c r="CN435" s="74"/>
      <c r="CO435" s="74"/>
      <c r="CP435" s="74"/>
      <c r="CQ435" s="74"/>
      <c r="CR435" s="74"/>
      <c r="CS435" s="74"/>
      <c r="CT435" s="74"/>
      <c r="CU435" s="74"/>
      <c r="CV435" s="74"/>
      <c r="CW435" s="74"/>
      <c r="CX435" s="74"/>
      <c r="CY435" s="74"/>
      <c r="CZ435" s="74"/>
      <c r="DA435" s="74"/>
      <c r="DB435" s="74"/>
      <c r="DC435" s="74"/>
      <c r="DD435" s="74"/>
      <c r="DE435" s="74"/>
      <c r="DF435" s="74"/>
      <c r="DG435" s="74"/>
      <c r="DH435" s="74"/>
      <c r="DI435" s="74"/>
      <c r="DJ435" s="74"/>
      <c r="DK435" s="74"/>
      <c r="DL435" s="74"/>
      <c r="DM435" s="74"/>
      <c r="DN435" s="74"/>
      <c r="DO435" s="74"/>
      <c r="DP435" s="74"/>
      <c r="DQ435" s="74"/>
      <c r="DR435" s="74"/>
      <c r="DS435" s="74"/>
      <c r="DT435" s="74"/>
      <c r="DU435" s="74"/>
      <c r="DV435" s="74"/>
      <c r="DW435" s="74"/>
      <c r="DX435" s="74"/>
      <c r="DY435" s="74"/>
      <c r="DZ435" s="74"/>
      <c r="EA435" s="74"/>
      <c r="EB435" s="74"/>
      <c r="EC435" s="74"/>
      <c r="ED435" s="74"/>
      <c r="EE435" s="74"/>
      <c r="EF435" s="74"/>
      <c r="EG435" s="74"/>
      <c r="EH435" s="74"/>
      <c r="EI435" s="74"/>
      <c r="EJ435" s="74"/>
      <c r="EK435" s="74"/>
      <c r="EL435" s="74"/>
      <c r="EM435" s="74"/>
      <c r="EN435" s="74"/>
      <c r="EO435" s="74"/>
      <c r="EP435" s="74"/>
      <c r="EQ435" s="74"/>
      <c r="ER435" s="74"/>
      <c r="ES435" s="74"/>
      <c r="ET435" s="74"/>
      <c r="EU435" s="74"/>
      <c r="EV435" s="74"/>
      <c r="EW435" s="74"/>
      <c r="EX435" s="74"/>
      <c r="EY435" s="74"/>
      <c r="EZ435" s="74"/>
      <c r="FA435" s="74"/>
      <c r="FB435" s="74"/>
      <c r="FC435" s="74"/>
      <c r="FD435" s="74"/>
      <c r="FE435" s="74"/>
      <c r="FF435" s="74"/>
      <c r="FG435" s="74"/>
      <c r="FH435" s="74"/>
      <c r="FI435" s="74"/>
      <c r="FJ435" s="74"/>
      <c r="FK435" s="74"/>
      <c r="FL435" s="74"/>
      <c r="FM435" s="74"/>
      <c r="FN435" s="74"/>
      <c r="FO435" s="74"/>
      <c r="FP435" s="74"/>
      <c r="FQ435" s="74"/>
      <c r="FR435" s="74"/>
      <c r="FS435" s="74"/>
      <c r="FT435" s="74"/>
      <c r="FU435" s="74"/>
      <c r="FV435" s="74"/>
    </row>
    <row r="436" spans="1:178" x14ac:dyDescent="0.2">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74"/>
      <c r="AB436" s="74"/>
      <c r="AC436" s="74"/>
      <c r="AD436" s="74"/>
      <c r="AE436" s="74"/>
      <c r="AF436" s="74"/>
      <c r="AG436" s="74"/>
      <c r="AH436" s="74"/>
      <c r="AI436" s="74"/>
      <c r="AJ436" s="74"/>
      <c r="AK436" s="74"/>
      <c r="AL436" s="74"/>
      <c r="AM436" s="74"/>
      <c r="AN436" s="74"/>
      <c r="AO436" s="74"/>
      <c r="AP436" s="74"/>
      <c r="AQ436" s="74"/>
      <c r="AR436" s="74"/>
      <c r="AS436" s="74"/>
      <c r="AT436" s="74"/>
      <c r="AU436" s="74"/>
      <c r="AV436" s="74"/>
      <c r="AW436" s="74"/>
      <c r="AX436" s="74"/>
      <c r="AY436" s="74"/>
      <c r="AZ436" s="74"/>
      <c r="BA436" s="74"/>
      <c r="BB436" s="74"/>
      <c r="BC436" s="74"/>
      <c r="BD436" s="74"/>
      <c r="BE436" s="74"/>
      <c r="BF436" s="74"/>
      <c r="BG436" s="74"/>
      <c r="BH436" s="74"/>
      <c r="BI436" s="74"/>
      <c r="BJ436" s="74"/>
      <c r="BK436" s="74"/>
      <c r="BL436" s="74"/>
      <c r="BM436" s="74"/>
      <c r="BN436" s="74"/>
      <c r="BO436" s="74"/>
      <c r="BP436" s="74"/>
      <c r="BQ436" s="74"/>
      <c r="BR436" s="74"/>
      <c r="BS436" s="74"/>
      <c r="BT436" s="74"/>
      <c r="BU436" s="74"/>
      <c r="BV436" s="74"/>
      <c r="BW436" s="74"/>
      <c r="BX436" s="74"/>
      <c r="BY436" s="74"/>
      <c r="BZ436" s="74"/>
      <c r="CA436" s="74"/>
      <c r="CB436" s="74"/>
      <c r="CC436" s="74"/>
      <c r="CD436" s="74"/>
      <c r="CE436" s="74"/>
      <c r="CF436" s="74"/>
      <c r="CG436" s="74"/>
      <c r="CH436" s="74"/>
      <c r="CI436" s="74"/>
      <c r="CJ436" s="74"/>
      <c r="CK436" s="74"/>
      <c r="CL436" s="74"/>
      <c r="CM436" s="74"/>
      <c r="CN436" s="74"/>
      <c r="CO436" s="74"/>
      <c r="CP436" s="74"/>
      <c r="CQ436" s="74"/>
      <c r="CR436" s="74"/>
      <c r="CS436" s="74"/>
      <c r="CT436" s="74"/>
      <c r="CU436" s="74"/>
      <c r="CV436" s="74"/>
      <c r="CW436" s="74"/>
      <c r="CX436" s="74"/>
      <c r="CY436" s="74"/>
      <c r="CZ436" s="74"/>
      <c r="DA436" s="74"/>
      <c r="DB436" s="74"/>
      <c r="DC436" s="74"/>
      <c r="DD436" s="74"/>
      <c r="DE436" s="74"/>
      <c r="DF436" s="74"/>
      <c r="DG436" s="74"/>
      <c r="DH436" s="74"/>
      <c r="DI436" s="74"/>
      <c r="DJ436" s="74"/>
      <c r="DK436" s="74"/>
      <c r="DL436" s="74"/>
      <c r="DM436" s="74"/>
      <c r="DN436" s="74"/>
      <c r="DO436" s="74"/>
      <c r="DP436" s="74"/>
      <c r="DQ436" s="74"/>
      <c r="DR436" s="74"/>
      <c r="DS436" s="74"/>
      <c r="DT436" s="74"/>
      <c r="DU436" s="74"/>
      <c r="DV436" s="74"/>
      <c r="DW436" s="74"/>
      <c r="DX436" s="74"/>
      <c r="DY436" s="74"/>
      <c r="DZ436" s="74"/>
      <c r="EA436" s="74"/>
      <c r="EB436" s="74"/>
      <c r="EC436" s="74"/>
      <c r="ED436" s="74"/>
      <c r="EE436" s="74"/>
      <c r="EF436" s="74"/>
      <c r="EG436" s="74"/>
      <c r="EH436" s="74"/>
      <c r="EI436" s="74"/>
      <c r="EJ436" s="74"/>
      <c r="EK436" s="74"/>
      <c r="EL436" s="74"/>
      <c r="EM436" s="74"/>
      <c r="EN436" s="74"/>
      <c r="EO436" s="74"/>
      <c r="EP436" s="74"/>
      <c r="EQ436" s="74"/>
      <c r="ER436" s="74"/>
      <c r="ES436" s="74"/>
      <c r="ET436" s="74"/>
      <c r="EU436" s="74"/>
      <c r="EV436" s="74"/>
      <c r="EW436" s="74"/>
      <c r="EX436" s="74"/>
      <c r="EY436" s="74"/>
      <c r="EZ436" s="74"/>
      <c r="FA436" s="74"/>
      <c r="FB436" s="74"/>
      <c r="FC436" s="74"/>
      <c r="FD436" s="74"/>
      <c r="FE436" s="74"/>
      <c r="FF436" s="74"/>
      <c r="FG436" s="74"/>
      <c r="FH436" s="74"/>
      <c r="FI436" s="74"/>
      <c r="FJ436" s="74"/>
      <c r="FK436" s="74"/>
      <c r="FL436" s="74"/>
      <c r="FM436" s="74"/>
      <c r="FN436" s="74"/>
      <c r="FO436" s="74"/>
      <c r="FP436" s="74"/>
      <c r="FQ436" s="74"/>
      <c r="FR436" s="74"/>
      <c r="FS436" s="74"/>
      <c r="FT436" s="74"/>
      <c r="FU436" s="74"/>
      <c r="FV436" s="74"/>
    </row>
    <row r="437" spans="1:178" x14ac:dyDescent="0.2">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74"/>
      <c r="AB437" s="74"/>
      <c r="AC437" s="74"/>
      <c r="AD437" s="74"/>
      <c r="AE437" s="74"/>
      <c r="AF437" s="74"/>
      <c r="AG437" s="74"/>
      <c r="AH437" s="74"/>
      <c r="AI437" s="74"/>
      <c r="AJ437" s="74"/>
      <c r="AK437" s="74"/>
      <c r="AL437" s="74"/>
      <c r="AM437" s="74"/>
      <c r="AN437" s="74"/>
      <c r="AO437" s="74"/>
      <c r="AP437" s="74"/>
      <c r="AQ437" s="74"/>
      <c r="AR437" s="74"/>
      <c r="AS437" s="74"/>
      <c r="AT437" s="74"/>
      <c r="AU437" s="74"/>
      <c r="AV437" s="74"/>
      <c r="AW437" s="74"/>
      <c r="AX437" s="74"/>
      <c r="AY437" s="74"/>
      <c r="AZ437" s="74"/>
      <c r="BA437" s="74"/>
      <c r="BB437" s="74"/>
      <c r="BC437" s="74"/>
      <c r="BD437" s="74"/>
      <c r="BE437" s="74"/>
      <c r="BF437" s="74"/>
      <c r="BG437" s="74"/>
      <c r="BH437" s="74"/>
      <c r="BI437" s="74"/>
      <c r="BJ437" s="74"/>
      <c r="BK437" s="74"/>
      <c r="BL437" s="74"/>
      <c r="BM437" s="74"/>
      <c r="BN437" s="74"/>
      <c r="BO437" s="74"/>
      <c r="BP437" s="74"/>
      <c r="BQ437" s="74"/>
      <c r="BR437" s="74"/>
      <c r="BS437" s="74"/>
      <c r="BT437" s="74"/>
      <c r="BU437" s="74"/>
      <c r="BV437" s="74"/>
      <c r="BW437" s="74"/>
      <c r="BX437" s="74"/>
      <c r="BY437" s="74"/>
      <c r="BZ437" s="74"/>
      <c r="CA437" s="74"/>
      <c r="CB437" s="74"/>
      <c r="CC437" s="74"/>
      <c r="CD437" s="74"/>
      <c r="CE437" s="74"/>
      <c r="CF437" s="74"/>
      <c r="CG437" s="74"/>
      <c r="CH437" s="74"/>
      <c r="CI437" s="74"/>
      <c r="CJ437" s="74"/>
      <c r="CK437" s="74"/>
      <c r="CL437" s="74"/>
      <c r="CM437" s="74"/>
      <c r="CN437" s="74"/>
      <c r="CO437" s="74"/>
      <c r="CP437" s="74"/>
      <c r="CQ437" s="74"/>
      <c r="CR437" s="74"/>
      <c r="CS437" s="74"/>
      <c r="CT437" s="74"/>
      <c r="CU437" s="74"/>
      <c r="CV437" s="74"/>
      <c r="CW437" s="74"/>
      <c r="CX437" s="74"/>
      <c r="CY437" s="74"/>
      <c r="CZ437" s="74"/>
      <c r="DA437" s="74"/>
      <c r="DB437" s="74"/>
      <c r="DC437" s="74"/>
      <c r="DD437" s="74"/>
      <c r="DE437" s="74"/>
      <c r="DF437" s="74"/>
      <c r="DG437" s="74"/>
      <c r="DH437" s="74"/>
      <c r="DI437" s="74"/>
      <c r="DJ437" s="74"/>
      <c r="DK437" s="74"/>
      <c r="DL437" s="74"/>
      <c r="DM437" s="74"/>
      <c r="DN437" s="74"/>
      <c r="DO437" s="74"/>
      <c r="DP437" s="74"/>
      <c r="DQ437" s="74"/>
      <c r="DR437" s="74"/>
      <c r="DS437" s="74"/>
      <c r="DT437" s="74"/>
      <c r="DU437" s="74"/>
      <c r="DV437" s="74"/>
      <c r="DW437" s="74"/>
      <c r="DX437" s="74"/>
      <c r="DY437" s="74"/>
      <c r="DZ437" s="74"/>
      <c r="EA437" s="74"/>
      <c r="EB437" s="74"/>
      <c r="EC437" s="74"/>
      <c r="ED437" s="74"/>
      <c r="EE437" s="74"/>
      <c r="EF437" s="74"/>
      <c r="EG437" s="74"/>
      <c r="EH437" s="74"/>
      <c r="EI437" s="74"/>
      <c r="EJ437" s="74"/>
      <c r="EK437" s="74"/>
      <c r="EL437" s="74"/>
      <c r="EM437" s="74"/>
      <c r="EN437" s="74"/>
      <c r="EO437" s="74"/>
      <c r="EP437" s="74"/>
      <c r="EQ437" s="74"/>
      <c r="ER437" s="74"/>
      <c r="ES437" s="74"/>
      <c r="ET437" s="74"/>
      <c r="EU437" s="74"/>
      <c r="EV437" s="74"/>
      <c r="EW437" s="74"/>
      <c r="EX437" s="74"/>
      <c r="EY437" s="74"/>
      <c r="EZ437" s="74"/>
      <c r="FA437" s="74"/>
      <c r="FB437" s="74"/>
      <c r="FC437" s="74"/>
      <c r="FD437" s="74"/>
      <c r="FE437" s="74"/>
      <c r="FF437" s="74"/>
      <c r="FG437" s="74"/>
      <c r="FH437" s="74"/>
      <c r="FI437" s="74"/>
      <c r="FJ437" s="74"/>
      <c r="FK437" s="74"/>
      <c r="FL437" s="74"/>
      <c r="FM437" s="74"/>
      <c r="FN437" s="74"/>
      <c r="FO437" s="74"/>
      <c r="FP437" s="74"/>
      <c r="FQ437" s="74"/>
      <c r="FR437" s="74"/>
      <c r="FS437" s="74"/>
      <c r="FT437" s="74"/>
      <c r="FU437" s="74"/>
      <c r="FV437" s="74"/>
    </row>
    <row r="438" spans="1:178" x14ac:dyDescent="0.2">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74"/>
      <c r="AB438" s="74"/>
      <c r="AC438" s="74"/>
      <c r="AD438" s="74"/>
      <c r="AE438" s="74"/>
      <c r="AF438" s="74"/>
      <c r="AG438" s="74"/>
      <c r="AH438" s="74"/>
      <c r="AI438" s="74"/>
      <c r="AJ438" s="74"/>
      <c r="AK438" s="74"/>
      <c r="AL438" s="74"/>
      <c r="AM438" s="74"/>
      <c r="AN438" s="74"/>
      <c r="AO438" s="74"/>
      <c r="AP438" s="74"/>
      <c r="AQ438" s="74"/>
      <c r="AR438" s="74"/>
      <c r="AS438" s="74"/>
      <c r="AT438" s="74"/>
      <c r="AU438" s="74"/>
      <c r="AV438" s="74"/>
      <c r="AW438" s="74"/>
      <c r="AX438" s="74"/>
      <c r="AY438" s="74"/>
      <c r="AZ438" s="74"/>
      <c r="BA438" s="74"/>
      <c r="BB438" s="74"/>
      <c r="BC438" s="74"/>
      <c r="BD438" s="74"/>
      <c r="BE438" s="74"/>
      <c r="BF438" s="74"/>
      <c r="BG438" s="74"/>
      <c r="BH438" s="74"/>
      <c r="BI438" s="74"/>
      <c r="BJ438" s="74"/>
      <c r="BK438" s="74"/>
      <c r="BL438" s="74"/>
      <c r="BM438" s="74"/>
      <c r="BN438" s="74"/>
      <c r="BO438" s="74"/>
      <c r="BP438" s="74"/>
      <c r="BQ438" s="74"/>
      <c r="BR438" s="74"/>
      <c r="BS438" s="74"/>
      <c r="BT438" s="74"/>
      <c r="BU438" s="74"/>
      <c r="BV438" s="74"/>
      <c r="BW438" s="74"/>
      <c r="BX438" s="74"/>
      <c r="BY438" s="74"/>
      <c r="BZ438" s="74"/>
      <c r="CA438" s="74"/>
      <c r="CB438" s="74"/>
      <c r="CC438" s="74"/>
      <c r="CD438" s="74"/>
      <c r="CE438" s="74"/>
      <c r="CF438" s="74"/>
      <c r="CG438" s="74"/>
      <c r="CH438" s="74"/>
      <c r="CI438" s="74"/>
      <c r="CJ438" s="74"/>
      <c r="CK438" s="74"/>
      <c r="CL438" s="74"/>
      <c r="CM438" s="74"/>
      <c r="CN438" s="74"/>
      <c r="CO438" s="74"/>
      <c r="CP438" s="74"/>
      <c r="CQ438" s="74"/>
      <c r="CR438" s="74"/>
      <c r="CS438" s="74"/>
      <c r="CT438" s="74"/>
      <c r="CU438" s="74"/>
      <c r="CV438" s="74"/>
      <c r="CW438" s="74"/>
      <c r="CX438" s="74"/>
      <c r="CY438" s="74"/>
      <c r="CZ438" s="74"/>
      <c r="DA438" s="74"/>
      <c r="DB438" s="74"/>
      <c r="DC438" s="74"/>
      <c r="DD438" s="74"/>
      <c r="DE438" s="74"/>
      <c r="DF438" s="74"/>
      <c r="DG438" s="74"/>
      <c r="DH438" s="74"/>
      <c r="DI438" s="74"/>
      <c r="DJ438" s="74"/>
      <c r="DK438" s="74"/>
      <c r="DL438" s="74"/>
      <c r="DM438" s="74"/>
      <c r="DN438" s="74"/>
      <c r="DO438" s="74"/>
      <c r="DP438" s="74"/>
      <c r="DQ438" s="74"/>
      <c r="DR438" s="74"/>
      <c r="DS438" s="74"/>
      <c r="DT438" s="74"/>
      <c r="DU438" s="74"/>
      <c r="DV438" s="74"/>
      <c r="DW438" s="74"/>
      <c r="DX438" s="74"/>
      <c r="DY438" s="74"/>
      <c r="DZ438" s="74"/>
      <c r="EA438" s="74"/>
      <c r="EB438" s="74"/>
      <c r="EC438" s="74"/>
      <c r="ED438" s="74"/>
      <c r="EE438" s="74"/>
      <c r="EF438" s="74"/>
      <c r="EG438" s="74"/>
      <c r="EH438" s="74"/>
      <c r="EI438" s="74"/>
      <c r="EJ438" s="74"/>
      <c r="EK438" s="74"/>
      <c r="EL438" s="74"/>
      <c r="EM438" s="74"/>
      <c r="EN438" s="74"/>
      <c r="EO438" s="74"/>
      <c r="EP438" s="74"/>
      <c r="EQ438" s="74"/>
      <c r="ER438" s="74"/>
      <c r="ES438" s="74"/>
      <c r="ET438" s="74"/>
      <c r="EU438" s="74"/>
      <c r="EV438" s="74"/>
      <c r="EW438" s="74"/>
      <c r="EX438" s="74"/>
      <c r="EY438" s="74"/>
      <c r="EZ438" s="74"/>
      <c r="FA438" s="74"/>
      <c r="FB438" s="74"/>
      <c r="FC438" s="74"/>
      <c r="FD438" s="74"/>
      <c r="FE438" s="74"/>
      <c r="FF438" s="74"/>
      <c r="FG438" s="74"/>
      <c r="FH438" s="74"/>
      <c r="FI438" s="74"/>
      <c r="FJ438" s="74"/>
      <c r="FK438" s="74"/>
      <c r="FL438" s="74"/>
      <c r="FM438" s="74"/>
      <c r="FN438" s="74"/>
      <c r="FO438" s="74"/>
      <c r="FP438" s="74"/>
      <c r="FQ438" s="74"/>
      <c r="FR438" s="74"/>
      <c r="FS438" s="74"/>
      <c r="FT438" s="74"/>
      <c r="FU438" s="74"/>
      <c r="FV438" s="74"/>
    </row>
    <row r="439" spans="1:178" x14ac:dyDescent="0.2">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74"/>
      <c r="AB439" s="74"/>
      <c r="AC439" s="74"/>
      <c r="AD439" s="74"/>
      <c r="AE439" s="74"/>
      <c r="AF439" s="74"/>
      <c r="AG439" s="74"/>
      <c r="AH439" s="74"/>
      <c r="AI439" s="74"/>
      <c r="AJ439" s="74"/>
      <c r="AK439" s="74"/>
      <c r="AL439" s="74"/>
      <c r="AM439" s="74"/>
      <c r="AN439" s="74"/>
      <c r="AO439" s="74"/>
      <c r="AP439" s="74"/>
      <c r="AQ439" s="74"/>
      <c r="AR439" s="74"/>
      <c r="AS439" s="74"/>
      <c r="AT439" s="74"/>
      <c r="AU439" s="74"/>
      <c r="AV439" s="74"/>
      <c r="AW439" s="74"/>
      <c r="AX439" s="74"/>
      <c r="AY439" s="74"/>
      <c r="AZ439" s="74"/>
      <c r="BA439" s="74"/>
      <c r="BB439" s="74"/>
      <c r="BC439" s="74"/>
      <c r="BD439" s="74"/>
      <c r="BE439" s="74"/>
      <c r="BF439" s="74"/>
      <c r="BG439" s="74"/>
      <c r="BH439" s="74"/>
      <c r="BI439" s="74"/>
      <c r="BJ439" s="74"/>
      <c r="BK439" s="74"/>
      <c r="BL439" s="74"/>
      <c r="BM439" s="74"/>
      <c r="BN439" s="74"/>
      <c r="BO439" s="74"/>
      <c r="BP439" s="74"/>
      <c r="BQ439" s="74"/>
      <c r="BR439" s="74"/>
      <c r="BS439" s="74"/>
      <c r="BT439" s="74"/>
      <c r="BU439" s="74"/>
      <c r="BV439" s="74"/>
      <c r="BW439" s="74"/>
      <c r="BX439" s="74"/>
      <c r="BY439" s="74"/>
      <c r="BZ439" s="74"/>
      <c r="CA439" s="74"/>
      <c r="CB439" s="74"/>
      <c r="CC439" s="74"/>
      <c r="CD439" s="74"/>
      <c r="CE439" s="74"/>
      <c r="CF439" s="74"/>
      <c r="CG439" s="74"/>
      <c r="CH439" s="74"/>
      <c r="CI439" s="74"/>
      <c r="CJ439" s="74"/>
      <c r="CK439" s="74"/>
      <c r="CL439" s="74"/>
      <c r="CM439" s="74"/>
      <c r="CN439" s="74"/>
      <c r="CO439" s="74"/>
      <c r="CP439" s="74"/>
      <c r="CQ439" s="74"/>
      <c r="CR439" s="74"/>
      <c r="CS439" s="74"/>
      <c r="CT439" s="74"/>
      <c r="CU439" s="74"/>
      <c r="CV439" s="74"/>
      <c r="CW439" s="74"/>
      <c r="CX439" s="74"/>
      <c r="CY439" s="74"/>
      <c r="CZ439" s="74"/>
      <c r="DA439" s="74"/>
      <c r="DB439" s="74"/>
      <c r="DC439" s="74"/>
      <c r="DD439" s="74"/>
      <c r="DE439" s="74"/>
      <c r="DF439" s="74"/>
      <c r="DG439" s="74"/>
      <c r="DH439" s="74"/>
      <c r="DI439" s="74"/>
      <c r="DJ439" s="74"/>
      <c r="DK439" s="74"/>
      <c r="DL439" s="74"/>
      <c r="DM439" s="74"/>
      <c r="DN439" s="74"/>
      <c r="DO439" s="74"/>
      <c r="DP439" s="74"/>
      <c r="DQ439" s="74"/>
      <c r="DR439" s="74"/>
      <c r="DS439" s="74"/>
      <c r="DT439" s="74"/>
      <c r="DU439" s="74"/>
      <c r="DV439" s="74"/>
      <c r="DW439" s="74"/>
      <c r="DX439" s="74"/>
      <c r="DY439" s="74"/>
      <c r="DZ439" s="74"/>
      <c r="EA439" s="74"/>
      <c r="EB439" s="74"/>
      <c r="EC439" s="74"/>
      <c r="ED439" s="74"/>
      <c r="EE439" s="74"/>
      <c r="EF439" s="74"/>
      <c r="EG439" s="74"/>
      <c r="EH439" s="74"/>
      <c r="EI439" s="74"/>
      <c r="EJ439" s="74"/>
      <c r="EK439" s="74"/>
      <c r="EL439" s="74"/>
      <c r="EM439" s="74"/>
      <c r="EN439" s="74"/>
      <c r="EO439" s="74"/>
      <c r="EP439" s="74"/>
      <c r="EQ439" s="74"/>
      <c r="ER439" s="74"/>
      <c r="ES439" s="74"/>
      <c r="ET439" s="74"/>
      <c r="EU439" s="74"/>
      <c r="EV439" s="74"/>
      <c r="EW439" s="74"/>
      <c r="EX439" s="74"/>
      <c r="EY439" s="74"/>
      <c r="EZ439" s="74"/>
      <c r="FA439" s="74"/>
      <c r="FB439" s="74"/>
      <c r="FC439" s="74"/>
      <c r="FD439" s="74"/>
      <c r="FE439" s="74"/>
      <c r="FF439" s="74"/>
      <c r="FG439" s="74"/>
      <c r="FH439" s="74"/>
      <c r="FI439" s="74"/>
      <c r="FJ439" s="74"/>
      <c r="FK439" s="74"/>
      <c r="FL439" s="74"/>
      <c r="FM439" s="74"/>
      <c r="FN439" s="74"/>
      <c r="FO439" s="74"/>
      <c r="FP439" s="74"/>
      <c r="FQ439" s="74"/>
      <c r="FR439" s="74"/>
      <c r="FS439" s="74"/>
      <c r="FT439" s="74"/>
      <c r="FU439" s="74"/>
      <c r="FV439" s="74"/>
    </row>
    <row r="440" spans="1:178" x14ac:dyDescent="0.2">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74"/>
      <c r="AB440" s="74"/>
      <c r="AC440" s="74"/>
      <c r="AD440" s="74"/>
      <c r="AE440" s="74"/>
      <c r="AF440" s="74"/>
      <c r="AG440" s="74"/>
      <c r="AH440" s="74"/>
      <c r="AI440" s="74"/>
      <c r="AJ440" s="74"/>
      <c r="AK440" s="74"/>
      <c r="AL440" s="74"/>
      <c r="AM440" s="74"/>
      <c r="AN440" s="74"/>
      <c r="AO440" s="74"/>
      <c r="AP440" s="74"/>
      <c r="AQ440" s="74"/>
      <c r="AR440" s="74"/>
      <c r="AS440" s="74"/>
      <c r="AT440" s="74"/>
      <c r="AU440" s="74"/>
      <c r="AV440" s="74"/>
      <c r="AW440" s="74"/>
      <c r="AX440" s="74"/>
      <c r="AY440" s="74"/>
      <c r="AZ440" s="74"/>
      <c r="BA440" s="74"/>
      <c r="BB440" s="74"/>
      <c r="BC440" s="74"/>
      <c r="BD440" s="74"/>
      <c r="BE440" s="74"/>
      <c r="BF440" s="74"/>
      <c r="BG440" s="74"/>
      <c r="BH440" s="74"/>
      <c r="BI440" s="74"/>
      <c r="BJ440" s="74"/>
      <c r="BK440" s="74"/>
      <c r="BL440" s="74"/>
      <c r="BM440" s="74"/>
      <c r="BN440" s="74"/>
      <c r="BO440" s="74"/>
      <c r="BP440" s="74"/>
      <c r="BQ440" s="74"/>
      <c r="BR440" s="74"/>
      <c r="BS440" s="74"/>
      <c r="BT440" s="74"/>
      <c r="BU440" s="74"/>
      <c r="BV440" s="74"/>
      <c r="BW440" s="74"/>
      <c r="BX440" s="74"/>
      <c r="BY440" s="74"/>
      <c r="BZ440" s="74"/>
      <c r="CA440" s="74"/>
      <c r="CB440" s="74"/>
      <c r="CC440" s="74"/>
      <c r="CD440" s="74"/>
      <c r="CE440" s="74"/>
      <c r="CF440" s="74"/>
      <c r="CG440" s="74"/>
      <c r="CH440" s="74"/>
      <c r="CI440" s="74"/>
      <c r="CJ440" s="74"/>
      <c r="CK440" s="74"/>
      <c r="CL440" s="74"/>
      <c r="CM440" s="74"/>
      <c r="CN440" s="74"/>
      <c r="CO440" s="74"/>
      <c r="CP440" s="74"/>
      <c r="CQ440" s="74"/>
      <c r="CR440" s="74"/>
      <c r="CS440" s="74"/>
      <c r="CT440" s="74"/>
      <c r="CU440" s="74"/>
      <c r="CV440" s="74"/>
      <c r="CW440" s="74"/>
      <c r="CX440" s="74"/>
      <c r="CY440" s="74"/>
      <c r="CZ440" s="74"/>
      <c r="DA440" s="74"/>
      <c r="DB440" s="74"/>
      <c r="DC440" s="74"/>
      <c r="DD440" s="74"/>
      <c r="DE440" s="74"/>
      <c r="DF440" s="74"/>
      <c r="DG440" s="74"/>
      <c r="DH440" s="74"/>
      <c r="DI440" s="74"/>
      <c r="DJ440" s="74"/>
      <c r="DK440" s="74"/>
      <c r="DL440" s="74"/>
      <c r="DM440" s="74"/>
      <c r="DN440" s="74"/>
      <c r="DO440" s="74"/>
      <c r="DP440" s="74"/>
      <c r="DQ440" s="74"/>
      <c r="DR440" s="74"/>
      <c r="DS440" s="74"/>
      <c r="DT440" s="74"/>
      <c r="DU440" s="74"/>
      <c r="DV440" s="74"/>
      <c r="DW440" s="74"/>
      <c r="DX440" s="74"/>
      <c r="DY440" s="74"/>
      <c r="DZ440" s="74"/>
      <c r="EA440" s="74"/>
      <c r="EB440" s="74"/>
      <c r="EC440" s="74"/>
      <c r="ED440" s="74"/>
      <c r="EE440" s="74"/>
      <c r="EF440" s="74"/>
      <c r="EG440" s="74"/>
      <c r="EH440" s="74"/>
      <c r="EI440" s="74"/>
      <c r="EJ440" s="74"/>
      <c r="EK440" s="74"/>
      <c r="EL440" s="74"/>
      <c r="EM440" s="74"/>
      <c r="EN440" s="74"/>
      <c r="EO440" s="74"/>
      <c r="EP440" s="74"/>
      <c r="EQ440" s="74"/>
      <c r="ER440" s="74"/>
      <c r="ES440" s="74"/>
      <c r="ET440" s="74"/>
      <c r="EU440" s="74"/>
      <c r="EV440" s="74"/>
      <c r="EW440" s="74"/>
      <c r="EX440" s="74"/>
      <c r="EY440" s="74"/>
      <c r="EZ440" s="74"/>
      <c r="FA440" s="74"/>
      <c r="FB440" s="74"/>
      <c r="FC440" s="74"/>
      <c r="FD440" s="74"/>
      <c r="FE440" s="74"/>
      <c r="FF440" s="74"/>
      <c r="FG440" s="74"/>
      <c r="FH440" s="74"/>
      <c r="FI440" s="74"/>
      <c r="FJ440" s="74"/>
      <c r="FK440" s="74"/>
      <c r="FL440" s="74"/>
      <c r="FM440" s="74"/>
      <c r="FN440" s="74"/>
      <c r="FO440" s="74"/>
      <c r="FP440" s="74"/>
      <c r="FQ440" s="74"/>
      <c r="FR440" s="74"/>
      <c r="FS440" s="74"/>
      <c r="FT440" s="74"/>
      <c r="FU440" s="74"/>
      <c r="FV440" s="74"/>
    </row>
    <row r="441" spans="1:178" x14ac:dyDescent="0.2">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74"/>
      <c r="AB441" s="74"/>
      <c r="AC441" s="74"/>
      <c r="AD441" s="74"/>
      <c r="AE441" s="74"/>
      <c r="AF441" s="74"/>
      <c r="AG441" s="74"/>
      <c r="AH441" s="74"/>
      <c r="AI441" s="74"/>
      <c r="AJ441" s="74"/>
      <c r="AK441" s="74"/>
      <c r="AL441" s="74"/>
      <c r="AM441" s="74"/>
      <c r="AN441" s="74"/>
      <c r="AO441" s="74"/>
      <c r="AP441" s="74"/>
      <c r="AQ441" s="74"/>
      <c r="AR441" s="74"/>
      <c r="AS441" s="74"/>
      <c r="AT441" s="74"/>
      <c r="AU441" s="74"/>
      <c r="AV441" s="74"/>
      <c r="AW441" s="74"/>
      <c r="AX441" s="74"/>
      <c r="AY441" s="74"/>
      <c r="AZ441" s="74"/>
      <c r="BA441" s="74"/>
      <c r="BB441" s="74"/>
      <c r="BC441" s="74"/>
      <c r="BD441" s="74"/>
      <c r="BE441" s="74"/>
      <c r="BF441" s="74"/>
      <c r="BG441" s="74"/>
      <c r="BH441" s="74"/>
      <c r="BI441" s="74"/>
      <c r="BJ441" s="74"/>
      <c r="BK441" s="74"/>
      <c r="BL441" s="74"/>
      <c r="BM441" s="74"/>
      <c r="BN441" s="74"/>
      <c r="BO441" s="74"/>
      <c r="BP441" s="74"/>
      <c r="BQ441" s="74"/>
      <c r="BR441" s="74"/>
      <c r="BS441" s="74"/>
      <c r="BT441" s="74"/>
      <c r="BU441" s="74"/>
      <c r="BV441" s="74"/>
      <c r="BW441" s="74"/>
      <c r="BX441" s="74"/>
      <c r="BY441" s="74"/>
      <c r="BZ441" s="74"/>
      <c r="CA441" s="74"/>
      <c r="CB441" s="74"/>
      <c r="CC441" s="74"/>
      <c r="CD441" s="74"/>
      <c r="CE441" s="74"/>
      <c r="CF441" s="74"/>
      <c r="CG441" s="74"/>
      <c r="CH441" s="74"/>
      <c r="CI441" s="74"/>
      <c r="CJ441" s="74"/>
      <c r="CK441" s="74"/>
      <c r="CL441" s="74"/>
      <c r="CM441" s="74"/>
      <c r="CN441" s="74"/>
      <c r="CO441" s="74"/>
      <c r="CP441" s="74"/>
      <c r="CQ441" s="74"/>
      <c r="CR441" s="74"/>
      <c r="CS441" s="74"/>
      <c r="CT441" s="74"/>
      <c r="CU441" s="74"/>
      <c r="CV441" s="74"/>
      <c r="CW441" s="74"/>
      <c r="CX441" s="74"/>
      <c r="CY441" s="74"/>
      <c r="CZ441" s="74"/>
      <c r="DA441" s="74"/>
      <c r="DB441" s="74"/>
      <c r="DC441" s="74"/>
      <c r="DD441" s="74"/>
      <c r="DE441" s="74"/>
      <c r="DF441" s="74"/>
      <c r="DG441" s="74"/>
      <c r="DH441" s="74"/>
      <c r="DI441" s="74"/>
      <c r="DJ441" s="74"/>
      <c r="DK441" s="74"/>
      <c r="DL441" s="74"/>
      <c r="DM441" s="74"/>
      <c r="DN441" s="74"/>
      <c r="DO441" s="74"/>
      <c r="DP441" s="74"/>
      <c r="DQ441" s="74"/>
      <c r="DR441" s="74"/>
      <c r="DS441" s="74"/>
      <c r="DT441" s="74"/>
      <c r="DU441" s="74"/>
      <c r="DV441" s="74"/>
      <c r="DW441" s="74"/>
      <c r="DX441" s="74"/>
      <c r="DY441" s="74"/>
      <c r="DZ441" s="74"/>
      <c r="EA441" s="74"/>
      <c r="EB441" s="74"/>
      <c r="EC441" s="74"/>
      <c r="ED441" s="74"/>
      <c r="EE441" s="74"/>
      <c r="EF441" s="74"/>
      <c r="EG441" s="74"/>
      <c r="EH441" s="74"/>
      <c r="EI441" s="74"/>
      <c r="EJ441" s="74"/>
      <c r="EK441" s="74"/>
      <c r="EL441" s="74"/>
      <c r="EM441" s="74"/>
      <c r="EN441" s="74"/>
      <c r="EO441" s="74"/>
      <c r="EP441" s="74"/>
      <c r="EQ441" s="74"/>
      <c r="ER441" s="74"/>
      <c r="ES441" s="74"/>
      <c r="ET441" s="74"/>
      <c r="EU441" s="74"/>
      <c r="EV441" s="74"/>
      <c r="EW441" s="74"/>
      <c r="EX441" s="74"/>
      <c r="EY441" s="74"/>
      <c r="EZ441" s="74"/>
      <c r="FA441" s="74"/>
      <c r="FB441" s="74"/>
      <c r="FC441" s="74"/>
      <c r="FD441" s="74"/>
      <c r="FE441" s="74"/>
      <c r="FF441" s="74"/>
      <c r="FG441" s="74"/>
      <c r="FH441" s="74"/>
      <c r="FI441" s="74"/>
      <c r="FJ441" s="74"/>
      <c r="FK441" s="74"/>
      <c r="FL441" s="74"/>
      <c r="FM441" s="74"/>
      <c r="FN441" s="74"/>
      <c r="FO441" s="74"/>
      <c r="FP441" s="74"/>
      <c r="FQ441" s="74"/>
      <c r="FR441" s="74"/>
      <c r="FS441" s="74"/>
      <c r="FT441" s="74"/>
      <c r="FU441" s="74"/>
      <c r="FV441" s="74"/>
    </row>
    <row r="442" spans="1:178" x14ac:dyDescent="0.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74"/>
      <c r="AB442" s="74"/>
      <c r="AC442" s="74"/>
      <c r="AD442" s="74"/>
      <c r="AE442" s="74"/>
      <c r="AF442" s="74"/>
      <c r="AG442" s="74"/>
      <c r="AH442" s="74"/>
      <c r="AI442" s="74"/>
      <c r="AJ442" s="74"/>
      <c r="AK442" s="74"/>
      <c r="AL442" s="74"/>
      <c r="AM442" s="74"/>
      <c r="AN442" s="74"/>
      <c r="AO442" s="74"/>
      <c r="AP442" s="74"/>
      <c r="AQ442" s="74"/>
      <c r="AR442" s="74"/>
      <c r="AS442" s="74"/>
      <c r="AT442" s="74"/>
      <c r="AU442" s="74"/>
      <c r="AV442" s="74"/>
      <c r="AW442" s="74"/>
      <c r="AX442" s="74"/>
      <c r="AY442" s="74"/>
      <c r="AZ442" s="74"/>
      <c r="BA442" s="74"/>
      <c r="BB442" s="74"/>
      <c r="BC442" s="74"/>
      <c r="BD442" s="74"/>
      <c r="BE442" s="74"/>
      <c r="BF442" s="74"/>
      <c r="BG442" s="74"/>
      <c r="BH442" s="74"/>
      <c r="BI442" s="74"/>
      <c r="BJ442" s="74"/>
      <c r="BK442" s="74"/>
      <c r="BL442" s="74"/>
      <c r="BM442" s="74"/>
      <c r="BN442" s="74"/>
      <c r="BO442" s="74"/>
      <c r="BP442" s="74"/>
      <c r="BQ442" s="74"/>
      <c r="BR442" s="74"/>
      <c r="BS442" s="74"/>
      <c r="BT442" s="74"/>
      <c r="BU442" s="74"/>
      <c r="BV442" s="74"/>
      <c r="BW442" s="74"/>
      <c r="BX442" s="74"/>
      <c r="BY442" s="74"/>
      <c r="BZ442" s="74"/>
      <c r="CA442" s="74"/>
      <c r="CB442" s="74"/>
      <c r="CC442" s="74"/>
      <c r="CD442" s="74"/>
      <c r="CE442" s="74"/>
      <c r="CF442" s="74"/>
      <c r="CG442" s="74"/>
      <c r="CH442" s="74"/>
      <c r="CI442" s="74"/>
      <c r="CJ442" s="74"/>
      <c r="CK442" s="74"/>
      <c r="CL442" s="74"/>
      <c r="CM442" s="74"/>
      <c r="CN442" s="74"/>
      <c r="CO442" s="74"/>
      <c r="CP442" s="74"/>
      <c r="CQ442" s="74"/>
      <c r="CR442" s="74"/>
      <c r="CS442" s="74"/>
      <c r="CT442" s="74"/>
      <c r="CU442" s="74"/>
      <c r="CV442" s="74"/>
      <c r="CW442" s="74"/>
      <c r="CX442" s="74"/>
      <c r="CY442" s="74"/>
      <c r="CZ442" s="74"/>
      <c r="DA442" s="74"/>
      <c r="DB442" s="74"/>
      <c r="DC442" s="74"/>
      <c r="DD442" s="74"/>
      <c r="DE442" s="74"/>
      <c r="DF442" s="74"/>
      <c r="DG442" s="74"/>
      <c r="DH442" s="74"/>
      <c r="DI442" s="74"/>
      <c r="DJ442" s="74"/>
      <c r="DK442" s="74"/>
      <c r="DL442" s="74"/>
      <c r="DM442" s="74"/>
      <c r="DN442" s="74"/>
      <c r="DO442" s="74"/>
      <c r="DP442" s="74"/>
      <c r="DQ442" s="74"/>
      <c r="DR442" s="74"/>
      <c r="DS442" s="74"/>
      <c r="DT442" s="74"/>
      <c r="DU442" s="74"/>
      <c r="DV442" s="74"/>
      <c r="DW442" s="74"/>
      <c r="DX442" s="74"/>
      <c r="DY442" s="74"/>
      <c r="DZ442" s="74"/>
      <c r="EA442" s="74"/>
      <c r="EB442" s="74"/>
      <c r="EC442" s="74"/>
      <c r="ED442" s="74"/>
      <c r="EE442" s="74"/>
      <c r="EF442" s="74"/>
      <c r="EG442" s="74"/>
      <c r="EH442" s="74"/>
      <c r="EI442" s="74"/>
      <c r="EJ442" s="74"/>
      <c r="EK442" s="74"/>
      <c r="EL442" s="74"/>
      <c r="EM442" s="74"/>
      <c r="EN442" s="74"/>
      <c r="EO442" s="74"/>
      <c r="EP442" s="74"/>
      <c r="EQ442" s="74"/>
      <c r="ER442" s="74"/>
      <c r="ES442" s="74"/>
      <c r="ET442" s="74"/>
      <c r="EU442" s="74"/>
      <c r="EV442" s="74"/>
      <c r="EW442" s="74"/>
      <c r="EX442" s="74"/>
      <c r="EY442" s="74"/>
      <c r="EZ442" s="74"/>
      <c r="FA442" s="74"/>
      <c r="FB442" s="74"/>
      <c r="FC442" s="74"/>
      <c r="FD442" s="74"/>
      <c r="FE442" s="74"/>
      <c r="FF442" s="74"/>
      <c r="FG442" s="74"/>
      <c r="FH442" s="74"/>
      <c r="FI442" s="74"/>
      <c r="FJ442" s="74"/>
      <c r="FK442" s="74"/>
      <c r="FL442" s="74"/>
      <c r="FM442" s="74"/>
      <c r="FN442" s="74"/>
      <c r="FO442" s="74"/>
      <c r="FP442" s="74"/>
      <c r="FQ442" s="74"/>
      <c r="FR442" s="74"/>
      <c r="FS442" s="74"/>
      <c r="FT442" s="74"/>
      <c r="FU442" s="74"/>
      <c r="FV442" s="74"/>
    </row>
    <row r="443" spans="1:178" x14ac:dyDescent="0.2">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74"/>
      <c r="AB443" s="74"/>
      <c r="AC443" s="74"/>
      <c r="AD443" s="74"/>
      <c r="AE443" s="74"/>
      <c r="AF443" s="74"/>
      <c r="AG443" s="74"/>
      <c r="AH443" s="74"/>
      <c r="AI443" s="74"/>
      <c r="AJ443" s="74"/>
      <c r="AK443" s="74"/>
      <c r="AL443" s="74"/>
      <c r="AM443" s="74"/>
      <c r="AN443" s="74"/>
      <c r="AO443" s="74"/>
      <c r="AP443" s="74"/>
      <c r="AQ443" s="74"/>
      <c r="AR443" s="74"/>
      <c r="AS443" s="74"/>
      <c r="AT443" s="74"/>
      <c r="AU443" s="74"/>
      <c r="AV443" s="74"/>
      <c r="AW443" s="74"/>
      <c r="AX443" s="74"/>
      <c r="AY443" s="74"/>
      <c r="AZ443" s="74"/>
      <c r="BA443" s="74"/>
      <c r="BB443" s="74"/>
      <c r="BC443" s="74"/>
      <c r="BD443" s="74"/>
      <c r="BE443" s="74"/>
      <c r="BF443" s="74"/>
      <c r="BG443" s="74"/>
      <c r="BH443" s="74"/>
      <c r="BI443" s="74"/>
      <c r="BJ443" s="74"/>
      <c r="BK443" s="74"/>
      <c r="BL443" s="74"/>
      <c r="BM443" s="74"/>
      <c r="BN443" s="74"/>
      <c r="BO443" s="74"/>
      <c r="BP443" s="74"/>
      <c r="BQ443" s="74"/>
      <c r="BR443" s="74"/>
      <c r="BS443" s="74"/>
      <c r="BT443" s="74"/>
      <c r="BU443" s="74"/>
      <c r="BV443" s="74"/>
      <c r="BW443" s="74"/>
      <c r="BX443" s="74"/>
      <c r="BY443" s="74"/>
      <c r="BZ443" s="74"/>
      <c r="CA443" s="74"/>
      <c r="CB443" s="74"/>
      <c r="CC443" s="74"/>
      <c r="CD443" s="74"/>
      <c r="CE443" s="74"/>
      <c r="CF443" s="74"/>
      <c r="CG443" s="74"/>
      <c r="CH443" s="74"/>
      <c r="CI443" s="74"/>
      <c r="CJ443" s="74"/>
      <c r="CK443" s="74"/>
      <c r="CL443" s="74"/>
      <c r="CM443" s="74"/>
      <c r="CN443" s="74"/>
      <c r="CO443" s="74"/>
      <c r="CP443" s="74"/>
      <c r="CQ443" s="74"/>
      <c r="CR443" s="74"/>
      <c r="CS443" s="74"/>
      <c r="CT443" s="74"/>
      <c r="CU443" s="74"/>
      <c r="CV443" s="74"/>
      <c r="CW443" s="74"/>
      <c r="CX443" s="74"/>
      <c r="CY443" s="74"/>
      <c r="CZ443" s="74"/>
      <c r="DA443" s="74"/>
      <c r="DB443" s="74"/>
      <c r="DC443" s="74"/>
      <c r="DD443" s="74"/>
      <c r="DE443" s="74"/>
      <c r="DF443" s="74"/>
      <c r="DG443" s="74"/>
      <c r="DH443" s="74"/>
      <c r="DI443" s="74"/>
      <c r="DJ443" s="74"/>
      <c r="DK443" s="74"/>
      <c r="DL443" s="74"/>
      <c r="DM443" s="74"/>
      <c r="DN443" s="74"/>
      <c r="DO443" s="74"/>
      <c r="DP443" s="74"/>
      <c r="DQ443" s="74"/>
      <c r="DR443" s="74"/>
      <c r="DS443" s="74"/>
      <c r="DT443" s="74"/>
      <c r="DU443" s="74"/>
      <c r="DV443" s="74"/>
      <c r="DW443" s="74"/>
      <c r="DX443" s="74"/>
      <c r="DY443" s="74"/>
      <c r="DZ443" s="74"/>
      <c r="EA443" s="74"/>
      <c r="EB443" s="74"/>
      <c r="EC443" s="74"/>
      <c r="ED443" s="74"/>
      <c r="EE443" s="74"/>
      <c r="EF443" s="74"/>
      <c r="EG443" s="74"/>
      <c r="EH443" s="74"/>
      <c r="EI443" s="74"/>
      <c r="EJ443" s="74"/>
      <c r="EK443" s="74"/>
      <c r="EL443" s="74"/>
      <c r="EM443" s="74"/>
      <c r="EN443" s="74"/>
      <c r="EO443" s="74"/>
      <c r="EP443" s="74"/>
      <c r="EQ443" s="74"/>
      <c r="ER443" s="74"/>
      <c r="ES443" s="74"/>
      <c r="ET443" s="74"/>
      <c r="EU443" s="74"/>
      <c r="EV443" s="74"/>
      <c r="EW443" s="74"/>
      <c r="EX443" s="74"/>
      <c r="EY443" s="74"/>
      <c r="EZ443" s="74"/>
      <c r="FA443" s="74"/>
      <c r="FB443" s="74"/>
      <c r="FC443" s="74"/>
      <c r="FD443" s="74"/>
      <c r="FE443" s="74"/>
      <c r="FF443" s="74"/>
      <c r="FG443" s="74"/>
      <c r="FH443" s="74"/>
      <c r="FI443" s="74"/>
      <c r="FJ443" s="74"/>
      <c r="FK443" s="74"/>
      <c r="FL443" s="74"/>
      <c r="FM443" s="74"/>
      <c r="FN443" s="74"/>
      <c r="FO443" s="74"/>
      <c r="FP443" s="74"/>
      <c r="FQ443" s="74"/>
      <c r="FR443" s="74"/>
      <c r="FS443" s="74"/>
      <c r="FT443" s="74"/>
      <c r="FU443" s="74"/>
      <c r="FV443" s="74"/>
    </row>
    <row r="444" spans="1:178" x14ac:dyDescent="0.2">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74"/>
      <c r="AB444" s="74"/>
      <c r="AC444" s="74"/>
      <c r="AD444" s="74"/>
      <c r="AE444" s="74"/>
      <c r="AF444" s="74"/>
      <c r="AG444" s="74"/>
      <c r="AH444" s="74"/>
      <c r="AI444" s="74"/>
      <c r="AJ444" s="74"/>
      <c r="AK444" s="74"/>
      <c r="AL444" s="74"/>
      <c r="AM444" s="74"/>
      <c r="AN444" s="74"/>
      <c r="AO444" s="74"/>
      <c r="AP444" s="74"/>
      <c r="AQ444" s="74"/>
      <c r="AR444" s="74"/>
      <c r="AS444" s="74"/>
      <c r="AT444" s="74"/>
      <c r="AU444" s="74"/>
      <c r="AV444" s="74"/>
      <c r="AW444" s="74"/>
      <c r="AX444" s="74"/>
      <c r="AY444" s="74"/>
      <c r="AZ444" s="74"/>
      <c r="BA444" s="74"/>
      <c r="BB444" s="74"/>
      <c r="BC444" s="74"/>
      <c r="BD444" s="74"/>
      <c r="BE444" s="74"/>
      <c r="BF444" s="74"/>
      <c r="BG444" s="74"/>
      <c r="BH444" s="74"/>
      <c r="BI444" s="74"/>
      <c r="BJ444" s="74"/>
      <c r="BK444" s="74"/>
      <c r="BL444" s="74"/>
      <c r="BM444" s="74"/>
      <c r="BN444" s="74"/>
      <c r="BO444" s="74"/>
      <c r="BP444" s="74"/>
      <c r="BQ444" s="74"/>
      <c r="BR444" s="74"/>
      <c r="BS444" s="74"/>
      <c r="BT444" s="74"/>
      <c r="BU444" s="74"/>
      <c r="BV444" s="74"/>
      <c r="BW444" s="74"/>
      <c r="BX444" s="74"/>
      <c r="BY444" s="74"/>
      <c r="BZ444" s="74"/>
      <c r="CA444" s="74"/>
      <c r="CB444" s="74"/>
      <c r="CC444" s="74"/>
      <c r="CD444" s="74"/>
      <c r="CE444" s="74"/>
      <c r="CF444" s="74"/>
      <c r="CG444" s="74"/>
      <c r="CH444" s="74"/>
      <c r="CI444" s="74"/>
      <c r="CJ444" s="74"/>
      <c r="CK444" s="74"/>
      <c r="CL444" s="74"/>
      <c r="CM444" s="74"/>
      <c r="CN444" s="74"/>
      <c r="CO444" s="74"/>
      <c r="CP444" s="74"/>
      <c r="CQ444" s="74"/>
      <c r="CR444" s="74"/>
      <c r="CS444" s="74"/>
      <c r="CT444" s="74"/>
      <c r="CU444" s="74"/>
      <c r="CV444" s="74"/>
      <c r="CW444" s="74"/>
      <c r="CX444" s="74"/>
      <c r="CY444" s="74"/>
      <c r="CZ444" s="74"/>
      <c r="DA444" s="74"/>
      <c r="DB444" s="74"/>
      <c r="DC444" s="74"/>
      <c r="DD444" s="74"/>
      <c r="DE444" s="74"/>
      <c r="DF444" s="74"/>
      <c r="DG444" s="74"/>
      <c r="DH444" s="74"/>
      <c r="DI444" s="74"/>
      <c r="DJ444" s="74"/>
      <c r="DK444" s="74"/>
      <c r="DL444" s="74"/>
      <c r="DM444" s="74"/>
      <c r="DN444" s="74"/>
      <c r="DO444" s="74"/>
      <c r="DP444" s="74"/>
      <c r="DQ444" s="74"/>
      <c r="DR444" s="74"/>
      <c r="DS444" s="74"/>
      <c r="DT444" s="74"/>
      <c r="DU444" s="74"/>
      <c r="DV444" s="74"/>
      <c r="DW444" s="74"/>
      <c r="DX444" s="74"/>
      <c r="DY444" s="74"/>
      <c r="DZ444" s="74"/>
      <c r="EA444" s="74"/>
      <c r="EB444" s="74"/>
      <c r="EC444" s="74"/>
      <c r="ED444" s="74"/>
      <c r="EE444" s="74"/>
      <c r="EF444" s="74"/>
      <c r="EG444" s="74"/>
      <c r="EH444" s="74"/>
      <c r="EI444" s="74"/>
      <c r="EJ444" s="74"/>
      <c r="EK444" s="74"/>
      <c r="EL444" s="74"/>
      <c r="EM444" s="74"/>
      <c r="EN444" s="74"/>
      <c r="EO444" s="74"/>
      <c r="EP444" s="74"/>
      <c r="EQ444" s="74"/>
      <c r="ER444" s="74"/>
      <c r="ES444" s="74"/>
      <c r="ET444" s="74"/>
      <c r="EU444" s="74"/>
      <c r="EV444" s="74"/>
      <c r="EW444" s="74"/>
      <c r="EX444" s="74"/>
      <c r="EY444" s="74"/>
      <c r="EZ444" s="74"/>
      <c r="FA444" s="74"/>
      <c r="FB444" s="74"/>
      <c r="FC444" s="74"/>
      <c r="FD444" s="74"/>
      <c r="FE444" s="74"/>
      <c r="FF444" s="74"/>
      <c r="FG444" s="74"/>
      <c r="FH444" s="74"/>
      <c r="FI444" s="74"/>
      <c r="FJ444" s="74"/>
      <c r="FK444" s="74"/>
      <c r="FL444" s="74"/>
      <c r="FM444" s="74"/>
      <c r="FN444" s="74"/>
      <c r="FO444" s="74"/>
      <c r="FP444" s="74"/>
      <c r="FQ444" s="74"/>
      <c r="FR444" s="74"/>
      <c r="FS444" s="74"/>
      <c r="FT444" s="74"/>
      <c r="FU444" s="74"/>
      <c r="FV444" s="74"/>
    </row>
    <row r="445" spans="1:178" x14ac:dyDescent="0.2">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74"/>
      <c r="AB445" s="74"/>
      <c r="AC445" s="74"/>
      <c r="AD445" s="74"/>
      <c r="AE445" s="74"/>
      <c r="AF445" s="74"/>
      <c r="AG445" s="74"/>
      <c r="AH445" s="74"/>
      <c r="AI445" s="74"/>
      <c r="AJ445" s="74"/>
      <c r="AK445" s="74"/>
      <c r="AL445" s="74"/>
      <c r="AM445" s="74"/>
      <c r="AN445" s="74"/>
      <c r="AO445" s="74"/>
      <c r="AP445" s="74"/>
      <c r="AQ445" s="74"/>
      <c r="AR445" s="74"/>
      <c r="AS445" s="74"/>
      <c r="AT445" s="74"/>
      <c r="AU445" s="74"/>
      <c r="AV445" s="74"/>
      <c r="AW445" s="74"/>
      <c r="AX445" s="74"/>
      <c r="AY445" s="74"/>
      <c r="AZ445" s="74"/>
      <c r="BA445" s="74"/>
      <c r="BB445" s="74"/>
      <c r="BC445" s="74"/>
      <c r="BD445" s="74"/>
      <c r="BE445" s="74"/>
      <c r="BF445" s="74"/>
      <c r="BG445" s="74"/>
      <c r="BH445" s="74"/>
      <c r="BI445" s="74"/>
      <c r="BJ445" s="74"/>
      <c r="BK445" s="74"/>
      <c r="BL445" s="74"/>
      <c r="BM445" s="74"/>
      <c r="BN445" s="74"/>
      <c r="BO445" s="74"/>
      <c r="BP445" s="74"/>
      <c r="BQ445" s="74"/>
      <c r="BR445" s="74"/>
      <c r="BS445" s="74"/>
      <c r="BT445" s="74"/>
      <c r="BU445" s="74"/>
      <c r="BV445" s="74"/>
      <c r="BW445" s="74"/>
      <c r="BX445" s="74"/>
      <c r="BY445" s="74"/>
      <c r="BZ445" s="74"/>
      <c r="CA445" s="74"/>
      <c r="CB445" s="74"/>
      <c r="CC445" s="74"/>
      <c r="CD445" s="74"/>
      <c r="CE445" s="74"/>
      <c r="CF445" s="74"/>
      <c r="CG445" s="74"/>
      <c r="CH445" s="74"/>
      <c r="CI445" s="74"/>
      <c r="CJ445" s="74"/>
      <c r="CK445" s="74"/>
      <c r="CL445" s="74"/>
      <c r="CM445" s="74"/>
      <c r="CN445" s="74"/>
      <c r="CO445" s="74"/>
      <c r="CP445" s="74"/>
      <c r="CQ445" s="74"/>
      <c r="CR445" s="74"/>
      <c r="CS445" s="74"/>
      <c r="CT445" s="74"/>
      <c r="CU445" s="74"/>
      <c r="CV445" s="74"/>
      <c r="CW445" s="74"/>
      <c r="CX445" s="74"/>
      <c r="CY445" s="74"/>
      <c r="CZ445" s="74"/>
      <c r="DA445" s="74"/>
      <c r="DB445" s="74"/>
      <c r="DC445" s="74"/>
      <c r="DD445" s="74"/>
      <c r="DE445" s="74"/>
      <c r="DF445" s="74"/>
      <c r="DG445" s="74"/>
      <c r="DH445" s="74"/>
      <c r="DI445" s="74"/>
      <c r="DJ445" s="74"/>
      <c r="DK445" s="74"/>
      <c r="DL445" s="74"/>
      <c r="DM445" s="74"/>
      <c r="DN445" s="74"/>
      <c r="DO445" s="74"/>
      <c r="DP445" s="74"/>
      <c r="DQ445" s="74"/>
      <c r="DR445" s="74"/>
      <c r="DS445" s="74"/>
      <c r="DT445" s="74"/>
      <c r="DU445" s="74"/>
      <c r="DV445" s="74"/>
      <c r="DW445" s="74"/>
      <c r="DX445" s="74"/>
      <c r="DY445" s="74"/>
      <c r="DZ445" s="74"/>
      <c r="EA445" s="74"/>
      <c r="EB445" s="74"/>
      <c r="EC445" s="74"/>
      <c r="ED445" s="74"/>
      <c r="EE445" s="74"/>
      <c r="EF445" s="74"/>
      <c r="EG445" s="74"/>
      <c r="EH445" s="74"/>
      <c r="EI445" s="74"/>
      <c r="EJ445" s="74"/>
      <c r="EK445" s="74"/>
      <c r="EL445" s="74"/>
      <c r="EM445" s="74"/>
      <c r="EN445" s="74"/>
      <c r="EO445" s="74"/>
      <c r="EP445" s="74"/>
      <c r="EQ445" s="74"/>
      <c r="ER445" s="74"/>
      <c r="ES445" s="74"/>
      <c r="ET445" s="74"/>
      <c r="EU445" s="74"/>
      <c r="EV445" s="74"/>
      <c r="EW445" s="74"/>
      <c r="EX445" s="74"/>
      <c r="EY445" s="74"/>
      <c r="EZ445" s="74"/>
      <c r="FA445" s="74"/>
      <c r="FB445" s="74"/>
      <c r="FC445" s="74"/>
      <c r="FD445" s="74"/>
      <c r="FE445" s="74"/>
      <c r="FF445" s="74"/>
      <c r="FG445" s="74"/>
      <c r="FH445" s="74"/>
      <c r="FI445" s="74"/>
      <c r="FJ445" s="74"/>
      <c r="FK445" s="74"/>
      <c r="FL445" s="74"/>
      <c r="FM445" s="74"/>
      <c r="FN445" s="74"/>
      <c r="FO445" s="74"/>
      <c r="FP445" s="74"/>
      <c r="FQ445" s="74"/>
      <c r="FR445" s="74"/>
      <c r="FS445" s="74"/>
      <c r="FT445" s="74"/>
      <c r="FU445" s="74"/>
      <c r="FV445" s="74"/>
    </row>
    <row r="446" spans="1:178" x14ac:dyDescent="0.2">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74"/>
      <c r="AB446" s="74"/>
      <c r="AC446" s="74"/>
      <c r="AD446" s="74"/>
      <c r="AE446" s="74"/>
      <c r="AF446" s="74"/>
      <c r="AG446" s="74"/>
      <c r="AH446" s="74"/>
      <c r="AI446" s="74"/>
      <c r="AJ446" s="74"/>
      <c r="AK446" s="74"/>
      <c r="AL446" s="74"/>
      <c r="AM446" s="74"/>
      <c r="AN446" s="74"/>
      <c r="AO446" s="74"/>
      <c r="AP446" s="74"/>
      <c r="AQ446" s="74"/>
      <c r="AR446" s="74"/>
      <c r="AS446" s="74"/>
      <c r="AT446" s="74"/>
      <c r="AU446" s="74"/>
      <c r="AV446" s="74"/>
      <c r="AW446" s="74"/>
      <c r="AX446" s="74"/>
      <c r="AY446" s="74"/>
      <c r="AZ446" s="74"/>
      <c r="BA446" s="74"/>
      <c r="BB446" s="74"/>
      <c r="BC446" s="74"/>
      <c r="BD446" s="74"/>
      <c r="BE446" s="74"/>
      <c r="BF446" s="74"/>
      <c r="BG446" s="74"/>
      <c r="BH446" s="74"/>
      <c r="BI446" s="74"/>
      <c r="BJ446" s="74"/>
      <c r="BK446" s="74"/>
      <c r="BL446" s="74"/>
      <c r="BM446" s="74"/>
      <c r="BN446" s="74"/>
      <c r="BO446" s="74"/>
      <c r="BP446" s="74"/>
      <c r="BQ446" s="74"/>
      <c r="BR446" s="74"/>
      <c r="BS446" s="74"/>
      <c r="BT446" s="74"/>
      <c r="BU446" s="74"/>
      <c r="BV446" s="74"/>
      <c r="BW446" s="74"/>
      <c r="BX446" s="74"/>
      <c r="BY446" s="74"/>
      <c r="BZ446" s="74"/>
      <c r="CA446" s="74"/>
      <c r="CB446" s="74"/>
      <c r="CC446" s="74"/>
      <c r="CD446" s="74"/>
      <c r="CE446" s="74"/>
      <c r="CF446" s="74"/>
      <c r="CG446" s="74"/>
      <c r="CH446" s="74"/>
      <c r="CI446" s="74"/>
      <c r="CJ446" s="74"/>
      <c r="CK446" s="74"/>
      <c r="CL446" s="74"/>
      <c r="CM446" s="74"/>
      <c r="CN446" s="74"/>
      <c r="CO446" s="74"/>
      <c r="CP446" s="74"/>
      <c r="CQ446" s="74"/>
      <c r="CR446" s="74"/>
      <c r="CS446" s="74"/>
      <c r="CT446" s="74"/>
      <c r="CU446" s="74"/>
      <c r="CV446" s="74"/>
      <c r="CW446" s="74"/>
      <c r="CX446" s="74"/>
      <c r="CY446" s="74"/>
      <c r="CZ446" s="74"/>
      <c r="DA446" s="74"/>
      <c r="DB446" s="74"/>
      <c r="DC446" s="74"/>
      <c r="DD446" s="74"/>
      <c r="DE446" s="74"/>
      <c r="DF446" s="74"/>
      <c r="DG446" s="74"/>
      <c r="DH446" s="74"/>
      <c r="DI446" s="74"/>
      <c r="DJ446" s="74"/>
      <c r="DK446" s="74"/>
      <c r="DL446" s="74"/>
      <c r="DM446" s="74"/>
      <c r="DN446" s="74"/>
      <c r="DO446" s="74"/>
      <c r="DP446" s="74"/>
      <c r="DQ446" s="74"/>
      <c r="DR446" s="74"/>
      <c r="DS446" s="74"/>
      <c r="DT446" s="74"/>
      <c r="DU446" s="74"/>
      <c r="DV446" s="74"/>
      <c r="DW446" s="74"/>
      <c r="DX446" s="74"/>
      <c r="DY446" s="74"/>
      <c r="DZ446" s="74"/>
      <c r="EA446" s="74"/>
      <c r="EB446" s="74"/>
      <c r="EC446" s="74"/>
      <c r="ED446" s="74"/>
      <c r="EE446" s="74"/>
      <c r="EF446" s="74"/>
      <c r="EG446" s="74"/>
      <c r="EH446" s="74"/>
      <c r="EI446" s="74"/>
      <c r="EJ446" s="74"/>
      <c r="EK446" s="74"/>
      <c r="EL446" s="74"/>
      <c r="EM446" s="74"/>
      <c r="EN446" s="74"/>
      <c r="EO446" s="74"/>
      <c r="EP446" s="74"/>
      <c r="EQ446" s="74"/>
      <c r="ER446" s="74"/>
      <c r="ES446" s="74"/>
      <c r="ET446" s="74"/>
      <c r="EU446" s="74"/>
      <c r="EV446" s="74"/>
      <c r="EW446" s="74"/>
      <c r="EX446" s="74"/>
      <c r="EY446" s="74"/>
      <c r="EZ446" s="74"/>
      <c r="FA446" s="74"/>
      <c r="FB446" s="74"/>
      <c r="FC446" s="74"/>
      <c r="FD446" s="74"/>
      <c r="FE446" s="74"/>
      <c r="FF446" s="74"/>
      <c r="FG446" s="74"/>
      <c r="FH446" s="74"/>
      <c r="FI446" s="74"/>
      <c r="FJ446" s="74"/>
      <c r="FK446" s="74"/>
      <c r="FL446" s="74"/>
      <c r="FM446" s="74"/>
      <c r="FN446" s="74"/>
      <c r="FO446" s="74"/>
      <c r="FP446" s="74"/>
      <c r="FQ446" s="74"/>
      <c r="FR446" s="74"/>
      <c r="FS446" s="74"/>
      <c r="FT446" s="74"/>
      <c r="FU446" s="74"/>
      <c r="FV446" s="74"/>
    </row>
    <row r="447" spans="1:178" x14ac:dyDescent="0.2">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74"/>
      <c r="AB447" s="74"/>
      <c r="AC447" s="74"/>
      <c r="AD447" s="74"/>
      <c r="AE447" s="74"/>
      <c r="AF447" s="74"/>
      <c r="AG447" s="74"/>
      <c r="AH447" s="74"/>
      <c r="AI447" s="74"/>
      <c r="AJ447" s="74"/>
      <c r="AK447" s="74"/>
      <c r="AL447" s="74"/>
      <c r="AM447" s="74"/>
      <c r="AN447" s="74"/>
      <c r="AO447" s="74"/>
      <c r="AP447" s="74"/>
      <c r="AQ447" s="74"/>
      <c r="AR447" s="74"/>
      <c r="AS447" s="74"/>
      <c r="AT447" s="74"/>
      <c r="AU447" s="74"/>
      <c r="AV447" s="74"/>
      <c r="AW447" s="74"/>
      <c r="AX447" s="74"/>
      <c r="AY447" s="74"/>
      <c r="AZ447" s="74"/>
      <c r="BA447" s="74"/>
      <c r="BB447" s="74"/>
      <c r="BC447" s="74"/>
      <c r="BD447" s="74"/>
      <c r="BE447" s="74"/>
      <c r="BF447" s="74"/>
      <c r="BG447" s="74"/>
      <c r="BH447" s="74"/>
      <c r="BI447" s="74"/>
      <c r="BJ447" s="74"/>
      <c r="BK447" s="74"/>
      <c r="BL447" s="74"/>
      <c r="BM447" s="74"/>
      <c r="BN447" s="74"/>
      <c r="BO447" s="74"/>
      <c r="BP447" s="74"/>
      <c r="BQ447" s="74"/>
      <c r="BR447" s="74"/>
      <c r="BS447" s="74"/>
      <c r="BT447" s="74"/>
      <c r="BU447" s="74"/>
      <c r="BV447" s="74"/>
      <c r="BW447" s="74"/>
      <c r="BX447" s="74"/>
      <c r="BY447" s="74"/>
      <c r="BZ447" s="74"/>
      <c r="CA447" s="74"/>
      <c r="CB447" s="74"/>
      <c r="CC447" s="74"/>
      <c r="CD447" s="74"/>
      <c r="CE447" s="74"/>
      <c r="CF447" s="74"/>
      <c r="CG447" s="74"/>
      <c r="CH447" s="74"/>
      <c r="CI447" s="74"/>
      <c r="CJ447" s="74"/>
      <c r="CK447" s="74"/>
      <c r="CL447" s="74"/>
      <c r="CM447" s="74"/>
      <c r="CN447" s="74"/>
      <c r="CO447" s="74"/>
      <c r="CP447" s="74"/>
      <c r="CQ447" s="74"/>
      <c r="CR447" s="74"/>
      <c r="CS447" s="74"/>
      <c r="CT447" s="74"/>
      <c r="CU447" s="74"/>
      <c r="CV447" s="74"/>
      <c r="CW447" s="74"/>
      <c r="CX447" s="74"/>
      <c r="CY447" s="74"/>
      <c r="CZ447" s="74"/>
      <c r="DA447" s="74"/>
      <c r="DB447" s="74"/>
      <c r="DC447" s="74"/>
      <c r="DD447" s="74"/>
      <c r="DE447" s="74"/>
      <c r="DF447" s="74"/>
      <c r="DG447" s="74"/>
      <c r="DH447" s="74"/>
      <c r="DI447" s="74"/>
      <c r="DJ447" s="74"/>
      <c r="DK447" s="74"/>
      <c r="DL447" s="74"/>
      <c r="DM447" s="74"/>
      <c r="DN447" s="74"/>
      <c r="DO447" s="74"/>
      <c r="DP447" s="74"/>
      <c r="DQ447" s="74"/>
      <c r="DR447" s="74"/>
      <c r="DS447" s="74"/>
      <c r="DT447" s="74"/>
      <c r="DU447" s="74"/>
      <c r="DV447" s="74"/>
      <c r="DW447" s="74"/>
      <c r="DX447" s="74"/>
      <c r="DY447" s="74"/>
      <c r="DZ447" s="74"/>
      <c r="EA447" s="74"/>
      <c r="EB447" s="74"/>
      <c r="EC447" s="74"/>
      <c r="ED447" s="74"/>
      <c r="EE447" s="74"/>
      <c r="EF447" s="74"/>
      <c r="EG447" s="74"/>
      <c r="EH447" s="74"/>
      <c r="EI447" s="74"/>
      <c r="EJ447" s="74"/>
      <c r="EK447" s="74"/>
      <c r="EL447" s="74"/>
      <c r="EM447" s="74"/>
      <c r="EN447" s="74"/>
      <c r="EO447" s="74"/>
      <c r="EP447" s="74"/>
      <c r="EQ447" s="74"/>
      <c r="ER447" s="74"/>
      <c r="ES447" s="74"/>
      <c r="ET447" s="74"/>
      <c r="EU447" s="74"/>
      <c r="EV447" s="74"/>
      <c r="EW447" s="74"/>
      <c r="EX447" s="74"/>
      <c r="EY447" s="74"/>
      <c r="EZ447" s="74"/>
      <c r="FA447" s="74"/>
      <c r="FB447" s="74"/>
      <c r="FC447" s="74"/>
      <c r="FD447" s="74"/>
      <c r="FE447" s="74"/>
      <c r="FF447" s="74"/>
      <c r="FG447" s="74"/>
      <c r="FH447" s="74"/>
      <c r="FI447" s="74"/>
      <c r="FJ447" s="74"/>
      <c r="FK447" s="74"/>
      <c r="FL447" s="74"/>
      <c r="FM447" s="74"/>
      <c r="FN447" s="74"/>
      <c r="FO447" s="74"/>
      <c r="FP447" s="74"/>
      <c r="FQ447" s="74"/>
      <c r="FR447" s="74"/>
      <c r="FS447" s="74"/>
      <c r="FT447" s="74"/>
      <c r="FU447" s="74"/>
      <c r="FV447" s="74"/>
    </row>
    <row r="448" spans="1:178" x14ac:dyDescent="0.2">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74"/>
      <c r="AB448" s="74"/>
      <c r="AC448" s="74"/>
      <c r="AD448" s="74"/>
      <c r="AE448" s="74"/>
      <c r="AF448" s="74"/>
      <c r="AG448" s="74"/>
      <c r="AH448" s="74"/>
      <c r="AI448" s="74"/>
      <c r="AJ448" s="74"/>
      <c r="AK448" s="74"/>
      <c r="AL448" s="74"/>
      <c r="AM448" s="74"/>
      <c r="AN448" s="74"/>
      <c r="AO448" s="74"/>
      <c r="AP448" s="74"/>
      <c r="AQ448" s="74"/>
      <c r="AR448" s="74"/>
      <c r="AS448" s="74"/>
      <c r="AT448" s="74"/>
      <c r="AU448" s="74"/>
      <c r="AV448" s="74"/>
      <c r="AW448" s="74"/>
      <c r="AX448" s="74"/>
      <c r="AY448" s="74"/>
      <c r="AZ448" s="74"/>
      <c r="BA448" s="74"/>
      <c r="BB448" s="74"/>
      <c r="BC448" s="74"/>
      <c r="BD448" s="74"/>
      <c r="BE448" s="74"/>
      <c r="BF448" s="74"/>
      <c r="BG448" s="74"/>
      <c r="BH448" s="74"/>
      <c r="BI448" s="74"/>
      <c r="BJ448" s="74"/>
      <c r="BK448" s="74"/>
      <c r="BL448" s="74"/>
      <c r="BM448" s="74"/>
      <c r="BN448" s="74"/>
      <c r="BO448" s="74"/>
      <c r="BP448" s="74"/>
      <c r="BQ448" s="74"/>
      <c r="BR448" s="74"/>
      <c r="BS448" s="74"/>
      <c r="BT448" s="74"/>
      <c r="BU448" s="74"/>
      <c r="BV448" s="74"/>
      <c r="BW448" s="74"/>
      <c r="BX448" s="74"/>
      <c r="BY448" s="74"/>
      <c r="BZ448" s="74"/>
      <c r="CA448" s="74"/>
      <c r="CB448" s="74"/>
      <c r="CC448" s="74"/>
      <c r="CD448" s="74"/>
      <c r="CE448" s="74"/>
      <c r="CF448" s="74"/>
      <c r="CG448" s="74"/>
      <c r="CH448" s="74"/>
      <c r="CI448" s="74"/>
      <c r="CJ448" s="74"/>
      <c r="CK448" s="74"/>
      <c r="CL448" s="74"/>
      <c r="CM448" s="74"/>
      <c r="CN448" s="74"/>
      <c r="CO448" s="74"/>
      <c r="CP448" s="74"/>
      <c r="CQ448" s="74"/>
      <c r="CR448" s="74"/>
      <c r="CS448" s="74"/>
      <c r="CT448" s="74"/>
      <c r="CU448" s="74"/>
      <c r="CV448" s="74"/>
      <c r="CW448" s="74"/>
      <c r="CX448" s="74"/>
      <c r="CY448" s="74"/>
      <c r="CZ448" s="74"/>
      <c r="DA448" s="74"/>
      <c r="DB448" s="74"/>
      <c r="DC448" s="74"/>
      <c r="DD448" s="74"/>
      <c r="DE448" s="74"/>
      <c r="DF448" s="74"/>
      <c r="DG448" s="74"/>
      <c r="DH448" s="74"/>
      <c r="DI448" s="74"/>
      <c r="DJ448" s="74"/>
      <c r="DK448" s="74"/>
      <c r="DL448" s="74"/>
      <c r="DM448" s="74"/>
      <c r="DN448" s="74"/>
      <c r="DO448" s="74"/>
      <c r="DP448" s="74"/>
      <c r="DQ448" s="74"/>
      <c r="DR448" s="74"/>
      <c r="DS448" s="74"/>
      <c r="DT448" s="74"/>
      <c r="DU448" s="74"/>
      <c r="DV448" s="74"/>
      <c r="DW448" s="74"/>
      <c r="DX448" s="74"/>
      <c r="DY448" s="74"/>
      <c r="DZ448" s="74"/>
      <c r="EA448" s="74"/>
      <c r="EB448" s="74"/>
      <c r="EC448" s="74"/>
      <c r="ED448" s="74"/>
      <c r="EE448" s="74"/>
      <c r="EF448" s="74"/>
      <c r="EG448" s="74"/>
      <c r="EH448" s="74"/>
      <c r="EI448" s="74"/>
      <c r="EJ448" s="74"/>
      <c r="EK448" s="74"/>
      <c r="EL448" s="74"/>
      <c r="EM448" s="74"/>
      <c r="EN448" s="74"/>
      <c r="EO448" s="74"/>
      <c r="EP448" s="74"/>
      <c r="EQ448" s="74"/>
      <c r="ER448" s="74"/>
      <c r="ES448" s="74"/>
      <c r="ET448" s="74"/>
      <c r="EU448" s="74"/>
      <c r="EV448" s="74"/>
      <c r="EW448" s="74"/>
      <c r="EX448" s="74"/>
      <c r="EY448" s="74"/>
      <c r="EZ448" s="74"/>
      <c r="FA448" s="74"/>
      <c r="FB448" s="74"/>
      <c r="FC448" s="74"/>
      <c r="FD448" s="74"/>
      <c r="FE448" s="74"/>
      <c r="FF448" s="74"/>
      <c r="FG448" s="74"/>
      <c r="FH448" s="74"/>
      <c r="FI448" s="74"/>
      <c r="FJ448" s="74"/>
      <c r="FK448" s="74"/>
      <c r="FL448" s="74"/>
      <c r="FM448" s="74"/>
      <c r="FN448" s="74"/>
      <c r="FO448" s="74"/>
      <c r="FP448" s="74"/>
      <c r="FQ448" s="74"/>
      <c r="FR448" s="74"/>
      <c r="FS448" s="74"/>
      <c r="FT448" s="74"/>
      <c r="FU448" s="74"/>
      <c r="FV448" s="74"/>
    </row>
    <row r="449" spans="1:178" x14ac:dyDescent="0.2">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74"/>
      <c r="AB449" s="74"/>
      <c r="AC449" s="74"/>
      <c r="AD449" s="74"/>
      <c r="AE449" s="74"/>
      <c r="AF449" s="74"/>
      <c r="AG449" s="74"/>
      <c r="AH449" s="74"/>
      <c r="AI449" s="74"/>
      <c r="AJ449" s="74"/>
      <c r="AK449" s="74"/>
      <c r="AL449" s="74"/>
      <c r="AM449" s="74"/>
      <c r="AN449" s="74"/>
      <c r="AO449" s="74"/>
      <c r="AP449" s="74"/>
      <c r="AQ449" s="74"/>
      <c r="AR449" s="74"/>
      <c r="AS449" s="74"/>
      <c r="AT449" s="74"/>
      <c r="AU449" s="74"/>
      <c r="AV449" s="74"/>
      <c r="AW449" s="74"/>
      <c r="AX449" s="74"/>
      <c r="AY449" s="74"/>
      <c r="AZ449" s="74"/>
      <c r="BA449" s="74"/>
      <c r="BB449" s="74"/>
      <c r="BC449" s="74"/>
      <c r="BD449" s="74"/>
      <c r="BE449" s="74"/>
      <c r="BF449" s="74"/>
      <c r="BG449" s="74"/>
      <c r="BH449" s="74"/>
      <c r="BI449" s="74"/>
      <c r="BJ449" s="74"/>
      <c r="BK449" s="74"/>
      <c r="BL449" s="74"/>
      <c r="BM449" s="74"/>
      <c r="BN449" s="74"/>
      <c r="BO449" s="74"/>
      <c r="BP449" s="74"/>
      <c r="BQ449" s="74"/>
      <c r="BR449" s="74"/>
      <c r="BS449" s="74"/>
      <c r="BT449" s="74"/>
      <c r="BU449" s="74"/>
      <c r="BV449" s="74"/>
      <c r="BW449" s="74"/>
      <c r="BX449" s="74"/>
      <c r="BY449" s="74"/>
      <c r="BZ449" s="74"/>
      <c r="CA449" s="74"/>
      <c r="CB449" s="74"/>
      <c r="CC449" s="74"/>
      <c r="CD449" s="74"/>
      <c r="CE449" s="74"/>
      <c r="CF449" s="74"/>
      <c r="CG449" s="74"/>
      <c r="CH449" s="74"/>
      <c r="CI449" s="74"/>
      <c r="CJ449" s="74"/>
      <c r="CK449" s="74"/>
      <c r="CL449" s="74"/>
      <c r="CM449" s="74"/>
      <c r="CN449" s="74"/>
      <c r="CO449" s="74"/>
      <c r="CP449" s="74"/>
      <c r="CQ449" s="74"/>
      <c r="CR449" s="74"/>
      <c r="CS449" s="74"/>
      <c r="CT449" s="74"/>
      <c r="CU449" s="74"/>
      <c r="CV449" s="74"/>
      <c r="CW449" s="74"/>
      <c r="CX449" s="74"/>
      <c r="CY449" s="74"/>
      <c r="CZ449" s="74"/>
      <c r="DA449" s="74"/>
      <c r="DB449" s="74"/>
      <c r="DC449" s="74"/>
      <c r="DD449" s="74"/>
      <c r="DE449" s="74"/>
      <c r="DF449" s="74"/>
      <c r="DG449" s="74"/>
      <c r="DH449" s="74"/>
      <c r="DI449" s="74"/>
      <c r="DJ449" s="74"/>
      <c r="DK449" s="74"/>
      <c r="DL449" s="74"/>
      <c r="DM449" s="74"/>
      <c r="DN449" s="74"/>
      <c r="DO449" s="74"/>
      <c r="DP449" s="74"/>
      <c r="DQ449" s="74"/>
      <c r="DR449" s="74"/>
      <c r="DS449" s="74"/>
      <c r="DT449" s="74"/>
      <c r="DU449" s="74"/>
      <c r="DV449" s="74"/>
      <c r="DW449" s="74"/>
      <c r="DX449" s="74"/>
      <c r="DY449" s="74"/>
      <c r="DZ449" s="74"/>
      <c r="EA449" s="74"/>
      <c r="EB449" s="74"/>
      <c r="EC449" s="74"/>
      <c r="ED449" s="74"/>
      <c r="EE449" s="74"/>
      <c r="EF449" s="74"/>
      <c r="EG449" s="74"/>
      <c r="EH449" s="74"/>
      <c r="EI449" s="74"/>
      <c r="EJ449" s="74"/>
      <c r="EK449" s="74"/>
      <c r="EL449" s="74"/>
      <c r="EM449" s="74"/>
      <c r="EN449" s="74"/>
      <c r="EO449" s="74"/>
      <c r="EP449" s="74"/>
      <c r="EQ449" s="74"/>
      <c r="ER449" s="74"/>
      <c r="ES449" s="74"/>
      <c r="ET449" s="74"/>
      <c r="EU449" s="74"/>
      <c r="EV449" s="74"/>
      <c r="EW449" s="74"/>
      <c r="EX449" s="74"/>
      <c r="EY449" s="74"/>
      <c r="EZ449" s="74"/>
      <c r="FA449" s="74"/>
      <c r="FB449" s="74"/>
      <c r="FC449" s="74"/>
      <c r="FD449" s="74"/>
      <c r="FE449" s="74"/>
      <c r="FF449" s="74"/>
      <c r="FG449" s="74"/>
      <c r="FH449" s="74"/>
      <c r="FI449" s="74"/>
      <c r="FJ449" s="74"/>
      <c r="FK449" s="74"/>
      <c r="FL449" s="74"/>
      <c r="FM449" s="74"/>
      <c r="FN449" s="74"/>
      <c r="FO449" s="74"/>
      <c r="FP449" s="74"/>
      <c r="FQ449" s="74"/>
      <c r="FR449" s="74"/>
      <c r="FS449" s="74"/>
      <c r="FT449" s="74"/>
      <c r="FU449" s="74"/>
      <c r="FV449" s="74"/>
    </row>
    <row r="450" spans="1:178" x14ac:dyDescent="0.2">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74"/>
      <c r="AB450" s="74"/>
      <c r="AC450" s="74"/>
      <c r="AD450" s="74"/>
      <c r="AE450" s="74"/>
      <c r="AF450" s="74"/>
      <c r="AG450" s="74"/>
      <c r="AH450" s="74"/>
      <c r="AI450" s="74"/>
      <c r="AJ450" s="74"/>
      <c r="AK450" s="74"/>
      <c r="AL450" s="74"/>
      <c r="AM450" s="74"/>
      <c r="AN450" s="74"/>
      <c r="AO450" s="74"/>
      <c r="AP450" s="74"/>
      <c r="AQ450" s="74"/>
      <c r="AR450" s="74"/>
      <c r="AS450" s="74"/>
      <c r="AT450" s="74"/>
      <c r="AU450" s="74"/>
      <c r="AV450" s="74"/>
      <c r="AW450" s="74"/>
      <c r="AX450" s="74"/>
      <c r="AY450" s="74"/>
      <c r="AZ450" s="74"/>
      <c r="BA450" s="74"/>
      <c r="BB450" s="74"/>
      <c r="BC450" s="74"/>
      <c r="BD450" s="74"/>
      <c r="BE450" s="74"/>
      <c r="BF450" s="74"/>
      <c r="BG450" s="74"/>
      <c r="BH450" s="74"/>
      <c r="BI450" s="74"/>
      <c r="BJ450" s="74"/>
      <c r="BK450" s="74"/>
      <c r="BL450" s="74"/>
      <c r="BM450" s="74"/>
      <c r="BN450" s="74"/>
      <c r="BO450" s="74"/>
      <c r="BP450" s="74"/>
      <c r="BQ450" s="74"/>
      <c r="BR450" s="74"/>
      <c r="BS450" s="74"/>
      <c r="BT450" s="74"/>
      <c r="BU450" s="74"/>
      <c r="BV450" s="74"/>
      <c r="BW450" s="74"/>
      <c r="BX450" s="74"/>
      <c r="BY450" s="74"/>
      <c r="BZ450" s="74"/>
      <c r="CA450" s="74"/>
      <c r="CB450" s="74"/>
      <c r="CC450" s="74"/>
      <c r="CD450" s="74"/>
      <c r="CE450" s="74"/>
      <c r="CF450" s="74"/>
      <c r="CG450" s="74"/>
      <c r="CH450" s="74"/>
      <c r="CI450" s="74"/>
      <c r="CJ450" s="74"/>
      <c r="CK450" s="74"/>
      <c r="CL450" s="74"/>
      <c r="CM450" s="74"/>
      <c r="CN450" s="74"/>
      <c r="CO450" s="74"/>
      <c r="CP450" s="74"/>
      <c r="CQ450" s="74"/>
      <c r="CR450" s="74"/>
      <c r="CS450" s="74"/>
      <c r="CT450" s="74"/>
      <c r="CU450" s="74"/>
      <c r="CV450" s="74"/>
      <c r="CW450" s="74"/>
      <c r="CX450" s="74"/>
      <c r="CY450" s="74"/>
      <c r="CZ450" s="74"/>
      <c r="DA450" s="74"/>
      <c r="DB450" s="74"/>
      <c r="DC450" s="74"/>
      <c r="DD450" s="74"/>
      <c r="DE450" s="74"/>
      <c r="DF450" s="74"/>
      <c r="DG450" s="74"/>
      <c r="DH450" s="74"/>
      <c r="DI450" s="74"/>
      <c r="DJ450" s="74"/>
      <c r="DK450" s="74"/>
      <c r="DL450" s="74"/>
      <c r="DM450" s="74"/>
      <c r="DN450" s="74"/>
      <c r="DO450" s="74"/>
      <c r="DP450" s="74"/>
      <c r="DQ450" s="74"/>
      <c r="DR450" s="74"/>
      <c r="DS450" s="74"/>
      <c r="DT450" s="74"/>
      <c r="DU450" s="74"/>
      <c r="DV450" s="74"/>
      <c r="DW450" s="74"/>
      <c r="DX450" s="74"/>
      <c r="DY450" s="74"/>
      <c r="DZ450" s="74"/>
      <c r="EA450" s="74"/>
      <c r="EB450" s="74"/>
      <c r="EC450" s="74"/>
      <c r="ED450" s="74"/>
      <c r="EE450" s="74"/>
      <c r="EF450" s="74"/>
      <c r="EG450" s="74"/>
      <c r="EH450" s="74"/>
      <c r="EI450" s="74"/>
      <c r="EJ450" s="74"/>
      <c r="EK450" s="74"/>
      <c r="EL450" s="74"/>
      <c r="EM450" s="74"/>
      <c r="EN450" s="74"/>
      <c r="EO450" s="74"/>
      <c r="EP450" s="74"/>
      <c r="EQ450" s="74"/>
      <c r="ER450" s="74"/>
      <c r="ES450" s="74"/>
      <c r="ET450" s="74"/>
      <c r="EU450" s="74"/>
      <c r="EV450" s="74"/>
      <c r="EW450" s="74"/>
      <c r="EX450" s="74"/>
      <c r="EY450" s="74"/>
      <c r="EZ450" s="74"/>
      <c r="FA450" s="74"/>
      <c r="FB450" s="74"/>
      <c r="FC450" s="74"/>
      <c r="FD450" s="74"/>
      <c r="FE450" s="74"/>
      <c r="FF450" s="74"/>
      <c r="FG450" s="74"/>
      <c r="FH450" s="74"/>
      <c r="FI450" s="74"/>
      <c r="FJ450" s="74"/>
      <c r="FK450" s="74"/>
      <c r="FL450" s="74"/>
      <c r="FM450" s="74"/>
      <c r="FN450" s="74"/>
      <c r="FO450" s="74"/>
      <c r="FP450" s="74"/>
      <c r="FQ450" s="74"/>
      <c r="FR450" s="74"/>
      <c r="FS450" s="74"/>
      <c r="FT450" s="74"/>
      <c r="FU450" s="74"/>
      <c r="FV450" s="74"/>
    </row>
    <row r="451" spans="1:178" x14ac:dyDescent="0.2">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74"/>
      <c r="AB451" s="74"/>
      <c r="AC451" s="74"/>
      <c r="AD451" s="74"/>
      <c r="AE451" s="74"/>
      <c r="AF451" s="74"/>
      <c r="AG451" s="74"/>
      <c r="AH451" s="74"/>
      <c r="AI451" s="74"/>
      <c r="AJ451" s="74"/>
      <c r="AK451" s="74"/>
      <c r="AL451" s="74"/>
      <c r="AM451" s="74"/>
      <c r="AN451" s="74"/>
      <c r="AO451" s="74"/>
      <c r="AP451" s="74"/>
      <c r="AQ451" s="74"/>
      <c r="AR451" s="74"/>
      <c r="AS451" s="74"/>
      <c r="AT451" s="74"/>
      <c r="AU451" s="74"/>
      <c r="AV451" s="74"/>
      <c r="AW451" s="74"/>
      <c r="AX451" s="74"/>
      <c r="AY451" s="74"/>
      <c r="AZ451" s="74"/>
      <c r="BA451" s="74"/>
      <c r="BB451" s="74"/>
      <c r="BC451" s="74"/>
      <c r="BD451" s="74"/>
      <c r="BE451" s="74"/>
      <c r="BF451" s="74"/>
      <c r="BG451" s="74"/>
      <c r="BH451" s="74"/>
      <c r="BI451" s="74"/>
      <c r="BJ451" s="74"/>
      <c r="BK451" s="74"/>
      <c r="BL451" s="74"/>
      <c r="BM451" s="74"/>
      <c r="BN451" s="74"/>
      <c r="BO451" s="74"/>
      <c r="BP451" s="74"/>
      <c r="BQ451" s="74"/>
      <c r="BR451" s="74"/>
      <c r="BS451" s="74"/>
      <c r="BT451" s="74"/>
      <c r="BU451" s="74"/>
      <c r="BV451" s="74"/>
      <c r="BW451" s="74"/>
      <c r="BX451" s="74"/>
      <c r="BY451" s="74"/>
      <c r="BZ451" s="74"/>
      <c r="CA451" s="74"/>
      <c r="CB451" s="74"/>
      <c r="CC451" s="74"/>
      <c r="CD451" s="74"/>
      <c r="CE451" s="74"/>
      <c r="CF451" s="74"/>
      <c r="CG451" s="74"/>
      <c r="CH451" s="74"/>
      <c r="CI451" s="74"/>
      <c r="CJ451" s="74"/>
      <c r="CK451" s="74"/>
      <c r="CL451" s="74"/>
      <c r="CM451" s="74"/>
      <c r="CN451" s="74"/>
      <c r="CO451" s="74"/>
      <c r="CP451" s="74"/>
      <c r="CQ451" s="74"/>
      <c r="CR451" s="74"/>
      <c r="CS451" s="74"/>
      <c r="CT451" s="74"/>
      <c r="CU451" s="74"/>
      <c r="CV451" s="74"/>
      <c r="CW451" s="74"/>
      <c r="CX451" s="74"/>
      <c r="CY451" s="74"/>
      <c r="CZ451" s="74"/>
      <c r="DA451" s="74"/>
      <c r="DB451" s="74"/>
      <c r="DC451" s="74"/>
      <c r="DD451" s="74"/>
      <c r="DE451" s="74"/>
      <c r="DF451" s="74"/>
      <c r="DG451" s="74"/>
      <c r="DH451" s="74"/>
      <c r="DI451" s="74"/>
      <c r="DJ451" s="74"/>
      <c r="DK451" s="74"/>
      <c r="DL451" s="74"/>
      <c r="DM451" s="74"/>
      <c r="DN451" s="74"/>
      <c r="DO451" s="74"/>
      <c r="DP451" s="74"/>
      <c r="DQ451" s="74"/>
      <c r="DR451" s="74"/>
      <c r="DS451" s="74"/>
      <c r="DT451" s="74"/>
      <c r="DU451" s="74"/>
      <c r="DV451" s="74"/>
      <c r="DW451" s="74"/>
      <c r="DX451" s="74"/>
      <c r="DY451" s="74"/>
      <c r="DZ451" s="74"/>
      <c r="EA451" s="74"/>
      <c r="EB451" s="74"/>
      <c r="EC451" s="74"/>
      <c r="ED451" s="74"/>
      <c r="EE451" s="74"/>
      <c r="EF451" s="74"/>
      <c r="EG451" s="74"/>
      <c r="EH451" s="74"/>
      <c r="EI451" s="74"/>
      <c r="EJ451" s="74"/>
      <c r="EK451" s="74"/>
      <c r="EL451" s="74"/>
      <c r="EM451" s="74"/>
      <c r="EN451" s="74"/>
      <c r="EO451" s="74"/>
      <c r="EP451" s="74"/>
      <c r="EQ451" s="74"/>
      <c r="ER451" s="74"/>
      <c r="ES451" s="74"/>
      <c r="ET451" s="74"/>
      <c r="EU451" s="74"/>
      <c r="EV451" s="74"/>
      <c r="EW451" s="74"/>
      <c r="EX451" s="74"/>
      <c r="EY451" s="74"/>
      <c r="EZ451" s="74"/>
      <c r="FA451" s="74"/>
      <c r="FB451" s="74"/>
      <c r="FC451" s="74"/>
      <c r="FD451" s="74"/>
      <c r="FE451" s="74"/>
      <c r="FF451" s="74"/>
      <c r="FG451" s="74"/>
      <c r="FH451" s="74"/>
      <c r="FI451" s="74"/>
      <c r="FJ451" s="74"/>
      <c r="FK451" s="74"/>
      <c r="FL451" s="74"/>
      <c r="FM451" s="74"/>
      <c r="FN451" s="74"/>
      <c r="FO451" s="74"/>
      <c r="FP451" s="74"/>
      <c r="FQ451" s="74"/>
      <c r="FR451" s="74"/>
      <c r="FS451" s="74"/>
      <c r="FT451" s="74"/>
      <c r="FU451" s="74"/>
      <c r="FV451" s="74"/>
    </row>
    <row r="452" spans="1:178" x14ac:dyDescent="0.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74"/>
      <c r="AB452" s="74"/>
      <c r="AC452" s="74"/>
      <c r="AD452" s="74"/>
      <c r="AE452" s="74"/>
      <c r="AF452" s="74"/>
      <c r="AG452" s="74"/>
      <c r="AH452" s="74"/>
      <c r="AI452" s="74"/>
      <c r="AJ452" s="74"/>
      <c r="AK452" s="74"/>
      <c r="AL452" s="74"/>
      <c r="AM452" s="74"/>
      <c r="AN452" s="74"/>
      <c r="AO452" s="74"/>
      <c r="AP452" s="74"/>
      <c r="AQ452" s="74"/>
      <c r="AR452" s="74"/>
      <c r="AS452" s="74"/>
      <c r="AT452" s="74"/>
      <c r="AU452" s="74"/>
      <c r="AV452" s="74"/>
      <c r="AW452" s="74"/>
      <c r="AX452" s="74"/>
      <c r="AY452" s="74"/>
      <c r="AZ452" s="74"/>
      <c r="BA452" s="74"/>
      <c r="BB452" s="74"/>
      <c r="BC452" s="74"/>
      <c r="BD452" s="74"/>
      <c r="BE452" s="74"/>
      <c r="BF452" s="74"/>
      <c r="BG452" s="74"/>
      <c r="BH452" s="74"/>
      <c r="BI452" s="74"/>
      <c r="BJ452" s="74"/>
      <c r="BK452" s="74"/>
      <c r="BL452" s="74"/>
      <c r="BM452" s="74"/>
      <c r="BN452" s="74"/>
      <c r="BO452" s="74"/>
      <c r="BP452" s="74"/>
      <c r="BQ452" s="74"/>
      <c r="BR452" s="74"/>
      <c r="BS452" s="74"/>
      <c r="BT452" s="74"/>
      <c r="BU452" s="74"/>
      <c r="BV452" s="74"/>
      <c r="BW452" s="74"/>
      <c r="BX452" s="74"/>
      <c r="BY452" s="74"/>
      <c r="BZ452" s="74"/>
      <c r="CA452" s="74"/>
      <c r="CB452" s="74"/>
      <c r="CC452" s="74"/>
      <c r="CD452" s="74"/>
      <c r="CE452" s="74"/>
      <c r="CF452" s="74"/>
      <c r="CG452" s="74"/>
      <c r="CH452" s="74"/>
      <c r="CI452" s="74"/>
      <c r="CJ452" s="74"/>
      <c r="CK452" s="74"/>
      <c r="CL452" s="74"/>
      <c r="CM452" s="74"/>
      <c r="CN452" s="74"/>
      <c r="CO452" s="74"/>
      <c r="CP452" s="74"/>
      <c r="CQ452" s="74"/>
      <c r="CR452" s="74"/>
      <c r="CS452" s="74"/>
      <c r="CT452" s="74"/>
      <c r="CU452" s="74"/>
      <c r="CV452" s="74"/>
      <c r="CW452" s="74"/>
      <c r="CX452" s="74"/>
      <c r="CY452" s="74"/>
      <c r="CZ452" s="74"/>
      <c r="DA452" s="74"/>
      <c r="DB452" s="74"/>
      <c r="DC452" s="74"/>
      <c r="DD452" s="74"/>
      <c r="DE452" s="74"/>
      <c r="DF452" s="74"/>
      <c r="DG452" s="74"/>
      <c r="DH452" s="74"/>
      <c r="DI452" s="74"/>
      <c r="DJ452" s="74"/>
      <c r="DK452" s="74"/>
      <c r="DL452" s="74"/>
      <c r="DM452" s="74"/>
      <c r="DN452" s="74"/>
      <c r="DO452" s="74"/>
      <c r="DP452" s="74"/>
      <c r="DQ452" s="74"/>
      <c r="DR452" s="74"/>
      <c r="DS452" s="74"/>
      <c r="DT452" s="74"/>
      <c r="DU452" s="74"/>
      <c r="DV452" s="74"/>
      <c r="DW452" s="74"/>
      <c r="DX452" s="74"/>
      <c r="DY452" s="74"/>
      <c r="DZ452" s="74"/>
      <c r="EA452" s="74"/>
      <c r="EB452" s="74"/>
      <c r="EC452" s="74"/>
      <c r="ED452" s="74"/>
      <c r="EE452" s="74"/>
      <c r="EF452" s="74"/>
      <c r="EG452" s="74"/>
      <c r="EH452" s="74"/>
      <c r="EI452" s="74"/>
      <c r="EJ452" s="74"/>
      <c r="EK452" s="74"/>
      <c r="EL452" s="74"/>
      <c r="EM452" s="74"/>
      <c r="EN452" s="74"/>
      <c r="EO452" s="74"/>
      <c r="EP452" s="74"/>
      <c r="EQ452" s="74"/>
      <c r="ER452" s="74"/>
      <c r="ES452" s="74"/>
      <c r="ET452" s="74"/>
      <c r="EU452" s="74"/>
      <c r="EV452" s="74"/>
      <c r="EW452" s="74"/>
      <c r="EX452" s="74"/>
      <c r="EY452" s="74"/>
      <c r="EZ452" s="74"/>
      <c r="FA452" s="74"/>
      <c r="FB452" s="74"/>
      <c r="FC452" s="74"/>
      <c r="FD452" s="74"/>
      <c r="FE452" s="74"/>
      <c r="FF452" s="74"/>
      <c r="FG452" s="74"/>
      <c r="FH452" s="74"/>
      <c r="FI452" s="74"/>
      <c r="FJ452" s="74"/>
      <c r="FK452" s="74"/>
      <c r="FL452" s="74"/>
      <c r="FM452" s="74"/>
      <c r="FN452" s="74"/>
      <c r="FO452" s="74"/>
      <c r="FP452" s="74"/>
      <c r="FQ452" s="74"/>
      <c r="FR452" s="74"/>
      <c r="FS452" s="74"/>
      <c r="FT452" s="74"/>
      <c r="FU452" s="74"/>
      <c r="FV452" s="74"/>
    </row>
    <row r="453" spans="1:178" x14ac:dyDescent="0.2">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74"/>
      <c r="AB453" s="74"/>
      <c r="AC453" s="74"/>
      <c r="AD453" s="74"/>
      <c r="AE453" s="74"/>
      <c r="AF453" s="74"/>
      <c r="AG453" s="74"/>
      <c r="AH453" s="74"/>
      <c r="AI453" s="74"/>
      <c r="AJ453" s="74"/>
      <c r="AK453" s="74"/>
      <c r="AL453" s="74"/>
      <c r="AM453" s="74"/>
      <c r="AN453" s="74"/>
      <c r="AO453" s="74"/>
      <c r="AP453" s="74"/>
      <c r="AQ453" s="74"/>
      <c r="AR453" s="74"/>
      <c r="AS453" s="74"/>
      <c r="AT453" s="74"/>
      <c r="AU453" s="74"/>
      <c r="AV453" s="74"/>
      <c r="AW453" s="74"/>
      <c r="AX453" s="74"/>
      <c r="AY453" s="74"/>
      <c r="AZ453" s="74"/>
      <c r="BA453" s="74"/>
      <c r="BB453" s="74"/>
      <c r="BC453" s="74"/>
      <c r="BD453" s="74"/>
      <c r="BE453" s="74"/>
      <c r="BF453" s="74"/>
      <c r="BG453" s="74"/>
      <c r="BH453" s="74"/>
      <c r="BI453" s="74"/>
      <c r="BJ453" s="74"/>
      <c r="BK453" s="74"/>
      <c r="BL453" s="74"/>
      <c r="BM453" s="74"/>
      <c r="BN453" s="74"/>
      <c r="BO453" s="74"/>
      <c r="BP453" s="74"/>
      <c r="BQ453" s="74"/>
      <c r="BR453" s="74"/>
      <c r="BS453" s="74"/>
      <c r="BT453" s="74"/>
      <c r="BU453" s="74"/>
      <c r="BV453" s="74"/>
      <c r="BW453" s="74"/>
      <c r="BX453" s="74"/>
      <c r="BY453" s="74"/>
      <c r="BZ453" s="74"/>
      <c r="CA453" s="74"/>
      <c r="CB453" s="74"/>
      <c r="CC453" s="74"/>
      <c r="CD453" s="74"/>
      <c r="CE453" s="74"/>
      <c r="CF453" s="74"/>
      <c r="CG453" s="74"/>
      <c r="CH453" s="74"/>
      <c r="CI453" s="74"/>
      <c r="CJ453" s="74"/>
      <c r="CK453" s="74"/>
      <c r="CL453" s="74"/>
      <c r="CM453" s="74"/>
      <c r="CN453" s="74"/>
      <c r="CO453" s="74"/>
      <c r="CP453" s="74"/>
      <c r="CQ453" s="74"/>
      <c r="CR453" s="74"/>
      <c r="CS453" s="74"/>
      <c r="CT453" s="74"/>
      <c r="CU453" s="74"/>
      <c r="CV453" s="74"/>
      <c r="CW453" s="74"/>
      <c r="CX453" s="74"/>
      <c r="CY453" s="74"/>
      <c r="CZ453" s="74"/>
      <c r="DA453" s="74"/>
      <c r="DB453" s="74"/>
      <c r="DC453" s="74"/>
      <c r="DD453" s="74"/>
      <c r="DE453" s="74"/>
      <c r="DF453" s="74"/>
      <c r="DG453" s="74"/>
      <c r="DH453" s="74"/>
      <c r="DI453" s="74"/>
      <c r="DJ453" s="74"/>
      <c r="DK453" s="74"/>
      <c r="DL453" s="74"/>
      <c r="DM453" s="74"/>
      <c r="DN453" s="74"/>
      <c r="DO453" s="74"/>
      <c r="DP453" s="74"/>
      <c r="DQ453" s="74"/>
      <c r="DR453" s="74"/>
      <c r="DS453" s="74"/>
      <c r="DT453" s="74"/>
      <c r="DU453" s="74"/>
      <c r="DV453" s="74"/>
      <c r="DW453" s="74"/>
      <c r="DX453" s="74"/>
      <c r="DY453" s="74"/>
      <c r="DZ453" s="74"/>
      <c r="EA453" s="74"/>
      <c r="EB453" s="74"/>
      <c r="EC453" s="74"/>
      <c r="ED453" s="74"/>
      <c r="EE453" s="74"/>
      <c r="EF453" s="74"/>
      <c r="EG453" s="74"/>
      <c r="EH453" s="74"/>
      <c r="EI453" s="74"/>
      <c r="EJ453" s="74"/>
      <c r="EK453" s="74"/>
      <c r="EL453" s="74"/>
      <c r="EM453" s="74"/>
      <c r="EN453" s="74"/>
      <c r="EO453" s="74"/>
      <c r="EP453" s="74"/>
      <c r="EQ453" s="74"/>
      <c r="ER453" s="74"/>
      <c r="ES453" s="74"/>
      <c r="ET453" s="74"/>
      <c r="EU453" s="74"/>
      <c r="EV453" s="74"/>
      <c r="EW453" s="74"/>
      <c r="EX453" s="74"/>
      <c r="EY453" s="74"/>
      <c r="EZ453" s="74"/>
      <c r="FA453" s="74"/>
      <c r="FB453" s="74"/>
      <c r="FC453" s="74"/>
      <c r="FD453" s="74"/>
      <c r="FE453" s="74"/>
      <c r="FF453" s="74"/>
      <c r="FG453" s="74"/>
      <c r="FH453" s="74"/>
      <c r="FI453" s="74"/>
      <c r="FJ453" s="74"/>
      <c r="FK453" s="74"/>
      <c r="FL453" s="74"/>
      <c r="FM453" s="74"/>
      <c r="FN453" s="74"/>
      <c r="FO453" s="74"/>
      <c r="FP453" s="74"/>
      <c r="FQ453" s="74"/>
      <c r="FR453" s="74"/>
      <c r="FS453" s="74"/>
      <c r="FT453" s="74"/>
      <c r="FU453" s="74"/>
      <c r="FV453" s="74"/>
    </row>
    <row r="454" spans="1:178" x14ac:dyDescent="0.2">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74"/>
      <c r="AB454" s="74"/>
      <c r="AC454" s="74"/>
      <c r="AD454" s="74"/>
      <c r="AE454" s="74"/>
      <c r="AF454" s="74"/>
      <c r="AG454" s="74"/>
      <c r="AH454" s="74"/>
      <c r="AI454" s="74"/>
      <c r="AJ454" s="74"/>
      <c r="AK454" s="74"/>
      <c r="AL454" s="74"/>
      <c r="AM454" s="74"/>
      <c r="AN454" s="74"/>
      <c r="AO454" s="74"/>
      <c r="AP454" s="74"/>
      <c r="AQ454" s="74"/>
      <c r="AR454" s="74"/>
      <c r="AS454" s="74"/>
      <c r="AT454" s="74"/>
      <c r="AU454" s="74"/>
      <c r="AV454" s="74"/>
      <c r="AW454" s="74"/>
      <c r="AX454" s="74"/>
      <c r="AY454" s="74"/>
      <c r="AZ454" s="74"/>
      <c r="BA454" s="74"/>
      <c r="BB454" s="74"/>
      <c r="BC454" s="74"/>
      <c r="BD454" s="74"/>
      <c r="BE454" s="74"/>
      <c r="BF454" s="74"/>
      <c r="BG454" s="74"/>
      <c r="BH454" s="74"/>
      <c r="BI454" s="74"/>
      <c r="BJ454" s="74"/>
      <c r="BK454" s="74"/>
      <c r="BL454" s="74"/>
      <c r="BM454" s="74"/>
      <c r="BN454" s="74"/>
      <c r="BO454" s="74"/>
      <c r="BP454" s="74"/>
      <c r="BQ454" s="74"/>
      <c r="BR454" s="74"/>
      <c r="BS454" s="74"/>
      <c r="BT454" s="74"/>
      <c r="BU454" s="74"/>
      <c r="BV454" s="74"/>
      <c r="BW454" s="74"/>
      <c r="BX454" s="74"/>
      <c r="BY454" s="74"/>
      <c r="BZ454" s="74"/>
      <c r="CA454" s="74"/>
      <c r="CB454" s="74"/>
      <c r="CC454" s="74"/>
      <c r="CD454" s="74"/>
      <c r="CE454" s="74"/>
      <c r="CF454" s="74"/>
      <c r="CG454" s="74"/>
      <c r="CH454" s="74"/>
      <c r="CI454" s="74"/>
      <c r="CJ454" s="74"/>
      <c r="CK454" s="74"/>
      <c r="CL454" s="74"/>
      <c r="CM454" s="74"/>
      <c r="CN454" s="74"/>
      <c r="CO454" s="74"/>
      <c r="CP454" s="74"/>
      <c r="CQ454" s="74"/>
      <c r="CR454" s="74"/>
      <c r="CS454" s="74"/>
      <c r="CT454" s="74"/>
      <c r="CU454" s="74"/>
      <c r="CV454" s="74"/>
      <c r="CW454" s="74"/>
      <c r="CX454" s="74"/>
      <c r="CY454" s="74"/>
      <c r="CZ454" s="74"/>
      <c r="DA454" s="74"/>
      <c r="DB454" s="74"/>
      <c r="DC454" s="74"/>
      <c r="DD454" s="74"/>
      <c r="DE454" s="74"/>
      <c r="DF454" s="74"/>
      <c r="DG454" s="74"/>
      <c r="DH454" s="74"/>
      <c r="DI454" s="74"/>
      <c r="DJ454" s="74"/>
      <c r="DK454" s="74"/>
      <c r="DL454" s="74"/>
      <c r="DM454" s="74"/>
      <c r="DN454" s="74"/>
      <c r="DO454" s="74"/>
      <c r="DP454" s="74"/>
      <c r="DQ454" s="74"/>
      <c r="DR454" s="74"/>
      <c r="DS454" s="74"/>
      <c r="DT454" s="74"/>
      <c r="DU454" s="74"/>
      <c r="DV454" s="74"/>
      <c r="DW454" s="74"/>
      <c r="DX454" s="74"/>
      <c r="DY454" s="74"/>
      <c r="DZ454" s="74"/>
      <c r="EA454" s="74"/>
      <c r="EB454" s="74"/>
      <c r="EC454" s="74"/>
      <c r="ED454" s="74"/>
      <c r="EE454" s="74"/>
      <c r="EF454" s="74"/>
      <c r="EG454" s="74"/>
      <c r="EH454" s="74"/>
      <c r="EI454" s="74"/>
      <c r="EJ454" s="74"/>
      <c r="EK454" s="74"/>
      <c r="EL454" s="74"/>
      <c r="EM454" s="74"/>
      <c r="EN454" s="74"/>
      <c r="EO454" s="74"/>
      <c r="EP454" s="74"/>
      <c r="EQ454" s="74"/>
      <c r="ER454" s="74"/>
      <c r="ES454" s="74"/>
      <c r="ET454" s="74"/>
      <c r="EU454" s="74"/>
      <c r="EV454" s="74"/>
      <c r="EW454" s="74"/>
      <c r="EX454" s="74"/>
      <c r="EY454" s="74"/>
      <c r="EZ454" s="74"/>
      <c r="FA454" s="74"/>
      <c r="FB454" s="74"/>
      <c r="FC454" s="74"/>
      <c r="FD454" s="74"/>
      <c r="FE454" s="74"/>
      <c r="FF454" s="74"/>
      <c r="FG454" s="74"/>
      <c r="FH454" s="74"/>
      <c r="FI454" s="74"/>
      <c r="FJ454" s="74"/>
      <c r="FK454" s="74"/>
      <c r="FL454" s="74"/>
      <c r="FM454" s="74"/>
      <c r="FN454" s="74"/>
      <c r="FO454" s="74"/>
      <c r="FP454" s="74"/>
      <c r="FQ454" s="74"/>
      <c r="FR454" s="74"/>
      <c r="FS454" s="74"/>
      <c r="FT454" s="74"/>
      <c r="FU454" s="74"/>
      <c r="FV454" s="74"/>
    </row>
    <row r="455" spans="1:178" x14ac:dyDescent="0.2">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74"/>
      <c r="AB455" s="74"/>
      <c r="AC455" s="74"/>
      <c r="AD455" s="74"/>
      <c r="AE455" s="74"/>
      <c r="AF455" s="74"/>
      <c r="AG455" s="74"/>
      <c r="AH455" s="74"/>
      <c r="AI455" s="74"/>
      <c r="AJ455" s="74"/>
      <c r="AK455" s="74"/>
      <c r="AL455" s="74"/>
      <c r="AM455" s="74"/>
      <c r="AN455" s="74"/>
      <c r="AO455" s="74"/>
      <c r="AP455" s="74"/>
      <c r="AQ455" s="74"/>
      <c r="AR455" s="74"/>
      <c r="AS455" s="74"/>
      <c r="AT455" s="74"/>
      <c r="AU455" s="74"/>
      <c r="AV455" s="74"/>
      <c r="AW455" s="74"/>
      <c r="AX455" s="74"/>
      <c r="AY455" s="74"/>
      <c r="AZ455" s="74"/>
      <c r="BA455" s="74"/>
      <c r="BB455" s="74"/>
      <c r="BC455" s="74"/>
      <c r="BD455" s="74"/>
      <c r="BE455" s="74"/>
      <c r="BF455" s="74"/>
      <c r="BG455" s="74"/>
      <c r="BH455" s="74"/>
      <c r="BI455" s="74"/>
      <c r="BJ455" s="74"/>
      <c r="BK455" s="74"/>
      <c r="BL455" s="74"/>
      <c r="BM455" s="74"/>
      <c r="BN455" s="74"/>
      <c r="BO455" s="74"/>
      <c r="BP455" s="74"/>
      <c r="BQ455" s="74"/>
      <c r="BR455" s="74"/>
      <c r="BS455" s="74"/>
      <c r="BT455" s="74"/>
      <c r="BU455" s="74"/>
      <c r="BV455" s="74"/>
      <c r="BW455" s="74"/>
      <c r="BX455" s="74"/>
      <c r="BY455" s="74"/>
      <c r="BZ455" s="74"/>
      <c r="CA455" s="74"/>
      <c r="CB455" s="74"/>
      <c r="CC455" s="74"/>
      <c r="CD455" s="74"/>
      <c r="CE455" s="74"/>
      <c r="CF455" s="74"/>
      <c r="CG455" s="74"/>
      <c r="CH455" s="74"/>
      <c r="CI455" s="74"/>
      <c r="CJ455" s="74"/>
      <c r="CK455" s="74"/>
      <c r="CL455" s="74"/>
      <c r="CM455" s="74"/>
      <c r="CN455" s="74"/>
      <c r="CO455" s="74"/>
      <c r="CP455" s="74"/>
      <c r="CQ455" s="74"/>
      <c r="CR455" s="74"/>
      <c r="CS455" s="74"/>
      <c r="CT455" s="74"/>
      <c r="CU455" s="74"/>
      <c r="CV455" s="74"/>
      <c r="CW455" s="74"/>
      <c r="CX455" s="74"/>
      <c r="CY455" s="74"/>
      <c r="CZ455" s="74"/>
      <c r="DA455" s="74"/>
      <c r="DB455" s="74"/>
      <c r="DC455" s="74"/>
      <c r="DD455" s="74"/>
      <c r="DE455" s="74"/>
      <c r="DF455" s="74"/>
      <c r="DG455" s="74"/>
      <c r="DH455" s="74"/>
      <c r="DI455" s="74"/>
      <c r="DJ455" s="74"/>
      <c r="DK455" s="74"/>
      <c r="DL455" s="74"/>
      <c r="DM455" s="74"/>
      <c r="DN455" s="74"/>
      <c r="DO455" s="74"/>
      <c r="DP455" s="74"/>
      <c r="DQ455" s="74"/>
      <c r="DR455" s="74"/>
      <c r="DS455" s="74"/>
      <c r="DT455" s="74"/>
      <c r="DU455" s="74"/>
      <c r="DV455" s="74"/>
      <c r="DW455" s="74"/>
      <c r="DX455" s="74"/>
      <c r="DY455" s="74"/>
      <c r="DZ455" s="74"/>
      <c r="EA455" s="74"/>
      <c r="EB455" s="74"/>
      <c r="EC455" s="74"/>
      <c r="ED455" s="74"/>
      <c r="EE455" s="74"/>
      <c r="EF455" s="74"/>
      <c r="EG455" s="74"/>
      <c r="EH455" s="74"/>
      <c r="EI455" s="74"/>
      <c r="EJ455" s="74"/>
      <c r="EK455" s="74"/>
      <c r="EL455" s="74"/>
      <c r="EM455" s="74"/>
      <c r="EN455" s="74"/>
      <c r="EO455" s="74"/>
      <c r="EP455" s="74"/>
      <c r="EQ455" s="74"/>
      <c r="ER455" s="74"/>
      <c r="ES455" s="74"/>
      <c r="ET455" s="74"/>
      <c r="EU455" s="74"/>
      <c r="EV455" s="74"/>
      <c r="EW455" s="74"/>
      <c r="EX455" s="74"/>
      <c r="EY455" s="74"/>
      <c r="EZ455" s="74"/>
      <c r="FA455" s="74"/>
      <c r="FB455" s="74"/>
      <c r="FC455" s="74"/>
      <c r="FD455" s="74"/>
      <c r="FE455" s="74"/>
      <c r="FF455" s="74"/>
      <c r="FG455" s="74"/>
      <c r="FH455" s="74"/>
      <c r="FI455" s="74"/>
      <c r="FJ455" s="74"/>
      <c r="FK455" s="74"/>
      <c r="FL455" s="74"/>
      <c r="FM455" s="74"/>
      <c r="FN455" s="74"/>
      <c r="FO455" s="74"/>
      <c r="FP455" s="74"/>
      <c r="FQ455" s="74"/>
      <c r="FR455" s="74"/>
      <c r="FS455" s="74"/>
      <c r="FT455" s="74"/>
      <c r="FU455" s="74"/>
      <c r="FV455" s="74"/>
    </row>
    <row r="456" spans="1:178" x14ac:dyDescent="0.2">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74"/>
      <c r="AB456" s="74"/>
      <c r="AC456" s="74"/>
      <c r="AD456" s="74"/>
      <c r="AE456" s="74"/>
      <c r="AF456" s="74"/>
      <c r="AG456" s="74"/>
      <c r="AH456" s="74"/>
      <c r="AI456" s="74"/>
      <c r="AJ456" s="74"/>
      <c r="AK456" s="74"/>
      <c r="AL456" s="74"/>
      <c r="AM456" s="74"/>
      <c r="AN456" s="74"/>
      <c r="AO456" s="74"/>
      <c r="AP456" s="74"/>
      <c r="AQ456" s="74"/>
      <c r="AR456" s="74"/>
      <c r="AS456" s="74"/>
      <c r="AT456" s="74"/>
      <c r="AU456" s="74"/>
      <c r="AV456" s="74"/>
      <c r="AW456" s="74"/>
      <c r="AX456" s="74"/>
      <c r="AY456" s="74"/>
      <c r="AZ456" s="74"/>
      <c r="BA456" s="74"/>
      <c r="BB456" s="74"/>
      <c r="BC456" s="74"/>
      <c r="BD456" s="74"/>
      <c r="BE456" s="74"/>
      <c r="BF456" s="74"/>
      <c r="BG456" s="74"/>
      <c r="BH456" s="74"/>
      <c r="BI456" s="74"/>
      <c r="BJ456" s="74"/>
      <c r="BK456" s="74"/>
      <c r="BL456" s="74"/>
      <c r="BM456" s="74"/>
      <c r="BN456" s="74"/>
      <c r="BO456" s="74"/>
      <c r="BP456" s="74"/>
      <c r="BQ456" s="74"/>
      <c r="BR456" s="74"/>
      <c r="BS456" s="74"/>
      <c r="BT456" s="74"/>
      <c r="BU456" s="74"/>
      <c r="BV456" s="74"/>
      <c r="BW456" s="74"/>
      <c r="BX456" s="74"/>
      <c r="BY456" s="74"/>
      <c r="BZ456" s="74"/>
      <c r="CA456" s="74"/>
      <c r="CB456" s="74"/>
      <c r="CC456" s="74"/>
      <c r="CD456" s="74"/>
      <c r="CE456" s="74"/>
      <c r="CF456" s="74"/>
      <c r="CG456" s="74"/>
      <c r="CH456" s="74"/>
      <c r="CI456" s="74"/>
      <c r="CJ456" s="74"/>
      <c r="CK456" s="74"/>
      <c r="CL456" s="74"/>
      <c r="CM456" s="74"/>
      <c r="CN456" s="74"/>
      <c r="CO456" s="74"/>
      <c r="CP456" s="74"/>
      <c r="CQ456" s="74"/>
      <c r="CR456" s="74"/>
      <c r="CS456" s="74"/>
      <c r="CT456" s="74"/>
      <c r="CU456" s="74"/>
      <c r="CV456" s="74"/>
      <c r="CW456" s="74"/>
      <c r="CX456" s="74"/>
      <c r="CY456" s="74"/>
      <c r="CZ456" s="74"/>
      <c r="DA456" s="74"/>
      <c r="DB456" s="74"/>
      <c r="DC456" s="74"/>
      <c r="DD456" s="74"/>
      <c r="DE456" s="74"/>
      <c r="DF456" s="74"/>
      <c r="DG456" s="74"/>
      <c r="DH456" s="74"/>
      <c r="DI456" s="74"/>
      <c r="DJ456" s="74"/>
      <c r="DK456" s="74"/>
      <c r="DL456" s="74"/>
      <c r="DM456" s="74"/>
      <c r="DN456" s="74"/>
      <c r="DO456" s="74"/>
      <c r="DP456" s="74"/>
      <c r="DQ456" s="74"/>
      <c r="DR456" s="74"/>
      <c r="DS456" s="74"/>
      <c r="DT456" s="74"/>
      <c r="DU456" s="74"/>
      <c r="DV456" s="74"/>
      <c r="DW456" s="74"/>
      <c r="DX456" s="74"/>
      <c r="DY456" s="74"/>
      <c r="DZ456" s="74"/>
      <c r="EA456" s="74"/>
      <c r="EB456" s="74"/>
      <c r="EC456" s="74"/>
      <c r="ED456" s="74"/>
      <c r="EE456" s="74"/>
      <c r="EF456" s="74"/>
      <c r="EG456" s="74"/>
      <c r="EH456" s="74"/>
      <c r="EI456" s="74"/>
      <c r="EJ456" s="74"/>
      <c r="EK456" s="74"/>
      <c r="EL456" s="74"/>
      <c r="EM456" s="74"/>
      <c r="EN456" s="74"/>
      <c r="EO456" s="74"/>
      <c r="EP456" s="74"/>
      <c r="EQ456" s="74"/>
      <c r="ER456" s="74"/>
      <c r="ES456" s="74"/>
      <c r="ET456" s="74"/>
      <c r="EU456" s="74"/>
      <c r="EV456" s="74"/>
      <c r="EW456" s="74"/>
      <c r="EX456" s="74"/>
      <c r="EY456" s="74"/>
      <c r="EZ456" s="74"/>
      <c r="FA456" s="74"/>
      <c r="FB456" s="74"/>
      <c r="FC456" s="74"/>
      <c r="FD456" s="74"/>
      <c r="FE456" s="74"/>
      <c r="FF456" s="74"/>
      <c r="FG456" s="74"/>
      <c r="FH456" s="74"/>
      <c r="FI456" s="74"/>
      <c r="FJ456" s="74"/>
      <c r="FK456" s="74"/>
      <c r="FL456" s="74"/>
      <c r="FM456" s="74"/>
      <c r="FN456" s="74"/>
      <c r="FO456" s="74"/>
      <c r="FP456" s="74"/>
      <c r="FQ456" s="74"/>
      <c r="FR456" s="74"/>
      <c r="FS456" s="74"/>
      <c r="FT456" s="74"/>
      <c r="FU456" s="74"/>
      <c r="FV456" s="74"/>
    </row>
    <row r="457" spans="1:178" x14ac:dyDescent="0.2">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74"/>
      <c r="AB457" s="74"/>
      <c r="AC457" s="74"/>
      <c r="AD457" s="74"/>
      <c r="AE457" s="74"/>
      <c r="AF457" s="74"/>
      <c r="AG457" s="74"/>
      <c r="AH457" s="74"/>
      <c r="AI457" s="74"/>
      <c r="AJ457" s="74"/>
      <c r="AK457" s="74"/>
      <c r="AL457" s="74"/>
      <c r="AM457" s="74"/>
      <c r="AN457" s="74"/>
      <c r="AO457" s="74"/>
      <c r="AP457" s="74"/>
      <c r="AQ457" s="74"/>
      <c r="AR457" s="74"/>
      <c r="AS457" s="74"/>
      <c r="AT457" s="74"/>
      <c r="AU457" s="74"/>
      <c r="AV457" s="74"/>
      <c r="AW457" s="74"/>
      <c r="AX457" s="74"/>
      <c r="AY457" s="74"/>
      <c r="AZ457" s="74"/>
      <c r="BA457" s="74"/>
      <c r="BB457" s="74"/>
      <c r="BC457" s="74"/>
      <c r="BD457" s="74"/>
      <c r="BE457" s="74"/>
      <c r="BF457" s="74"/>
      <c r="BG457" s="74"/>
      <c r="BH457" s="74"/>
      <c r="BI457" s="74"/>
      <c r="BJ457" s="74"/>
      <c r="BK457" s="74"/>
      <c r="BL457" s="74"/>
      <c r="BM457" s="74"/>
      <c r="BN457" s="74"/>
      <c r="BO457" s="74"/>
      <c r="BP457" s="74"/>
      <c r="BQ457" s="74"/>
      <c r="BR457" s="74"/>
      <c r="BS457" s="74"/>
      <c r="BT457" s="74"/>
      <c r="BU457" s="74"/>
      <c r="BV457" s="74"/>
      <c r="BW457" s="74"/>
      <c r="BX457" s="74"/>
      <c r="BY457" s="74"/>
      <c r="BZ457" s="74"/>
      <c r="CA457" s="74"/>
      <c r="CB457" s="74"/>
      <c r="CC457" s="74"/>
      <c r="CD457" s="74"/>
      <c r="CE457" s="74"/>
      <c r="CF457" s="74"/>
      <c r="CG457" s="74"/>
      <c r="CH457" s="74"/>
      <c r="CI457" s="74"/>
      <c r="CJ457" s="74"/>
      <c r="CK457" s="74"/>
      <c r="CL457" s="74"/>
      <c r="CM457" s="74"/>
      <c r="CN457" s="74"/>
      <c r="CO457" s="74"/>
      <c r="CP457" s="74"/>
      <c r="CQ457" s="74"/>
      <c r="CR457" s="74"/>
      <c r="CS457" s="74"/>
      <c r="CT457" s="74"/>
      <c r="CU457" s="74"/>
      <c r="CV457" s="74"/>
      <c r="CW457" s="74"/>
      <c r="CX457" s="74"/>
      <c r="CY457" s="74"/>
      <c r="CZ457" s="74"/>
      <c r="DA457" s="74"/>
      <c r="DB457" s="74"/>
      <c r="DC457" s="74"/>
      <c r="DD457" s="74"/>
      <c r="DE457" s="74"/>
      <c r="DF457" s="74"/>
      <c r="DG457" s="74"/>
      <c r="DH457" s="74"/>
      <c r="DI457" s="74"/>
      <c r="DJ457" s="74"/>
      <c r="DK457" s="74"/>
      <c r="DL457" s="74"/>
      <c r="DM457" s="74"/>
      <c r="DN457" s="74"/>
      <c r="DO457" s="74"/>
      <c r="DP457" s="74"/>
      <c r="DQ457" s="74"/>
      <c r="DR457" s="74"/>
      <c r="DS457" s="74"/>
      <c r="DT457" s="74"/>
      <c r="DU457" s="74"/>
      <c r="DV457" s="74"/>
      <c r="DW457" s="74"/>
      <c r="DX457" s="74"/>
      <c r="DY457" s="74"/>
      <c r="DZ457" s="74"/>
      <c r="EA457" s="74"/>
      <c r="EB457" s="74"/>
      <c r="EC457" s="74"/>
      <c r="ED457" s="74"/>
      <c r="EE457" s="74"/>
      <c r="EF457" s="74"/>
      <c r="EG457" s="74"/>
      <c r="EH457" s="74"/>
      <c r="EI457" s="74"/>
      <c r="EJ457" s="74"/>
      <c r="EK457" s="74"/>
      <c r="EL457" s="74"/>
      <c r="EM457" s="74"/>
      <c r="EN457" s="74"/>
      <c r="EO457" s="74"/>
      <c r="EP457" s="74"/>
      <c r="EQ457" s="74"/>
      <c r="ER457" s="74"/>
      <c r="ES457" s="74"/>
      <c r="ET457" s="74"/>
      <c r="EU457" s="74"/>
      <c r="EV457" s="74"/>
      <c r="EW457" s="74"/>
      <c r="EX457" s="74"/>
      <c r="EY457" s="74"/>
      <c r="EZ457" s="74"/>
      <c r="FA457" s="74"/>
      <c r="FB457" s="74"/>
      <c r="FC457" s="74"/>
      <c r="FD457" s="74"/>
      <c r="FE457" s="74"/>
      <c r="FF457" s="74"/>
      <c r="FG457" s="74"/>
      <c r="FH457" s="74"/>
      <c r="FI457" s="74"/>
      <c r="FJ457" s="74"/>
      <c r="FK457" s="74"/>
      <c r="FL457" s="74"/>
      <c r="FM457" s="74"/>
      <c r="FN457" s="74"/>
      <c r="FO457" s="74"/>
      <c r="FP457" s="74"/>
      <c r="FQ457" s="74"/>
      <c r="FR457" s="74"/>
      <c r="FS457" s="74"/>
      <c r="FT457" s="74"/>
      <c r="FU457" s="74"/>
      <c r="FV457" s="74"/>
    </row>
    <row r="458" spans="1:178" x14ac:dyDescent="0.2">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74"/>
      <c r="AB458" s="74"/>
      <c r="AC458" s="74"/>
      <c r="AD458" s="74"/>
      <c r="AE458" s="74"/>
      <c r="AF458" s="74"/>
      <c r="AG458" s="74"/>
      <c r="AH458" s="74"/>
      <c r="AI458" s="74"/>
      <c r="AJ458" s="74"/>
      <c r="AK458" s="74"/>
      <c r="AL458" s="74"/>
      <c r="AM458" s="74"/>
      <c r="AN458" s="74"/>
      <c r="AO458" s="74"/>
      <c r="AP458" s="74"/>
      <c r="AQ458" s="74"/>
      <c r="AR458" s="74"/>
      <c r="AS458" s="74"/>
      <c r="AT458" s="74"/>
      <c r="AU458" s="74"/>
      <c r="AV458" s="74"/>
      <c r="AW458" s="74"/>
      <c r="AX458" s="74"/>
      <c r="AY458" s="74"/>
      <c r="AZ458" s="74"/>
      <c r="BA458" s="74"/>
      <c r="BB458" s="74"/>
      <c r="BC458" s="74"/>
      <c r="BD458" s="74"/>
      <c r="BE458" s="74"/>
      <c r="BF458" s="74"/>
      <c r="BG458" s="74"/>
      <c r="BH458" s="74"/>
      <c r="BI458" s="74"/>
      <c r="BJ458" s="74"/>
      <c r="BK458" s="74"/>
      <c r="BL458" s="74"/>
      <c r="BM458" s="74"/>
      <c r="BN458" s="74"/>
      <c r="BO458" s="74"/>
      <c r="BP458" s="74"/>
      <c r="BQ458" s="74"/>
      <c r="BR458" s="74"/>
      <c r="BS458" s="74"/>
      <c r="BT458" s="74"/>
      <c r="BU458" s="74"/>
      <c r="BV458" s="74"/>
      <c r="BW458" s="74"/>
      <c r="BX458" s="74"/>
      <c r="BY458" s="74"/>
      <c r="BZ458" s="74"/>
      <c r="CA458" s="74"/>
      <c r="CB458" s="74"/>
      <c r="CC458" s="74"/>
      <c r="CD458" s="74"/>
      <c r="CE458" s="74"/>
      <c r="CF458" s="74"/>
      <c r="CG458" s="74"/>
      <c r="CH458" s="74"/>
      <c r="CI458" s="74"/>
      <c r="CJ458" s="74"/>
      <c r="CK458" s="74"/>
      <c r="CL458" s="74"/>
      <c r="CM458" s="74"/>
      <c r="CN458" s="74"/>
      <c r="CO458" s="74"/>
      <c r="CP458" s="74"/>
      <c r="CQ458" s="74"/>
      <c r="CR458" s="74"/>
      <c r="CS458" s="74"/>
      <c r="CT458" s="74"/>
      <c r="CU458" s="74"/>
      <c r="CV458" s="74"/>
      <c r="CW458" s="74"/>
      <c r="CX458" s="74"/>
      <c r="CY458" s="74"/>
      <c r="CZ458" s="74"/>
      <c r="DA458" s="74"/>
      <c r="DB458" s="74"/>
      <c r="DC458" s="74"/>
      <c r="DD458" s="74"/>
      <c r="DE458" s="74"/>
      <c r="DF458" s="74"/>
      <c r="DG458" s="74"/>
      <c r="DH458" s="74"/>
      <c r="DI458" s="74"/>
      <c r="DJ458" s="74"/>
      <c r="DK458" s="74"/>
      <c r="DL458" s="74"/>
      <c r="DM458" s="74"/>
      <c r="DN458" s="74"/>
      <c r="DO458" s="74"/>
      <c r="DP458" s="74"/>
      <c r="DQ458" s="74"/>
      <c r="DR458" s="74"/>
      <c r="DS458" s="74"/>
      <c r="DT458" s="74"/>
      <c r="DU458" s="74"/>
      <c r="DV458" s="74"/>
      <c r="DW458" s="74"/>
      <c r="DX458" s="74"/>
      <c r="DY458" s="74"/>
      <c r="DZ458" s="74"/>
      <c r="EA458" s="74"/>
      <c r="EB458" s="74"/>
      <c r="EC458" s="74"/>
      <c r="ED458" s="74"/>
      <c r="EE458" s="74"/>
      <c r="EF458" s="74"/>
      <c r="EG458" s="74"/>
      <c r="EH458" s="74"/>
      <c r="EI458" s="74"/>
      <c r="EJ458" s="74"/>
      <c r="EK458" s="74"/>
      <c r="EL458" s="74"/>
      <c r="EM458" s="74"/>
      <c r="EN458" s="74"/>
      <c r="EO458" s="74"/>
      <c r="EP458" s="74"/>
      <c r="EQ458" s="74"/>
      <c r="ER458" s="74"/>
      <c r="ES458" s="74"/>
      <c r="ET458" s="74"/>
      <c r="EU458" s="74"/>
      <c r="EV458" s="74"/>
      <c r="EW458" s="74"/>
      <c r="EX458" s="74"/>
      <c r="EY458" s="74"/>
      <c r="EZ458" s="74"/>
      <c r="FA458" s="74"/>
      <c r="FB458" s="74"/>
      <c r="FC458" s="74"/>
      <c r="FD458" s="74"/>
      <c r="FE458" s="74"/>
      <c r="FF458" s="74"/>
      <c r="FG458" s="74"/>
      <c r="FH458" s="74"/>
      <c r="FI458" s="74"/>
      <c r="FJ458" s="74"/>
      <c r="FK458" s="74"/>
      <c r="FL458" s="74"/>
      <c r="FM458" s="74"/>
      <c r="FN458" s="74"/>
      <c r="FO458" s="74"/>
      <c r="FP458" s="74"/>
      <c r="FQ458" s="74"/>
      <c r="FR458" s="74"/>
      <c r="FS458" s="74"/>
      <c r="FT458" s="74"/>
      <c r="FU458" s="74"/>
      <c r="FV458" s="74"/>
    </row>
    <row r="459" spans="1:178" x14ac:dyDescent="0.2">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74"/>
      <c r="AB459" s="74"/>
      <c r="AC459" s="74"/>
      <c r="AD459" s="74"/>
      <c r="AE459" s="74"/>
      <c r="AF459" s="74"/>
      <c r="AG459" s="74"/>
      <c r="AH459" s="74"/>
      <c r="AI459" s="74"/>
      <c r="AJ459" s="74"/>
      <c r="AK459" s="74"/>
      <c r="AL459" s="74"/>
      <c r="AM459" s="74"/>
      <c r="AN459" s="74"/>
      <c r="AO459" s="74"/>
      <c r="AP459" s="74"/>
      <c r="AQ459" s="74"/>
      <c r="AR459" s="74"/>
      <c r="AS459" s="74"/>
      <c r="AT459" s="74"/>
      <c r="AU459" s="74"/>
      <c r="AV459" s="74"/>
      <c r="AW459" s="74"/>
      <c r="AX459" s="74"/>
      <c r="AY459" s="74"/>
      <c r="AZ459" s="74"/>
      <c r="BA459" s="74"/>
      <c r="BB459" s="74"/>
      <c r="BC459" s="74"/>
      <c r="BD459" s="74"/>
      <c r="BE459" s="74"/>
      <c r="BF459" s="74"/>
      <c r="BG459" s="74"/>
      <c r="BH459" s="74"/>
      <c r="BI459" s="74"/>
      <c r="BJ459" s="74"/>
      <c r="BK459" s="74"/>
      <c r="BL459" s="74"/>
      <c r="BM459" s="74"/>
      <c r="BN459" s="74"/>
      <c r="BO459" s="74"/>
      <c r="BP459" s="74"/>
      <c r="BQ459" s="74"/>
      <c r="BR459" s="74"/>
      <c r="BS459" s="74"/>
      <c r="BT459" s="74"/>
      <c r="BU459" s="74"/>
      <c r="BV459" s="74"/>
      <c r="BW459" s="74"/>
      <c r="BX459" s="74"/>
      <c r="BY459" s="74"/>
      <c r="BZ459" s="74"/>
      <c r="CA459" s="74"/>
      <c r="CB459" s="74"/>
      <c r="CC459" s="74"/>
      <c r="CD459" s="74"/>
      <c r="CE459" s="74"/>
      <c r="CF459" s="74"/>
      <c r="CG459" s="74"/>
      <c r="CH459" s="74"/>
      <c r="CI459" s="74"/>
      <c r="CJ459" s="74"/>
      <c r="CK459" s="74"/>
      <c r="CL459" s="74"/>
      <c r="CM459" s="74"/>
      <c r="CN459" s="74"/>
      <c r="CO459" s="74"/>
      <c r="CP459" s="74"/>
      <c r="CQ459" s="74"/>
      <c r="CR459" s="74"/>
      <c r="CS459" s="74"/>
      <c r="CT459" s="74"/>
      <c r="CU459" s="74"/>
      <c r="CV459" s="74"/>
      <c r="CW459" s="74"/>
      <c r="CX459" s="74"/>
      <c r="CY459" s="74"/>
      <c r="CZ459" s="74"/>
      <c r="DA459" s="74"/>
      <c r="DB459" s="74"/>
      <c r="DC459" s="74"/>
      <c r="DD459" s="74"/>
      <c r="DE459" s="74"/>
      <c r="DF459" s="74"/>
      <c r="DG459" s="74"/>
      <c r="DH459" s="74"/>
      <c r="DI459" s="74"/>
      <c r="DJ459" s="74"/>
      <c r="DK459" s="74"/>
      <c r="DL459" s="74"/>
      <c r="DM459" s="74"/>
      <c r="DN459" s="74"/>
      <c r="DO459" s="74"/>
      <c r="DP459" s="74"/>
      <c r="DQ459" s="74"/>
      <c r="DR459" s="74"/>
      <c r="DS459" s="74"/>
      <c r="DT459" s="74"/>
      <c r="DU459" s="74"/>
      <c r="DV459" s="74"/>
      <c r="DW459" s="74"/>
      <c r="DX459" s="74"/>
      <c r="DY459" s="74"/>
      <c r="DZ459" s="74"/>
      <c r="EA459" s="74"/>
      <c r="EB459" s="74"/>
      <c r="EC459" s="74"/>
      <c r="ED459" s="74"/>
      <c r="EE459" s="74"/>
      <c r="EF459" s="74"/>
      <c r="EG459" s="74"/>
      <c r="EH459" s="74"/>
      <c r="EI459" s="74"/>
      <c r="EJ459" s="74"/>
      <c r="EK459" s="74"/>
      <c r="EL459" s="74"/>
      <c r="EM459" s="74"/>
      <c r="EN459" s="74"/>
      <c r="EO459" s="74"/>
      <c r="EP459" s="74"/>
      <c r="EQ459" s="74"/>
      <c r="ER459" s="74"/>
      <c r="ES459" s="74"/>
      <c r="ET459" s="74"/>
      <c r="EU459" s="74"/>
      <c r="EV459" s="74"/>
      <c r="EW459" s="74"/>
      <c r="EX459" s="74"/>
      <c r="EY459" s="74"/>
      <c r="EZ459" s="74"/>
      <c r="FA459" s="74"/>
      <c r="FB459" s="74"/>
      <c r="FC459" s="74"/>
      <c r="FD459" s="74"/>
      <c r="FE459" s="74"/>
      <c r="FF459" s="74"/>
      <c r="FG459" s="74"/>
      <c r="FH459" s="74"/>
      <c r="FI459" s="74"/>
      <c r="FJ459" s="74"/>
      <c r="FK459" s="74"/>
      <c r="FL459" s="74"/>
      <c r="FM459" s="74"/>
      <c r="FN459" s="74"/>
      <c r="FO459" s="74"/>
      <c r="FP459" s="74"/>
      <c r="FQ459" s="74"/>
      <c r="FR459" s="74"/>
      <c r="FS459" s="74"/>
      <c r="FT459" s="74"/>
      <c r="FU459" s="74"/>
      <c r="FV459" s="74"/>
    </row>
    <row r="460" spans="1:178" x14ac:dyDescent="0.2">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74"/>
      <c r="AB460" s="74"/>
      <c r="AC460" s="74"/>
      <c r="AD460" s="74"/>
      <c r="AE460" s="74"/>
      <c r="AF460" s="74"/>
      <c r="AG460" s="74"/>
      <c r="AH460" s="74"/>
      <c r="AI460" s="74"/>
      <c r="AJ460" s="74"/>
      <c r="AK460" s="74"/>
      <c r="AL460" s="74"/>
      <c r="AM460" s="74"/>
      <c r="AN460" s="74"/>
      <c r="AO460" s="74"/>
      <c r="AP460" s="74"/>
      <c r="AQ460" s="74"/>
      <c r="AR460" s="74"/>
      <c r="AS460" s="74"/>
      <c r="AT460" s="74"/>
      <c r="AU460" s="74"/>
      <c r="AV460" s="74"/>
      <c r="AW460" s="74"/>
      <c r="AX460" s="74"/>
      <c r="AY460" s="74"/>
      <c r="AZ460" s="74"/>
      <c r="BA460" s="74"/>
      <c r="BB460" s="74"/>
      <c r="BC460" s="74"/>
      <c r="BD460" s="74"/>
      <c r="BE460" s="74"/>
      <c r="BF460" s="74"/>
      <c r="BG460" s="74"/>
      <c r="BH460" s="74"/>
      <c r="BI460" s="74"/>
      <c r="BJ460" s="74"/>
      <c r="BK460" s="74"/>
      <c r="BL460" s="74"/>
      <c r="BM460" s="74"/>
      <c r="BN460" s="74"/>
      <c r="BO460" s="74"/>
      <c r="BP460" s="74"/>
      <c r="BQ460" s="74"/>
      <c r="BR460" s="74"/>
      <c r="BS460" s="74"/>
      <c r="BT460" s="74"/>
      <c r="BU460" s="74"/>
      <c r="BV460" s="74"/>
      <c r="BW460" s="74"/>
      <c r="BX460" s="74"/>
      <c r="BY460" s="74"/>
      <c r="BZ460" s="74"/>
      <c r="CA460" s="74"/>
      <c r="CB460" s="74"/>
      <c r="CC460" s="74"/>
      <c r="CD460" s="74"/>
      <c r="CE460" s="74"/>
      <c r="CF460" s="74"/>
      <c r="CG460" s="74"/>
      <c r="CH460" s="74"/>
      <c r="CI460" s="74"/>
      <c r="CJ460" s="74"/>
      <c r="CK460" s="74"/>
      <c r="CL460" s="74"/>
      <c r="CM460" s="74"/>
      <c r="CN460" s="74"/>
      <c r="CO460" s="74"/>
      <c r="CP460" s="74"/>
      <c r="CQ460" s="74"/>
      <c r="CR460" s="74"/>
      <c r="CS460" s="74"/>
      <c r="CT460" s="74"/>
      <c r="CU460" s="74"/>
      <c r="CV460" s="74"/>
      <c r="CW460" s="74"/>
      <c r="CX460" s="74"/>
      <c r="CY460" s="74"/>
      <c r="CZ460" s="74"/>
      <c r="DA460" s="74"/>
      <c r="DB460" s="74"/>
      <c r="DC460" s="74"/>
      <c r="DD460" s="74"/>
      <c r="DE460" s="74"/>
      <c r="DF460" s="74"/>
      <c r="DG460" s="74"/>
      <c r="DH460" s="74"/>
      <c r="DI460" s="74"/>
      <c r="DJ460" s="74"/>
      <c r="DK460" s="74"/>
      <c r="DL460" s="74"/>
      <c r="DM460" s="74"/>
      <c r="DN460" s="74"/>
      <c r="DO460" s="74"/>
      <c r="DP460" s="74"/>
      <c r="DQ460" s="74"/>
      <c r="DR460" s="74"/>
      <c r="DS460" s="74"/>
      <c r="DT460" s="74"/>
      <c r="DU460" s="74"/>
      <c r="DV460" s="74"/>
      <c r="DW460" s="74"/>
      <c r="DX460" s="74"/>
      <c r="DY460" s="74"/>
      <c r="DZ460" s="74"/>
      <c r="EA460" s="74"/>
      <c r="EB460" s="74"/>
      <c r="EC460" s="74"/>
      <c r="ED460" s="74"/>
      <c r="EE460" s="74"/>
      <c r="EF460" s="74"/>
      <c r="EG460" s="74"/>
      <c r="EH460" s="74"/>
      <c r="EI460" s="74"/>
      <c r="EJ460" s="74"/>
      <c r="EK460" s="74"/>
      <c r="EL460" s="74"/>
      <c r="EM460" s="74"/>
      <c r="EN460" s="74"/>
      <c r="EO460" s="74"/>
      <c r="EP460" s="74"/>
      <c r="EQ460" s="74"/>
      <c r="ER460" s="74"/>
      <c r="ES460" s="74"/>
      <c r="ET460" s="74"/>
      <c r="EU460" s="74"/>
      <c r="EV460" s="74"/>
      <c r="EW460" s="74"/>
      <c r="EX460" s="74"/>
      <c r="EY460" s="74"/>
      <c r="EZ460" s="74"/>
      <c r="FA460" s="74"/>
      <c r="FB460" s="74"/>
      <c r="FC460" s="74"/>
      <c r="FD460" s="74"/>
      <c r="FE460" s="74"/>
      <c r="FF460" s="74"/>
      <c r="FG460" s="74"/>
      <c r="FH460" s="74"/>
      <c r="FI460" s="74"/>
      <c r="FJ460" s="74"/>
      <c r="FK460" s="74"/>
      <c r="FL460" s="74"/>
      <c r="FM460" s="74"/>
      <c r="FN460" s="74"/>
      <c r="FO460" s="74"/>
      <c r="FP460" s="74"/>
      <c r="FQ460" s="74"/>
      <c r="FR460" s="74"/>
      <c r="FS460" s="74"/>
      <c r="FT460" s="74"/>
      <c r="FU460" s="74"/>
      <c r="FV460" s="74"/>
    </row>
    <row r="461" spans="1:178" x14ac:dyDescent="0.2">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74"/>
      <c r="AB461" s="74"/>
      <c r="AC461" s="74"/>
      <c r="AD461" s="74"/>
      <c r="AE461" s="74"/>
      <c r="AF461" s="74"/>
      <c r="AG461" s="74"/>
      <c r="AH461" s="74"/>
      <c r="AI461" s="74"/>
      <c r="AJ461" s="74"/>
      <c r="AK461" s="74"/>
      <c r="AL461" s="74"/>
      <c r="AM461" s="74"/>
      <c r="AN461" s="74"/>
      <c r="AO461" s="74"/>
      <c r="AP461" s="74"/>
      <c r="AQ461" s="74"/>
      <c r="AR461" s="74"/>
      <c r="AS461" s="74"/>
      <c r="AT461" s="74"/>
      <c r="AU461" s="74"/>
      <c r="AV461" s="74"/>
      <c r="AW461" s="74"/>
      <c r="AX461" s="74"/>
      <c r="AY461" s="74"/>
      <c r="AZ461" s="74"/>
      <c r="BA461" s="74"/>
      <c r="BB461" s="74"/>
      <c r="BC461" s="74"/>
      <c r="BD461" s="74"/>
      <c r="BE461" s="74"/>
      <c r="BF461" s="74"/>
      <c r="BG461" s="74"/>
      <c r="BH461" s="74"/>
      <c r="BI461" s="74"/>
      <c r="BJ461" s="74"/>
      <c r="BK461" s="74"/>
      <c r="BL461" s="74"/>
      <c r="BM461" s="74"/>
      <c r="BN461" s="74"/>
      <c r="BO461" s="74"/>
      <c r="BP461" s="74"/>
      <c r="BQ461" s="74"/>
      <c r="BR461" s="74"/>
      <c r="BS461" s="74"/>
      <c r="BT461" s="74"/>
      <c r="BU461" s="74"/>
      <c r="BV461" s="74"/>
      <c r="BW461" s="74"/>
      <c r="BX461" s="74"/>
      <c r="BY461" s="74"/>
      <c r="BZ461" s="74"/>
      <c r="CA461" s="74"/>
      <c r="CB461" s="74"/>
      <c r="CC461" s="74"/>
      <c r="CD461" s="74"/>
      <c r="CE461" s="74"/>
      <c r="CF461" s="74"/>
      <c r="CG461" s="74"/>
      <c r="CH461" s="74"/>
      <c r="CI461" s="74"/>
      <c r="CJ461" s="74"/>
      <c r="CK461" s="74"/>
      <c r="CL461" s="74"/>
      <c r="CM461" s="74"/>
      <c r="CN461" s="74"/>
      <c r="CO461" s="74"/>
      <c r="CP461" s="74"/>
      <c r="CQ461" s="74"/>
      <c r="CR461" s="74"/>
      <c r="CS461" s="74"/>
      <c r="CT461" s="74"/>
      <c r="CU461" s="74"/>
      <c r="CV461" s="74"/>
      <c r="CW461" s="74"/>
      <c r="CX461" s="74"/>
      <c r="CY461" s="74"/>
      <c r="CZ461" s="74"/>
      <c r="DA461" s="74"/>
      <c r="DB461" s="74"/>
      <c r="DC461" s="74"/>
      <c r="DD461" s="74"/>
      <c r="DE461" s="74"/>
      <c r="DF461" s="74"/>
      <c r="DG461" s="74"/>
      <c r="DH461" s="74"/>
      <c r="DI461" s="74"/>
      <c r="DJ461" s="74"/>
      <c r="DK461" s="74"/>
      <c r="DL461" s="74"/>
      <c r="DM461" s="74"/>
      <c r="DN461" s="74"/>
      <c r="DO461" s="74"/>
      <c r="DP461" s="74"/>
      <c r="DQ461" s="74"/>
      <c r="DR461" s="74"/>
      <c r="DS461" s="74"/>
      <c r="DT461" s="74"/>
      <c r="DU461" s="74"/>
      <c r="DV461" s="74"/>
      <c r="DW461" s="74"/>
      <c r="DX461" s="74"/>
      <c r="DY461" s="74"/>
      <c r="DZ461" s="74"/>
      <c r="EA461" s="74"/>
      <c r="EB461" s="74"/>
      <c r="EC461" s="74"/>
      <c r="ED461" s="74"/>
      <c r="EE461" s="74"/>
      <c r="EF461" s="74"/>
      <c r="EG461" s="74"/>
      <c r="EH461" s="74"/>
      <c r="EI461" s="74"/>
      <c r="EJ461" s="74"/>
      <c r="EK461" s="74"/>
      <c r="EL461" s="74"/>
      <c r="EM461" s="74"/>
      <c r="EN461" s="74"/>
      <c r="EO461" s="74"/>
      <c r="EP461" s="74"/>
      <c r="EQ461" s="74"/>
      <c r="ER461" s="74"/>
      <c r="ES461" s="74"/>
      <c r="ET461" s="74"/>
      <c r="EU461" s="74"/>
      <c r="EV461" s="74"/>
      <c r="EW461" s="74"/>
      <c r="EX461" s="74"/>
      <c r="EY461" s="74"/>
      <c r="EZ461" s="74"/>
      <c r="FA461" s="74"/>
      <c r="FB461" s="74"/>
      <c r="FC461" s="74"/>
      <c r="FD461" s="74"/>
      <c r="FE461" s="74"/>
      <c r="FF461" s="74"/>
      <c r="FG461" s="74"/>
      <c r="FH461" s="74"/>
      <c r="FI461" s="74"/>
      <c r="FJ461" s="74"/>
      <c r="FK461" s="74"/>
      <c r="FL461" s="74"/>
      <c r="FM461" s="74"/>
      <c r="FN461" s="74"/>
      <c r="FO461" s="74"/>
      <c r="FP461" s="74"/>
      <c r="FQ461" s="74"/>
      <c r="FR461" s="74"/>
      <c r="FS461" s="74"/>
      <c r="FT461" s="74"/>
      <c r="FU461" s="74"/>
      <c r="FV461" s="74"/>
    </row>
    <row r="462" spans="1:178" x14ac:dyDescent="0.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74"/>
      <c r="AB462" s="74"/>
      <c r="AC462" s="74"/>
      <c r="AD462" s="74"/>
      <c r="AE462" s="74"/>
      <c r="AF462" s="74"/>
      <c r="AG462" s="74"/>
      <c r="AH462" s="74"/>
      <c r="AI462" s="74"/>
      <c r="AJ462" s="74"/>
      <c r="AK462" s="74"/>
      <c r="AL462" s="74"/>
      <c r="AM462" s="74"/>
      <c r="AN462" s="74"/>
      <c r="AO462" s="74"/>
      <c r="AP462" s="74"/>
      <c r="AQ462" s="74"/>
      <c r="AR462" s="74"/>
      <c r="AS462" s="74"/>
      <c r="AT462" s="74"/>
      <c r="AU462" s="74"/>
      <c r="AV462" s="74"/>
      <c r="AW462" s="74"/>
      <c r="AX462" s="74"/>
      <c r="AY462" s="74"/>
      <c r="AZ462" s="74"/>
      <c r="BA462" s="74"/>
      <c r="BB462" s="74"/>
      <c r="BC462" s="74"/>
      <c r="BD462" s="74"/>
      <c r="BE462" s="74"/>
      <c r="BF462" s="74"/>
      <c r="BG462" s="74"/>
      <c r="BH462" s="74"/>
      <c r="BI462" s="74"/>
      <c r="BJ462" s="74"/>
      <c r="BK462" s="74"/>
      <c r="BL462" s="74"/>
      <c r="BM462" s="74"/>
      <c r="BN462" s="74"/>
      <c r="BO462" s="74"/>
      <c r="BP462" s="74"/>
      <c r="BQ462" s="74"/>
      <c r="BR462" s="74"/>
      <c r="BS462" s="74"/>
      <c r="BT462" s="74"/>
      <c r="BU462" s="74"/>
      <c r="BV462" s="74"/>
      <c r="BW462" s="74"/>
      <c r="BX462" s="74"/>
      <c r="BY462" s="74"/>
      <c r="BZ462" s="74"/>
      <c r="CA462" s="74"/>
      <c r="CB462" s="74"/>
      <c r="CC462" s="74"/>
      <c r="CD462" s="74"/>
      <c r="CE462" s="74"/>
      <c r="CF462" s="74"/>
      <c r="CG462" s="74"/>
      <c r="CH462" s="74"/>
      <c r="CI462" s="74"/>
      <c r="CJ462" s="74"/>
      <c r="CK462" s="74"/>
      <c r="CL462" s="74"/>
      <c r="CM462" s="74"/>
      <c r="CN462" s="74"/>
      <c r="CO462" s="74"/>
      <c r="CP462" s="74"/>
      <c r="CQ462" s="74"/>
      <c r="CR462" s="74"/>
      <c r="CS462" s="74"/>
      <c r="CT462" s="74"/>
      <c r="CU462" s="74"/>
      <c r="CV462" s="74"/>
      <c r="CW462" s="74"/>
      <c r="CX462" s="74"/>
      <c r="CY462" s="74"/>
      <c r="CZ462" s="74"/>
      <c r="DA462" s="74"/>
      <c r="DB462" s="74"/>
      <c r="DC462" s="74"/>
      <c r="DD462" s="74"/>
      <c r="DE462" s="74"/>
      <c r="DF462" s="74"/>
      <c r="DG462" s="74"/>
      <c r="DH462" s="74"/>
      <c r="DI462" s="74"/>
      <c r="DJ462" s="74"/>
      <c r="DK462" s="74"/>
      <c r="DL462" s="74"/>
      <c r="DM462" s="74"/>
      <c r="DN462" s="74"/>
      <c r="DO462" s="74"/>
      <c r="DP462" s="74"/>
      <c r="DQ462" s="74"/>
      <c r="DR462" s="74"/>
      <c r="DS462" s="74"/>
      <c r="DT462" s="74"/>
      <c r="DU462" s="74"/>
      <c r="DV462" s="74"/>
      <c r="DW462" s="74"/>
      <c r="DX462" s="74"/>
      <c r="DY462" s="74"/>
      <c r="DZ462" s="74"/>
      <c r="EA462" s="74"/>
      <c r="EB462" s="74"/>
      <c r="EC462" s="74"/>
      <c r="ED462" s="74"/>
      <c r="EE462" s="74"/>
      <c r="EF462" s="74"/>
      <c r="EG462" s="74"/>
      <c r="EH462" s="74"/>
      <c r="EI462" s="74"/>
      <c r="EJ462" s="74"/>
      <c r="EK462" s="74"/>
      <c r="EL462" s="74"/>
      <c r="EM462" s="74"/>
      <c r="EN462" s="74"/>
      <c r="EO462" s="74"/>
      <c r="EP462" s="74"/>
      <c r="EQ462" s="74"/>
      <c r="ER462" s="74"/>
      <c r="ES462" s="74"/>
      <c r="ET462" s="74"/>
      <c r="EU462" s="74"/>
      <c r="EV462" s="74"/>
      <c r="EW462" s="74"/>
      <c r="EX462" s="74"/>
      <c r="EY462" s="74"/>
      <c r="EZ462" s="74"/>
      <c r="FA462" s="74"/>
      <c r="FB462" s="74"/>
      <c r="FC462" s="74"/>
      <c r="FD462" s="74"/>
      <c r="FE462" s="74"/>
      <c r="FF462" s="74"/>
      <c r="FG462" s="74"/>
      <c r="FH462" s="74"/>
      <c r="FI462" s="74"/>
      <c r="FJ462" s="74"/>
      <c r="FK462" s="74"/>
      <c r="FL462" s="74"/>
      <c r="FM462" s="74"/>
      <c r="FN462" s="74"/>
      <c r="FO462" s="74"/>
      <c r="FP462" s="74"/>
      <c r="FQ462" s="74"/>
      <c r="FR462" s="74"/>
      <c r="FS462" s="74"/>
      <c r="FT462" s="74"/>
      <c r="FU462" s="74"/>
      <c r="FV462" s="74"/>
    </row>
    <row r="463" spans="1:178" x14ac:dyDescent="0.2">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74"/>
      <c r="AB463" s="74"/>
      <c r="AC463" s="74"/>
      <c r="AD463" s="74"/>
      <c r="AE463" s="74"/>
      <c r="AF463" s="74"/>
      <c r="AG463" s="74"/>
      <c r="AH463" s="74"/>
      <c r="AI463" s="74"/>
      <c r="AJ463" s="74"/>
      <c r="AK463" s="74"/>
      <c r="AL463" s="74"/>
      <c r="AM463" s="74"/>
      <c r="AN463" s="74"/>
      <c r="AO463" s="74"/>
      <c r="AP463" s="74"/>
      <c r="AQ463" s="74"/>
      <c r="AR463" s="74"/>
      <c r="AS463" s="74"/>
      <c r="AT463" s="74"/>
      <c r="AU463" s="74"/>
      <c r="AV463" s="74"/>
      <c r="AW463" s="74"/>
      <c r="AX463" s="74"/>
      <c r="AY463" s="74"/>
      <c r="AZ463" s="74"/>
      <c r="BA463" s="74"/>
      <c r="BB463" s="74"/>
      <c r="BC463" s="74"/>
      <c r="BD463" s="74"/>
      <c r="BE463" s="74"/>
      <c r="BF463" s="74"/>
      <c r="BG463" s="74"/>
      <c r="BH463" s="74"/>
      <c r="BI463" s="74"/>
      <c r="BJ463" s="74"/>
      <c r="BK463" s="74"/>
      <c r="BL463" s="74"/>
      <c r="BM463" s="74"/>
      <c r="BN463" s="74"/>
      <c r="BO463" s="74"/>
      <c r="BP463" s="74"/>
      <c r="BQ463" s="74"/>
      <c r="BR463" s="74"/>
      <c r="BS463" s="74"/>
      <c r="BT463" s="74"/>
      <c r="BU463" s="74"/>
      <c r="BV463" s="74"/>
      <c r="BW463" s="74"/>
      <c r="BX463" s="74"/>
      <c r="BY463" s="74"/>
      <c r="BZ463" s="74"/>
      <c r="CA463" s="74"/>
      <c r="CB463" s="74"/>
      <c r="CC463" s="74"/>
      <c r="CD463" s="74"/>
      <c r="CE463" s="74"/>
      <c r="CF463" s="74"/>
      <c r="CG463" s="74"/>
      <c r="CH463" s="74"/>
      <c r="CI463" s="74"/>
      <c r="CJ463" s="74"/>
      <c r="CK463" s="74"/>
      <c r="CL463" s="74"/>
      <c r="CM463" s="74"/>
      <c r="CN463" s="74"/>
      <c r="CO463" s="74"/>
      <c r="CP463" s="74"/>
      <c r="CQ463" s="74"/>
      <c r="CR463" s="74"/>
      <c r="CS463" s="74"/>
      <c r="CT463" s="74"/>
      <c r="CU463" s="74"/>
      <c r="CV463" s="74"/>
      <c r="CW463" s="74"/>
      <c r="CX463" s="74"/>
      <c r="CY463" s="74"/>
      <c r="CZ463" s="74"/>
      <c r="DA463" s="74"/>
      <c r="DB463" s="74"/>
      <c r="DC463" s="74"/>
      <c r="DD463" s="74"/>
      <c r="DE463" s="74"/>
      <c r="DF463" s="74"/>
      <c r="DG463" s="74"/>
      <c r="DH463" s="74"/>
      <c r="DI463" s="74"/>
      <c r="DJ463" s="74"/>
      <c r="DK463" s="74"/>
      <c r="DL463" s="74"/>
      <c r="DM463" s="74"/>
      <c r="DN463" s="74"/>
      <c r="DO463" s="74"/>
      <c r="DP463" s="74"/>
      <c r="DQ463" s="74"/>
      <c r="DR463" s="74"/>
      <c r="DS463" s="74"/>
      <c r="DT463" s="74"/>
      <c r="DU463" s="74"/>
      <c r="DV463" s="74"/>
      <c r="DW463" s="74"/>
      <c r="DX463" s="74"/>
      <c r="DY463" s="74"/>
      <c r="DZ463" s="74"/>
      <c r="EA463" s="74"/>
      <c r="EB463" s="74"/>
      <c r="EC463" s="74"/>
      <c r="ED463" s="74"/>
      <c r="EE463" s="74"/>
      <c r="EF463" s="74"/>
      <c r="EG463" s="74"/>
      <c r="EH463" s="74"/>
      <c r="EI463" s="74"/>
      <c r="EJ463" s="74"/>
      <c r="EK463" s="74"/>
      <c r="EL463" s="74"/>
      <c r="EM463" s="74"/>
      <c r="EN463" s="74"/>
      <c r="EO463" s="74"/>
      <c r="EP463" s="74"/>
      <c r="EQ463" s="74"/>
      <c r="ER463" s="74"/>
      <c r="ES463" s="74"/>
      <c r="ET463" s="74"/>
      <c r="EU463" s="74"/>
      <c r="EV463" s="74"/>
      <c r="EW463" s="74"/>
      <c r="EX463" s="74"/>
      <c r="EY463" s="74"/>
      <c r="EZ463" s="74"/>
      <c r="FA463" s="74"/>
      <c r="FB463" s="74"/>
      <c r="FC463" s="74"/>
      <c r="FD463" s="74"/>
      <c r="FE463" s="74"/>
      <c r="FF463" s="74"/>
      <c r="FG463" s="74"/>
      <c r="FH463" s="74"/>
      <c r="FI463" s="74"/>
      <c r="FJ463" s="74"/>
      <c r="FK463" s="74"/>
      <c r="FL463" s="74"/>
      <c r="FM463" s="74"/>
      <c r="FN463" s="74"/>
      <c r="FO463" s="74"/>
      <c r="FP463" s="74"/>
      <c r="FQ463" s="74"/>
      <c r="FR463" s="74"/>
      <c r="FS463" s="74"/>
      <c r="FT463" s="74"/>
      <c r="FU463" s="74"/>
      <c r="FV463" s="74"/>
    </row>
    <row r="464" spans="1:178" x14ac:dyDescent="0.2">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74"/>
      <c r="AB464" s="74"/>
      <c r="AC464" s="74"/>
      <c r="AD464" s="74"/>
      <c r="AE464" s="74"/>
      <c r="AF464" s="74"/>
      <c r="AG464" s="74"/>
      <c r="AH464" s="74"/>
      <c r="AI464" s="74"/>
      <c r="AJ464" s="74"/>
      <c r="AK464" s="74"/>
      <c r="AL464" s="74"/>
      <c r="AM464" s="74"/>
      <c r="AN464" s="74"/>
      <c r="AO464" s="74"/>
      <c r="AP464" s="74"/>
      <c r="AQ464" s="74"/>
      <c r="AR464" s="74"/>
      <c r="AS464" s="74"/>
      <c r="AT464" s="74"/>
      <c r="AU464" s="74"/>
      <c r="AV464" s="74"/>
      <c r="AW464" s="74"/>
      <c r="AX464" s="74"/>
      <c r="AY464" s="74"/>
      <c r="AZ464" s="74"/>
      <c r="BA464" s="74"/>
      <c r="BB464" s="74"/>
      <c r="BC464" s="74"/>
      <c r="BD464" s="74"/>
      <c r="BE464" s="74"/>
      <c r="BF464" s="74"/>
      <c r="BG464" s="74"/>
      <c r="BH464" s="74"/>
      <c r="BI464" s="74"/>
      <c r="BJ464" s="74"/>
      <c r="BK464" s="74"/>
      <c r="BL464" s="74"/>
      <c r="BM464" s="74"/>
      <c r="BN464" s="74"/>
      <c r="BO464" s="74"/>
      <c r="BP464" s="74"/>
      <c r="BQ464" s="74"/>
      <c r="BR464" s="74"/>
      <c r="BS464" s="74"/>
      <c r="BT464" s="74"/>
      <c r="BU464" s="74"/>
      <c r="BV464" s="74"/>
      <c r="BW464" s="74"/>
      <c r="BX464" s="74"/>
      <c r="BY464" s="74"/>
      <c r="BZ464" s="74"/>
      <c r="CA464" s="74"/>
      <c r="CB464" s="74"/>
      <c r="CC464" s="74"/>
      <c r="CD464" s="74"/>
      <c r="CE464" s="74"/>
      <c r="CF464" s="74"/>
      <c r="CG464" s="74"/>
      <c r="CH464" s="74"/>
      <c r="CI464" s="74"/>
      <c r="CJ464" s="74"/>
      <c r="CK464" s="74"/>
      <c r="CL464" s="74"/>
      <c r="CM464" s="74"/>
      <c r="CN464" s="74"/>
      <c r="CO464" s="74"/>
      <c r="CP464" s="74"/>
      <c r="CQ464" s="74"/>
      <c r="CR464" s="74"/>
      <c r="CS464" s="74"/>
      <c r="CT464" s="74"/>
      <c r="CU464" s="74"/>
      <c r="CV464" s="74"/>
      <c r="CW464" s="74"/>
      <c r="CX464" s="74"/>
      <c r="CY464" s="74"/>
      <c r="CZ464" s="74"/>
      <c r="DA464" s="74"/>
      <c r="DB464" s="74"/>
      <c r="DC464" s="74"/>
      <c r="DD464" s="74"/>
      <c r="DE464" s="74"/>
      <c r="DF464" s="74"/>
      <c r="DG464" s="74"/>
      <c r="DH464" s="74"/>
      <c r="DI464" s="74"/>
      <c r="DJ464" s="74"/>
      <c r="DK464" s="74"/>
      <c r="DL464" s="74"/>
      <c r="DM464" s="74"/>
      <c r="DN464" s="74"/>
      <c r="DO464" s="74"/>
      <c r="DP464" s="74"/>
      <c r="DQ464" s="74"/>
      <c r="DR464" s="74"/>
      <c r="DS464" s="74"/>
      <c r="DT464" s="74"/>
      <c r="DU464" s="74"/>
      <c r="DV464" s="74"/>
      <c r="DW464" s="74"/>
      <c r="DX464" s="74"/>
      <c r="DY464" s="74"/>
      <c r="DZ464" s="74"/>
      <c r="EA464" s="74"/>
      <c r="EB464" s="74"/>
      <c r="EC464" s="74"/>
      <c r="ED464" s="74"/>
      <c r="EE464" s="74"/>
      <c r="EF464" s="74"/>
      <c r="EG464" s="74"/>
      <c r="EH464" s="74"/>
      <c r="EI464" s="74"/>
      <c r="EJ464" s="74"/>
      <c r="EK464" s="74"/>
      <c r="EL464" s="74"/>
      <c r="EM464" s="74"/>
      <c r="EN464" s="74"/>
      <c r="EO464" s="74"/>
      <c r="EP464" s="74"/>
      <c r="EQ464" s="74"/>
      <c r="ER464" s="74"/>
      <c r="ES464" s="74"/>
      <c r="ET464" s="74"/>
      <c r="EU464" s="74"/>
      <c r="EV464" s="74"/>
      <c r="EW464" s="74"/>
      <c r="EX464" s="74"/>
      <c r="EY464" s="74"/>
      <c r="EZ464" s="74"/>
      <c r="FA464" s="74"/>
      <c r="FB464" s="74"/>
      <c r="FC464" s="74"/>
      <c r="FD464" s="74"/>
      <c r="FE464" s="74"/>
      <c r="FF464" s="74"/>
      <c r="FG464" s="74"/>
      <c r="FH464" s="74"/>
      <c r="FI464" s="74"/>
      <c r="FJ464" s="74"/>
      <c r="FK464" s="74"/>
      <c r="FL464" s="74"/>
      <c r="FM464" s="74"/>
      <c r="FN464" s="74"/>
      <c r="FO464" s="74"/>
      <c r="FP464" s="74"/>
      <c r="FQ464" s="74"/>
      <c r="FR464" s="74"/>
      <c r="FS464" s="74"/>
      <c r="FT464" s="74"/>
      <c r="FU464" s="74"/>
      <c r="FV464" s="74"/>
    </row>
    <row r="465" spans="1:178" x14ac:dyDescent="0.2">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74"/>
      <c r="AB465" s="74"/>
      <c r="AC465" s="74"/>
      <c r="AD465" s="74"/>
      <c r="AE465" s="74"/>
      <c r="AF465" s="74"/>
      <c r="AG465" s="74"/>
      <c r="AH465" s="74"/>
      <c r="AI465" s="74"/>
      <c r="AJ465" s="74"/>
      <c r="AK465" s="74"/>
      <c r="AL465" s="74"/>
      <c r="AM465" s="74"/>
      <c r="AN465" s="74"/>
      <c r="AO465" s="74"/>
      <c r="AP465" s="74"/>
      <c r="AQ465" s="74"/>
      <c r="AR465" s="74"/>
      <c r="AS465" s="74"/>
      <c r="AT465" s="74"/>
      <c r="AU465" s="74"/>
      <c r="AV465" s="74"/>
      <c r="AW465" s="74"/>
      <c r="AX465" s="74"/>
      <c r="AY465" s="74"/>
      <c r="AZ465" s="74"/>
      <c r="BA465" s="74"/>
      <c r="BB465" s="74"/>
      <c r="BC465" s="74"/>
      <c r="BD465" s="74"/>
      <c r="BE465" s="74"/>
      <c r="BF465" s="74"/>
      <c r="BG465" s="74"/>
      <c r="BH465" s="74"/>
      <c r="BI465" s="74"/>
      <c r="BJ465" s="74"/>
      <c r="BK465" s="74"/>
      <c r="BL465" s="74"/>
      <c r="BM465" s="74"/>
      <c r="BN465" s="74"/>
      <c r="BO465" s="74"/>
      <c r="BP465" s="74"/>
      <c r="BQ465" s="74"/>
      <c r="BR465" s="74"/>
      <c r="BS465" s="74"/>
      <c r="BT465" s="74"/>
      <c r="BU465" s="74"/>
      <c r="BV465" s="74"/>
      <c r="BW465" s="74"/>
      <c r="BX465" s="74"/>
      <c r="BY465" s="74"/>
      <c r="BZ465" s="74"/>
      <c r="CA465" s="74"/>
      <c r="CB465" s="74"/>
      <c r="CC465" s="74"/>
      <c r="CD465" s="74"/>
      <c r="CE465" s="74"/>
      <c r="CF465" s="74"/>
      <c r="CG465" s="74"/>
      <c r="CH465" s="74"/>
      <c r="CI465" s="74"/>
      <c r="CJ465" s="74"/>
      <c r="CK465" s="74"/>
      <c r="CL465" s="74"/>
      <c r="CM465" s="74"/>
      <c r="CN465" s="74"/>
      <c r="CO465" s="74"/>
      <c r="CP465" s="74"/>
      <c r="CQ465" s="74"/>
      <c r="CR465" s="74"/>
      <c r="CS465" s="74"/>
      <c r="CT465" s="74"/>
      <c r="CU465" s="74"/>
      <c r="CV465" s="74"/>
      <c r="CW465" s="74"/>
      <c r="CX465" s="74"/>
      <c r="CY465" s="74"/>
      <c r="CZ465" s="74"/>
      <c r="DA465" s="74"/>
      <c r="DB465" s="74"/>
      <c r="DC465" s="74"/>
      <c r="DD465" s="74"/>
      <c r="DE465" s="74"/>
      <c r="DF465" s="74"/>
      <c r="DG465" s="74"/>
      <c r="DH465" s="74"/>
      <c r="DI465" s="74"/>
      <c r="DJ465" s="74"/>
      <c r="DK465" s="74"/>
      <c r="DL465" s="74"/>
      <c r="DM465" s="74"/>
      <c r="DN465" s="74"/>
      <c r="DO465" s="74"/>
      <c r="DP465" s="74"/>
      <c r="DQ465" s="74"/>
      <c r="DR465" s="74"/>
      <c r="DS465" s="74"/>
      <c r="DT465" s="74"/>
      <c r="DU465" s="74"/>
      <c r="DV465" s="74"/>
      <c r="DW465" s="74"/>
      <c r="DX465" s="74"/>
      <c r="DY465" s="74"/>
      <c r="DZ465" s="74"/>
      <c r="EA465" s="74"/>
      <c r="EB465" s="74"/>
      <c r="EC465" s="74"/>
      <c r="ED465" s="74"/>
      <c r="EE465" s="74"/>
      <c r="EF465" s="74"/>
      <c r="EG465" s="74"/>
      <c r="EH465" s="74"/>
      <c r="EI465" s="74"/>
      <c r="EJ465" s="74"/>
      <c r="EK465" s="74"/>
      <c r="EL465" s="74"/>
      <c r="EM465" s="74"/>
      <c r="EN465" s="74"/>
      <c r="EO465" s="74"/>
      <c r="EP465" s="74"/>
      <c r="EQ465" s="74"/>
      <c r="ER465" s="74"/>
      <c r="ES465" s="74"/>
      <c r="ET465" s="74"/>
      <c r="EU465" s="74"/>
      <c r="EV465" s="74"/>
      <c r="EW465" s="74"/>
      <c r="EX465" s="74"/>
      <c r="EY465" s="74"/>
      <c r="EZ465" s="74"/>
      <c r="FA465" s="74"/>
      <c r="FB465" s="74"/>
      <c r="FC465" s="74"/>
      <c r="FD465" s="74"/>
      <c r="FE465" s="74"/>
      <c r="FF465" s="74"/>
      <c r="FG465" s="74"/>
      <c r="FH465" s="74"/>
      <c r="FI465" s="74"/>
      <c r="FJ465" s="74"/>
      <c r="FK465" s="74"/>
      <c r="FL465" s="74"/>
      <c r="FM465" s="74"/>
      <c r="FN465" s="74"/>
      <c r="FO465" s="74"/>
      <c r="FP465" s="74"/>
      <c r="FQ465" s="74"/>
      <c r="FR465" s="74"/>
      <c r="FS465" s="74"/>
      <c r="FT465" s="74"/>
      <c r="FU465" s="74"/>
      <c r="FV465" s="74"/>
    </row>
    <row r="466" spans="1:178" x14ac:dyDescent="0.2">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74"/>
      <c r="AB466" s="74"/>
      <c r="AC466" s="74"/>
      <c r="AD466" s="74"/>
      <c r="AE466" s="74"/>
      <c r="AF466" s="74"/>
      <c r="AG466" s="74"/>
      <c r="AH466" s="74"/>
      <c r="AI466" s="74"/>
      <c r="AJ466" s="74"/>
      <c r="AK466" s="74"/>
      <c r="AL466" s="74"/>
      <c r="AM466" s="74"/>
      <c r="AN466" s="74"/>
      <c r="AO466" s="74"/>
      <c r="AP466" s="74"/>
      <c r="AQ466" s="74"/>
      <c r="AR466" s="74"/>
      <c r="AS466" s="74"/>
      <c r="AT466" s="74"/>
      <c r="AU466" s="74"/>
      <c r="AV466" s="74"/>
      <c r="AW466" s="74"/>
      <c r="AX466" s="74"/>
      <c r="AY466" s="74"/>
      <c r="AZ466" s="74"/>
      <c r="BA466" s="74"/>
      <c r="BB466" s="74"/>
      <c r="BC466" s="74"/>
      <c r="BD466" s="74"/>
      <c r="BE466" s="74"/>
      <c r="BF466" s="74"/>
      <c r="BG466" s="74"/>
      <c r="BH466" s="74"/>
      <c r="BI466" s="74"/>
      <c r="BJ466" s="74"/>
      <c r="BK466" s="74"/>
      <c r="BL466" s="74"/>
      <c r="BM466" s="74"/>
      <c r="BN466" s="74"/>
      <c r="BO466" s="74"/>
      <c r="BP466" s="74"/>
      <c r="BQ466" s="74"/>
      <c r="BR466" s="74"/>
      <c r="BS466" s="74"/>
      <c r="BT466" s="74"/>
      <c r="BU466" s="74"/>
      <c r="BV466" s="74"/>
      <c r="BW466" s="74"/>
      <c r="BX466" s="74"/>
      <c r="BY466" s="74"/>
      <c r="BZ466" s="74"/>
      <c r="CA466" s="74"/>
      <c r="CB466" s="74"/>
      <c r="CC466" s="74"/>
      <c r="CD466" s="74"/>
      <c r="CE466" s="74"/>
      <c r="CF466" s="74"/>
      <c r="CG466" s="74"/>
      <c r="CH466" s="74"/>
      <c r="CI466" s="74"/>
      <c r="CJ466" s="74"/>
      <c r="CK466" s="74"/>
      <c r="CL466" s="74"/>
      <c r="CM466" s="74"/>
      <c r="CN466" s="74"/>
      <c r="CO466" s="74"/>
      <c r="CP466" s="74"/>
      <c r="CQ466" s="74"/>
      <c r="CR466" s="74"/>
      <c r="CS466" s="74"/>
      <c r="CT466" s="74"/>
      <c r="CU466" s="74"/>
      <c r="CV466" s="74"/>
      <c r="CW466" s="74"/>
      <c r="CX466" s="74"/>
      <c r="CY466" s="74"/>
      <c r="CZ466" s="74"/>
      <c r="DA466" s="74"/>
      <c r="DB466" s="74"/>
      <c r="DC466" s="74"/>
      <c r="DD466" s="74"/>
      <c r="DE466" s="74"/>
      <c r="DF466" s="74"/>
      <c r="DG466" s="74"/>
      <c r="DH466" s="74"/>
      <c r="DI466" s="74"/>
      <c r="DJ466" s="74"/>
      <c r="DK466" s="74"/>
      <c r="DL466" s="74"/>
      <c r="DM466" s="74"/>
      <c r="DN466" s="74"/>
      <c r="DO466" s="74"/>
      <c r="DP466" s="74"/>
      <c r="DQ466" s="74"/>
      <c r="DR466" s="74"/>
      <c r="DS466" s="74"/>
      <c r="DT466" s="74"/>
      <c r="DU466" s="74"/>
      <c r="DV466" s="74"/>
      <c r="DW466" s="74"/>
      <c r="DX466" s="74"/>
      <c r="DY466" s="74"/>
      <c r="DZ466" s="74"/>
      <c r="EA466" s="74"/>
      <c r="EB466" s="74"/>
      <c r="EC466" s="74"/>
      <c r="ED466" s="74"/>
      <c r="EE466" s="74"/>
      <c r="EF466" s="74"/>
      <c r="EG466" s="74"/>
      <c r="EH466" s="74"/>
      <c r="EI466" s="74"/>
      <c r="EJ466" s="74"/>
      <c r="EK466" s="74"/>
      <c r="EL466" s="74"/>
      <c r="EM466" s="74"/>
      <c r="EN466" s="74"/>
      <c r="EO466" s="74"/>
      <c r="EP466" s="74"/>
      <c r="EQ466" s="74"/>
      <c r="ER466" s="74"/>
      <c r="ES466" s="74"/>
      <c r="ET466" s="74"/>
      <c r="EU466" s="74"/>
      <c r="EV466" s="74"/>
      <c r="EW466" s="74"/>
      <c r="EX466" s="74"/>
      <c r="EY466" s="74"/>
      <c r="EZ466" s="74"/>
      <c r="FA466" s="74"/>
      <c r="FB466" s="74"/>
      <c r="FC466" s="74"/>
      <c r="FD466" s="74"/>
      <c r="FE466" s="74"/>
      <c r="FF466" s="74"/>
      <c r="FG466" s="74"/>
      <c r="FH466" s="74"/>
      <c r="FI466" s="74"/>
      <c r="FJ466" s="74"/>
      <c r="FK466" s="74"/>
      <c r="FL466" s="74"/>
      <c r="FM466" s="74"/>
      <c r="FN466" s="74"/>
      <c r="FO466" s="74"/>
      <c r="FP466" s="74"/>
      <c r="FQ466" s="74"/>
      <c r="FR466" s="74"/>
      <c r="FS466" s="74"/>
      <c r="FT466" s="74"/>
      <c r="FU466" s="74"/>
      <c r="FV466" s="74"/>
    </row>
    <row r="467" spans="1:178" x14ac:dyDescent="0.2">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74"/>
      <c r="AB467" s="74"/>
      <c r="AC467" s="74"/>
      <c r="AD467" s="74"/>
      <c r="AE467" s="74"/>
      <c r="AF467" s="74"/>
      <c r="AG467" s="74"/>
      <c r="AH467" s="74"/>
      <c r="AI467" s="74"/>
      <c r="AJ467" s="74"/>
      <c r="AK467" s="74"/>
      <c r="AL467" s="74"/>
      <c r="AM467" s="74"/>
      <c r="AN467" s="74"/>
      <c r="AO467" s="74"/>
      <c r="AP467" s="74"/>
      <c r="AQ467" s="74"/>
      <c r="AR467" s="74"/>
      <c r="AS467" s="74"/>
      <c r="AT467" s="74"/>
      <c r="AU467" s="74"/>
      <c r="AV467" s="74"/>
      <c r="AW467" s="74"/>
      <c r="AX467" s="74"/>
      <c r="AY467" s="74"/>
      <c r="AZ467" s="74"/>
      <c r="BA467" s="74"/>
      <c r="BB467" s="74"/>
      <c r="BC467" s="74"/>
      <c r="BD467" s="74"/>
      <c r="BE467" s="74"/>
      <c r="BF467" s="74"/>
      <c r="BG467" s="74"/>
      <c r="BH467" s="74"/>
      <c r="BI467" s="74"/>
      <c r="BJ467" s="74"/>
      <c r="BK467" s="74"/>
      <c r="BL467" s="74"/>
      <c r="BM467" s="74"/>
      <c r="BN467" s="74"/>
      <c r="BO467" s="74"/>
      <c r="BP467" s="74"/>
      <c r="BQ467" s="74"/>
      <c r="BR467" s="74"/>
      <c r="BS467" s="74"/>
      <c r="BT467" s="74"/>
      <c r="BU467" s="74"/>
      <c r="BV467" s="74"/>
      <c r="BW467" s="74"/>
      <c r="BX467" s="74"/>
      <c r="BY467" s="74"/>
      <c r="BZ467" s="74"/>
      <c r="CA467" s="74"/>
      <c r="CB467" s="74"/>
      <c r="CC467" s="74"/>
      <c r="CD467" s="74"/>
      <c r="CE467" s="74"/>
      <c r="CF467" s="74"/>
      <c r="CG467" s="74"/>
      <c r="CH467" s="74"/>
      <c r="CI467" s="74"/>
      <c r="CJ467" s="74"/>
      <c r="CK467" s="74"/>
      <c r="CL467" s="74"/>
      <c r="CM467" s="74"/>
      <c r="CN467" s="74"/>
      <c r="CO467" s="74"/>
      <c r="CP467" s="74"/>
      <c r="CQ467" s="74"/>
      <c r="CR467" s="74"/>
      <c r="CS467" s="74"/>
      <c r="CT467" s="74"/>
      <c r="CU467" s="74"/>
      <c r="CV467" s="74"/>
      <c r="CW467" s="74"/>
      <c r="CX467" s="74"/>
      <c r="CY467" s="74"/>
      <c r="CZ467" s="74"/>
      <c r="DA467" s="74"/>
      <c r="DB467" s="74"/>
      <c r="DC467" s="74"/>
      <c r="DD467" s="74"/>
      <c r="DE467" s="74"/>
      <c r="DF467" s="74"/>
      <c r="DG467" s="74"/>
      <c r="DH467" s="74"/>
      <c r="DI467" s="74"/>
      <c r="DJ467" s="74"/>
      <c r="DK467" s="74"/>
      <c r="DL467" s="74"/>
      <c r="DM467" s="74"/>
      <c r="DN467" s="74"/>
      <c r="DO467" s="74"/>
      <c r="DP467" s="74"/>
      <c r="DQ467" s="74"/>
      <c r="DR467" s="74"/>
      <c r="DS467" s="74"/>
      <c r="DT467" s="74"/>
      <c r="DU467" s="74"/>
      <c r="DV467" s="74"/>
      <c r="DW467" s="74"/>
      <c r="DX467" s="74"/>
      <c r="DY467" s="74"/>
      <c r="DZ467" s="74"/>
      <c r="EA467" s="74"/>
      <c r="EB467" s="74"/>
      <c r="EC467" s="74"/>
      <c r="ED467" s="74"/>
      <c r="EE467" s="74"/>
      <c r="EF467" s="74"/>
      <c r="EG467" s="74"/>
      <c r="EH467" s="74"/>
      <c r="EI467" s="74"/>
      <c r="EJ467" s="74"/>
      <c r="EK467" s="74"/>
      <c r="EL467" s="74"/>
      <c r="EM467" s="74"/>
      <c r="EN467" s="74"/>
      <c r="EO467" s="74"/>
      <c r="EP467" s="74"/>
      <c r="EQ467" s="74"/>
      <c r="ER467" s="74"/>
      <c r="ES467" s="74"/>
      <c r="ET467" s="74"/>
      <c r="EU467" s="74"/>
      <c r="EV467" s="74"/>
      <c r="EW467" s="74"/>
      <c r="EX467" s="74"/>
      <c r="EY467" s="74"/>
      <c r="EZ467" s="74"/>
      <c r="FA467" s="74"/>
      <c r="FB467" s="74"/>
      <c r="FC467" s="74"/>
      <c r="FD467" s="74"/>
      <c r="FE467" s="74"/>
      <c r="FF467" s="74"/>
      <c r="FG467" s="74"/>
      <c r="FH467" s="74"/>
      <c r="FI467" s="74"/>
      <c r="FJ467" s="74"/>
      <c r="FK467" s="74"/>
      <c r="FL467" s="74"/>
      <c r="FM467" s="74"/>
      <c r="FN467" s="74"/>
      <c r="FO467" s="74"/>
      <c r="FP467" s="74"/>
      <c r="FQ467" s="74"/>
      <c r="FR467" s="74"/>
      <c r="FS467" s="74"/>
      <c r="FT467" s="74"/>
      <c r="FU467" s="74"/>
      <c r="FV467" s="74"/>
    </row>
    <row r="468" spans="1:178" x14ac:dyDescent="0.2">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74"/>
      <c r="AB468" s="74"/>
      <c r="AC468" s="74"/>
      <c r="AD468" s="74"/>
      <c r="AE468" s="74"/>
      <c r="AF468" s="74"/>
      <c r="AG468" s="74"/>
      <c r="AH468" s="74"/>
      <c r="AI468" s="74"/>
      <c r="AJ468" s="74"/>
      <c r="AK468" s="74"/>
      <c r="AL468" s="74"/>
      <c r="AM468" s="74"/>
      <c r="AN468" s="74"/>
      <c r="AO468" s="74"/>
      <c r="AP468" s="74"/>
      <c r="AQ468" s="74"/>
      <c r="AR468" s="74"/>
      <c r="AS468" s="74"/>
      <c r="AT468" s="74"/>
      <c r="AU468" s="74"/>
      <c r="AV468" s="74"/>
      <c r="AW468" s="74"/>
      <c r="AX468" s="74"/>
      <c r="AY468" s="74"/>
      <c r="AZ468" s="74"/>
      <c r="BA468" s="74"/>
      <c r="BB468" s="74"/>
      <c r="BC468" s="74"/>
      <c r="BD468" s="74"/>
      <c r="BE468" s="74"/>
      <c r="BF468" s="74"/>
      <c r="BG468" s="74"/>
      <c r="BH468" s="74"/>
      <c r="BI468" s="74"/>
      <c r="BJ468" s="74"/>
      <c r="BK468" s="74"/>
      <c r="BL468" s="74"/>
      <c r="BM468" s="74"/>
      <c r="BN468" s="74"/>
      <c r="BO468" s="74"/>
      <c r="BP468" s="74"/>
      <c r="BQ468" s="74"/>
      <c r="BR468" s="74"/>
      <c r="BS468" s="74"/>
      <c r="BT468" s="74"/>
      <c r="BU468" s="74"/>
      <c r="BV468" s="74"/>
      <c r="BW468" s="74"/>
      <c r="BX468" s="74"/>
      <c r="BY468" s="74"/>
      <c r="BZ468" s="74"/>
      <c r="CA468" s="74"/>
      <c r="CB468" s="74"/>
      <c r="CC468" s="74"/>
      <c r="CD468" s="74"/>
      <c r="CE468" s="74"/>
      <c r="CF468" s="74"/>
      <c r="CG468" s="74"/>
      <c r="CH468" s="74"/>
      <c r="CI468" s="74"/>
      <c r="CJ468" s="74"/>
      <c r="CK468" s="74"/>
      <c r="CL468" s="74"/>
      <c r="CM468" s="74"/>
      <c r="CN468" s="74"/>
      <c r="CO468" s="74"/>
      <c r="CP468" s="74"/>
      <c r="CQ468" s="74"/>
      <c r="CR468" s="74"/>
      <c r="CS468" s="74"/>
      <c r="CT468" s="74"/>
      <c r="CU468" s="74"/>
      <c r="CV468" s="74"/>
      <c r="CW468" s="74"/>
      <c r="CX468" s="74"/>
      <c r="CY468" s="74"/>
      <c r="CZ468" s="74"/>
      <c r="DA468" s="74"/>
      <c r="DB468" s="74"/>
      <c r="DC468" s="74"/>
      <c r="DD468" s="74"/>
      <c r="DE468" s="74"/>
      <c r="DF468" s="74"/>
      <c r="DG468" s="74"/>
      <c r="DH468" s="74"/>
      <c r="DI468" s="74"/>
      <c r="DJ468" s="74"/>
      <c r="DK468" s="74"/>
      <c r="DL468" s="74"/>
      <c r="DM468" s="74"/>
      <c r="DN468" s="74"/>
      <c r="DO468" s="74"/>
      <c r="DP468" s="74"/>
      <c r="DQ468" s="74"/>
      <c r="DR468" s="74"/>
      <c r="DS468" s="74"/>
      <c r="DT468" s="74"/>
      <c r="DU468" s="74"/>
      <c r="DV468" s="74"/>
      <c r="DW468" s="74"/>
      <c r="DX468" s="74"/>
      <c r="DY468" s="74"/>
      <c r="DZ468" s="74"/>
      <c r="EA468" s="74"/>
      <c r="EB468" s="74"/>
      <c r="EC468" s="74"/>
      <c r="ED468" s="74"/>
      <c r="EE468" s="74"/>
      <c r="EF468" s="74"/>
      <c r="EG468" s="74"/>
      <c r="EH468" s="74"/>
      <c r="EI468" s="74"/>
      <c r="EJ468" s="74"/>
      <c r="EK468" s="74"/>
      <c r="EL468" s="74"/>
      <c r="EM468" s="74"/>
      <c r="EN468" s="74"/>
      <c r="EO468" s="74"/>
      <c r="EP468" s="74"/>
      <c r="EQ468" s="74"/>
      <c r="ER468" s="74"/>
      <c r="ES468" s="74"/>
      <c r="ET468" s="74"/>
      <c r="EU468" s="74"/>
      <c r="EV468" s="74"/>
      <c r="EW468" s="74"/>
      <c r="EX468" s="74"/>
      <c r="EY468" s="74"/>
      <c r="EZ468" s="74"/>
      <c r="FA468" s="74"/>
      <c r="FB468" s="74"/>
      <c r="FC468" s="74"/>
      <c r="FD468" s="74"/>
      <c r="FE468" s="74"/>
      <c r="FF468" s="74"/>
      <c r="FG468" s="74"/>
      <c r="FH468" s="74"/>
      <c r="FI468" s="74"/>
      <c r="FJ468" s="74"/>
      <c r="FK468" s="74"/>
      <c r="FL468" s="74"/>
      <c r="FM468" s="74"/>
      <c r="FN468" s="74"/>
      <c r="FO468" s="74"/>
      <c r="FP468" s="74"/>
      <c r="FQ468" s="74"/>
      <c r="FR468" s="74"/>
      <c r="FS468" s="74"/>
      <c r="FT468" s="74"/>
      <c r="FU468" s="74"/>
      <c r="FV468" s="74"/>
    </row>
    <row r="469" spans="1:178" x14ac:dyDescent="0.2">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74"/>
      <c r="AB469" s="74"/>
      <c r="AC469" s="74"/>
      <c r="AD469" s="74"/>
      <c r="AE469" s="74"/>
      <c r="AF469" s="74"/>
      <c r="AG469" s="74"/>
      <c r="AH469" s="74"/>
      <c r="AI469" s="74"/>
      <c r="AJ469" s="74"/>
      <c r="AK469" s="74"/>
      <c r="AL469" s="74"/>
      <c r="AM469" s="74"/>
      <c r="AN469" s="74"/>
      <c r="AO469" s="74"/>
      <c r="AP469" s="74"/>
      <c r="AQ469" s="74"/>
      <c r="AR469" s="74"/>
      <c r="AS469" s="74"/>
      <c r="AT469" s="74"/>
      <c r="AU469" s="74"/>
      <c r="AV469" s="74"/>
      <c r="AW469" s="74"/>
      <c r="AX469" s="74"/>
      <c r="AY469" s="74"/>
      <c r="AZ469" s="74"/>
      <c r="BA469" s="74"/>
      <c r="BB469" s="74"/>
      <c r="BC469" s="74"/>
      <c r="BD469" s="74"/>
      <c r="BE469" s="74"/>
      <c r="BF469" s="74"/>
      <c r="BG469" s="74"/>
      <c r="BH469" s="74"/>
      <c r="BI469" s="74"/>
      <c r="BJ469" s="74"/>
      <c r="BK469" s="74"/>
      <c r="BL469" s="74"/>
      <c r="BM469" s="74"/>
      <c r="BN469" s="74"/>
      <c r="BO469" s="74"/>
      <c r="BP469" s="74"/>
      <c r="BQ469" s="74"/>
      <c r="BR469" s="74"/>
      <c r="BS469" s="74"/>
      <c r="BT469" s="74"/>
      <c r="BU469" s="74"/>
      <c r="BV469" s="74"/>
      <c r="BW469" s="74"/>
      <c r="BX469" s="74"/>
      <c r="BY469" s="74"/>
      <c r="BZ469" s="74"/>
      <c r="CA469" s="74"/>
      <c r="CB469" s="74"/>
      <c r="CC469" s="74"/>
      <c r="CD469" s="74"/>
      <c r="CE469" s="74"/>
      <c r="CF469" s="74"/>
      <c r="CG469" s="74"/>
      <c r="CH469" s="74"/>
      <c r="CI469" s="74"/>
      <c r="CJ469" s="74"/>
      <c r="CK469" s="74"/>
      <c r="CL469" s="74"/>
      <c r="CM469" s="74"/>
      <c r="CN469" s="74"/>
      <c r="CO469" s="74"/>
      <c r="CP469" s="74"/>
      <c r="CQ469" s="74"/>
      <c r="CR469" s="74"/>
      <c r="CS469" s="74"/>
      <c r="CT469" s="74"/>
      <c r="CU469" s="74"/>
      <c r="CV469" s="74"/>
      <c r="CW469" s="74"/>
      <c r="CX469" s="74"/>
      <c r="CY469" s="74"/>
      <c r="CZ469" s="74"/>
      <c r="DA469" s="74"/>
      <c r="DB469" s="74"/>
      <c r="DC469" s="74"/>
      <c r="DD469" s="74"/>
      <c r="DE469" s="74"/>
      <c r="DF469" s="74"/>
      <c r="DG469" s="74"/>
      <c r="DH469" s="74"/>
      <c r="DI469" s="74"/>
      <c r="DJ469" s="74"/>
      <c r="DK469" s="74"/>
      <c r="DL469" s="74"/>
      <c r="DM469" s="74"/>
      <c r="DN469" s="74"/>
      <c r="DO469" s="74"/>
      <c r="DP469" s="74"/>
      <c r="DQ469" s="74"/>
      <c r="DR469" s="74"/>
      <c r="DS469" s="74"/>
      <c r="DT469" s="74"/>
      <c r="DU469" s="74"/>
      <c r="DV469" s="74"/>
      <c r="DW469" s="74"/>
      <c r="DX469" s="74"/>
      <c r="DY469" s="74"/>
      <c r="DZ469" s="74"/>
      <c r="EA469" s="74"/>
      <c r="EB469" s="74"/>
      <c r="EC469" s="74"/>
      <c r="ED469" s="74"/>
      <c r="EE469" s="74"/>
      <c r="EF469" s="74"/>
      <c r="EG469" s="74"/>
      <c r="EH469" s="74"/>
      <c r="EI469" s="74"/>
      <c r="EJ469" s="74"/>
      <c r="EK469" s="74"/>
      <c r="EL469" s="74"/>
      <c r="EM469" s="74"/>
      <c r="EN469" s="74"/>
      <c r="EO469" s="74"/>
      <c r="EP469" s="74"/>
      <c r="EQ469" s="74"/>
      <c r="ER469" s="74"/>
      <c r="ES469" s="74"/>
      <c r="ET469" s="74"/>
      <c r="EU469" s="74"/>
      <c r="EV469" s="74"/>
      <c r="EW469" s="74"/>
      <c r="EX469" s="74"/>
      <c r="EY469" s="74"/>
      <c r="EZ469" s="74"/>
      <c r="FA469" s="74"/>
      <c r="FB469" s="74"/>
      <c r="FC469" s="74"/>
      <c r="FD469" s="74"/>
      <c r="FE469" s="74"/>
      <c r="FF469" s="74"/>
      <c r="FG469" s="74"/>
      <c r="FH469" s="74"/>
      <c r="FI469" s="74"/>
      <c r="FJ469" s="74"/>
      <c r="FK469" s="74"/>
      <c r="FL469" s="74"/>
      <c r="FM469" s="74"/>
      <c r="FN469" s="74"/>
      <c r="FO469" s="74"/>
      <c r="FP469" s="74"/>
      <c r="FQ469" s="74"/>
      <c r="FR469" s="74"/>
      <c r="FS469" s="74"/>
      <c r="FT469" s="74"/>
      <c r="FU469" s="74"/>
      <c r="FV469" s="74"/>
    </row>
    <row r="470" spans="1:178" x14ac:dyDescent="0.2">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74"/>
      <c r="AB470" s="74"/>
      <c r="AC470" s="74"/>
      <c r="AD470" s="74"/>
      <c r="AE470" s="74"/>
      <c r="AF470" s="74"/>
      <c r="AG470" s="74"/>
      <c r="AH470" s="74"/>
      <c r="AI470" s="74"/>
      <c r="AJ470" s="74"/>
      <c r="AK470" s="74"/>
      <c r="AL470" s="74"/>
      <c r="AM470" s="74"/>
      <c r="AN470" s="74"/>
      <c r="AO470" s="74"/>
      <c r="AP470" s="74"/>
      <c r="AQ470" s="74"/>
      <c r="AR470" s="74"/>
      <c r="AS470" s="74"/>
      <c r="AT470" s="74"/>
      <c r="AU470" s="74"/>
      <c r="AV470" s="74"/>
      <c r="AW470" s="74"/>
      <c r="AX470" s="74"/>
      <c r="AY470" s="74"/>
      <c r="AZ470" s="74"/>
      <c r="BA470" s="74"/>
      <c r="BB470" s="74"/>
      <c r="BC470" s="74"/>
      <c r="BD470" s="74"/>
      <c r="BE470" s="74"/>
      <c r="BF470" s="74"/>
      <c r="BG470" s="74"/>
      <c r="BH470" s="74"/>
      <c r="BI470" s="74"/>
      <c r="BJ470" s="74"/>
      <c r="BK470" s="74"/>
      <c r="BL470" s="74"/>
      <c r="BM470" s="74"/>
      <c r="BN470" s="74"/>
      <c r="BO470" s="74"/>
      <c r="BP470" s="74"/>
      <c r="BQ470" s="74"/>
      <c r="BR470" s="74"/>
      <c r="BS470" s="74"/>
      <c r="BT470" s="74"/>
      <c r="BU470" s="74"/>
      <c r="BV470" s="74"/>
      <c r="BW470" s="74"/>
      <c r="BX470" s="74"/>
      <c r="BY470" s="74"/>
      <c r="BZ470" s="74"/>
      <c r="CA470" s="74"/>
      <c r="CB470" s="74"/>
      <c r="CC470" s="74"/>
      <c r="CD470" s="74"/>
      <c r="CE470" s="74"/>
      <c r="CF470" s="74"/>
      <c r="CG470" s="74"/>
      <c r="CH470" s="74"/>
      <c r="CI470" s="74"/>
      <c r="CJ470" s="74"/>
      <c r="CK470" s="74"/>
      <c r="CL470" s="74"/>
      <c r="CM470" s="74"/>
      <c r="CN470" s="74"/>
      <c r="CO470" s="74"/>
      <c r="CP470" s="74"/>
      <c r="CQ470" s="74"/>
      <c r="CR470" s="74"/>
      <c r="CS470" s="74"/>
      <c r="CT470" s="74"/>
      <c r="CU470" s="74"/>
      <c r="CV470" s="74"/>
      <c r="CW470" s="74"/>
      <c r="CX470" s="74"/>
      <c r="CY470" s="74"/>
      <c r="CZ470" s="74"/>
      <c r="DA470" s="74"/>
      <c r="DB470" s="74"/>
      <c r="DC470" s="74"/>
      <c r="DD470" s="74"/>
      <c r="DE470" s="74"/>
      <c r="DF470" s="74"/>
      <c r="DG470" s="74"/>
      <c r="DH470" s="74"/>
      <c r="DI470" s="74"/>
      <c r="DJ470" s="74"/>
      <c r="DK470" s="74"/>
      <c r="DL470" s="74"/>
      <c r="DM470" s="74"/>
      <c r="DN470" s="74"/>
      <c r="DO470" s="74"/>
      <c r="DP470" s="74"/>
      <c r="DQ470" s="74"/>
      <c r="DR470" s="74"/>
      <c r="DS470" s="74"/>
      <c r="DT470" s="74"/>
      <c r="DU470" s="74"/>
      <c r="DV470" s="74"/>
      <c r="DW470" s="74"/>
      <c r="DX470" s="74"/>
      <c r="DY470" s="74"/>
      <c r="DZ470" s="74"/>
      <c r="EA470" s="74"/>
      <c r="EB470" s="74"/>
      <c r="EC470" s="74"/>
      <c r="ED470" s="74"/>
      <c r="EE470" s="74"/>
      <c r="EF470" s="74"/>
      <c r="EG470" s="74"/>
      <c r="EH470" s="74"/>
      <c r="EI470" s="74"/>
      <c r="EJ470" s="74"/>
      <c r="EK470" s="74"/>
      <c r="EL470" s="74"/>
      <c r="EM470" s="74"/>
      <c r="EN470" s="74"/>
      <c r="EO470" s="74"/>
      <c r="EP470" s="74"/>
      <c r="EQ470" s="74"/>
      <c r="ER470" s="74"/>
      <c r="ES470" s="74"/>
      <c r="ET470" s="74"/>
      <c r="EU470" s="74"/>
      <c r="EV470" s="74"/>
      <c r="EW470" s="74"/>
      <c r="EX470" s="74"/>
      <c r="EY470" s="74"/>
      <c r="EZ470" s="74"/>
      <c r="FA470" s="74"/>
      <c r="FB470" s="74"/>
      <c r="FC470" s="74"/>
      <c r="FD470" s="74"/>
      <c r="FE470" s="74"/>
      <c r="FF470" s="74"/>
      <c r="FG470" s="74"/>
      <c r="FH470" s="74"/>
      <c r="FI470" s="74"/>
      <c r="FJ470" s="74"/>
      <c r="FK470" s="74"/>
      <c r="FL470" s="74"/>
      <c r="FM470" s="74"/>
      <c r="FN470" s="74"/>
      <c r="FO470" s="74"/>
      <c r="FP470" s="74"/>
      <c r="FQ470" s="74"/>
      <c r="FR470" s="74"/>
      <c r="FS470" s="74"/>
      <c r="FT470" s="74"/>
      <c r="FU470" s="74"/>
      <c r="FV470" s="74"/>
    </row>
    <row r="471" spans="1:178" x14ac:dyDescent="0.2">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74"/>
      <c r="AB471" s="74"/>
      <c r="AC471" s="74"/>
      <c r="AD471" s="74"/>
      <c r="AE471" s="74"/>
      <c r="AF471" s="74"/>
      <c r="AG471" s="74"/>
      <c r="AH471" s="74"/>
      <c r="AI471" s="74"/>
      <c r="AJ471" s="74"/>
      <c r="AK471" s="74"/>
      <c r="AL471" s="74"/>
      <c r="AM471" s="74"/>
      <c r="AN471" s="74"/>
      <c r="AO471" s="74"/>
      <c r="AP471" s="74"/>
      <c r="AQ471" s="74"/>
      <c r="AR471" s="74"/>
      <c r="AS471" s="74"/>
      <c r="AT471" s="74"/>
      <c r="AU471" s="74"/>
      <c r="AV471" s="74"/>
      <c r="AW471" s="74"/>
      <c r="AX471" s="74"/>
      <c r="AY471" s="74"/>
      <c r="AZ471" s="74"/>
      <c r="BA471" s="74"/>
      <c r="BB471" s="74"/>
      <c r="BC471" s="74"/>
      <c r="BD471" s="74"/>
      <c r="BE471" s="74"/>
      <c r="BF471" s="74"/>
      <c r="BG471" s="74"/>
      <c r="BH471" s="74"/>
      <c r="BI471" s="74"/>
      <c r="BJ471" s="74"/>
      <c r="BK471" s="74"/>
      <c r="BL471" s="74"/>
      <c r="BM471" s="74"/>
      <c r="BN471" s="74"/>
      <c r="BO471" s="74"/>
      <c r="BP471" s="74"/>
      <c r="BQ471" s="74"/>
      <c r="BR471" s="74"/>
      <c r="BS471" s="74"/>
      <c r="BT471" s="74"/>
      <c r="BU471" s="74"/>
      <c r="BV471" s="74"/>
      <c r="BW471" s="74"/>
      <c r="BX471" s="74"/>
      <c r="BY471" s="74"/>
      <c r="BZ471" s="74"/>
      <c r="CA471" s="74"/>
      <c r="CB471" s="74"/>
      <c r="CC471" s="74"/>
      <c r="CD471" s="74"/>
      <c r="CE471" s="74"/>
      <c r="CF471" s="74"/>
      <c r="CG471" s="74"/>
      <c r="CH471" s="74"/>
      <c r="CI471" s="74"/>
      <c r="CJ471" s="74"/>
      <c r="CK471" s="74"/>
      <c r="CL471" s="74"/>
      <c r="CM471" s="74"/>
      <c r="CN471" s="74"/>
      <c r="CO471" s="74"/>
      <c r="CP471" s="74"/>
      <c r="CQ471" s="74"/>
      <c r="CR471" s="74"/>
      <c r="CS471" s="74"/>
      <c r="CT471" s="74"/>
      <c r="CU471" s="74"/>
      <c r="CV471" s="74"/>
      <c r="CW471" s="74"/>
      <c r="CX471" s="74"/>
      <c r="CY471" s="74"/>
      <c r="CZ471" s="74"/>
      <c r="DA471" s="74"/>
      <c r="DB471" s="74"/>
      <c r="DC471" s="74"/>
      <c r="DD471" s="74"/>
      <c r="DE471" s="74"/>
      <c r="DF471" s="74"/>
      <c r="DG471" s="74"/>
      <c r="DH471" s="74"/>
      <c r="DI471" s="74"/>
      <c r="DJ471" s="74"/>
      <c r="DK471" s="74"/>
      <c r="DL471" s="74"/>
      <c r="DM471" s="74"/>
      <c r="DN471" s="74"/>
      <c r="DO471" s="74"/>
      <c r="DP471" s="74"/>
      <c r="DQ471" s="74"/>
      <c r="DR471" s="74"/>
      <c r="DS471" s="74"/>
      <c r="DT471" s="74"/>
      <c r="DU471" s="74"/>
      <c r="DV471" s="74"/>
      <c r="DW471" s="74"/>
      <c r="DX471" s="74"/>
      <c r="DY471" s="74"/>
      <c r="DZ471" s="74"/>
      <c r="EA471" s="74"/>
      <c r="EB471" s="74"/>
      <c r="EC471" s="74"/>
      <c r="ED471" s="74"/>
      <c r="EE471" s="74"/>
      <c r="EF471" s="74"/>
      <c r="EG471" s="74"/>
      <c r="EH471" s="74"/>
      <c r="EI471" s="74"/>
      <c r="EJ471" s="74"/>
      <c r="EK471" s="74"/>
      <c r="EL471" s="74"/>
      <c r="EM471" s="74"/>
      <c r="EN471" s="74"/>
      <c r="EO471" s="74"/>
      <c r="EP471" s="74"/>
      <c r="EQ471" s="74"/>
      <c r="ER471" s="74"/>
      <c r="ES471" s="74"/>
      <c r="ET471" s="74"/>
      <c r="EU471" s="74"/>
      <c r="EV471" s="74"/>
      <c r="EW471" s="74"/>
      <c r="EX471" s="74"/>
      <c r="EY471" s="74"/>
      <c r="EZ471" s="74"/>
      <c r="FA471" s="74"/>
      <c r="FB471" s="74"/>
      <c r="FC471" s="74"/>
      <c r="FD471" s="74"/>
      <c r="FE471" s="74"/>
      <c r="FF471" s="74"/>
      <c r="FG471" s="74"/>
      <c r="FH471" s="74"/>
      <c r="FI471" s="74"/>
      <c r="FJ471" s="74"/>
      <c r="FK471" s="74"/>
      <c r="FL471" s="74"/>
      <c r="FM471" s="74"/>
      <c r="FN471" s="74"/>
      <c r="FO471" s="74"/>
      <c r="FP471" s="74"/>
      <c r="FQ471" s="74"/>
      <c r="FR471" s="74"/>
      <c r="FS471" s="74"/>
      <c r="FT471" s="74"/>
      <c r="FU471" s="74"/>
      <c r="FV471" s="74"/>
    </row>
    <row r="472" spans="1:178" x14ac:dyDescent="0.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74"/>
      <c r="AB472" s="74"/>
      <c r="AC472" s="74"/>
      <c r="AD472" s="74"/>
      <c r="AE472" s="74"/>
      <c r="AF472" s="74"/>
      <c r="AG472" s="74"/>
      <c r="AH472" s="74"/>
      <c r="AI472" s="74"/>
      <c r="AJ472" s="74"/>
      <c r="AK472" s="74"/>
      <c r="AL472" s="74"/>
      <c r="AM472" s="74"/>
      <c r="AN472" s="74"/>
      <c r="AO472" s="74"/>
      <c r="AP472" s="74"/>
      <c r="AQ472" s="74"/>
      <c r="AR472" s="74"/>
      <c r="AS472" s="74"/>
      <c r="AT472" s="74"/>
      <c r="AU472" s="74"/>
      <c r="AV472" s="74"/>
      <c r="AW472" s="74"/>
      <c r="AX472" s="74"/>
      <c r="AY472" s="74"/>
      <c r="AZ472" s="74"/>
      <c r="BA472" s="74"/>
      <c r="BB472" s="74"/>
      <c r="BC472" s="74"/>
      <c r="BD472" s="74"/>
      <c r="BE472" s="74"/>
      <c r="BF472" s="74"/>
      <c r="BG472" s="74"/>
      <c r="BH472" s="74"/>
      <c r="BI472" s="74"/>
      <c r="BJ472" s="74"/>
      <c r="BK472" s="74"/>
      <c r="BL472" s="74"/>
      <c r="BM472" s="74"/>
      <c r="BN472" s="74"/>
      <c r="BO472" s="74"/>
      <c r="BP472" s="74"/>
      <c r="BQ472" s="74"/>
      <c r="BR472" s="74"/>
      <c r="BS472" s="74"/>
      <c r="BT472" s="74"/>
      <c r="BU472" s="74"/>
      <c r="BV472" s="74"/>
      <c r="BW472" s="74"/>
      <c r="BX472" s="74"/>
      <c r="BY472" s="74"/>
      <c r="BZ472" s="74"/>
      <c r="CA472" s="74"/>
      <c r="CB472" s="74"/>
      <c r="CC472" s="74"/>
      <c r="CD472" s="74"/>
      <c r="CE472" s="74"/>
      <c r="CF472" s="74"/>
      <c r="CG472" s="74"/>
      <c r="CH472" s="74"/>
      <c r="CI472" s="74"/>
      <c r="CJ472" s="74"/>
      <c r="CK472" s="74"/>
      <c r="CL472" s="74"/>
      <c r="CM472" s="74"/>
      <c r="CN472" s="74"/>
      <c r="CO472" s="74"/>
      <c r="CP472" s="74"/>
      <c r="CQ472" s="74"/>
      <c r="CR472" s="74"/>
      <c r="CS472" s="74"/>
      <c r="CT472" s="74"/>
      <c r="CU472" s="74"/>
      <c r="CV472" s="74"/>
      <c r="CW472" s="74"/>
      <c r="CX472" s="74"/>
      <c r="CY472" s="74"/>
      <c r="CZ472" s="74"/>
      <c r="DA472" s="74"/>
      <c r="DB472" s="74"/>
      <c r="DC472" s="74"/>
      <c r="DD472" s="74"/>
      <c r="DE472" s="74"/>
      <c r="DF472" s="74"/>
      <c r="DG472" s="74"/>
      <c r="DH472" s="74"/>
      <c r="DI472" s="74"/>
      <c r="DJ472" s="74"/>
      <c r="DK472" s="74"/>
      <c r="DL472" s="74"/>
      <c r="DM472" s="74"/>
      <c r="DN472" s="74"/>
      <c r="DO472" s="74"/>
      <c r="DP472" s="74"/>
      <c r="DQ472" s="74"/>
      <c r="DR472" s="74"/>
      <c r="DS472" s="74"/>
      <c r="DT472" s="74"/>
      <c r="DU472" s="74"/>
      <c r="DV472" s="74"/>
      <c r="DW472" s="74"/>
      <c r="DX472" s="74"/>
      <c r="DY472" s="74"/>
      <c r="DZ472" s="74"/>
      <c r="EA472" s="74"/>
      <c r="EB472" s="74"/>
      <c r="EC472" s="74"/>
      <c r="ED472" s="74"/>
      <c r="EE472" s="74"/>
      <c r="EF472" s="74"/>
      <c r="EG472" s="74"/>
      <c r="EH472" s="74"/>
      <c r="EI472" s="74"/>
      <c r="EJ472" s="74"/>
      <c r="EK472" s="74"/>
      <c r="EL472" s="74"/>
      <c r="EM472" s="74"/>
      <c r="EN472" s="74"/>
      <c r="EO472" s="74"/>
      <c r="EP472" s="74"/>
      <c r="EQ472" s="74"/>
      <c r="ER472" s="74"/>
      <c r="ES472" s="74"/>
      <c r="ET472" s="74"/>
      <c r="EU472" s="74"/>
      <c r="EV472" s="74"/>
      <c r="EW472" s="74"/>
      <c r="EX472" s="74"/>
      <c r="EY472" s="74"/>
      <c r="EZ472" s="74"/>
      <c r="FA472" s="74"/>
      <c r="FB472" s="74"/>
      <c r="FC472" s="74"/>
      <c r="FD472" s="74"/>
      <c r="FE472" s="74"/>
      <c r="FF472" s="74"/>
      <c r="FG472" s="74"/>
      <c r="FH472" s="74"/>
      <c r="FI472" s="74"/>
      <c r="FJ472" s="74"/>
      <c r="FK472" s="74"/>
      <c r="FL472" s="74"/>
      <c r="FM472" s="74"/>
      <c r="FN472" s="74"/>
      <c r="FO472" s="74"/>
      <c r="FP472" s="74"/>
      <c r="FQ472" s="74"/>
      <c r="FR472" s="74"/>
      <c r="FS472" s="74"/>
      <c r="FT472" s="74"/>
      <c r="FU472" s="74"/>
      <c r="FV472" s="74"/>
    </row>
    <row r="473" spans="1:178" x14ac:dyDescent="0.2">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74"/>
      <c r="AB473" s="74"/>
      <c r="AC473" s="74"/>
      <c r="AD473" s="74"/>
      <c r="AE473" s="74"/>
      <c r="AF473" s="74"/>
      <c r="AG473" s="74"/>
      <c r="AH473" s="74"/>
      <c r="AI473" s="74"/>
      <c r="AJ473" s="74"/>
      <c r="AK473" s="74"/>
      <c r="AL473" s="74"/>
      <c r="AM473" s="74"/>
      <c r="AN473" s="74"/>
      <c r="AO473" s="74"/>
      <c r="AP473" s="74"/>
      <c r="AQ473" s="74"/>
      <c r="AR473" s="74"/>
      <c r="AS473" s="74"/>
      <c r="AT473" s="74"/>
      <c r="AU473" s="74"/>
      <c r="AV473" s="74"/>
      <c r="AW473" s="74"/>
      <c r="AX473" s="74"/>
      <c r="AY473" s="74"/>
      <c r="AZ473" s="74"/>
      <c r="BA473" s="74"/>
      <c r="BB473" s="74"/>
      <c r="BC473" s="74"/>
      <c r="BD473" s="74"/>
      <c r="BE473" s="74"/>
      <c r="BF473" s="74"/>
      <c r="BG473" s="74"/>
      <c r="BH473" s="74"/>
      <c r="BI473" s="74"/>
      <c r="BJ473" s="74"/>
      <c r="BK473" s="74"/>
      <c r="BL473" s="74"/>
      <c r="BM473" s="74"/>
      <c r="BN473" s="74"/>
      <c r="BO473" s="74"/>
      <c r="BP473" s="74"/>
      <c r="BQ473" s="74"/>
      <c r="BR473" s="74"/>
      <c r="BS473" s="74"/>
      <c r="BT473" s="74"/>
      <c r="BU473" s="74"/>
      <c r="BV473" s="74"/>
      <c r="BW473" s="74"/>
      <c r="BX473" s="74"/>
      <c r="BY473" s="74"/>
      <c r="BZ473" s="74"/>
      <c r="CA473" s="74"/>
      <c r="CB473" s="74"/>
      <c r="CC473" s="74"/>
      <c r="CD473" s="74"/>
      <c r="CE473" s="74"/>
      <c r="CF473" s="74"/>
      <c r="CG473" s="74"/>
      <c r="CH473" s="74"/>
      <c r="CI473" s="74"/>
      <c r="CJ473" s="74"/>
      <c r="CK473" s="74"/>
      <c r="CL473" s="74"/>
      <c r="CM473" s="74"/>
      <c r="CN473" s="74"/>
      <c r="CO473" s="74"/>
      <c r="CP473" s="74"/>
      <c r="CQ473" s="74"/>
      <c r="CR473" s="74"/>
      <c r="CS473" s="74"/>
      <c r="CT473" s="74"/>
      <c r="CU473" s="74"/>
      <c r="CV473" s="74"/>
      <c r="CW473" s="74"/>
      <c r="CX473" s="74"/>
      <c r="CY473" s="74"/>
      <c r="CZ473" s="74"/>
      <c r="DA473" s="74"/>
      <c r="DB473" s="74"/>
      <c r="DC473" s="74"/>
      <c r="DD473" s="74"/>
      <c r="DE473" s="74"/>
      <c r="DF473" s="74"/>
      <c r="DG473" s="74"/>
      <c r="DH473" s="74"/>
      <c r="DI473" s="74"/>
      <c r="DJ473" s="74"/>
      <c r="DK473" s="74"/>
      <c r="DL473" s="74"/>
      <c r="DM473" s="74"/>
      <c r="DN473" s="74"/>
      <c r="DO473" s="74"/>
      <c r="DP473" s="74"/>
      <c r="DQ473" s="74"/>
      <c r="DR473" s="74"/>
      <c r="DS473" s="74"/>
      <c r="DT473" s="74"/>
      <c r="DU473" s="74"/>
      <c r="DV473" s="74"/>
      <c r="DW473" s="74"/>
      <c r="DX473" s="74"/>
      <c r="DY473" s="74"/>
      <c r="DZ473" s="74"/>
      <c r="EA473" s="74"/>
      <c r="EB473" s="74"/>
      <c r="EC473" s="74"/>
      <c r="ED473" s="74"/>
      <c r="EE473" s="74"/>
      <c r="EF473" s="74"/>
      <c r="EG473" s="74"/>
      <c r="EH473" s="74"/>
      <c r="EI473" s="74"/>
      <c r="EJ473" s="74"/>
      <c r="EK473" s="74"/>
      <c r="EL473" s="74"/>
      <c r="EM473" s="74"/>
      <c r="EN473" s="74"/>
      <c r="EO473" s="74"/>
      <c r="EP473" s="74"/>
      <c r="EQ473" s="74"/>
      <c r="ER473" s="74"/>
      <c r="ES473" s="74"/>
      <c r="ET473" s="74"/>
      <c r="EU473" s="74"/>
      <c r="EV473" s="74"/>
      <c r="EW473" s="74"/>
      <c r="EX473" s="74"/>
      <c r="EY473" s="74"/>
      <c r="EZ473" s="74"/>
      <c r="FA473" s="74"/>
      <c r="FB473" s="74"/>
      <c r="FC473" s="74"/>
      <c r="FD473" s="74"/>
      <c r="FE473" s="74"/>
      <c r="FF473" s="74"/>
      <c r="FG473" s="74"/>
      <c r="FH473" s="74"/>
      <c r="FI473" s="74"/>
      <c r="FJ473" s="74"/>
      <c r="FK473" s="74"/>
      <c r="FL473" s="74"/>
      <c r="FM473" s="74"/>
      <c r="FN473" s="74"/>
      <c r="FO473" s="74"/>
      <c r="FP473" s="74"/>
      <c r="FQ473" s="74"/>
      <c r="FR473" s="74"/>
      <c r="FS473" s="74"/>
      <c r="FT473" s="74"/>
      <c r="FU473" s="74"/>
      <c r="FV473" s="74"/>
    </row>
    <row r="474" spans="1:178" x14ac:dyDescent="0.2">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74"/>
      <c r="AB474" s="74"/>
      <c r="AC474" s="74"/>
      <c r="AD474" s="74"/>
      <c r="AE474" s="74"/>
      <c r="AF474" s="74"/>
      <c r="AG474" s="74"/>
      <c r="AH474" s="74"/>
      <c r="AI474" s="74"/>
      <c r="AJ474" s="74"/>
      <c r="AK474" s="74"/>
      <c r="AL474" s="74"/>
      <c r="AM474" s="74"/>
      <c r="AN474" s="74"/>
      <c r="AO474" s="74"/>
      <c r="AP474" s="74"/>
      <c r="AQ474" s="74"/>
      <c r="AR474" s="74"/>
      <c r="AS474" s="74"/>
      <c r="AT474" s="74"/>
      <c r="AU474" s="74"/>
      <c r="AV474" s="74"/>
      <c r="AW474" s="74"/>
      <c r="AX474" s="74"/>
      <c r="AY474" s="74"/>
      <c r="AZ474" s="74"/>
      <c r="BA474" s="74"/>
      <c r="BB474" s="74"/>
      <c r="BC474" s="74"/>
      <c r="BD474" s="74"/>
      <c r="BE474" s="74"/>
      <c r="BF474" s="74"/>
      <c r="BG474" s="74"/>
      <c r="BH474" s="74"/>
      <c r="BI474" s="74"/>
      <c r="BJ474" s="74"/>
      <c r="BK474" s="74"/>
      <c r="BL474" s="74"/>
      <c r="BM474" s="74"/>
      <c r="BN474" s="74"/>
      <c r="BO474" s="74"/>
      <c r="BP474" s="74"/>
      <c r="BQ474" s="74"/>
      <c r="BR474" s="74"/>
      <c r="BS474" s="74"/>
      <c r="BT474" s="74"/>
      <c r="BU474" s="74"/>
      <c r="BV474" s="74"/>
      <c r="BW474" s="74"/>
      <c r="BX474" s="74"/>
      <c r="BY474" s="74"/>
      <c r="BZ474" s="74"/>
      <c r="CA474" s="74"/>
      <c r="CB474" s="74"/>
      <c r="CC474" s="74"/>
      <c r="CD474" s="74"/>
      <c r="CE474" s="74"/>
      <c r="CF474" s="74"/>
      <c r="CG474" s="74"/>
      <c r="CH474" s="74"/>
      <c r="CI474" s="74"/>
      <c r="CJ474" s="74"/>
      <c r="CK474" s="74"/>
      <c r="CL474" s="74"/>
      <c r="CM474" s="74"/>
      <c r="CN474" s="74"/>
      <c r="CO474" s="74"/>
      <c r="CP474" s="74"/>
      <c r="CQ474" s="74"/>
      <c r="CR474" s="74"/>
      <c r="CS474" s="74"/>
      <c r="CT474" s="74"/>
      <c r="CU474" s="74"/>
      <c r="CV474" s="74"/>
      <c r="CW474" s="74"/>
      <c r="CX474" s="74"/>
      <c r="CY474" s="74"/>
      <c r="CZ474" s="74"/>
      <c r="DA474" s="74"/>
      <c r="DB474" s="74"/>
      <c r="DC474" s="74"/>
      <c r="DD474" s="74"/>
      <c r="DE474" s="74"/>
      <c r="DF474" s="74"/>
      <c r="DG474" s="74"/>
      <c r="DH474" s="74"/>
      <c r="DI474" s="74"/>
      <c r="DJ474" s="74"/>
      <c r="DK474" s="74"/>
      <c r="DL474" s="74"/>
      <c r="DM474" s="74"/>
      <c r="DN474" s="74"/>
      <c r="DO474" s="74"/>
      <c r="DP474" s="74"/>
      <c r="DQ474" s="74"/>
      <c r="DR474" s="74"/>
      <c r="DS474" s="74"/>
      <c r="DT474" s="74"/>
      <c r="DU474" s="74"/>
      <c r="DV474" s="74"/>
      <c r="DW474" s="74"/>
      <c r="DX474" s="74"/>
      <c r="DY474" s="74"/>
      <c r="DZ474" s="74"/>
      <c r="EA474" s="74"/>
      <c r="EB474" s="74"/>
      <c r="EC474" s="74"/>
      <c r="ED474" s="74"/>
      <c r="EE474" s="74"/>
      <c r="EF474" s="74"/>
      <c r="EG474" s="74"/>
      <c r="EH474" s="74"/>
      <c r="EI474" s="74"/>
      <c r="EJ474" s="74"/>
      <c r="EK474" s="74"/>
      <c r="EL474" s="74"/>
      <c r="EM474" s="74"/>
      <c r="EN474" s="74"/>
      <c r="EO474" s="74"/>
      <c r="EP474" s="74"/>
      <c r="EQ474" s="74"/>
      <c r="ER474" s="74"/>
      <c r="ES474" s="74"/>
      <c r="ET474" s="74"/>
      <c r="EU474" s="74"/>
      <c r="EV474" s="74"/>
      <c r="EW474" s="74"/>
      <c r="EX474" s="74"/>
      <c r="EY474" s="74"/>
      <c r="EZ474" s="74"/>
      <c r="FA474" s="74"/>
      <c r="FB474" s="74"/>
      <c r="FC474" s="74"/>
      <c r="FD474" s="74"/>
      <c r="FE474" s="74"/>
      <c r="FF474" s="74"/>
      <c r="FG474" s="74"/>
      <c r="FH474" s="74"/>
      <c r="FI474" s="74"/>
      <c r="FJ474" s="74"/>
      <c r="FK474" s="74"/>
      <c r="FL474" s="74"/>
      <c r="FM474" s="74"/>
      <c r="FN474" s="74"/>
      <c r="FO474" s="74"/>
      <c r="FP474" s="74"/>
      <c r="FQ474" s="74"/>
      <c r="FR474" s="74"/>
      <c r="FS474" s="74"/>
      <c r="FT474" s="74"/>
      <c r="FU474" s="74"/>
      <c r="FV474" s="74"/>
    </row>
    <row r="475" spans="1:178" x14ac:dyDescent="0.2">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74"/>
      <c r="AB475" s="74"/>
      <c r="AC475" s="74"/>
      <c r="AD475" s="74"/>
      <c r="AE475" s="74"/>
      <c r="AF475" s="74"/>
      <c r="AG475" s="74"/>
      <c r="AH475" s="74"/>
      <c r="AI475" s="74"/>
      <c r="AJ475" s="74"/>
      <c r="AK475" s="74"/>
      <c r="AL475" s="74"/>
      <c r="AM475" s="74"/>
      <c r="AN475" s="74"/>
      <c r="AO475" s="74"/>
      <c r="AP475" s="74"/>
      <c r="AQ475" s="74"/>
      <c r="AR475" s="74"/>
      <c r="AS475" s="74"/>
      <c r="AT475" s="74"/>
      <c r="AU475" s="74"/>
      <c r="AV475" s="74"/>
      <c r="AW475" s="74"/>
      <c r="AX475" s="74"/>
      <c r="AY475" s="74"/>
      <c r="AZ475" s="74"/>
      <c r="BA475" s="74"/>
      <c r="BB475" s="74"/>
      <c r="BC475" s="74"/>
      <c r="BD475" s="74"/>
      <c r="BE475" s="74"/>
      <c r="BF475" s="74"/>
      <c r="BG475" s="74"/>
      <c r="BH475" s="74"/>
      <c r="BI475" s="74"/>
      <c r="BJ475" s="74"/>
      <c r="BK475" s="74"/>
      <c r="BL475" s="74"/>
      <c r="BM475" s="74"/>
      <c r="BN475" s="74"/>
      <c r="BO475" s="74"/>
      <c r="BP475" s="74"/>
      <c r="BQ475" s="74"/>
      <c r="BR475" s="74"/>
      <c r="BS475" s="74"/>
      <c r="BT475" s="74"/>
      <c r="BU475" s="74"/>
      <c r="BV475" s="74"/>
      <c r="BW475" s="74"/>
      <c r="BX475" s="74"/>
      <c r="BY475" s="74"/>
      <c r="BZ475" s="74"/>
      <c r="CA475" s="74"/>
      <c r="CB475" s="74"/>
      <c r="CC475" s="74"/>
      <c r="CD475" s="74"/>
      <c r="CE475" s="74"/>
      <c r="CF475" s="74"/>
      <c r="CG475" s="74"/>
      <c r="CH475" s="74"/>
      <c r="CI475" s="74"/>
      <c r="CJ475" s="74"/>
      <c r="CK475" s="74"/>
      <c r="CL475" s="74"/>
      <c r="CM475" s="74"/>
      <c r="CN475" s="74"/>
      <c r="CO475" s="74"/>
      <c r="CP475" s="74"/>
      <c r="CQ475" s="74"/>
      <c r="CR475" s="74"/>
      <c r="CS475" s="74"/>
      <c r="CT475" s="74"/>
      <c r="CU475" s="74"/>
      <c r="CV475" s="74"/>
      <c r="CW475" s="74"/>
      <c r="CX475" s="74"/>
      <c r="CY475" s="74"/>
      <c r="CZ475" s="74"/>
      <c r="DA475" s="74"/>
      <c r="DB475" s="74"/>
      <c r="DC475" s="74"/>
      <c r="DD475" s="74"/>
      <c r="DE475" s="74"/>
      <c r="DF475" s="74"/>
      <c r="DG475" s="74"/>
      <c r="DH475" s="74"/>
      <c r="DI475" s="74"/>
      <c r="DJ475" s="74"/>
      <c r="DK475" s="74"/>
      <c r="DL475" s="74"/>
      <c r="DM475" s="74"/>
      <c r="DN475" s="74"/>
      <c r="DO475" s="74"/>
      <c r="DP475" s="74"/>
      <c r="DQ475" s="74"/>
      <c r="DR475" s="74"/>
      <c r="DS475" s="74"/>
      <c r="DT475" s="74"/>
      <c r="DU475" s="74"/>
      <c r="DV475" s="74"/>
      <c r="DW475" s="74"/>
      <c r="DX475" s="74"/>
      <c r="DY475" s="74"/>
      <c r="DZ475" s="74"/>
      <c r="EA475" s="74"/>
      <c r="EB475" s="74"/>
      <c r="EC475" s="74"/>
      <c r="ED475" s="74"/>
      <c r="EE475" s="74"/>
      <c r="EF475" s="74"/>
      <c r="EG475" s="74"/>
      <c r="EH475" s="74"/>
      <c r="EI475" s="74"/>
      <c r="EJ475" s="74"/>
      <c r="EK475" s="74"/>
      <c r="EL475" s="74"/>
      <c r="EM475" s="74"/>
      <c r="EN475" s="74"/>
      <c r="EO475" s="74"/>
      <c r="EP475" s="74"/>
      <c r="EQ475" s="74"/>
      <c r="ER475" s="74"/>
      <c r="ES475" s="74"/>
      <c r="ET475" s="74"/>
      <c r="EU475" s="74"/>
      <c r="EV475" s="74"/>
      <c r="EW475" s="74"/>
      <c r="EX475" s="74"/>
      <c r="EY475" s="74"/>
      <c r="EZ475" s="74"/>
      <c r="FA475" s="74"/>
      <c r="FB475" s="74"/>
      <c r="FC475" s="74"/>
      <c r="FD475" s="74"/>
      <c r="FE475" s="74"/>
      <c r="FF475" s="74"/>
      <c r="FG475" s="74"/>
      <c r="FH475" s="74"/>
      <c r="FI475" s="74"/>
      <c r="FJ475" s="74"/>
      <c r="FK475" s="74"/>
      <c r="FL475" s="74"/>
      <c r="FM475" s="74"/>
      <c r="FN475" s="74"/>
      <c r="FO475" s="74"/>
      <c r="FP475" s="74"/>
      <c r="FQ475" s="74"/>
      <c r="FR475" s="74"/>
      <c r="FS475" s="74"/>
      <c r="FT475" s="74"/>
      <c r="FU475" s="74"/>
      <c r="FV475" s="74"/>
    </row>
    <row r="476" spans="1:178" x14ac:dyDescent="0.2">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74"/>
      <c r="AB476" s="74"/>
      <c r="AC476" s="74"/>
      <c r="AD476" s="74"/>
      <c r="AE476" s="74"/>
      <c r="AF476" s="74"/>
      <c r="AG476" s="74"/>
      <c r="AH476" s="74"/>
      <c r="AI476" s="74"/>
      <c r="AJ476" s="74"/>
      <c r="AK476" s="74"/>
      <c r="AL476" s="74"/>
      <c r="AM476" s="74"/>
      <c r="AN476" s="74"/>
      <c r="AO476" s="74"/>
      <c r="AP476" s="74"/>
      <c r="AQ476" s="74"/>
      <c r="AR476" s="74"/>
      <c r="AS476" s="74"/>
      <c r="AT476" s="74"/>
      <c r="AU476" s="74"/>
      <c r="AV476" s="74"/>
      <c r="AW476" s="74"/>
      <c r="AX476" s="74"/>
      <c r="AY476" s="74"/>
      <c r="AZ476" s="74"/>
      <c r="BA476" s="74"/>
      <c r="BB476" s="74"/>
      <c r="BC476" s="74"/>
      <c r="BD476" s="74"/>
      <c r="BE476" s="74"/>
      <c r="BF476" s="74"/>
      <c r="BG476" s="74"/>
      <c r="BH476" s="74"/>
      <c r="BI476" s="74"/>
      <c r="BJ476" s="74"/>
      <c r="BK476" s="74"/>
      <c r="BL476" s="74"/>
      <c r="BM476" s="74"/>
      <c r="BN476" s="74"/>
      <c r="BO476" s="74"/>
      <c r="BP476" s="74"/>
      <c r="BQ476" s="74"/>
      <c r="BR476" s="74"/>
      <c r="BS476" s="74"/>
      <c r="BT476" s="74"/>
      <c r="BU476" s="74"/>
      <c r="BV476" s="74"/>
      <c r="BW476" s="74"/>
      <c r="BX476" s="74"/>
      <c r="BY476" s="74"/>
      <c r="BZ476" s="74"/>
      <c r="CA476" s="74"/>
      <c r="CB476" s="74"/>
      <c r="CC476" s="74"/>
      <c r="CD476" s="74"/>
      <c r="CE476" s="74"/>
      <c r="CF476" s="74"/>
      <c r="CG476" s="74"/>
      <c r="CH476" s="74"/>
      <c r="CI476" s="74"/>
      <c r="CJ476" s="74"/>
      <c r="CK476" s="74"/>
      <c r="CL476" s="74"/>
      <c r="CM476" s="74"/>
      <c r="CN476" s="74"/>
      <c r="CO476" s="74"/>
      <c r="CP476" s="74"/>
      <c r="CQ476" s="74"/>
      <c r="CR476" s="74"/>
      <c r="CS476" s="74"/>
      <c r="CT476" s="74"/>
      <c r="CU476" s="74"/>
      <c r="CV476" s="74"/>
      <c r="CW476" s="74"/>
      <c r="CX476" s="74"/>
      <c r="CY476" s="74"/>
      <c r="CZ476" s="74"/>
      <c r="DA476" s="74"/>
      <c r="DB476" s="74"/>
      <c r="DC476" s="74"/>
      <c r="DD476" s="74"/>
      <c r="DE476" s="74"/>
      <c r="DF476" s="74"/>
      <c r="DG476" s="74"/>
      <c r="DH476" s="74"/>
      <c r="DI476" s="74"/>
      <c r="DJ476" s="74"/>
      <c r="DK476" s="74"/>
      <c r="DL476" s="74"/>
      <c r="DM476" s="74"/>
      <c r="DN476" s="74"/>
      <c r="DO476" s="74"/>
      <c r="DP476" s="74"/>
      <c r="DQ476" s="74"/>
      <c r="DR476" s="74"/>
      <c r="DS476" s="74"/>
      <c r="DT476" s="74"/>
      <c r="DU476" s="74"/>
      <c r="DV476" s="74"/>
      <c r="DW476" s="74"/>
      <c r="DX476" s="74"/>
      <c r="DY476" s="74"/>
      <c r="DZ476" s="74"/>
      <c r="EA476" s="74"/>
      <c r="EB476" s="74"/>
      <c r="EC476" s="74"/>
      <c r="ED476" s="74"/>
      <c r="EE476" s="74"/>
      <c r="EF476" s="74"/>
      <c r="EG476" s="74"/>
      <c r="EH476" s="74"/>
      <c r="EI476" s="74"/>
      <c r="EJ476" s="74"/>
      <c r="EK476" s="74"/>
      <c r="EL476" s="74"/>
      <c r="EM476" s="74"/>
      <c r="EN476" s="74"/>
      <c r="EO476" s="74"/>
      <c r="EP476" s="74"/>
      <c r="EQ476" s="74"/>
      <c r="ER476" s="74"/>
      <c r="ES476" s="74"/>
      <c r="ET476" s="74"/>
      <c r="EU476" s="74"/>
      <c r="EV476" s="74"/>
      <c r="EW476" s="74"/>
      <c r="EX476" s="74"/>
      <c r="EY476" s="74"/>
      <c r="EZ476" s="74"/>
      <c r="FA476" s="74"/>
      <c r="FB476" s="74"/>
      <c r="FC476" s="74"/>
      <c r="FD476" s="74"/>
      <c r="FE476" s="74"/>
      <c r="FF476" s="74"/>
      <c r="FG476" s="74"/>
      <c r="FH476" s="74"/>
      <c r="FI476" s="74"/>
      <c r="FJ476" s="74"/>
      <c r="FK476" s="74"/>
      <c r="FL476" s="74"/>
      <c r="FM476" s="74"/>
      <c r="FN476" s="74"/>
      <c r="FO476" s="74"/>
      <c r="FP476" s="74"/>
      <c r="FQ476" s="74"/>
      <c r="FR476" s="74"/>
      <c r="FS476" s="74"/>
      <c r="FT476" s="74"/>
      <c r="FU476" s="74"/>
      <c r="FV476" s="74"/>
    </row>
    <row r="477" spans="1:178" x14ac:dyDescent="0.2">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74"/>
      <c r="AB477" s="74"/>
      <c r="AC477" s="74"/>
      <c r="AD477" s="74"/>
      <c r="AE477" s="74"/>
      <c r="AF477" s="74"/>
      <c r="AG477" s="74"/>
      <c r="AH477" s="74"/>
      <c r="AI477" s="74"/>
      <c r="AJ477" s="74"/>
      <c r="AK477" s="74"/>
      <c r="AL477" s="74"/>
      <c r="AM477" s="74"/>
      <c r="AN477" s="74"/>
      <c r="AO477" s="74"/>
      <c r="AP477" s="74"/>
      <c r="AQ477" s="74"/>
      <c r="AR477" s="74"/>
      <c r="AS477" s="74"/>
      <c r="AT477" s="74"/>
      <c r="AU477" s="74"/>
      <c r="AV477" s="74"/>
      <c r="AW477" s="74"/>
      <c r="AX477" s="74"/>
      <c r="AY477" s="74"/>
      <c r="AZ477" s="74"/>
      <c r="BA477" s="74"/>
      <c r="BB477" s="74"/>
      <c r="BC477" s="74"/>
      <c r="BD477" s="74"/>
      <c r="BE477" s="74"/>
      <c r="BF477" s="74"/>
      <c r="BG477" s="74"/>
      <c r="BH477" s="74"/>
      <c r="BI477" s="74"/>
      <c r="BJ477" s="74"/>
      <c r="BK477" s="74"/>
      <c r="BL477" s="74"/>
      <c r="BM477" s="74"/>
      <c r="BN477" s="74"/>
      <c r="BO477" s="74"/>
      <c r="BP477" s="74"/>
      <c r="BQ477" s="74"/>
      <c r="BR477" s="74"/>
      <c r="BS477" s="74"/>
      <c r="BT477" s="74"/>
      <c r="BU477" s="74"/>
      <c r="BV477" s="74"/>
      <c r="BW477" s="74"/>
      <c r="BX477" s="74"/>
      <c r="BY477" s="74"/>
      <c r="BZ477" s="74"/>
      <c r="CA477" s="74"/>
      <c r="CB477" s="74"/>
      <c r="CC477" s="74"/>
      <c r="CD477" s="74"/>
      <c r="CE477" s="74"/>
      <c r="CF477" s="74"/>
      <c r="CG477" s="74"/>
      <c r="CH477" s="74"/>
      <c r="CI477" s="74"/>
      <c r="CJ477" s="74"/>
      <c r="CK477" s="74"/>
      <c r="CL477" s="74"/>
      <c r="CM477" s="74"/>
      <c r="CN477" s="74"/>
      <c r="CO477" s="74"/>
      <c r="CP477" s="74"/>
      <c r="CQ477" s="74"/>
      <c r="CR477" s="74"/>
      <c r="CS477" s="74"/>
      <c r="CT477" s="74"/>
      <c r="CU477" s="74"/>
      <c r="CV477" s="74"/>
      <c r="CW477" s="74"/>
      <c r="CX477" s="74"/>
      <c r="CY477" s="74"/>
      <c r="CZ477" s="74"/>
      <c r="DA477" s="74"/>
      <c r="DB477" s="74"/>
      <c r="DC477" s="74"/>
      <c r="DD477" s="74"/>
      <c r="DE477" s="74"/>
      <c r="DF477" s="74"/>
      <c r="DG477" s="74"/>
      <c r="DH477" s="74"/>
      <c r="DI477" s="74"/>
      <c r="DJ477" s="74"/>
      <c r="DK477" s="74"/>
      <c r="DL477" s="74"/>
      <c r="DM477" s="74"/>
      <c r="DN477" s="74"/>
      <c r="DO477" s="74"/>
      <c r="DP477" s="74"/>
      <c r="DQ477" s="74"/>
      <c r="DR477" s="74"/>
      <c r="DS477" s="74"/>
      <c r="DT477" s="74"/>
      <c r="DU477" s="74"/>
      <c r="DV477" s="74"/>
      <c r="DW477" s="74"/>
      <c r="DX477" s="74"/>
      <c r="DY477" s="74"/>
      <c r="DZ477" s="74"/>
      <c r="EA477" s="74"/>
      <c r="EB477" s="74"/>
      <c r="EC477" s="74"/>
      <c r="ED477" s="74"/>
      <c r="EE477" s="74"/>
      <c r="EF477" s="74"/>
      <c r="EG477" s="74"/>
      <c r="EH477" s="74"/>
      <c r="EI477" s="74"/>
      <c r="EJ477" s="74"/>
      <c r="EK477" s="74"/>
      <c r="EL477" s="74"/>
      <c r="EM477" s="74"/>
      <c r="EN477" s="74"/>
      <c r="EO477" s="74"/>
      <c r="EP477" s="74"/>
      <c r="EQ477" s="74"/>
      <c r="ER477" s="74"/>
      <c r="ES477" s="74"/>
      <c r="ET477" s="74"/>
      <c r="EU477" s="74"/>
      <c r="EV477" s="74"/>
      <c r="EW477" s="74"/>
      <c r="EX477" s="74"/>
      <c r="EY477" s="74"/>
      <c r="EZ477" s="74"/>
      <c r="FA477" s="74"/>
      <c r="FB477" s="74"/>
      <c r="FC477" s="74"/>
      <c r="FD477" s="74"/>
      <c r="FE477" s="74"/>
      <c r="FF477" s="74"/>
      <c r="FG477" s="74"/>
      <c r="FH477" s="74"/>
      <c r="FI477" s="74"/>
      <c r="FJ477" s="74"/>
      <c r="FK477" s="74"/>
      <c r="FL477" s="74"/>
      <c r="FM477" s="74"/>
      <c r="FN477" s="74"/>
      <c r="FO477" s="74"/>
      <c r="FP477" s="74"/>
      <c r="FQ477" s="74"/>
      <c r="FR477" s="74"/>
      <c r="FS477" s="74"/>
      <c r="FT477" s="74"/>
      <c r="FU477" s="74"/>
      <c r="FV477" s="74"/>
    </row>
    <row r="478" spans="1:178" x14ac:dyDescent="0.2">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74"/>
      <c r="AB478" s="74"/>
      <c r="AC478" s="74"/>
      <c r="AD478" s="74"/>
      <c r="AE478" s="74"/>
      <c r="AF478" s="74"/>
      <c r="AG478" s="74"/>
      <c r="AH478" s="74"/>
      <c r="AI478" s="74"/>
      <c r="AJ478" s="74"/>
      <c r="AK478" s="74"/>
      <c r="AL478" s="74"/>
      <c r="AM478" s="74"/>
      <c r="AN478" s="74"/>
      <c r="AO478" s="74"/>
      <c r="AP478" s="74"/>
      <c r="AQ478" s="74"/>
      <c r="AR478" s="74"/>
      <c r="AS478" s="74"/>
      <c r="AT478" s="74"/>
      <c r="AU478" s="74"/>
      <c r="AV478" s="74"/>
      <c r="AW478" s="74"/>
      <c r="AX478" s="74"/>
      <c r="AY478" s="74"/>
      <c r="AZ478" s="74"/>
      <c r="BA478" s="74"/>
      <c r="BB478" s="74"/>
      <c r="BC478" s="74"/>
      <c r="BD478" s="74"/>
      <c r="BE478" s="74"/>
      <c r="BF478" s="74"/>
      <c r="BG478" s="74"/>
      <c r="BH478" s="74"/>
      <c r="BI478" s="74"/>
      <c r="BJ478" s="74"/>
      <c r="BK478" s="74"/>
      <c r="BL478" s="74"/>
      <c r="BM478" s="74"/>
      <c r="BN478" s="74"/>
      <c r="BO478" s="74"/>
      <c r="BP478" s="74"/>
      <c r="BQ478" s="74"/>
      <c r="BR478" s="74"/>
      <c r="BS478" s="74"/>
      <c r="BT478" s="74"/>
      <c r="BU478" s="74"/>
      <c r="BV478" s="74"/>
      <c r="BW478" s="74"/>
      <c r="BX478" s="74"/>
      <c r="BY478" s="74"/>
      <c r="BZ478" s="74"/>
      <c r="CA478" s="74"/>
      <c r="CB478" s="74"/>
      <c r="CC478" s="74"/>
      <c r="CD478" s="74"/>
      <c r="CE478" s="74"/>
      <c r="CF478" s="74"/>
      <c r="CG478" s="74"/>
      <c r="CH478" s="74"/>
      <c r="CI478" s="74"/>
      <c r="CJ478" s="74"/>
      <c r="CK478" s="74"/>
      <c r="CL478" s="74"/>
      <c r="CM478" s="74"/>
      <c r="CN478" s="74"/>
      <c r="CO478" s="74"/>
      <c r="CP478" s="74"/>
      <c r="CQ478" s="74"/>
      <c r="CR478" s="74"/>
      <c r="CS478" s="74"/>
      <c r="CT478" s="74"/>
      <c r="CU478" s="74"/>
      <c r="CV478" s="74"/>
      <c r="CW478" s="74"/>
      <c r="CX478" s="74"/>
      <c r="CY478" s="74"/>
      <c r="CZ478" s="74"/>
      <c r="DA478" s="74"/>
      <c r="DB478" s="74"/>
      <c r="DC478" s="74"/>
      <c r="DD478" s="74"/>
      <c r="DE478" s="74"/>
      <c r="DF478" s="74"/>
      <c r="DG478" s="74"/>
      <c r="DH478" s="74"/>
      <c r="DI478" s="74"/>
      <c r="DJ478" s="74"/>
      <c r="DK478" s="74"/>
      <c r="DL478" s="74"/>
      <c r="DM478" s="74"/>
      <c r="DN478" s="74"/>
      <c r="DO478" s="74"/>
      <c r="DP478" s="74"/>
      <c r="DQ478" s="74"/>
      <c r="DR478" s="74"/>
      <c r="DS478" s="74"/>
      <c r="DT478" s="74"/>
      <c r="DU478" s="74"/>
      <c r="DV478" s="74"/>
      <c r="DW478" s="74"/>
      <c r="DX478" s="74"/>
      <c r="DY478" s="74"/>
      <c r="DZ478" s="74"/>
      <c r="EA478" s="74"/>
      <c r="EB478" s="74"/>
      <c r="EC478" s="74"/>
      <c r="ED478" s="74"/>
      <c r="EE478" s="74"/>
      <c r="EF478" s="74"/>
      <c r="EG478" s="74"/>
      <c r="EH478" s="74"/>
      <c r="EI478" s="74"/>
      <c r="EJ478" s="74"/>
      <c r="EK478" s="74"/>
      <c r="EL478" s="74"/>
      <c r="EM478" s="74"/>
      <c r="EN478" s="74"/>
      <c r="EO478" s="74"/>
      <c r="EP478" s="74"/>
      <c r="EQ478" s="74"/>
      <c r="ER478" s="74"/>
      <c r="ES478" s="74"/>
      <c r="ET478" s="74"/>
      <c r="EU478" s="74"/>
      <c r="EV478" s="74"/>
      <c r="EW478" s="74"/>
      <c r="EX478" s="74"/>
      <c r="EY478" s="74"/>
      <c r="EZ478" s="74"/>
      <c r="FA478" s="74"/>
      <c r="FB478" s="74"/>
      <c r="FC478" s="74"/>
      <c r="FD478" s="74"/>
      <c r="FE478" s="74"/>
      <c r="FF478" s="74"/>
      <c r="FG478" s="74"/>
      <c r="FH478" s="74"/>
      <c r="FI478" s="74"/>
      <c r="FJ478" s="74"/>
      <c r="FK478" s="74"/>
      <c r="FL478" s="74"/>
      <c r="FM478" s="74"/>
      <c r="FN478" s="74"/>
      <c r="FO478" s="74"/>
      <c r="FP478" s="74"/>
      <c r="FQ478" s="74"/>
      <c r="FR478" s="74"/>
      <c r="FS478" s="74"/>
      <c r="FT478" s="74"/>
      <c r="FU478" s="74"/>
      <c r="FV478" s="74"/>
    </row>
    <row r="479" spans="1:178" x14ac:dyDescent="0.2">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74"/>
      <c r="AB479" s="74"/>
      <c r="AC479" s="74"/>
      <c r="AD479" s="74"/>
      <c r="AE479" s="74"/>
      <c r="AF479" s="74"/>
      <c r="AG479" s="74"/>
      <c r="AH479" s="74"/>
      <c r="AI479" s="74"/>
      <c r="AJ479" s="74"/>
      <c r="AK479" s="74"/>
      <c r="AL479" s="74"/>
      <c r="AM479" s="74"/>
      <c r="AN479" s="74"/>
      <c r="AO479" s="74"/>
      <c r="AP479" s="74"/>
      <c r="AQ479" s="74"/>
      <c r="AR479" s="74"/>
      <c r="AS479" s="74"/>
      <c r="AT479" s="74"/>
      <c r="AU479" s="74"/>
      <c r="AV479" s="74"/>
      <c r="AW479" s="74"/>
      <c r="AX479" s="74"/>
      <c r="AY479" s="74"/>
      <c r="AZ479" s="74"/>
      <c r="BA479" s="74"/>
      <c r="BB479" s="74"/>
      <c r="BC479" s="74"/>
      <c r="BD479" s="74"/>
      <c r="BE479" s="74"/>
      <c r="BF479" s="74"/>
      <c r="BG479" s="74"/>
      <c r="BH479" s="74"/>
      <c r="BI479" s="74"/>
      <c r="BJ479" s="74"/>
      <c r="BK479" s="74"/>
      <c r="BL479" s="74"/>
      <c r="BM479" s="74"/>
      <c r="BN479" s="74"/>
      <c r="BO479" s="74"/>
      <c r="BP479" s="74"/>
      <c r="BQ479" s="74"/>
      <c r="BR479" s="74"/>
      <c r="BS479" s="74"/>
      <c r="BT479" s="74"/>
      <c r="BU479" s="74"/>
      <c r="BV479" s="74"/>
      <c r="BW479" s="74"/>
      <c r="BX479" s="74"/>
      <c r="BY479" s="74"/>
      <c r="BZ479" s="74"/>
      <c r="CA479" s="74"/>
      <c r="CB479" s="74"/>
      <c r="CC479" s="74"/>
      <c r="CD479" s="74"/>
      <c r="CE479" s="74"/>
      <c r="CF479" s="74"/>
      <c r="CG479" s="74"/>
      <c r="CH479" s="74"/>
      <c r="CI479" s="74"/>
      <c r="CJ479" s="74"/>
      <c r="CK479" s="74"/>
      <c r="CL479" s="74"/>
      <c r="CM479" s="74"/>
      <c r="CN479" s="74"/>
      <c r="CO479" s="74"/>
      <c r="CP479" s="74"/>
      <c r="CQ479" s="74"/>
      <c r="CR479" s="74"/>
      <c r="CS479" s="74"/>
      <c r="CT479" s="74"/>
      <c r="CU479" s="74"/>
      <c r="CV479" s="74"/>
      <c r="CW479" s="74"/>
      <c r="CX479" s="74"/>
      <c r="CY479" s="74"/>
      <c r="CZ479" s="74"/>
      <c r="DA479" s="74"/>
      <c r="DB479" s="74"/>
      <c r="DC479" s="74"/>
      <c r="DD479" s="74"/>
      <c r="DE479" s="74"/>
      <c r="DF479" s="74"/>
      <c r="DG479" s="74"/>
      <c r="DH479" s="74"/>
      <c r="DI479" s="74"/>
      <c r="DJ479" s="74"/>
      <c r="DK479" s="74"/>
      <c r="DL479" s="74"/>
      <c r="DM479" s="74"/>
      <c r="DN479" s="74"/>
      <c r="DO479" s="74"/>
      <c r="DP479" s="74"/>
      <c r="DQ479" s="74"/>
      <c r="DR479" s="74"/>
      <c r="DS479" s="74"/>
      <c r="DT479" s="74"/>
      <c r="DU479" s="74"/>
      <c r="DV479" s="74"/>
      <c r="DW479" s="74"/>
      <c r="DX479" s="74"/>
      <c r="DY479" s="74"/>
      <c r="DZ479" s="74"/>
      <c r="EA479" s="74"/>
      <c r="EB479" s="74"/>
      <c r="EC479" s="74"/>
      <c r="ED479" s="74"/>
      <c r="EE479" s="74"/>
      <c r="EF479" s="74"/>
      <c r="EG479" s="74"/>
      <c r="EH479" s="74"/>
      <c r="EI479" s="74"/>
      <c r="EJ479" s="74"/>
      <c r="EK479" s="74"/>
      <c r="EL479" s="74"/>
      <c r="EM479" s="74"/>
      <c r="EN479" s="74"/>
      <c r="EO479" s="74"/>
      <c r="EP479" s="74"/>
      <c r="EQ479" s="74"/>
      <c r="ER479" s="74"/>
      <c r="ES479" s="74"/>
      <c r="ET479" s="74"/>
      <c r="EU479" s="74"/>
      <c r="EV479" s="74"/>
      <c r="EW479" s="74"/>
      <c r="EX479" s="74"/>
      <c r="EY479" s="74"/>
      <c r="EZ479" s="74"/>
      <c r="FA479" s="74"/>
      <c r="FB479" s="74"/>
      <c r="FC479" s="74"/>
      <c r="FD479" s="74"/>
      <c r="FE479" s="74"/>
      <c r="FF479" s="74"/>
      <c r="FG479" s="74"/>
      <c r="FH479" s="74"/>
      <c r="FI479" s="74"/>
      <c r="FJ479" s="74"/>
      <c r="FK479" s="74"/>
      <c r="FL479" s="74"/>
      <c r="FM479" s="74"/>
      <c r="FN479" s="74"/>
      <c r="FO479" s="74"/>
      <c r="FP479" s="74"/>
      <c r="FQ479" s="74"/>
      <c r="FR479" s="74"/>
      <c r="FS479" s="74"/>
      <c r="FT479" s="74"/>
      <c r="FU479" s="74"/>
      <c r="FV479" s="74"/>
    </row>
    <row r="480" spans="1:178" x14ac:dyDescent="0.2">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74"/>
      <c r="AB480" s="74"/>
      <c r="AC480" s="74"/>
      <c r="AD480" s="74"/>
      <c r="AE480" s="74"/>
      <c r="AF480" s="74"/>
      <c r="AG480" s="74"/>
      <c r="AH480" s="74"/>
      <c r="AI480" s="74"/>
      <c r="AJ480" s="74"/>
      <c r="AK480" s="74"/>
      <c r="AL480" s="74"/>
      <c r="AM480" s="74"/>
      <c r="AN480" s="74"/>
      <c r="AO480" s="74"/>
      <c r="AP480" s="74"/>
      <c r="AQ480" s="74"/>
      <c r="AR480" s="74"/>
      <c r="AS480" s="74"/>
      <c r="AT480" s="74"/>
      <c r="AU480" s="74"/>
      <c r="AV480" s="74"/>
      <c r="AW480" s="74"/>
      <c r="AX480" s="74"/>
      <c r="AY480" s="74"/>
      <c r="AZ480" s="74"/>
      <c r="BA480" s="74"/>
      <c r="BB480" s="74"/>
      <c r="BC480" s="74"/>
      <c r="BD480" s="74"/>
      <c r="BE480" s="74"/>
      <c r="BF480" s="74"/>
      <c r="BG480" s="74"/>
      <c r="BH480" s="74"/>
      <c r="BI480" s="74"/>
      <c r="BJ480" s="74"/>
      <c r="BK480" s="74"/>
      <c r="BL480" s="74"/>
      <c r="BM480" s="74"/>
      <c r="BN480" s="74"/>
      <c r="BO480" s="74"/>
      <c r="BP480" s="74"/>
      <c r="BQ480" s="74"/>
      <c r="BR480" s="74"/>
      <c r="BS480" s="74"/>
      <c r="BT480" s="74"/>
      <c r="BU480" s="74"/>
      <c r="BV480" s="74"/>
      <c r="BW480" s="74"/>
      <c r="BX480" s="74"/>
      <c r="BY480" s="74"/>
      <c r="BZ480" s="74"/>
      <c r="CA480" s="74"/>
      <c r="CB480" s="74"/>
      <c r="CC480" s="74"/>
      <c r="CD480" s="74"/>
      <c r="CE480" s="74"/>
      <c r="CF480" s="74"/>
      <c r="CG480" s="74"/>
      <c r="CH480" s="74"/>
      <c r="CI480" s="74"/>
      <c r="CJ480" s="74"/>
      <c r="CK480" s="74"/>
      <c r="CL480" s="74"/>
      <c r="CM480" s="74"/>
      <c r="CN480" s="74"/>
      <c r="CO480" s="74"/>
      <c r="CP480" s="74"/>
      <c r="CQ480" s="74"/>
      <c r="CR480" s="74"/>
      <c r="CS480" s="74"/>
      <c r="CT480" s="74"/>
      <c r="CU480" s="74"/>
      <c r="CV480" s="74"/>
      <c r="CW480" s="74"/>
      <c r="CX480" s="74"/>
      <c r="CY480" s="74"/>
      <c r="CZ480" s="74"/>
      <c r="DA480" s="74"/>
      <c r="DB480" s="74"/>
      <c r="DC480" s="74"/>
      <c r="DD480" s="74"/>
      <c r="DE480" s="74"/>
      <c r="DF480" s="74"/>
      <c r="DG480" s="74"/>
      <c r="DH480" s="74"/>
      <c r="DI480" s="74"/>
      <c r="DJ480" s="74"/>
      <c r="DK480" s="74"/>
      <c r="DL480" s="74"/>
      <c r="DM480" s="74"/>
      <c r="DN480" s="74"/>
      <c r="DO480" s="74"/>
      <c r="DP480" s="74"/>
      <c r="DQ480" s="74"/>
      <c r="DR480" s="74"/>
      <c r="DS480" s="74"/>
      <c r="DT480" s="74"/>
      <c r="DU480" s="74"/>
      <c r="DV480" s="74"/>
      <c r="DW480" s="74"/>
      <c r="DX480" s="74"/>
      <c r="DY480" s="74"/>
      <c r="DZ480" s="74"/>
      <c r="EA480" s="74"/>
      <c r="EB480" s="74"/>
      <c r="EC480" s="74"/>
      <c r="ED480" s="74"/>
      <c r="EE480" s="74"/>
      <c r="EF480" s="74"/>
      <c r="EG480" s="74"/>
      <c r="EH480" s="74"/>
      <c r="EI480" s="74"/>
      <c r="EJ480" s="74"/>
      <c r="EK480" s="74"/>
      <c r="EL480" s="74"/>
      <c r="EM480" s="74"/>
      <c r="EN480" s="74"/>
      <c r="EO480" s="74"/>
      <c r="EP480" s="74"/>
      <c r="EQ480" s="74"/>
      <c r="ER480" s="74"/>
      <c r="ES480" s="74"/>
      <c r="ET480" s="74"/>
      <c r="EU480" s="74"/>
      <c r="EV480" s="74"/>
      <c r="EW480" s="74"/>
      <c r="EX480" s="74"/>
      <c r="EY480" s="74"/>
      <c r="EZ480" s="74"/>
      <c r="FA480" s="74"/>
      <c r="FB480" s="74"/>
      <c r="FC480" s="74"/>
      <c r="FD480" s="74"/>
      <c r="FE480" s="74"/>
      <c r="FF480" s="74"/>
      <c r="FG480" s="74"/>
      <c r="FH480" s="74"/>
      <c r="FI480" s="74"/>
      <c r="FJ480" s="74"/>
      <c r="FK480" s="74"/>
      <c r="FL480" s="74"/>
      <c r="FM480" s="74"/>
      <c r="FN480" s="74"/>
      <c r="FO480" s="74"/>
      <c r="FP480" s="74"/>
      <c r="FQ480" s="74"/>
      <c r="FR480" s="74"/>
      <c r="FS480" s="74"/>
      <c r="FT480" s="74"/>
      <c r="FU480" s="74"/>
      <c r="FV480" s="74"/>
    </row>
    <row r="481" spans="1:178" x14ac:dyDescent="0.2">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74"/>
      <c r="AB481" s="74"/>
      <c r="AC481" s="74"/>
      <c r="AD481" s="74"/>
      <c r="AE481" s="74"/>
      <c r="AF481" s="74"/>
      <c r="AG481" s="74"/>
      <c r="AH481" s="74"/>
      <c r="AI481" s="74"/>
      <c r="AJ481" s="74"/>
      <c r="AK481" s="74"/>
      <c r="AL481" s="74"/>
      <c r="AM481" s="74"/>
      <c r="AN481" s="74"/>
      <c r="AO481" s="74"/>
      <c r="AP481" s="74"/>
      <c r="AQ481" s="74"/>
      <c r="AR481" s="74"/>
      <c r="AS481" s="74"/>
      <c r="AT481" s="74"/>
      <c r="AU481" s="74"/>
      <c r="AV481" s="74"/>
      <c r="AW481" s="74"/>
      <c r="AX481" s="74"/>
      <c r="AY481" s="74"/>
      <c r="AZ481" s="74"/>
      <c r="BA481" s="74"/>
      <c r="BB481" s="74"/>
      <c r="BC481" s="74"/>
      <c r="BD481" s="74"/>
      <c r="BE481" s="74"/>
      <c r="BF481" s="74"/>
      <c r="BG481" s="74"/>
      <c r="BH481" s="74"/>
      <c r="BI481" s="74"/>
      <c r="BJ481" s="74"/>
      <c r="BK481" s="74"/>
      <c r="BL481" s="74"/>
      <c r="BM481" s="74"/>
      <c r="BN481" s="74"/>
      <c r="BO481" s="74"/>
      <c r="BP481" s="74"/>
      <c r="BQ481" s="74"/>
      <c r="BR481" s="74"/>
      <c r="BS481" s="74"/>
      <c r="BT481" s="74"/>
      <c r="BU481" s="74"/>
      <c r="BV481" s="74"/>
      <c r="BW481" s="74"/>
      <c r="BX481" s="74"/>
      <c r="BY481" s="74"/>
      <c r="BZ481" s="74"/>
      <c r="CA481" s="74"/>
      <c r="CB481" s="74"/>
      <c r="CC481" s="74"/>
      <c r="CD481" s="74"/>
      <c r="CE481" s="74"/>
      <c r="CF481" s="74"/>
      <c r="CG481" s="74"/>
      <c r="CH481" s="74"/>
      <c r="CI481" s="74"/>
      <c r="CJ481" s="74"/>
      <c r="CK481" s="74"/>
      <c r="CL481" s="74"/>
      <c r="CM481" s="74"/>
      <c r="CN481" s="74"/>
      <c r="CO481" s="74"/>
      <c r="CP481" s="74"/>
      <c r="CQ481" s="74"/>
      <c r="CR481" s="74"/>
      <c r="CS481" s="74"/>
      <c r="CT481" s="74"/>
      <c r="CU481" s="74"/>
      <c r="CV481" s="74"/>
      <c r="CW481" s="74"/>
      <c r="CX481" s="74"/>
      <c r="CY481" s="74"/>
      <c r="CZ481" s="74"/>
      <c r="DA481" s="74"/>
      <c r="DB481" s="74"/>
      <c r="DC481" s="74"/>
      <c r="DD481" s="74"/>
      <c r="DE481" s="74"/>
      <c r="DF481" s="74"/>
      <c r="DG481" s="74"/>
      <c r="DH481" s="74"/>
      <c r="DI481" s="74"/>
      <c r="DJ481" s="74"/>
      <c r="DK481" s="74"/>
      <c r="DL481" s="74"/>
      <c r="DM481" s="74"/>
      <c r="DN481" s="74"/>
      <c r="DO481" s="74"/>
      <c r="DP481" s="74"/>
      <c r="DQ481" s="74"/>
      <c r="DR481" s="74"/>
      <c r="DS481" s="74"/>
      <c r="DT481" s="74"/>
      <c r="DU481" s="74"/>
      <c r="DV481" s="74"/>
      <c r="DW481" s="74"/>
      <c r="DX481" s="74"/>
      <c r="DY481" s="74"/>
      <c r="DZ481" s="74"/>
      <c r="EA481" s="74"/>
      <c r="EB481" s="74"/>
      <c r="EC481" s="74"/>
      <c r="ED481" s="74"/>
      <c r="EE481" s="74"/>
      <c r="EF481" s="74"/>
      <c r="EG481" s="74"/>
      <c r="EH481" s="74"/>
      <c r="EI481" s="74"/>
      <c r="EJ481" s="74"/>
      <c r="EK481" s="74"/>
      <c r="EL481" s="74"/>
      <c r="EM481" s="74"/>
      <c r="EN481" s="74"/>
      <c r="EO481" s="74"/>
      <c r="EP481" s="74"/>
      <c r="EQ481" s="74"/>
      <c r="ER481" s="74"/>
      <c r="ES481" s="74"/>
      <c r="ET481" s="74"/>
      <c r="EU481" s="74"/>
      <c r="EV481" s="74"/>
      <c r="EW481" s="74"/>
      <c r="EX481" s="74"/>
      <c r="EY481" s="74"/>
      <c r="EZ481" s="74"/>
      <c r="FA481" s="74"/>
      <c r="FB481" s="74"/>
      <c r="FC481" s="74"/>
      <c r="FD481" s="74"/>
      <c r="FE481" s="74"/>
      <c r="FF481" s="74"/>
      <c r="FG481" s="74"/>
      <c r="FH481" s="74"/>
      <c r="FI481" s="74"/>
      <c r="FJ481" s="74"/>
      <c r="FK481" s="74"/>
      <c r="FL481" s="74"/>
      <c r="FM481" s="74"/>
      <c r="FN481" s="74"/>
      <c r="FO481" s="74"/>
      <c r="FP481" s="74"/>
      <c r="FQ481" s="74"/>
      <c r="FR481" s="74"/>
      <c r="FS481" s="74"/>
      <c r="FT481" s="74"/>
      <c r="FU481" s="74"/>
      <c r="FV481" s="74"/>
    </row>
    <row r="482" spans="1:178" x14ac:dyDescent="0.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74"/>
      <c r="AB482" s="74"/>
      <c r="AC482" s="74"/>
      <c r="AD482" s="74"/>
      <c r="AE482" s="74"/>
      <c r="AF482" s="74"/>
      <c r="AG482" s="74"/>
      <c r="AH482" s="74"/>
      <c r="AI482" s="74"/>
      <c r="AJ482" s="74"/>
      <c r="AK482" s="74"/>
      <c r="AL482" s="74"/>
      <c r="AM482" s="74"/>
      <c r="AN482" s="74"/>
      <c r="AO482" s="74"/>
      <c r="AP482" s="74"/>
      <c r="AQ482" s="74"/>
      <c r="AR482" s="74"/>
      <c r="AS482" s="74"/>
      <c r="AT482" s="74"/>
      <c r="AU482" s="74"/>
      <c r="AV482" s="74"/>
      <c r="AW482" s="74"/>
      <c r="AX482" s="74"/>
      <c r="AY482" s="74"/>
      <c r="AZ482" s="74"/>
      <c r="BA482" s="74"/>
      <c r="BB482" s="74"/>
      <c r="BC482" s="74"/>
      <c r="BD482" s="74"/>
      <c r="BE482" s="74"/>
      <c r="BF482" s="74"/>
      <c r="BG482" s="74"/>
      <c r="BH482" s="74"/>
      <c r="BI482" s="74"/>
      <c r="BJ482" s="74"/>
      <c r="BK482" s="74"/>
      <c r="BL482" s="74"/>
      <c r="BM482" s="74"/>
      <c r="BN482" s="74"/>
      <c r="BO482" s="74"/>
      <c r="BP482" s="74"/>
      <c r="BQ482" s="74"/>
      <c r="BR482" s="74"/>
      <c r="BS482" s="74"/>
      <c r="BT482" s="74"/>
      <c r="BU482" s="74"/>
      <c r="BV482" s="74"/>
      <c r="BW482" s="74"/>
      <c r="BX482" s="74"/>
      <c r="BY482" s="74"/>
      <c r="BZ482" s="74"/>
      <c r="CA482" s="74"/>
      <c r="CB482" s="74"/>
      <c r="CC482" s="74"/>
      <c r="CD482" s="74"/>
      <c r="CE482" s="74"/>
      <c r="CF482" s="74"/>
      <c r="CG482" s="74"/>
      <c r="CH482" s="74"/>
      <c r="CI482" s="74"/>
      <c r="CJ482" s="74"/>
      <c r="CK482" s="74"/>
      <c r="CL482" s="74"/>
      <c r="CM482" s="74"/>
      <c r="CN482" s="74"/>
      <c r="CO482" s="74"/>
      <c r="CP482" s="74"/>
      <c r="CQ482" s="74"/>
      <c r="CR482" s="74"/>
      <c r="CS482" s="74"/>
      <c r="CT482" s="74"/>
      <c r="CU482" s="74"/>
      <c r="CV482" s="74"/>
      <c r="CW482" s="74"/>
      <c r="CX482" s="74"/>
      <c r="CY482" s="74"/>
      <c r="CZ482" s="74"/>
      <c r="DA482" s="74"/>
      <c r="DB482" s="74"/>
      <c r="DC482" s="74"/>
      <c r="DD482" s="74"/>
      <c r="DE482" s="74"/>
      <c r="DF482" s="74"/>
      <c r="DG482" s="74"/>
      <c r="DH482" s="74"/>
      <c r="DI482" s="74"/>
      <c r="DJ482" s="74"/>
      <c r="DK482" s="74"/>
      <c r="DL482" s="74"/>
      <c r="DM482" s="74"/>
      <c r="DN482" s="74"/>
      <c r="DO482" s="74"/>
      <c r="DP482" s="74"/>
      <c r="DQ482" s="74"/>
      <c r="DR482" s="74"/>
      <c r="DS482" s="74"/>
      <c r="DT482" s="74"/>
      <c r="DU482" s="74"/>
      <c r="DV482" s="74"/>
      <c r="DW482" s="74"/>
      <c r="DX482" s="74"/>
      <c r="DY482" s="74"/>
      <c r="DZ482" s="74"/>
      <c r="EA482" s="74"/>
      <c r="EB482" s="74"/>
      <c r="EC482" s="74"/>
      <c r="ED482" s="74"/>
      <c r="EE482" s="74"/>
      <c r="EF482" s="74"/>
      <c r="EG482" s="74"/>
      <c r="EH482" s="74"/>
      <c r="EI482" s="74"/>
      <c r="EJ482" s="74"/>
      <c r="EK482" s="74"/>
      <c r="EL482" s="74"/>
      <c r="EM482" s="74"/>
      <c r="EN482" s="74"/>
      <c r="EO482" s="74"/>
      <c r="EP482" s="74"/>
      <c r="EQ482" s="74"/>
      <c r="ER482" s="74"/>
      <c r="ES482" s="74"/>
      <c r="ET482" s="74"/>
      <c r="EU482" s="74"/>
      <c r="EV482" s="74"/>
      <c r="EW482" s="74"/>
      <c r="EX482" s="74"/>
      <c r="EY482" s="74"/>
      <c r="EZ482" s="74"/>
      <c r="FA482" s="74"/>
      <c r="FB482" s="74"/>
      <c r="FC482" s="74"/>
      <c r="FD482" s="74"/>
      <c r="FE482" s="74"/>
      <c r="FF482" s="74"/>
      <c r="FG482" s="74"/>
      <c r="FH482" s="74"/>
      <c r="FI482" s="74"/>
      <c r="FJ482" s="74"/>
      <c r="FK482" s="74"/>
      <c r="FL482" s="74"/>
      <c r="FM482" s="74"/>
      <c r="FN482" s="74"/>
      <c r="FO482" s="74"/>
      <c r="FP482" s="74"/>
      <c r="FQ482" s="74"/>
      <c r="FR482" s="74"/>
      <c r="FS482" s="74"/>
      <c r="FT482" s="74"/>
      <c r="FU482" s="74"/>
      <c r="FV482" s="74"/>
    </row>
    <row r="483" spans="1:178" x14ac:dyDescent="0.2">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74"/>
      <c r="AB483" s="74"/>
      <c r="AC483" s="74"/>
      <c r="AD483" s="74"/>
      <c r="AE483" s="74"/>
      <c r="AF483" s="74"/>
      <c r="AG483" s="74"/>
      <c r="AH483" s="74"/>
      <c r="AI483" s="74"/>
      <c r="AJ483" s="74"/>
      <c r="AK483" s="74"/>
      <c r="AL483" s="74"/>
      <c r="AM483" s="74"/>
      <c r="AN483" s="74"/>
      <c r="AO483" s="74"/>
      <c r="AP483" s="74"/>
      <c r="AQ483" s="74"/>
      <c r="AR483" s="74"/>
      <c r="AS483" s="74"/>
      <c r="AT483" s="74"/>
      <c r="AU483" s="74"/>
      <c r="AV483" s="74"/>
      <c r="AW483" s="74"/>
      <c r="AX483" s="74"/>
      <c r="AY483" s="74"/>
      <c r="AZ483" s="74"/>
      <c r="BA483" s="74"/>
      <c r="BB483" s="74"/>
      <c r="BC483" s="74"/>
      <c r="BD483" s="74"/>
      <c r="BE483" s="74"/>
      <c r="BF483" s="74"/>
      <c r="BG483" s="74"/>
      <c r="BH483" s="74"/>
      <c r="BI483" s="74"/>
      <c r="BJ483" s="74"/>
      <c r="BK483" s="74"/>
      <c r="BL483" s="74"/>
      <c r="BM483" s="74"/>
      <c r="BN483" s="74"/>
      <c r="BO483" s="74"/>
      <c r="BP483" s="74"/>
      <c r="BQ483" s="74"/>
      <c r="BR483" s="74"/>
      <c r="BS483" s="74"/>
      <c r="BT483" s="74"/>
      <c r="BU483" s="74"/>
      <c r="BV483" s="74"/>
      <c r="BW483" s="74"/>
      <c r="BX483" s="74"/>
      <c r="BY483" s="74"/>
      <c r="BZ483" s="74"/>
      <c r="CA483" s="74"/>
      <c r="CB483" s="74"/>
      <c r="CC483" s="74"/>
      <c r="CD483" s="74"/>
      <c r="CE483" s="74"/>
      <c r="CF483" s="74"/>
      <c r="CG483" s="74"/>
      <c r="CH483" s="74"/>
      <c r="CI483" s="74"/>
      <c r="CJ483" s="74"/>
      <c r="CK483" s="74"/>
      <c r="CL483" s="74"/>
      <c r="CM483" s="74"/>
      <c r="CN483" s="74"/>
      <c r="CO483" s="74"/>
      <c r="CP483" s="74"/>
      <c r="CQ483" s="74"/>
      <c r="CR483" s="74"/>
      <c r="CS483" s="74"/>
      <c r="CT483" s="74"/>
      <c r="CU483" s="74"/>
      <c r="CV483" s="74"/>
      <c r="CW483" s="74"/>
      <c r="CX483" s="74"/>
      <c r="CY483" s="74"/>
      <c r="CZ483" s="74"/>
      <c r="DA483" s="74"/>
      <c r="DB483" s="74"/>
      <c r="DC483" s="74"/>
      <c r="DD483" s="74"/>
      <c r="DE483" s="74"/>
      <c r="DF483" s="74"/>
      <c r="DG483" s="74"/>
      <c r="DH483" s="74"/>
      <c r="DI483" s="74"/>
      <c r="DJ483" s="74"/>
      <c r="DK483" s="74"/>
      <c r="DL483" s="74"/>
      <c r="DM483" s="74"/>
      <c r="DN483" s="74"/>
      <c r="DO483" s="74"/>
      <c r="DP483" s="74"/>
      <c r="DQ483" s="74"/>
      <c r="DR483" s="74"/>
      <c r="DS483" s="74"/>
      <c r="DT483" s="74"/>
      <c r="DU483" s="74"/>
      <c r="DV483" s="74"/>
      <c r="DW483" s="74"/>
      <c r="DX483" s="74"/>
      <c r="DY483" s="74"/>
      <c r="DZ483" s="74"/>
      <c r="EA483" s="74"/>
      <c r="EB483" s="74"/>
      <c r="EC483" s="74"/>
      <c r="ED483" s="74"/>
      <c r="EE483" s="74"/>
      <c r="EF483" s="74"/>
      <c r="EG483" s="74"/>
      <c r="EH483" s="74"/>
      <c r="EI483" s="74"/>
      <c r="EJ483" s="74"/>
      <c r="EK483" s="74"/>
      <c r="EL483" s="74"/>
      <c r="EM483" s="74"/>
      <c r="EN483" s="74"/>
      <c r="EO483" s="74"/>
      <c r="EP483" s="74"/>
      <c r="EQ483" s="74"/>
      <c r="ER483" s="74"/>
      <c r="ES483" s="74"/>
      <c r="ET483" s="74"/>
      <c r="EU483" s="74"/>
      <c r="EV483" s="74"/>
      <c r="EW483" s="74"/>
      <c r="EX483" s="74"/>
      <c r="EY483" s="74"/>
      <c r="EZ483" s="74"/>
      <c r="FA483" s="74"/>
      <c r="FB483" s="74"/>
      <c r="FC483" s="74"/>
      <c r="FD483" s="74"/>
      <c r="FE483" s="74"/>
      <c r="FF483" s="74"/>
      <c r="FG483" s="74"/>
      <c r="FH483" s="74"/>
      <c r="FI483" s="74"/>
      <c r="FJ483" s="74"/>
      <c r="FK483" s="74"/>
      <c r="FL483" s="74"/>
      <c r="FM483" s="74"/>
      <c r="FN483" s="74"/>
      <c r="FO483" s="74"/>
      <c r="FP483" s="74"/>
      <c r="FQ483" s="74"/>
      <c r="FR483" s="74"/>
      <c r="FS483" s="74"/>
      <c r="FT483" s="74"/>
      <c r="FU483" s="74"/>
      <c r="FV483" s="74"/>
    </row>
    <row r="484" spans="1:178" x14ac:dyDescent="0.2">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74"/>
      <c r="AB484" s="74"/>
      <c r="AC484" s="74"/>
      <c r="AD484" s="74"/>
      <c r="AE484" s="74"/>
      <c r="AF484" s="74"/>
      <c r="AG484" s="74"/>
      <c r="AH484" s="74"/>
      <c r="AI484" s="74"/>
      <c r="AJ484" s="74"/>
      <c r="AK484" s="74"/>
      <c r="AL484" s="74"/>
      <c r="AM484" s="74"/>
      <c r="AN484" s="74"/>
      <c r="AO484" s="74"/>
      <c r="AP484" s="74"/>
      <c r="AQ484" s="74"/>
      <c r="AR484" s="74"/>
      <c r="AS484" s="74"/>
      <c r="AT484" s="74"/>
      <c r="AU484" s="74"/>
      <c r="AV484" s="74"/>
      <c r="AW484" s="74"/>
      <c r="AX484" s="74"/>
      <c r="AY484" s="74"/>
      <c r="AZ484" s="74"/>
      <c r="BA484" s="74"/>
      <c r="BB484" s="74"/>
      <c r="BC484" s="74"/>
      <c r="BD484" s="74"/>
      <c r="BE484" s="74"/>
      <c r="BF484" s="74"/>
      <c r="BG484" s="74"/>
      <c r="BH484" s="74"/>
      <c r="BI484" s="74"/>
      <c r="BJ484" s="74"/>
      <c r="BK484" s="74"/>
      <c r="BL484" s="74"/>
      <c r="BM484" s="74"/>
      <c r="BN484" s="74"/>
      <c r="BO484" s="74"/>
      <c r="BP484" s="74"/>
      <c r="BQ484" s="74"/>
      <c r="BR484" s="74"/>
      <c r="BS484" s="74"/>
      <c r="BT484" s="74"/>
      <c r="BU484" s="74"/>
      <c r="BV484" s="74"/>
      <c r="BW484" s="74"/>
      <c r="BX484" s="74"/>
      <c r="BY484" s="74"/>
      <c r="BZ484" s="74"/>
      <c r="CA484" s="74"/>
      <c r="CB484" s="74"/>
      <c r="CC484" s="74"/>
      <c r="CD484" s="74"/>
      <c r="CE484" s="74"/>
      <c r="CF484" s="74"/>
      <c r="CG484" s="74"/>
      <c r="CH484" s="74"/>
      <c r="CI484" s="74"/>
      <c r="CJ484" s="74"/>
      <c r="CK484" s="74"/>
      <c r="CL484" s="74"/>
      <c r="CM484" s="74"/>
      <c r="CN484" s="74"/>
      <c r="CO484" s="74"/>
      <c r="CP484" s="74"/>
      <c r="CQ484" s="74"/>
      <c r="CR484" s="74"/>
      <c r="CS484" s="74"/>
      <c r="CT484" s="74"/>
      <c r="CU484" s="74"/>
      <c r="CV484" s="74"/>
      <c r="CW484" s="74"/>
      <c r="CX484" s="74"/>
      <c r="CY484" s="74"/>
      <c r="CZ484" s="74"/>
      <c r="DA484" s="74"/>
      <c r="DB484" s="74"/>
      <c r="DC484" s="74"/>
      <c r="DD484" s="74"/>
      <c r="DE484" s="74"/>
      <c r="DF484" s="74"/>
      <c r="DG484" s="74"/>
      <c r="DH484" s="74"/>
      <c r="DI484" s="74"/>
      <c r="DJ484" s="74"/>
      <c r="DK484" s="74"/>
      <c r="DL484" s="74"/>
      <c r="DM484" s="74"/>
      <c r="DN484" s="74"/>
      <c r="DO484" s="74"/>
      <c r="DP484" s="74"/>
      <c r="DQ484" s="74"/>
      <c r="DR484" s="74"/>
      <c r="DS484" s="74"/>
      <c r="DT484" s="74"/>
      <c r="DU484" s="74"/>
      <c r="DV484" s="74"/>
      <c r="DW484" s="74"/>
      <c r="DX484" s="74"/>
      <c r="DY484" s="74"/>
      <c r="DZ484" s="74"/>
      <c r="EA484" s="74"/>
      <c r="EB484" s="74"/>
      <c r="EC484" s="74"/>
      <c r="ED484" s="74"/>
      <c r="EE484" s="74"/>
      <c r="EF484" s="74"/>
      <c r="EG484" s="74"/>
      <c r="EH484" s="74"/>
      <c r="EI484" s="74"/>
      <c r="EJ484" s="74"/>
      <c r="EK484" s="74"/>
      <c r="EL484" s="74"/>
      <c r="EM484" s="74"/>
      <c r="EN484" s="74"/>
      <c r="EO484" s="74"/>
      <c r="EP484" s="74"/>
      <c r="EQ484" s="74"/>
      <c r="ER484" s="74"/>
      <c r="ES484" s="74"/>
      <c r="ET484" s="74"/>
      <c r="EU484" s="74"/>
      <c r="EV484" s="74"/>
      <c r="EW484" s="74"/>
      <c r="EX484" s="74"/>
      <c r="EY484" s="74"/>
      <c r="EZ484" s="74"/>
      <c r="FA484" s="74"/>
      <c r="FB484" s="74"/>
      <c r="FC484" s="74"/>
      <c r="FD484" s="74"/>
      <c r="FE484" s="74"/>
      <c r="FF484" s="74"/>
      <c r="FG484" s="74"/>
      <c r="FH484" s="74"/>
      <c r="FI484" s="74"/>
      <c r="FJ484" s="74"/>
      <c r="FK484" s="74"/>
      <c r="FL484" s="74"/>
      <c r="FM484" s="74"/>
      <c r="FN484" s="74"/>
      <c r="FO484" s="74"/>
      <c r="FP484" s="74"/>
      <c r="FQ484" s="74"/>
      <c r="FR484" s="74"/>
      <c r="FS484" s="74"/>
      <c r="FT484" s="74"/>
      <c r="FU484" s="74"/>
      <c r="FV484" s="74"/>
    </row>
    <row r="485" spans="1:178" x14ac:dyDescent="0.2">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74"/>
      <c r="AB485" s="74"/>
      <c r="AC485" s="74"/>
      <c r="AD485" s="74"/>
      <c r="AE485" s="74"/>
      <c r="AF485" s="74"/>
      <c r="AG485" s="74"/>
      <c r="AH485" s="74"/>
      <c r="AI485" s="74"/>
      <c r="AJ485" s="74"/>
      <c r="AK485" s="74"/>
      <c r="AL485" s="74"/>
      <c r="AM485" s="74"/>
      <c r="AN485" s="74"/>
      <c r="AO485" s="74"/>
      <c r="AP485" s="74"/>
      <c r="AQ485" s="74"/>
      <c r="AR485" s="74"/>
      <c r="AS485" s="74"/>
      <c r="AT485" s="74"/>
      <c r="AU485" s="74"/>
      <c r="AV485" s="74"/>
      <c r="AW485" s="74"/>
      <c r="AX485" s="74"/>
      <c r="AY485" s="74"/>
      <c r="AZ485" s="74"/>
      <c r="BA485" s="74"/>
      <c r="BB485" s="74"/>
      <c r="BC485" s="74"/>
      <c r="BD485" s="74"/>
      <c r="BE485" s="74"/>
      <c r="BF485" s="74"/>
      <c r="BG485" s="74"/>
      <c r="BH485" s="74"/>
      <c r="BI485" s="74"/>
      <c r="BJ485" s="74"/>
      <c r="BK485" s="74"/>
      <c r="BL485" s="74"/>
      <c r="BM485" s="74"/>
      <c r="BN485" s="74"/>
      <c r="BO485" s="74"/>
      <c r="BP485" s="74"/>
      <c r="BQ485" s="74"/>
      <c r="BR485" s="74"/>
      <c r="BS485" s="74"/>
      <c r="BT485" s="74"/>
      <c r="BU485" s="74"/>
      <c r="BV485" s="74"/>
      <c r="BW485" s="74"/>
      <c r="BX485" s="74"/>
      <c r="BY485" s="74"/>
      <c r="BZ485" s="74"/>
      <c r="CA485" s="74"/>
      <c r="CB485" s="74"/>
      <c r="CC485" s="74"/>
      <c r="CD485" s="74"/>
      <c r="CE485" s="74"/>
      <c r="CF485" s="74"/>
      <c r="CG485" s="74"/>
      <c r="CH485" s="74"/>
      <c r="CI485" s="74"/>
      <c r="CJ485" s="74"/>
      <c r="CK485" s="74"/>
      <c r="CL485" s="74"/>
      <c r="CM485" s="74"/>
      <c r="CN485" s="74"/>
      <c r="CO485" s="74"/>
      <c r="CP485" s="74"/>
      <c r="CQ485" s="74"/>
      <c r="CR485" s="74"/>
      <c r="CS485" s="74"/>
      <c r="CT485" s="74"/>
      <c r="CU485" s="74"/>
      <c r="CV485" s="74"/>
      <c r="CW485" s="74"/>
      <c r="CX485" s="74"/>
      <c r="CY485" s="74"/>
      <c r="CZ485" s="74"/>
      <c r="DA485" s="74"/>
      <c r="DB485" s="74"/>
      <c r="DC485" s="74"/>
      <c r="DD485" s="74"/>
      <c r="DE485" s="74"/>
      <c r="DF485" s="74"/>
      <c r="DG485" s="74"/>
      <c r="DH485" s="74"/>
      <c r="DI485" s="74"/>
      <c r="DJ485" s="74"/>
      <c r="DK485" s="74"/>
      <c r="DL485" s="74"/>
      <c r="DM485" s="74"/>
      <c r="DN485" s="74"/>
      <c r="DO485" s="74"/>
      <c r="DP485" s="74"/>
      <c r="DQ485" s="74"/>
      <c r="DR485" s="74"/>
      <c r="DS485" s="74"/>
      <c r="DT485" s="74"/>
      <c r="DU485" s="74"/>
      <c r="DV485" s="74"/>
      <c r="DW485" s="74"/>
      <c r="DX485" s="74"/>
      <c r="DY485" s="74"/>
      <c r="DZ485" s="74"/>
      <c r="EA485" s="74"/>
      <c r="EB485" s="74"/>
      <c r="EC485" s="74"/>
      <c r="ED485" s="74"/>
      <c r="EE485" s="74"/>
      <c r="EF485" s="74"/>
      <c r="EG485" s="74"/>
      <c r="EH485" s="74"/>
      <c r="EI485" s="74"/>
      <c r="EJ485" s="74"/>
      <c r="EK485" s="74"/>
      <c r="EL485" s="74"/>
      <c r="EM485" s="74"/>
      <c r="EN485" s="74"/>
      <c r="EO485" s="74"/>
      <c r="EP485" s="74"/>
      <c r="EQ485" s="74"/>
      <c r="ER485" s="74"/>
      <c r="ES485" s="74"/>
      <c r="ET485" s="74"/>
      <c r="EU485" s="74"/>
      <c r="EV485" s="74"/>
      <c r="EW485" s="74"/>
      <c r="EX485" s="74"/>
      <c r="EY485" s="74"/>
      <c r="EZ485" s="74"/>
      <c r="FA485" s="74"/>
      <c r="FB485" s="74"/>
      <c r="FC485" s="74"/>
      <c r="FD485" s="74"/>
      <c r="FE485" s="74"/>
      <c r="FF485" s="74"/>
      <c r="FG485" s="74"/>
      <c r="FH485" s="74"/>
      <c r="FI485" s="74"/>
      <c r="FJ485" s="74"/>
      <c r="FK485" s="74"/>
      <c r="FL485" s="74"/>
      <c r="FM485" s="74"/>
      <c r="FN485" s="74"/>
      <c r="FO485" s="74"/>
      <c r="FP485" s="74"/>
      <c r="FQ485" s="74"/>
      <c r="FR485" s="74"/>
      <c r="FS485" s="74"/>
      <c r="FT485" s="74"/>
      <c r="FU485" s="74"/>
      <c r="FV485" s="74"/>
    </row>
    <row r="486" spans="1:178" x14ac:dyDescent="0.2">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74"/>
      <c r="AB486" s="74"/>
      <c r="AC486" s="74"/>
      <c r="AD486" s="74"/>
      <c r="AE486" s="74"/>
      <c r="AF486" s="74"/>
      <c r="AG486" s="74"/>
      <c r="AH486" s="74"/>
      <c r="AI486" s="74"/>
      <c r="AJ486" s="74"/>
      <c r="AK486" s="74"/>
      <c r="AL486" s="74"/>
      <c r="AM486" s="74"/>
      <c r="AN486" s="74"/>
      <c r="AO486" s="74"/>
      <c r="AP486" s="74"/>
      <c r="AQ486" s="74"/>
      <c r="AR486" s="74"/>
      <c r="AS486" s="74"/>
      <c r="AT486" s="74"/>
      <c r="AU486" s="74"/>
      <c r="AV486" s="74"/>
      <c r="AW486" s="74"/>
      <c r="AX486" s="74"/>
      <c r="AY486" s="74"/>
      <c r="AZ486" s="74"/>
      <c r="BA486" s="74"/>
      <c r="BB486" s="74"/>
      <c r="BC486" s="74"/>
      <c r="BD486" s="74"/>
      <c r="BE486" s="74"/>
      <c r="BF486" s="74"/>
      <c r="BG486" s="74"/>
      <c r="BH486" s="74"/>
      <c r="BI486" s="74"/>
      <c r="BJ486" s="74"/>
      <c r="BK486" s="74"/>
      <c r="BL486" s="74"/>
      <c r="BM486" s="74"/>
      <c r="BN486" s="74"/>
      <c r="BO486" s="74"/>
      <c r="BP486" s="74"/>
      <c r="BQ486" s="74"/>
      <c r="BR486" s="74"/>
      <c r="BS486" s="74"/>
      <c r="BT486" s="74"/>
      <c r="BU486" s="74"/>
      <c r="BV486" s="74"/>
      <c r="BW486" s="74"/>
      <c r="BX486" s="74"/>
      <c r="BY486" s="74"/>
      <c r="BZ486" s="74"/>
      <c r="CA486" s="74"/>
      <c r="CB486" s="74"/>
      <c r="CC486" s="74"/>
      <c r="CD486" s="74"/>
      <c r="CE486" s="74"/>
      <c r="CF486" s="74"/>
      <c r="CG486" s="74"/>
      <c r="CH486" s="74"/>
      <c r="CI486" s="74"/>
      <c r="CJ486" s="74"/>
      <c r="CK486" s="74"/>
      <c r="CL486" s="74"/>
      <c r="CM486" s="74"/>
      <c r="CN486" s="74"/>
      <c r="CO486" s="74"/>
      <c r="CP486" s="74"/>
      <c r="CQ486" s="74"/>
      <c r="CR486" s="74"/>
      <c r="CS486" s="74"/>
      <c r="CT486" s="74"/>
      <c r="CU486" s="74"/>
      <c r="CV486" s="74"/>
      <c r="CW486" s="74"/>
      <c r="CX486" s="74"/>
      <c r="CY486" s="74"/>
      <c r="CZ486" s="74"/>
      <c r="DA486" s="74"/>
      <c r="DB486" s="74"/>
      <c r="DC486" s="74"/>
      <c r="DD486" s="74"/>
      <c r="DE486" s="74"/>
      <c r="DF486" s="74"/>
      <c r="DG486" s="74"/>
      <c r="DH486" s="74"/>
      <c r="DI486" s="74"/>
      <c r="DJ486" s="74"/>
      <c r="DK486" s="74"/>
      <c r="DL486" s="74"/>
      <c r="DM486" s="74"/>
      <c r="DN486" s="74"/>
      <c r="DO486" s="74"/>
      <c r="DP486" s="74"/>
      <c r="DQ486" s="74"/>
      <c r="DR486" s="74"/>
      <c r="DS486" s="74"/>
      <c r="DT486" s="74"/>
      <c r="DU486" s="74"/>
      <c r="DV486" s="74"/>
      <c r="DW486" s="74"/>
      <c r="DX486" s="74"/>
      <c r="DY486" s="74"/>
      <c r="DZ486" s="74"/>
      <c r="EA486" s="74"/>
      <c r="EB486" s="74"/>
      <c r="EC486" s="74"/>
      <c r="ED486" s="74"/>
      <c r="EE486" s="74"/>
      <c r="EF486" s="74"/>
      <c r="EG486" s="74"/>
      <c r="EH486" s="74"/>
      <c r="EI486" s="74"/>
      <c r="EJ486" s="74"/>
      <c r="EK486" s="74"/>
      <c r="EL486" s="74"/>
      <c r="EM486" s="74"/>
      <c r="EN486" s="74"/>
      <c r="EO486" s="74"/>
      <c r="EP486" s="74"/>
      <c r="EQ486" s="74"/>
      <c r="ER486" s="74"/>
      <c r="ES486" s="74"/>
      <c r="ET486" s="74"/>
      <c r="EU486" s="74"/>
      <c r="EV486" s="74"/>
      <c r="EW486" s="74"/>
      <c r="EX486" s="74"/>
      <c r="EY486" s="74"/>
      <c r="EZ486" s="74"/>
      <c r="FA486" s="74"/>
      <c r="FB486" s="74"/>
      <c r="FC486" s="74"/>
      <c r="FD486" s="74"/>
      <c r="FE486" s="74"/>
      <c r="FF486" s="74"/>
      <c r="FG486" s="74"/>
      <c r="FH486" s="74"/>
      <c r="FI486" s="74"/>
      <c r="FJ486" s="74"/>
      <c r="FK486" s="74"/>
      <c r="FL486" s="74"/>
      <c r="FM486" s="74"/>
      <c r="FN486" s="74"/>
      <c r="FO486" s="74"/>
      <c r="FP486" s="74"/>
      <c r="FQ486" s="74"/>
      <c r="FR486" s="74"/>
      <c r="FS486" s="74"/>
      <c r="FT486" s="74"/>
      <c r="FU486" s="74"/>
      <c r="FV486" s="74"/>
    </row>
    <row r="487" spans="1:178" x14ac:dyDescent="0.2">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74"/>
      <c r="AB487" s="74"/>
      <c r="AC487" s="74"/>
      <c r="AD487" s="74"/>
      <c r="AE487" s="74"/>
      <c r="AF487" s="74"/>
      <c r="AG487" s="74"/>
      <c r="AH487" s="74"/>
      <c r="AI487" s="74"/>
      <c r="AJ487" s="74"/>
      <c r="AK487" s="74"/>
      <c r="AL487" s="74"/>
      <c r="AM487" s="74"/>
      <c r="AN487" s="74"/>
      <c r="AO487" s="74"/>
      <c r="AP487" s="74"/>
      <c r="AQ487" s="74"/>
      <c r="AR487" s="74"/>
      <c r="AS487" s="74"/>
      <c r="AT487" s="74"/>
      <c r="AU487" s="74"/>
      <c r="AV487" s="74"/>
      <c r="AW487" s="74"/>
      <c r="AX487" s="74"/>
      <c r="AY487" s="74"/>
      <c r="AZ487" s="74"/>
      <c r="BA487" s="74"/>
      <c r="BB487" s="74"/>
      <c r="BC487" s="74"/>
      <c r="BD487" s="74"/>
      <c r="BE487" s="74"/>
      <c r="BF487" s="74"/>
      <c r="BG487" s="74"/>
      <c r="BH487" s="74"/>
      <c r="BI487" s="74"/>
      <c r="BJ487" s="74"/>
      <c r="BK487" s="74"/>
      <c r="BL487" s="74"/>
      <c r="BM487" s="74"/>
      <c r="BN487" s="74"/>
      <c r="BO487" s="74"/>
      <c r="BP487" s="74"/>
      <c r="BQ487" s="74"/>
      <c r="BR487" s="74"/>
      <c r="BS487" s="74"/>
      <c r="BT487" s="74"/>
      <c r="BU487" s="74"/>
      <c r="BV487" s="74"/>
      <c r="BW487" s="74"/>
      <c r="BX487" s="74"/>
      <c r="BY487" s="74"/>
      <c r="BZ487" s="74"/>
      <c r="CA487" s="74"/>
      <c r="CB487" s="74"/>
      <c r="CC487" s="74"/>
      <c r="CD487" s="74"/>
      <c r="CE487" s="74"/>
      <c r="CF487" s="74"/>
      <c r="CG487" s="74"/>
      <c r="CH487" s="74"/>
      <c r="CI487" s="74"/>
      <c r="CJ487" s="74"/>
      <c r="CK487" s="74"/>
      <c r="CL487" s="74"/>
      <c r="CM487" s="74"/>
      <c r="CN487" s="74"/>
      <c r="CO487" s="74"/>
      <c r="CP487" s="74"/>
      <c r="CQ487" s="74"/>
      <c r="CR487" s="74"/>
      <c r="CS487" s="74"/>
      <c r="CT487" s="74"/>
      <c r="CU487" s="74"/>
      <c r="CV487" s="74"/>
      <c r="CW487" s="74"/>
      <c r="CX487" s="74"/>
      <c r="CY487" s="74"/>
      <c r="CZ487" s="74"/>
      <c r="DA487" s="74"/>
      <c r="DB487" s="74"/>
      <c r="DC487" s="74"/>
      <c r="DD487" s="74"/>
      <c r="DE487" s="74"/>
      <c r="DF487" s="74"/>
      <c r="DG487" s="74"/>
      <c r="DH487" s="74"/>
      <c r="DI487" s="74"/>
      <c r="DJ487" s="74"/>
      <c r="DK487" s="74"/>
      <c r="DL487" s="74"/>
      <c r="DM487" s="74"/>
      <c r="DN487" s="74"/>
      <c r="DO487" s="74"/>
      <c r="DP487" s="74"/>
      <c r="DQ487" s="74"/>
      <c r="DR487" s="74"/>
      <c r="DS487" s="74"/>
      <c r="DT487" s="74"/>
      <c r="DU487" s="74"/>
      <c r="DV487" s="74"/>
      <c r="DW487" s="74"/>
      <c r="DX487" s="74"/>
      <c r="DY487" s="74"/>
      <c r="DZ487" s="74"/>
      <c r="EA487" s="74"/>
      <c r="EB487" s="74"/>
      <c r="EC487" s="74"/>
      <c r="ED487" s="74"/>
      <c r="EE487" s="74"/>
      <c r="EF487" s="74"/>
      <c r="EG487" s="74"/>
      <c r="EH487" s="74"/>
      <c r="EI487" s="74"/>
      <c r="EJ487" s="74"/>
      <c r="EK487" s="74"/>
      <c r="EL487" s="74"/>
      <c r="EM487" s="74"/>
      <c r="EN487" s="74"/>
      <c r="EO487" s="74"/>
      <c r="EP487" s="74"/>
      <c r="EQ487" s="74"/>
      <c r="ER487" s="74"/>
      <c r="ES487" s="74"/>
      <c r="ET487" s="74"/>
      <c r="EU487" s="74"/>
      <c r="EV487" s="74"/>
      <c r="EW487" s="74"/>
      <c r="EX487" s="74"/>
      <c r="EY487" s="74"/>
      <c r="EZ487" s="74"/>
      <c r="FA487" s="74"/>
      <c r="FB487" s="74"/>
      <c r="FC487" s="74"/>
      <c r="FD487" s="74"/>
      <c r="FE487" s="74"/>
      <c r="FF487" s="74"/>
      <c r="FG487" s="74"/>
      <c r="FH487" s="74"/>
      <c r="FI487" s="74"/>
      <c r="FJ487" s="74"/>
      <c r="FK487" s="74"/>
      <c r="FL487" s="74"/>
      <c r="FM487" s="74"/>
      <c r="FN487" s="74"/>
      <c r="FO487" s="74"/>
      <c r="FP487" s="74"/>
      <c r="FQ487" s="74"/>
      <c r="FR487" s="74"/>
      <c r="FS487" s="74"/>
      <c r="FT487" s="74"/>
      <c r="FU487" s="74"/>
      <c r="FV487" s="74"/>
    </row>
    <row r="488" spans="1:178" x14ac:dyDescent="0.2">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74"/>
      <c r="AB488" s="74"/>
      <c r="AC488" s="74"/>
      <c r="AD488" s="74"/>
      <c r="AE488" s="74"/>
      <c r="AF488" s="74"/>
      <c r="AG488" s="74"/>
      <c r="AH488" s="74"/>
      <c r="AI488" s="74"/>
      <c r="AJ488" s="74"/>
      <c r="AK488" s="74"/>
      <c r="AL488" s="74"/>
      <c r="AM488" s="74"/>
      <c r="AN488" s="74"/>
      <c r="AO488" s="74"/>
      <c r="AP488" s="74"/>
      <c r="AQ488" s="74"/>
      <c r="AR488" s="74"/>
      <c r="AS488" s="74"/>
      <c r="AT488" s="74"/>
      <c r="AU488" s="74"/>
      <c r="AV488" s="74"/>
      <c r="AW488" s="74"/>
      <c r="AX488" s="74"/>
      <c r="AY488" s="74"/>
      <c r="AZ488" s="74"/>
      <c r="BA488" s="74"/>
      <c r="BB488" s="74"/>
      <c r="BC488" s="74"/>
      <c r="BD488" s="74"/>
      <c r="BE488" s="74"/>
      <c r="BF488" s="74"/>
      <c r="BG488" s="74"/>
      <c r="BH488" s="74"/>
      <c r="BI488" s="74"/>
      <c r="BJ488" s="74"/>
      <c r="BK488" s="74"/>
      <c r="BL488" s="74"/>
      <c r="BM488" s="74"/>
      <c r="BN488" s="74"/>
      <c r="BO488" s="74"/>
      <c r="BP488" s="74"/>
      <c r="BQ488" s="74"/>
      <c r="BR488" s="74"/>
      <c r="BS488" s="74"/>
      <c r="BT488" s="74"/>
      <c r="BU488" s="74"/>
      <c r="BV488" s="74"/>
      <c r="BW488" s="74"/>
      <c r="BX488" s="74"/>
      <c r="BY488" s="74"/>
      <c r="BZ488" s="74"/>
      <c r="CA488" s="74"/>
      <c r="CB488" s="74"/>
      <c r="CC488" s="74"/>
      <c r="CD488" s="74"/>
      <c r="CE488" s="74"/>
      <c r="CF488" s="74"/>
      <c r="CG488" s="74"/>
      <c r="CH488" s="74"/>
      <c r="CI488" s="74"/>
      <c r="CJ488" s="74"/>
      <c r="CK488" s="74"/>
      <c r="CL488" s="74"/>
      <c r="CM488" s="74"/>
      <c r="CN488" s="74"/>
      <c r="CO488" s="74"/>
      <c r="CP488" s="74"/>
      <c r="CQ488" s="74"/>
      <c r="CR488" s="74"/>
      <c r="CS488" s="74"/>
      <c r="CT488" s="74"/>
      <c r="CU488" s="74"/>
      <c r="CV488" s="74"/>
      <c r="CW488" s="74"/>
      <c r="CX488" s="74"/>
      <c r="CY488" s="74"/>
      <c r="CZ488" s="74"/>
      <c r="DA488" s="74"/>
      <c r="DB488" s="74"/>
      <c r="DC488" s="74"/>
      <c r="DD488" s="74"/>
      <c r="DE488" s="74"/>
      <c r="DF488" s="74"/>
      <c r="DG488" s="74"/>
      <c r="DH488" s="74"/>
      <c r="DI488" s="74"/>
      <c r="DJ488" s="74"/>
      <c r="DK488" s="74"/>
      <c r="DL488" s="74"/>
      <c r="DM488" s="74"/>
      <c r="DN488" s="74"/>
      <c r="DO488" s="74"/>
      <c r="DP488" s="74"/>
      <c r="DQ488" s="74"/>
      <c r="DR488" s="74"/>
      <c r="DS488" s="74"/>
      <c r="DT488" s="74"/>
      <c r="DU488" s="74"/>
      <c r="DV488" s="74"/>
      <c r="DW488" s="74"/>
      <c r="DX488" s="74"/>
      <c r="DY488" s="74"/>
      <c r="DZ488" s="74"/>
      <c r="EA488" s="74"/>
      <c r="EB488" s="74"/>
      <c r="EC488" s="74"/>
      <c r="ED488" s="74"/>
      <c r="EE488" s="74"/>
      <c r="EF488" s="74"/>
      <c r="EG488" s="74"/>
      <c r="EH488" s="74"/>
      <c r="EI488" s="74"/>
      <c r="EJ488" s="74"/>
      <c r="EK488" s="74"/>
      <c r="EL488" s="74"/>
      <c r="EM488" s="74"/>
      <c r="EN488" s="74"/>
      <c r="EO488" s="74"/>
      <c r="EP488" s="74"/>
      <c r="EQ488" s="74"/>
      <c r="ER488" s="74"/>
      <c r="ES488" s="74"/>
      <c r="ET488" s="74"/>
      <c r="EU488" s="74"/>
      <c r="EV488" s="74"/>
      <c r="EW488" s="74"/>
      <c r="EX488" s="74"/>
      <c r="EY488" s="74"/>
      <c r="EZ488" s="74"/>
      <c r="FA488" s="74"/>
      <c r="FB488" s="74"/>
      <c r="FC488" s="74"/>
      <c r="FD488" s="74"/>
      <c r="FE488" s="74"/>
      <c r="FF488" s="74"/>
      <c r="FG488" s="74"/>
      <c r="FH488" s="74"/>
      <c r="FI488" s="74"/>
      <c r="FJ488" s="74"/>
      <c r="FK488" s="74"/>
      <c r="FL488" s="74"/>
      <c r="FM488" s="74"/>
      <c r="FN488" s="74"/>
      <c r="FO488" s="74"/>
      <c r="FP488" s="74"/>
      <c r="FQ488" s="74"/>
      <c r="FR488" s="74"/>
      <c r="FS488" s="74"/>
      <c r="FT488" s="74"/>
      <c r="FU488" s="74"/>
      <c r="FV488" s="74"/>
    </row>
    <row r="489" spans="1:178" x14ac:dyDescent="0.2">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74"/>
      <c r="AB489" s="74"/>
      <c r="AC489" s="74"/>
      <c r="AD489" s="74"/>
      <c r="AE489" s="74"/>
      <c r="AF489" s="74"/>
      <c r="AG489" s="74"/>
      <c r="AH489" s="74"/>
      <c r="AI489" s="74"/>
      <c r="AJ489" s="74"/>
      <c r="AK489" s="74"/>
      <c r="AL489" s="74"/>
      <c r="AM489" s="74"/>
      <c r="AN489" s="74"/>
      <c r="AO489" s="74"/>
      <c r="AP489" s="74"/>
      <c r="AQ489" s="74"/>
      <c r="AR489" s="74"/>
      <c r="AS489" s="74"/>
      <c r="AT489" s="74"/>
      <c r="AU489" s="74"/>
      <c r="AV489" s="74"/>
      <c r="AW489" s="74"/>
      <c r="AX489" s="74"/>
      <c r="AY489" s="74"/>
      <c r="AZ489" s="74"/>
      <c r="BA489" s="74"/>
      <c r="BB489" s="74"/>
      <c r="BC489" s="74"/>
      <c r="BD489" s="74"/>
      <c r="BE489" s="74"/>
      <c r="BF489" s="74"/>
      <c r="BG489" s="74"/>
      <c r="BH489" s="74"/>
      <c r="BI489" s="74"/>
      <c r="BJ489" s="74"/>
      <c r="BK489" s="74"/>
      <c r="BL489" s="74"/>
      <c r="BM489" s="74"/>
      <c r="BN489" s="74"/>
      <c r="BO489" s="74"/>
      <c r="BP489" s="74"/>
      <c r="BQ489" s="74"/>
      <c r="BR489" s="74"/>
      <c r="BS489" s="74"/>
      <c r="BT489" s="74"/>
      <c r="BU489" s="74"/>
      <c r="BV489" s="74"/>
      <c r="BW489" s="74"/>
      <c r="BX489" s="74"/>
      <c r="BY489" s="74"/>
      <c r="BZ489" s="74"/>
      <c r="CA489" s="74"/>
      <c r="CB489" s="74"/>
      <c r="CC489" s="74"/>
      <c r="CD489" s="74"/>
      <c r="CE489" s="74"/>
      <c r="CF489" s="74"/>
      <c r="CG489" s="74"/>
      <c r="CH489" s="74"/>
      <c r="CI489" s="74"/>
      <c r="CJ489" s="74"/>
      <c r="CK489" s="74"/>
      <c r="CL489" s="74"/>
      <c r="CM489" s="74"/>
      <c r="CN489" s="74"/>
      <c r="CO489" s="74"/>
      <c r="CP489" s="74"/>
      <c r="CQ489" s="74"/>
      <c r="CR489" s="74"/>
      <c r="CS489" s="74"/>
      <c r="CT489" s="74"/>
      <c r="CU489" s="74"/>
      <c r="CV489" s="74"/>
      <c r="CW489" s="74"/>
      <c r="CX489" s="74"/>
      <c r="CY489" s="74"/>
      <c r="CZ489" s="74"/>
      <c r="DA489" s="74"/>
      <c r="DB489" s="74"/>
      <c r="DC489" s="74"/>
      <c r="DD489" s="74"/>
      <c r="DE489" s="74"/>
      <c r="DF489" s="74"/>
      <c r="DG489" s="74"/>
      <c r="DH489" s="74"/>
      <c r="DI489" s="74"/>
      <c r="DJ489" s="74"/>
      <c r="DK489" s="74"/>
      <c r="DL489" s="74"/>
      <c r="DM489" s="74"/>
      <c r="DN489" s="74"/>
      <c r="DO489" s="74"/>
      <c r="DP489" s="74"/>
      <c r="DQ489" s="74"/>
      <c r="DR489" s="74"/>
      <c r="DS489" s="74"/>
      <c r="DT489" s="74"/>
      <c r="DU489" s="74"/>
      <c r="DV489" s="74"/>
      <c r="DW489" s="74"/>
      <c r="DX489" s="74"/>
      <c r="DY489" s="74"/>
      <c r="DZ489" s="74"/>
      <c r="EA489" s="74"/>
      <c r="EB489" s="74"/>
      <c r="EC489" s="74"/>
      <c r="ED489" s="74"/>
      <c r="EE489" s="74"/>
      <c r="EF489" s="74"/>
      <c r="EG489" s="74"/>
      <c r="EH489" s="74"/>
      <c r="EI489" s="74"/>
      <c r="EJ489" s="74"/>
      <c r="EK489" s="74"/>
      <c r="EL489" s="74"/>
      <c r="EM489" s="74"/>
      <c r="EN489" s="74"/>
      <c r="EO489" s="74"/>
      <c r="EP489" s="74"/>
      <c r="EQ489" s="74"/>
      <c r="ER489" s="74"/>
      <c r="ES489" s="74"/>
      <c r="ET489" s="74"/>
      <c r="EU489" s="74"/>
      <c r="EV489" s="74"/>
      <c r="EW489" s="74"/>
      <c r="EX489" s="74"/>
      <c r="EY489" s="74"/>
      <c r="EZ489" s="74"/>
      <c r="FA489" s="74"/>
      <c r="FB489" s="74"/>
      <c r="FC489" s="74"/>
      <c r="FD489" s="74"/>
      <c r="FE489" s="74"/>
      <c r="FF489" s="74"/>
      <c r="FG489" s="74"/>
      <c r="FH489" s="74"/>
      <c r="FI489" s="74"/>
      <c r="FJ489" s="74"/>
      <c r="FK489" s="74"/>
      <c r="FL489" s="74"/>
      <c r="FM489" s="74"/>
      <c r="FN489" s="74"/>
      <c r="FO489" s="74"/>
      <c r="FP489" s="74"/>
      <c r="FQ489" s="74"/>
      <c r="FR489" s="74"/>
      <c r="FS489" s="74"/>
      <c r="FT489" s="74"/>
      <c r="FU489" s="74"/>
      <c r="FV489" s="74"/>
    </row>
    <row r="490" spans="1:178" x14ac:dyDescent="0.2">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74"/>
      <c r="AB490" s="74"/>
      <c r="AC490" s="74"/>
      <c r="AD490" s="74"/>
      <c r="AE490" s="74"/>
      <c r="AF490" s="74"/>
      <c r="AG490" s="74"/>
      <c r="AH490" s="74"/>
      <c r="AI490" s="74"/>
      <c r="AJ490" s="74"/>
      <c r="AK490" s="74"/>
      <c r="AL490" s="74"/>
      <c r="AM490" s="74"/>
      <c r="AN490" s="74"/>
      <c r="AO490" s="74"/>
      <c r="AP490" s="74"/>
      <c r="AQ490" s="74"/>
      <c r="AR490" s="74"/>
      <c r="AS490" s="74"/>
      <c r="AT490" s="74"/>
      <c r="AU490" s="74"/>
      <c r="AV490" s="74"/>
      <c r="AW490" s="74"/>
      <c r="AX490" s="74"/>
      <c r="AY490" s="74"/>
      <c r="AZ490" s="74"/>
      <c r="BA490" s="74"/>
      <c r="BB490" s="74"/>
      <c r="BC490" s="74"/>
      <c r="BD490" s="74"/>
      <c r="BE490" s="74"/>
      <c r="BF490" s="74"/>
      <c r="BG490" s="74"/>
      <c r="BH490" s="74"/>
      <c r="BI490" s="74"/>
      <c r="BJ490" s="74"/>
      <c r="BK490" s="74"/>
      <c r="BL490" s="74"/>
      <c r="BM490" s="74"/>
      <c r="BN490" s="74"/>
      <c r="BO490" s="74"/>
      <c r="BP490" s="74"/>
      <c r="BQ490" s="74"/>
      <c r="BR490" s="74"/>
      <c r="BS490" s="74"/>
      <c r="BT490" s="74"/>
      <c r="BU490" s="74"/>
      <c r="BV490" s="74"/>
      <c r="BW490" s="74"/>
      <c r="BX490" s="74"/>
      <c r="BY490" s="74"/>
      <c r="BZ490" s="74"/>
      <c r="CA490" s="74"/>
      <c r="CB490" s="74"/>
      <c r="CC490" s="74"/>
      <c r="CD490" s="74"/>
      <c r="CE490" s="74"/>
      <c r="CF490" s="74"/>
      <c r="CG490" s="74"/>
      <c r="CH490" s="74"/>
      <c r="CI490" s="74"/>
      <c r="CJ490" s="74"/>
      <c r="CK490" s="74"/>
      <c r="CL490" s="74"/>
      <c r="CM490" s="74"/>
      <c r="CN490" s="74"/>
      <c r="CO490" s="74"/>
      <c r="CP490" s="74"/>
      <c r="CQ490" s="74"/>
      <c r="CR490" s="74"/>
      <c r="CS490" s="74"/>
      <c r="CT490" s="74"/>
      <c r="CU490" s="74"/>
      <c r="CV490" s="74"/>
      <c r="CW490" s="74"/>
      <c r="CX490" s="74"/>
      <c r="CY490" s="74"/>
      <c r="CZ490" s="74"/>
      <c r="DA490" s="74"/>
      <c r="DB490" s="74"/>
      <c r="DC490" s="74"/>
      <c r="DD490" s="74"/>
      <c r="DE490" s="74"/>
      <c r="DF490" s="74"/>
      <c r="DG490" s="74"/>
      <c r="DH490" s="74"/>
      <c r="DI490" s="74"/>
      <c r="DJ490" s="74"/>
      <c r="DK490" s="74"/>
      <c r="DL490" s="74"/>
      <c r="DM490" s="74"/>
      <c r="DN490" s="74"/>
      <c r="DO490" s="74"/>
      <c r="DP490" s="74"/>
      <c r="DQ490" s="74"/>
      <c r="DR490" s="74"/>
      <c r="DS490" s="74"/>
      <c r="DT490" s="74"/>
      <c r="DU490" s="74"/>
      <c r="DV490" s="74"/>
      <c r="DW490" s="74"/>
      <c r="DX490" s="74"/>
      <c r="DY490" s="74"/>
      <c r="DZ490" s="74"/>
      <c r="EA490" s="74"/>
      <c r="EB490" s="74"/>
      <c r="EC490" s="74"/>
      <c r="ED490" s="74"/>
      <c r="EE490" s="74"/>
      <c r="EF490" s="74"/>
      <c r="EG490" s="74"/>
      <c r="EH490" s="74"/>
      <c r="EI490" s="74"/>
      <c r="EJ490" s="74"/>
      <c r="EK490" s="74"/>
      <c r="EL490" s="74"/>
      <c r="EM490" s="74"/>
      <c r="EN490" s="74"/>
      <c r="EO490" s="74"/>
      <c r="EP490" s="74"/>
      <c r="EQ490" s="74"/>
      <c r="ER490" s="74"/>
      <c r="ES490" s="74"/>
      <c r="ET490" s="74"/>
      <c r="EU490" s="74"/>
      <c r="EV490" s="74"/>
      <c r="EW490" s="74"/>
      <c r="EX490" s="74"/>
      <c r="EY490" s="74"/>
      <c r="EZ490" s="74"/>
      <c r="FA490" s="74"/>
      <c r="FB490" s="74"/>
      <c r="FC490" s="74"/>
      <c r="FD490" s="74"/>
      <c r="FE490" s="74"/>
      <c r="FF490" s="74"/>
      <c r="FG490" s="74"/>
      <c r="FH490" s="74"/>
      <c r="FI490" s="74"/>
      <c r="FJ490" s="74"/>
      <c r="FK490" s="74"/>
      <c r="FL490" s="74"/>
      <c r="FM490" s="74"/>
      <c r="FN490" s="74"/>
      <c r="FO490" s="74"/>
      <c r="FP490" s="74"/>
      <c r="FQ490" s="74"/>
      <c r="FR490" s="74"/>
      <c r="FS490" s="74"/>
      <c r="FT490" s="74"/>
      <c r="FU490" s="74"/>
      <c r="FV490" s="74"/>
    </row>
    <row r="491" spans="1:178" x14ac:dyDescent="0.2">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74"/>
      <c r="AB491" s="74"/>
      <c r="AC491" s="74"/>
      <c r="AD491" s="74"/>
      <c r="AE491" s="74"/>
      <c r="AF491" s="74"/>
      <c r="AG491" s="74"/>
      <c r="AH491" s="74"/>
      <c r="AI491" s="74"/>
      <c r="AJ491" s="74"/>
      <c r="AK491" s="74"/>
      <c r="AL491" s="74"/>
      <c r="AM491" s="74"/>
      <c r="AN491" s="74"/>
      <c r="AO491" s="74"/>
      <c r="AP491" s="74"/>
      <c r="AQ491" s="74"/>
      <c r="AR491" s="74"/>
      <c r="AS491" s="74"/>
      <c r="AT491" s="74"/>
      <c r="AU491" s="74"/>
      <c r="AV491" s="74"/>
      <c r="AW491" s="74"/>
      <c r="AX491" s="74"/>
      <c r="AY491" s="74"/>
      <c r="AZ491" s="74"/>
      <c r="BA491" s="74"/>
      <c r="BB491" s="74"/>
      <c r="BC491" s="74"/>
      <c r="BD491" s="74"/>
      <c r="BE491" s="74"/>
      <c r="BF491" s="74"/>
      <c r="BG491" s="74"/>
      <c r="BH491" s="74"/>
      <c r="BI491" s="74"/>
      <c r="BJ491" s="74"/>
      <c r="BK491" s="74"/>
      <c r="BL491" s="74"/>
      <c r="BM491" s="74"/>
      <c r="BN491" s="74"/>
      <c r="BO491" s="74"/>
      <c r="BP491" s="74"/>
      <c r="BQ491" s="74"/>
      <c r="BR491" s="74"/>
      <c r="BS491" s="74"/>
      <c r="BT491" s="74"/>
      <c r="BU491" s="74"/>
      <c r="BV491" s="74"/>
      <c r="BW491" s="74"/>
      <c r="BX491" s="74"/>
      <c r="BY491" s="74"/>
      <c r="BZ491" s="74"/>
      <c r="CA491" s="74"/>
      <c r="CB491" s="74"/>
      <c r="CC491" s="74"/>
      <c r="CD491" s="74"/>
      <c r="CE491" s="74"/>
      <c r="CF491" s="74"/>
      <c r="CG491" s="74"/>
      <c r="CH491" s="74"/>
      <c r="CI491" s="74"/>
      <c r="CJ491" s="74"/>
      <c r="CK491" s="74"/>
      <c r="CL491" s="74"/>
      <c r="CM491" s="74"/>
      <c r="CN491" s="74"/>
      <c r="CO491" s="74"/>
      <c r="CP491" s="74"/>
      <c r="CQ491" s="74"/>
      <c r="CR491" s="74"/>
      <c r="CS491" s="74"/>
      <c r="CT491" s="74"/>
      <c r="CU491" s="74"/>
      <c r="CV491" s="74"/>
      <c r="CW491" s="74"/>
      <c r="CX491" s="74"/>
      <c r="CY491" s="74"/>
      <c r="CZ491" s="74"/>
      <c r="DA491" s="74"/>
      <c r="DB491" s="74"/>
      <c r="DC491" s="74"/>
      <c r="DD491" s="74"/>
      <c r="DE491" s="74"/>
      <c r="DF491" s="74"/>
      <c r="DG491" s="74"/>
      <c r="DH491" s="74"/>
      <c r="DI491" s="74"/>
      <c r="DJ491" s="74"/>
      <c r="DK491" s="74"/>
      <c r="DL491" s="74"/>
      <c r="DM491" s="74"/>
      <c r="DN491" s="74"/>
      <c r="DO491" s="74"/>
      <c r="DP491" s="74"/>
      <c r="DQ491" s="74"/>
      <c r="DR491" s="74"/>
      <c r="DS491" s="74"/>
      <c r="DT491" s="74"/>
      <c r="DU491" s="74"/>
      <c r="DV491" s="74"/>
      <c r="DW491" s="74"/>
      <c r="DX491" s="74"/>
      <c r="DY491" s="74"/>
      <c r="DZ491" s="74"/>
      <c r="EA491" s="74"/>
      <c r="EB491" s="74"/>
      <c r="EC491" s="74"/>
      <c r="ED491" s="74"/>
      <c r="EE491" s="74"/>
      <c r="EF491" s="74"/>
      <c r="EG491" s="74"/>
      <c r="EH491" s="74"/>
      <c r="EI491" s="74"/>
      <c r="EJ491" s="74"/>
      <c r="EK491" s="74"/>
      <c r="EL491" s="74"/>
      <c r="EM491" s="74"/>
      <c r="EN491" s="74"/>
      <c r="EO491" s="74"/>
      <c r="EP491" s="74"/>
      <c r="EQ491" s="74"/>
      <c r="ER491" s="74"/>
      <c r="ES491" s="74"/>
      <c r="ET491" s="74"/>
      <c r="EU491" s="74"/>
      <c r="EV491" s="74"/>
      <c r="EW491" s="74"/>
      <c r="EX491" s="74"/>
      <c r="EY491" s="74"/>
      <c r="EZ491" s="74"/>
      <c r="FA491" s="74"/>
      <c r="FB491" s="74"/>
      <c r="FC491" s="74"/>
      <c r="FD491" s="74"/>
      <c r="FE491" s="74"/>
      <c r="FF491" s="74"/>
      <c r="FG491" s="74"/>
      <c r="FH491" s="74"/>
      <c r="FI491" s="74"/>
      <c r="FJ491" s="74"/>
      <c r="FK491" s="74"/>
      <c r="FL491" s="74"/>
      <c r="FM491" s="74"/>
      <c r="FN491" s="74"/>
      <c r="FO491" s="74"/>
      <c r="FP491" s="74"/>
      <c r="FQ491" s="74"/>
      <c r="FR491" s="74"/>
      <c r="FS491" s="74"/>
      <c r="FT491" s="74"/>
      <c r="FU491" s="74"/>
      <c r="FV491" s="74"/>
    </row>
    <row r="492" spans="1:178" x14ac:dyDescent="0.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74"/>
      <c r="AB492" s="74"/>
      <c r="AC492" s="74"/>
      <c r="AD492" s="74"/>
      <c r="AE492" s="74"/>
      <c r="AF492" s="74"/>
      <c r="AG492" s="74"/>
      <c r="AH492" s="74"/>
      <c r="AI492" s="74"/>
      <c r="AJ492" s="74"/>
      <c r="AK492" s="74"/>
      <c r="AL492" s="74"/>
      <c r="AM492" s="74"/>
      <c r="AN492" s="74"/>
      <c r="AO492" s="74"/>
      <c r="AP492" s="74"/>
      <c r="AQ492" s="74"/>
      <c r="AR492" s="74"/>
      <c r="AS492" s="74"/>
      <c r="AT492" s="74"/>
      <c r="AU492" s="74"/>
      <c r="AV492" s="74"/>
      <c r="AW492" s="74"/>
      <c r="AX492" s="74"/>
      <c r="AY492" s="74"/>
      <c r="AZ492" s="74"/>
      <c r="BA492" s="74"/>
      <c r="BB492" s="74"/>
      <c r="BC492" s="74"/>
      <c r="BD492" s="74"/>
      <c r="BE492" s="74"/>
      <c r="BF492" s="74"/>
      <c r="BG492" s="74"/>
      <c r="BH492" s="74"/>
      <c r="BI492" s="74"/>
      <c r="BJ492" s="74"/>
      <c r="BK492" s="74"/>
      <c r="BL492" s="74"/>
      <c r="BM492" s="74"/>
      <c r="BN492" s="74"/>
      <c r="BO492" s="74"/>
      <c r="BP492" s="74"/>
      <c r="BQ492" s="74"/>
      <c r="BR492" s="74"/>
      <c r="BS492" s="74"/>
      <c r="BT492" s="74"/>
      <c r="BU492" s="74"/>
      <c r="BV492" s="74"/>
      <c r="BW492" s="74"/>
      <c r="BX492" s="74"/>
      <c r="BY492" s="74"/>
      <c r="BZ492" s="74"/>
      <c r="CA492" s="74"/>
      <c r="CB492" s="74"/>
      <c r="CC492" s="74"/>
      <c r="CD492" s="74"/>
      <c r="CE492" s="74"/>
      <c r="CF492" s="74"/>
      <c r="CG492" s="74"/>
      <c r="CH492" s="74"/>
      <c r="CI492" s="74"/>
      <c r="CJ492" s="74"/>
      <c r="CK492" s="74"/>
      <c r="CL492" s="74"/>
      <c r="CM492" s="74"/>
      <c r="CN492" s="74"/>
      <c r="CO492" s="74"/>
      <c r="CP492" s="74"/>
      <c r="CQ492" s="74"/>
      <c r="CR492" s="74"/>
      <c r="CS492" s="74"/>
      <c r="CT492" s="74"/>
      <c r="CU492" s="74"/>
      <c r="CV492" s="74"/>
      <c r="CW492" s="74"/>
      <c r="CX492" s="74"/>
      <c r="CY492" s="74"/>
      <c r="CZ492" s="74"/>
      <c r="DA492" s="74"/>
      <c r="DB492" s="74"/>
      <c r="DC492" s="74"/>
      <c r="DD492" s="74"/>
      <c r="DE492" s="74"/>
      <c r="DF492" s="74"/>
      <c r="DG492" s="74"/>
      <c r="DH492" s="74"/>
      <c r="DI492" s="74"/>
      <c r="DJ492" s="74"/>
      <c r="DK492" s="74"/>
      <c r="DL492" s="74"/>
      <c r="DM492" s="74"/>
      <c r="DN492" s="74"/>
      <c r="DO492" s="74"/>
      <c r="DP492" s="74"/>
      <c r="DQ492" s="74"/>
      <c r="DR492" s="74"/>
      <c r="DS492" s="74"/>
      <c r="DT492" s="74"/>
      <c r="DU492" s="74"/>
      <c r="DV492" s="74"/>
      <c r="DW492" s="74"/>
      <c r="DX492" s="74"/>
      <c r="DY492" s="74"/>
      <c r="DZ492" s="74"/>
      <c r="EA492" s="74"/>
      <c r="EB492" s="74"/>
      <c r="EC492" s="74"/>
      <c r="ED492" s="74"/>
      <c r="EE492" s="74"/>
      <c r="EF492" s="74"/>
      <c r="EG492" s="74"/>
      <c r="EH492" s="74"/>
      <c r="EI492" s="74"/>
      <c r="EJ492" s="74"/>
      <c r="EK492" s="74"/>
      <c r="EL492" s="74"/>
      <c r="EM492" s="74"/>
      <c r="EN492" s="74"/>
      <c r="EO492" s="74"/>
      <c r="EP492" s="74"/>
      <c r="EQ492" s="74"/>
      <c r="ER492" s="74"/>
      <c r="ES492" s="74"/>
      <c r="ET492" s="74"/>
      <c r="EU492" s="74"/>
      <c r="EV492" s="74"/>
      <c r="EW492" s="74"/>
      <c r="EX492" s="74"/>
      <c r="EY492" s="74"/>
      <c r="EZ492" s="74"/>
      <c r="FA492" s="74"/>
      <c r="FB492" s="74"/>
      <c r="FC492" s="74"/>
      <c r="FD492" s="74"/>
      <c r="FE492" s="74"/>
      <c r="FF492" s="74"/>
      <c r="FG492" s="74"/>
      <c r="FH492" s="74"/>
      <c r="FI492" s="74"/>
      <c r="FJ492" s="74"/>
      <c r="FK492" s="74"/>
      <c r="FL492" s="74"/>
      <c r="FM492" s="74"/>
      <c r="FN492" s="74"/>
      <c r="FO492" s="74"/>
      <c r="FP492" s="74"/>
      <c r="FQ492" s="74"/>
      <c r="FR492" s="74"/>
      <c r="FS492" s="74"/>
      <c r="FT492" s="74"/>
      <c r="FU492" s="74"/>
      <c r="FV492" s="74"/>
    </row>
    <row r="493" spans="1:178" x14ac:dyDescent="0.2">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74"/>
      <c r="AB493" s="74"/>
      <c r="AC493" s="74"/>
      <c r="AD493" s="74"/>
      <c r="AE493" s="74"/>
      <c r="AF493" s="74"/>
      <c r="AG493" s="74"/>
      <c r="AH493" s="74"/>
      <c r="AI493" s="74"/>
      <c r="AJ493" s="74"/>
      <c r="AK493" s="74"/>
      <c r="AL493" s="74"/>
      <c r="AM493" s="74"/>
      <c r="AN493" s="74"/>
      <c r="AO493" s="74"/>
      <c r="AP493" s="74"/>
      <c r="AQ493" s="74"/>
      <c r="AR493" s="74"/>
      <c r="AS493" s="74"/>
      <c r="AT493" s="74"/>
      <c r="AU493" s="74"/>
      <c r="AV493" s="74"/>
      <c r="AW493" s="74"/>
      <c r="AX493" s="74"/>
      <c r="AY493" s="74"/>
      <c r="AZ493" s="74"/>
      <c r="BA493" s="74"/>
      <c r="BB493" s="74"/>
      <c r="BC493" s="74"/>
      <c r="BD493" s="74"/>
      <c r="BE493" s="74"/>
      <c r="BF493" s="74"/>
      <c r="BG493" s="74"/>
      <c r="BH493" s="74"/>
      <c r="BI493" s="74"/>
      <c r="BJ493" s="74"/>
      <c r="BK493" s="74"/>
      <c r="BL493" s="74"/>
      <c r="BM493" s="74"/>
      <c r="BN493" s="74"/>
      <c r="BO493" s="74"/>
      <c r="BP493" s="74"/>
      <c r="BQ493" s="74"/>
      <c r="BR493" s="74"/>
      <c r="BS493" s="74"/>
      <c r="BT493" s="74"/>
      <c r="BU493" s="74"/>
      <c r="BV493" s="74"/>
      <c r="BW493" s="74"/>
      <c r="BX493" s="74"/>
      <c r="BY493" s="74"/>
      <c r="BZ493" s="74"/>
      <c r="CA493" s="74"/>
      <c r="CB493" s="74"/>
      <c r="CC493" s="74"/>
      <c r="CD493" s="74"/>
      <c r="CE493" s="74"/>
      <c r="CF493" s="74"/>
      <c r="CG493" s="74"/>
      <c r="CH493" s="74"/>
      <c r="CI493" s="74"/>
      <c r="CJ493" s="74"/>
      <c r="CK493" s="74"/>
      <c r="CL493" s="74"/>
      <c r="CM493" s="74"/>
      <c r="CN493" s="74"/>
      <c r="CO493" s="74"/>
      <c r="CP493" s="74"/>
      <c r="CQ493" s="74"/>
      <c r="CR493" s="74"/>
      <c r="CS493" s="74"/>
      <c r="CT493" s="74"/>
      <c r="CU493" s="74"/>
      <c r="CV493" s="74"/>
      <c r="CW493" s="74"/>
      <c r="CX493" s="74"/>
      <c r="CY493" s="74"/>
      <c r="CZ493" s="74"/>
      <c r="DA493" s="74"/>
      <c r="DB493" s="74"/>
      <c r="DC493" s="74"/>
      <c r="DD493" s="74"/>
      <c r="DE493" s="74"/>
      <c r="DF493" s="74"/>
      <c r="DG493" s="74"/>
      <c r="DH493" s="74"/>
      <c r="DI493" s="74"/>
      <c r="DJ493" s="74"/>
      <c r="DK493" s="74"/>
      <c r="DL493" s="74"/>
      <c r="DM493" s="74"/>
      <c r="DN493" s="74"/>
      <c r="DO493" s="74"/>
      <c r="DP493" s="74"/>
      <c r="DQ493" s="74"/>
      <c r="DR493" s="74"/>
      <c r="DS493" s="74"/>
      <c r="DT493" s="74"/>
      <c r="DU493" s="74"/>
      <c r="DV493" s="74"/>
      <c r="DW493" s="74"/>
      <c r="DX493" s="74"/>
      <c r="DY493" s="74"/>
      <c r="DZ493" s="74"/>
      <c r="EA493" s="74"/>
      <c r="EB493" s="74"/>
      <c r="EC493" s="74"/>
      <c r="ED493" s="74"/>
      <c r="EE493" s="74"/>
      <c r="EF493" s="74"/>
      <c r="EG493" s="74"/>
      <c r="EH493" s="74"/>
      <c r="EI493" s="74"/>
      <c r="EJ493" s="74"/>
      <c r="EK493" s="74"/>
      <c r="EL493" s="74"/>
      <c r="EM493" s="74"/>
      <c r="EN493" s="74"/>
      <c r="EO493" s="74"/>
      <c r="EP493" s="74"/>
      <c r="EQ493" s="74"/>
      <c r="ER493" s="74"/>
      <c r="ES493" s="74"/>
      <c r="ET493" s="74"/>
      <c r="EU493" s="74"/>
      <c r="EV493" s="74"/>
      <c r="EW493" s="74"/>
      <c r="EX493" s="74"/>
      <c r="EY493" s="74"/>
      <c r="EZ493" s="74"/>
      <c r="FA493" s="74"/>
      <c r="FB493" s="74"/>
      <c r="FC493" s="74"/>
      <c r="FD493" s="74"/>
      <c r="FE493" s="74"/>
      <c r="FF493" s="74"/>
      <c r="FG493" s="74"/>
      <c r="FH493" s="74"/>
      <c r="FI493" s="74"/>
      <c r="FJ493" s="74"/>
      <c r="FK493" s="74"/>
      <c r="FL493" s="74"/>
      <c r="FM493" s="74"/>
      <c r="FN493" s="74"/>
      <c r="FO493" s="74"/>
      <c r="FP493" s="74"/>
      <c r="FQ493" s="74"/>
      <c r="FR493" s="74"/>
      <c r="FS493" s="74"/>
      <c r="FT493" s="74"/>
      <c r="FU493" s="74"/>
      <c r="FV493" s="74"/>
    </row>
    <row r="494" spans="1:178" x14ac:dyDescent="0.2">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74"/>
      <c r="AB494" s="74"/>
      <c r="AC494" s="74"/>
      <c r="AD494" s="74"/>
      <c r="AE494" s="74"/>
      <c r="AF494" s="74"/>
      <c r="AG494" s="74"/>
      <c r="AH494" s="74"/>
      <c r="AI494" s="74"/>
      <c r="AJ494" s="74"/>
      <c r="AK494" s="74"/>
      <c r="AL494" s="74"/>
      <c r="AM494" s="74"/>
      <c r="AN494" s="74"/>
      <c r="AO494" s="74"/>
      <c r="AP494" s="74"/>
      <c r="AQ494" s="74"/>
      <c r="AR494" s="74"/>
      <c r="AS494" s="74"/>
      <c r="AT494" s="74"/>
      <c r="AU494" s="74"/>
      <c r="AV494" s="74"/>
      <c r="AW494" s="74"/>
      <c r="AX494" s="74"/>
      <c r="AY494" s="74"/>
      <c r="AZ494" s="74"/>
      <c r="BA494" s="74"/>
      <c r="BB494" s="74"/>
      <c r="BC494" s="74"/>
      <c r="BD494" s="74"/>
      <c r="BE494" s="74"/>
      <c r="BF494" s="74"/>
      <c r="BG494" s="74"/>
      <c r="BH494" s="74"/>
      <c r="BI494" s="74"/>
      <c r="BJ494" s="74"/>
      <c r="BK494" s="74"/>
      <c r="BL494" s="74"/>
      <c r="BM494" s="74"/>
      <c r="BN494" s="74"/>
      <c r="BO494" s="74"/>
      <c r="BP494" s="74"/>
      <c r="BQ494" s="74"/>
      <c r="BR494" s="74"/>
      <c r="BS494" s="74"/>
      <c r="BT494" s="74"/>
      <c r="BU494" s="74"/>
      <c r="BV494" s="74"/>
      <c r="BW494" s="74"/>
      <c r="BX494" s="74"/>
      <c r="BY494" s="74"/>
      <c r="BZ494" s="74"/>
      <c r="CA494" s="74"/>
      <c r="CB494" s="74"/>
      <c r="CC494" s="74"/>
      <c r="CD494" s="74"/>
      <c r="CE494" s="74"/>
      <c r="CF494" s="74"/>
      <c r="CG494" s="74"/>
      <c r="CH494" s="74"/>
      <c r="CI494" s="74"/>
      <c r="CJ494" s="74"/>
      <c r="CK494" s="74"/>
      <c r="CL494" s="74"/>
      <c r="CM494" s="74"/>
      <c r="CN494" s="74"/>
      <c r="CO494" s="74"/>
      <c r="CP494" s="74"/>
      <c r="CQ494" s="74"/>
      <c r="CR494" s="74"/>
      <c r="CS494" s="74"/>
      <c r="CT494" s="74"/>
      <c r="CU494" s="74"/>
      <c r="CV494" s="74"/>
      <c r="CW494" s="74"/>
      <c r="CX494" s="74"/>
      <c r="CY494" s="74"/>
      <c r="CZ494" s="74"/>
      <c r="DA494" s="74"/>
      <c r="DB494" s="74"/>
      <c r="DC494" s="74"/>
      <c r="DD494" s="74"/>
      <c r="DE494" s="74"/>
      <c r="DF494" s="74"/>
      <c r="DG494" s="74"/>
      <c r="DH494" s="74"/>
      <c r="DI494" s="74"/>
      <c r="DJ494" s="74"/>
      <c r="DK494" s="74"/>
      <c r="DL494" s="74"/>
      <c r="DM494" s="74"/>
      <c r="DN494" s="74"/>
      <c r="DO494" s="74"/>
      <c r="DP494" s="74"/>
      <c r="DQ494" s="74"/>
      <c r="DR494" s="74"/>
      <c r="DS494" s="74"/>
      <c r="DT494" s="74"/>
      <c r="DU494" s="74"/>
      <c r="DV494" s="74"/>
      <c r="DW494" s="74"/>
      <c r="DX494" s="74"/>
      <c r="DY494" s="74"/>
      <c r="DZ494" s="74"/>
      <c r="EA494" s="74"/>
      <c r="EB494" s="74"/>
      <c r="EC494" s="74"/>
      <c r="ED494" s="74"/>
      <c r="EE494" s="74"/>
      <c r="EF494" s="74"/>
      <c r="EG494" s="74"/>
      <c r="EH494" s="74"/>
      <c r="EI494" s="74"/>
      <c r="EJ494" s="74"/>
      <c r="EK494" s="74"/>
      <c r="EL494" s="74"/>
      <c r="EM494" s="74"/>
      <c r="EN494" s="74"/>
      <c r="EO494" s="74"/>
      <c r="EP494" s="74"/>
      <c r="EQ494" s="74"/>
      <c r="ER494" s="74"/>
      <c r="ES494" s="74"/>
      <c r="ET494" s="74"/>
      <c r="EU494" s="74"/>
      <c r="EV494" s="74"/>
      <c r="EW494" s="74"/>
      <c r="EX494" s="74"/>
      <c r="EY494" s="74"/>
      <c r="EZ494" s="74"/>
      <c r="FA494" s="74"/>
      <c r="FB494" s="74"/>
      <c r="FC494" s="74"/>
      <c r="FD494" s="74"/>
      <c r="FE494" s="74"/>
      <c r="FF494" s="74"/>
      <c r="FG494" s="74"/>
      <c r="FH494" s="74"/>
      <c r="FI494" s="74"/>
      <c r="FJ494" s="74"/>
      <c r="FK494" s="74"/>
      <c r="FL494" s="74"/>
      <c r="FM494" s="74"/>
      <c r="FN494" s="74"/>
      <c r="FO494" s="74"/>
      <c r="FP494" s="74"/>
      <c r="FQ494" s="74"/>
      <c r="FR494" s="74"/>
      <c r="FS494" s="74"/>
      <c r="FT494" s="74"/>
      <c r="FU494" s="74"/>
      <c r="FV494" s="74"/>
    </row>
    <row r="495" spans="1:178" x14ac:dyDescent="0.2">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74"/>
      <c r="AB495" s="74"/>
      <c r="AC495" s="74"/>
      <c r="AD495" s="74"/>
      <c r="AE495" s="74"/>
      <c r="AF495" s="74"/>
      <c r="AG495" s="74"/>
      <c r="AH495" s="74"/>
      <c r="AI495" s="74"/>
      <c r="AJ495" s="74"/>
      <c r="AK495" s="74"/>
      <c r="AL495" s="74"/>
      <c r="AM495" s="74"/>
      <c r="AN495" s="74"/>
      <c r="AO495" s="74"/>
      <c r="AP495" s="74"/>
      <c r="AQ495" s="74"/>
      <c r="AR495" s="74"/>
      <c r="AS495" s="74"/>
      <c r="AT495" s="74"/>
      <c r="AU495" s="74"/>
      <c r="AV495" s="74"/>
      <c r="AW495" s="74"/>
      <c r="AX495" s="74"/>
      <c r="AY495" s="74"/>
      <c r="AZ495" s="74"/>
      <c r="BA495" s="74"/>
      <c r="BB495" s="74"/>
      <c r="BC495" s="74"/>
      <c r="BD495" s="74"/>
      <c r="BE495" s="74"/>
      <c r="BF495" s="74"/>
      <c r="BG495" s="74"/>
      <c r="BH495" s="74"/>
      <c r="BI495" s="74"/>
      <c r="BJ495" s="74"/>
      <c r="BK495" s="74"/>
      <c r="BL495" s="74"/>
      <c r="BM495" s="74"/>
      <c r="BN495" s="74"/>
      <c r="BO495" s="74"/>
      <c r="BP495" s="74"/>
      <c r="BQ495" s="74"/>
      <c r="BR495" s="74"/>
      <c r="BS495" s="74"/>
      <c r="BT495" s="74"/>
      <c r="BU495" s="74"/>
      <c r="BV495" s="74"/>
      <c r="BW495" s="74"/>
      <c r="BX495" s="74"/>
      <c r="BY495" s="74"/>
      <c r="BZ495" s="74"/>
      <c r="CA495" s="74"/>
      <c r="CB495" s="74"/>
      <c r="CC495" s="74"/>
      <c r="CD495" s="74"/>
      <c r="CE495" s="74"/>
      <c r="CF495" s="74"/>
      <c r="CG495" s="74"/>
      <c r="CH495" s="74"/>
      <c r="CI495" s="74"/>
      <c r="CJ495" s="74"/>
      <c r="CK495" s="74"/>
      <c r="CL495" s="74"/>
      <c r="CM495" s="74"/>
      <c r="CN495" s="74"/>
      <c r="CO495" s="74"/>
      <c r="CP495" s="74"/>
      <c r="CQ495" s="74"/>
      <c r="CR495" s="74"/>
      <c r="CS495" s="74"/>
      <c r="CT495" s="74"/>
      <c r="CU495" s="74"/>
      <c r="CV495" s="74"/>
      <c r="CW495" s="74"/>
      <c r="CX495" s="74"/>
      <c r="CY495" s="74"/>
      <c r="CZ495" s="74"/>
      <c r="DA495" s="74"/>
      <c r="DB495" s="74"/>
      <c r="DC495" s="74"/>
      <c r="DD495" s="74"/>
      <c r="DE495" s="74"/>
      <c r="DF495" s="74"/>
      <c r="DG495" s="74"/>
      <c r="DH495" s="74"/>
      <c r="DI495" s="74"/>
      <c r="DJ495" s="74"/>
      <c r="DK495" s="74"/>
      <c r="DL495" s="74"/>
      <c r="DM495" s="74"/>
      <c r="DN495" s="74"/>
      <c r="DO495" s="74"/>
      <c r="DP495" s="74"/>
      <c r="DQ495" s="74"/>
      <c r="DR495" s="74"/>
      <c r="DS495" s="74"/>
      <c r="DT495" s="74"/>
      <c r="DU495" s="74"/>
      <c r="DV495" s="74"/>
      <c r="DW495" s="74"/>
      <c r="DX495" s="74"/>
      <c r="DY495" s="74"/>
      <c r="DZ495" s="74"/>
      <c r="EA495" s="74"/>
      <c r="EB495" s="74"/>
      <c r="EC495" s="74"/>
      <c r="ED495" s="74"/>
      <c r="EE495" s="74"/>
      <c r="EF495" s="74"/>
      <c r="EG495" s="74"/>
      <c r="EH495" s="74"/>
      <c r="EI495" s="74"/>
      <c r="EJ495" s="74"/>
      <c r="EK495" s="74"/>
      <c r="EL495" s="74"/>
      <c r="EM495" s="74"/>
      <c r="EN495" s="74"/>
      <c r="EO495" s="74"/>
      <c r="EP495" s="74"/>
      <c r="EQ495" s="74"/>
      <c r="ER495" s="74"/>
      <c r="ES495" s="74"/>
      <c r="ET495" s="74"/>
      <c r="EU495" s="74"/>
      <c r="EV495" s="74"/>
      <c r="EW495" s="74"/>
      <c r="EX495" s="74"/>
      <c r="EY495" s="74"/>
      <c r="EZ495" s="74"/>
      <c r="FA495" s="74"/>
      <c r="FB495" s="74"/>
      <c r="FC495" s="74"/>
      <c r="FD495" s="74"/>
      <c r="FE495" s="74"/>
      <c r="FF495" s="74"/>
      <c r="FG495" s="74"/>
      <c r="FH495" s="74"/>
      <c r="FI495" s="74"/>
      <c r="FJ495" s="74"/>
      <c r="FK495" s="74"/>
      <c r="FL495" s="74"/>
      <c r="FM495" s="74"/>
      <c r="FN495" s="74"/>
      <c r="FO495" s="74"/>
      <c r="FP495" s="74"/>
      <c r="FQ495" s="74"/>
      <c r="FR495" s="74"/>
      <c r="FS495" s="74"/>
      <c r="FT495" s="74"/>
      <c r="FU495" s="74"/>
      <c r="FV495" s="74"/>
    </row>
    <row r="496" spans="1:178" x14ac:dyDescent="0.2">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74"/>
      <c r="AB496" s="74"/>
      <c r="AC496" s="74"/>
      <c r="AD496" s="74"/>
      <c r="AE496" s="74"/>
      <c r="AF496" s="74"/>
      <c r="AG496" s="74"/>
      <c r="AH496" s="74"/>
      <c r="AI496" s="74"/>
      <c r="AJ496" s="74"/>
      <c r="AK496" s="74"/>
      <c r="AL496" s="74"/>
      <c r="AM496" s="74"/>
      <c r="AN496" s="74"/>
      <c r="AO496" s="74"/>
      <c r="AP496" s="74"/>
      <c r="AQ496" s="74"/>
      <c r="AR496" s="74"/>
      <c r="AS496" s="74"/>
      <c r="AT496" s="74"/>
      <c r="AU496" s="74"/>
      <c r="AV496" s="74"/>
      <c r="AW496" s="74"/>
      <c r="AX496" s="74"/>
      <c r="AY496" s="74"/>
      <c r="AZ496" s="74"/>
      <c r="BA496" s="74"/>
      <c r="BB496" s="74"/>
      <c r="BC496" s="74"/>
      <c r="BD496" s="74"/>
      <c r="BE496" s="74"/>
      <c r="BF496" s="74"/>
      <c r="BG496" s="74"/>
      <c r="BH496" s="74"/>
      <c r="BI496" s="74"/>
      <c r="BJ496" s="74"/>
      <c r="BK496" s="74"/>
      <c r="BL496" s="74"/>
      <c r="BM496" s="74"/>
      <c r="BN496" s="74"/>
      <c r="BO496" s="74"/>
      <c r="BP496" s="74"/>
      <c r="BQ496" s="74"/>
      <c r="BR496" s="74"/>
      <c r="BS496" s="74"/>
      <c r="BT496" s="74"/>
      <c r="BU496" s="74"/>
      <c r="BV496" s="74"/>
      <c r="BW496" s="74"/>
      <c r="BX496" s="74"/>
      <c r="BY496" s="74"/>
      <c r="BZ496" s="74"/>
      <c r="CA496" s="74"/>
      <c r="CB496" s="74"/>
      <c r="CC496" s="74"/>
      <c r="CD496" s="74"/>
      <c r="CE496" s="74"/>
      <c r="CF496" s="74"/>
      <c r="CG496" s="74"/>
      <c r="CH496" s="74"/>
      <c r="CI496" s="74"/>
      <c r="CJ496" s="74"/>
      <c r="CK496" s="74"/>
      <c r="CL496" s="74"/>
      <c r="CM496" s="74"/>
      <c r="CN496" s="74"/>
      <c r="CO496" s="74"/>
      <c r="CP496" s="74"/>
      <c r="CQ496" s="74"/>
      <c r="CR496" s="74"/>
      <c r="CS496" s="74"/>
      <c r="CT496" s="74"/>
      <c r="CU496" s="74"/>
      <c r="CV496" s="74"/>
      <c r="CW496" s="74"/>
      <c r="CX496" s="74"/>
      <c r="CY496" s="74"/>
      <c r="CZ496" s="74"/>
      <c r="DA496" s="74"/>
      <c r="DB496" s="74"/>
      <c r="DC496" s="74"/>
      <c r="DD496" s="74"/>
      <c r="DE496" s="74"/>
      <c r="DF496" s="74"/>
      <c r="DG496" s="74"/>
      <c r="DH496" s="74"/>
      <c r="DI496" s="74"/>
      <c r="DJ496" s="74"/>
      <c r="DK496" s="74"/>
      <c r="DL496" s="74"/>
      <c r="DM496" s="74"/>
      <c r="DN496" s="74"/>
      <c r="DO496" s="74"/>
      <c r="DP496" s="74"/>
      <c r="DQ496" s="74"/>
      <c r="DR496" s="74"/>
      <c r="DS496" s="74"/>
      <c r="DT496" s="74"/>
      <c r="DU496" s="74"/>
      <c r="DV496" s="74"/>
      <c r="DW496" s="74"/>
      <c r="DX496" s="74"/>
      <c r="DY496" s="74"/>
      <c r="DZ496" s="74"/>
      <c r="EA496" s="74"/>
      <c r="EB496" s="74"/>
      <c r="EC496" s="74"/>
      <c r="ED496" s="74"/>
      <c r="EE496" s="74"/>
      <c r="EF496" s="74"/>
      <c r="EG496" s="74"/>
      <c r="EH496" s="74"/>
      <c r="EI496" s="74"/>
      <c r="EJ496" s="74"/>
      <c r="EK496" s="74"/>
      <c r="EL496" s="74"/>
      <c r="EM496" s="74"/>
      <c r="EN496" s="74"/>
      <c r="EO496" s="74"/>
      <c r="EP496" s="74"/>
      <c r="EQ496" s="74"/>
      <c r="ER496" s="74"/>
      <c r="ES496" s="74"/>
      <c r="ET496" s="74"/>
      <c r="EU496" s="74"/>
      <c r="EV496" s="74"/>
      <c r="EW496" s="74"/>
      <c r="EX496" s="74"/>
      <c r="EY496" s="74"/>
      <c r="EZ496" s="74"/>
      <c r="FA496" s="74"/>
      <c r="FB496" s="74"/>
      <c r="FC496" s="74"/>
      <c r="FD496" s="74"/>
      <c r="FE496" s="74"/>
      <c r="FF496" s="74"/>
      <c r="FG496" s="74"/>
      <c r="FH496" s="74"/>
      <c r="FI496" s="74"/>
      <c r="FJ496" s="74"/>
      <c r="FK496" s="74"/>
      <c r="FL496" s="74"/>
      <c r="FM496" s="74"/>
      <c r="FN496" s="74"/>
      <c r="FO496" s="74"/>
      <c r="FP496" s="74"/>
      <c r="FQ496" s="74"/>
      <c r="FR496" s="74"/>
      <c r="FS496" s="74"/>
      <c r="FT496" s="74"/>
      <c r="FU496" s="74"/>
      <c r="FV496" s="74"/>
    </row>
    <row r="497" spans="1:178" x14ac:dyDescent="0.2">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74"/>
      <c r="AB497" s="74"/>
      <c r="AC497" s="74"/>
      <c r="AD497" s="74"/>
      <c r="AE497" s="74"/>
      <c r="AF497" s="74"/>
      <c r="AG497" s="74"/>
      <c r="AH497" s="74"/>
      <c r="AI497" s="74"/>
      <c r="AJ497" s="74"/>
      <c r="AK497" s="74"/>
      <c r="AL497" s="74"/>
      <c r="AM497" s="74"/>
      <c r="AN497" s="74"/>
      <c r="AO497" s="74"/>
      <c r="AP497" s="74"/>
      <c r="AQ497" s="74"/>
      <c r="AR497" s="74"/>
      <c r="AS497" s="74"/>
      <c r="AT497" s="74"/>
      <c r="AU497" s="74"/>
      <c r="AV497" s="74"/>
      <c r="AW497" s="74"/>
      <c r="AX497" s="74"/>
      <c r="AY497" s="74"/>
      <c r="AZ497" s="74"/>
      <c r="BA497" s="74"/>
      <c r="BB497" s="74"/>
      <c r="BC497" s="74"/>
      <c r="BD497" s="74"/>
      <c r="BE497" s="74"/>
      <c r="BF497" s="74"/>
      <c r="BG497" s="74"/>
      <c r="BH497" s="74"/>
      <c r="BI497" s="74"/>
      <c r="BJ497" s="74"/>
      <c r="BK497" s="74"/>
      <c r="BL497" s="74"/>
      <c r="BM497" s="74"/>
      <c r="BN497" s="74"/>
      <c r="BO497" s="74"/>
      <c r="BP497" s="74"/>
      <c r="BQ497" s="74"/>
      <c r="BR497" s="74"/>
      <c r="BS497" s="74"/>
      <c r="BT497" s="74"/>
      <c r="BU497" s="74"/>
      <c r="BV497" s="74"/>
      <c r="BW497" s="74"/>
      <c r="BX497" s="74"/>
      <c r="BY497" s="74"/>
      <c r="BZ497" s="74"/>
      <c r="CA497" s="74"/>
      <c r="CB497" s="74"/>
      <c r="CC497" s="74"/>
      <c r="CD497" s="74"/>
      <c r="CE497" s="74"/>
      <c r="CF497" s="74"/>
      <c r="CG497" s="74"/>
      <c r="CH497" s="74"/>
      <c r="CI497" s="74"/>
      <c r="CJ497" s="74"/>
      <c r="CK497" s="74"/>
      <c r="CL497" s="74"/>
      <c r="CM497" s="74"/>
      <c r="CN497" s="74"/>
      <c r="CO497" s="74"/>
      <c r="CP497" s="74"/>
      <c r="CQ497" s="74"/>
      <c r="CR497" s="74"/>
      <c r="CS497" s="74"/>
      <c r="CT497" s="74"/>
      <c r="CU497" s="74"/>
      <c r="CV497" s="74"/>
      <c r="CW497" s="74"/>
      <c r="CX497" s="74"/>
      <c r="CY497" s="74"/>
      <c r="CZ497" s="74"/>
      <c r="DA497" s="74"/>
      <c r="DB497" s="74"/>
      <c r="DC497" s="74"/>
      <c r="DD497" s="74"/>
      <c r="DE497" s="74"/>
      <c r="DF497" s="74"/>
      <c r="DG497" s="74"/>
      <c r="DH497" s="74"/>
      <c r="DI497" s="74"/>
      <c r="DJ497" s="74"/>
      <c r="DK497" s="74"/>
      <c r="DL497" s="74"/>
      <c r="DM497" s="74"/>
      <c r="DN497" s="74"/>
      <c r="DO497" s="74"/>
      <c r="DP497" s="74"/>
      <c r="DQ497" s="74"/>
      <c r="DR497" s="74"/>
      <c r="DS497" s="74"/>
      <c r="DT497" s="74"/>
      <c r="DU497" s="74"/>
      <c r="DV497" s="74"/>
      <c r="DW497" s="74"/>
      <c r="DX497" s="74"/>
      <c r="DY497" s="74"/>
      <c r="DZ497" s="74"/>
      <c r="EA497" s="74"/>
      <c r="EB497" s="74"/>
      <c r="EC497" s="74"/>
      <c r="ED497" s="74"/>
      <c r="EE497" s="74"/>
      <c r="EF497" s="74"/>
      <c r="EG497" s="74"/>
      <c r="EH497" s="74"/>
      <c r="EI497" s="74"/>
      <c r="EJ497" s="74"/>
      <c r="EK497" s="74"/>
      <c r="EL497" s="74"/>
      <c r="EM497" s="74"/>
      <c r="EN497" s="74"/>
      <c r="EO497" s="74"/>
      <c r="EP497" s="74"/>
      <c r="EQ497" s="74"/>
      <c r="ER497" s="74"/>
      <c r="ES497" s="74"/>
      <c r="ET497" s="74"/>
      <c r="EU497" s="74"/>
      <c r="EV497" s="74"/>
      <c r="EW497" s="74"/>
      <c r="EX497" s="74"/>
      <c r="EY497" s="74"/>
      <c r="EZ497" s="74"/>
      <c r="FA497" s="74"/>
      <c r="FB497" s="74"/>
      <c r="FC497" s="74"/>
      <c r="FD497" s="74"/>
      <c r="FE497" s="74"/>
      <c r="FF497" s="74"/>
      <c r="FG497" s="74"/>
      <c r="FH497" s="74"/>
      <c r="FI497" s="74"/>
      <c r="FJ497" s="74"/>
      <c r="FK497" s="74"/>
      <c r="FL497" s="74"/>
      <c r="FM497" s="74"/>
      <c r="FN497" s="74"/>
      <c r="FO497" s="74"/>
      <c r="FP497" s="74"/>
      <c r="FQ497" s="74"/>
      <c r="FR497" s="74"/>
      <c r="FS497" s="74"/>
      <c r="FT497" s="74"/>
      <c r="FU497" s="74"/>
      <c r="FV497" s="74"/>
    </row>
    <row r="498" spans="1:178" x14ac:dyDescent="0.2">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74"/>
      <c r="AB498" s="74"/>
      <c r="AC498" s="74"/>
      <c r="AD498" s="74"/>
      <c r="AE498" s="74"/>
      <c r="AF498" s="74"/>
      <c r="AG498" s="74"/>
      <c r="AH498" s="74"/>
      <c r="AI498" s="74"/>
      <c r="AJ498" s="74"/>
      <c r="AK498" s="74"/>
      <c r="AL498" s="74"/>
      <c r="AM498" s="74"/>
      <c r="AN498" s="74"/>
      <c r="AO498" s="74"/>
      <c r="AP498" s="74"/>
      <c r="AQ498" s="74"/>
      <c r="AR498" s="74"/>
      <c r="AS498" s="74"/>
      <c r="AT498" s="74"/>
      <c r="AU498" s="74"/>
      <c r="AV498" s="74"/>
      <c r="AW498" s="74"/>
      <c r="AX498" s="74"/>
      <c r="AY498" s="74"/>
      <c r="AZ498" s="74"/>
      <c r="BA498" s="74"/>
      <c r="BB498" s="74"/>
      <c r="BC498" s="74"/>
      <c r="BD498" s="74"/>
      <c r="BE498" s="74"/>
      <c r="BF498" s="74"/>
      <c r="BG498" s="74"/>
      <c r="BH498" s="74"/>
      <c r="BI498" s="74"/>
      <c r="BJ498" s="74"/>
      <c r="BK498" s="74"/>
      <c r="BL498" s="74"/>
      <c r="BM498" s="74"/>
      <c r="BN498" s="74"/>
      <c r="BO498" s="74"/>
      <c r="BP498" s="74"/>
      <c r="BQ498" s="74"/>
      <c r="BR498" s="74"/>
      <c r="BS498" s="74"/>
      <c r="BT498" s="74"/>
      <c r="BU498" s="74"/>
      <c r="BV498" s="74"/>
      <c r="BW498" s="74"/>
      <c r="BX498" s="74"/>
      <c r="BY498" s="74"/>
      <c r="BZ498" s="74"/>
      <c r="CA498" s="74"/>
      <c r="CB498" s="74"/>
      <c r="CC498" s="74"/>
      <c r="CD498" s="74"/>
      <c r="CE498" s="74"/>
      <c r="CF498" s="74"/>
      <c r="CG498" s="74"/>
      <c r="CH498" s="74"/>
      <c r="CI498" s="74"/>
      <c r="CJ498" s="74"/>
      <c r="CK498" s="74"/>
      <c r="CL498" s="74"/>
      <c r="CM498" s="74"/>
      <c r="CN498" s="74"/>
      <c r="CO498" s="74"/>
      <c r="CP498" s="74"/>
      <c r="CQ498" s="74"/>
      <c r="CR498" s="74"/>
      <c r="CS498" s="74"/>
      <c r="CT498" s="74"/>
      <c r="CU498" s="74"/>
      <c r="CV498" s="74"/>
      <c r="CW498" s="74"/>
      <c r="CX498" s="74"/>
      <c r="CY498" s="74"/>
      <c r="CZ498" s="74"/>
      <c r="DA498" s="74"/>
      <c r="DB498" s="74"/>
      <c r="DC498" s="74"/>
      <c r="DD498" s="74"/>
      <c r="DE498" s="74"/>
      <c r="DF498" s="74"/>
      <c r="DG498" s="74"/>
      <c r="DH498" s="74"/>
      <c r="DI498" s="74"/>
      <c r="DJ498" s="74"/>
      <c r="DK498" s="74"/>
      <c r="DL498" s="74"/>
      <c r="DM498" s="74"/>
      <c r="DN498" s="74"/>
      <c r="DO498" s="74"/>
      <c r="DP498" s="74"/>
      <c r="DQ498" s="74"/>
      <c r="DR498" s="74"/>
      <c r="DS498" s="74"/>
      <c r="DT498" s="74"/>
      <c r="DU498" s="74"/>
      <c r="DV498" s="74"/>
      <c r="DW498" s="74"/>
      <c r="DX498" s="74"/>
      <c r="DY498" s="74"/>
      <c r="DZ498" s="74"/>
      <c r="EA498" s="74"/>
      <c r="EB498" s="74"/>
      <c r="EC498" s="74"/>
      <c r="ED498" s="74"/>
      <c r="EE498" s="74"/>
      <c r="EF498" s="74"/>
      <c r="EG498" s="74"/>
      <c r="EH498" s="74"/>
      <c r="EI498" s="74"/>
      <c r="EJ498" s="74"/>
      <c r="EK498" s="74"/>
      <c r="EL498" s="74"/>
      <c r="EM498" s="74"/>
      <c r="EN498" s="74"/>
      <c r="EO498" s="74"/>
      <c r="EP498" s="74"/>
      <c r="EQ498" s="74"/>
      <c r="ER498" s="74"/>
      <c r="ES498" s="74"/>
      <c r="ET498" s="74"/>
      <c r="EU498" s="74"/>
      <c r="EV498" s="74"/>
      <c r="EW498" s="74"/>
      <c r="EX498" s="74"/>
      <c r="EY498" s="74"/>
      <c r="EZ498" s="74"/>
      <c r="FA498" s="74"/>
      <c r="FB498" s="74"/>
      <c r="FC498" s="74"/>
      <c r="FD498" s="74"/>
      <c r="FE498" s="74"/>
      <c r="FF498" s="74"/>
      <c r="FG498" s="74"/>
      <c r="FH498" s="74"/>
      <c r="FI498" s="74"/>
      <c r="FJ498" s="74"/>
      <c r="FK498" s="74"/>
      <c r="FL498" s="74"/>
      <c r="FM498" s="74"/>
      <c r="FN498" s="74"/>
      <c r="FO498" s="74"/>
      <c r="FP498" s="74"/>
      <c r="FQ498" s="74"/>
      <c r="FR498" s="74"/>
      <c r="FS498" s="74"/>
      <c r="FT498" s="74"/>
      <c r="FU498" s="74"/>
      <c r="FV498" s="74"/>
    </row>
    <row r="499" spans="1:178" x14ac:dyDescent="0.2">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74"/>
      <c r="AB499" s="74"/>
      <c r="AC499" s="74"/>
      <c r="AD499" s="74"/>
      <c r="AE499" s="74"/>
      <c r="AF499" s="74"/>
      <c r="AG499" s="74"/>
      <c r="AH499" s="74"/>
      <c r="AI499" s="74"/>
      <c r="AJ499" s="74"/>
      <c r="AK499" s="74"/>
      <c r="AL499" s="74"/>
      <c r="AM499" s="74"/>
      <c r="AN499" s="74"/>
      <c r="AO499" s="74"/>
      <c r="AP499" s="74"/>
      <c r="AQ499" s="74"/>
      <c r="AR499" s="74"/>
      <c r="AS499" s="74"/>
      <c r="AT499" s="74"/>
      <c r="AU499" s="74"/>
      <c r="AV499" s="74"/>
      <c r="AW499" s="74"/>
      <c r="AX499" s="74"/>
      <c r="AY499" s="74"/>
      <c r="AZ499" s="74"/>
      <c r="BA499" s="74"/>
      <c r="BB499" s="74"/>
      <c r="BC499" s="74"/>
      <c r="BD499" s="74"/>
      <c r="BE499" s="74"/>
      <c r="BF499" s="74"/>
      <c r="BG499" s="74"/>
      <c r="BH499" s="74"/>
      <c r="BI499" s="74"/>
      <c r="BJ499" s="74"/>
      <c r="BK499" s="74"/>
      <c r="BL499" s="74"/>
      <c r="BM499" s="74"/>
      <c r="BN499" s="74"/>
      <c r="BO499" s="74"/>
      <c r="BP499" s="74"/>
      <c r="BQ499" s="74"/>
      <c r="BR499" s="74"/>
      <c r="BS499" s="74"/>
      <c r="BT499" s="74"/>
      <c r="BU499" s="74"/>
      <c r="BV499" s="74"/>
      <c r="BW499" s="74"/>
      <c r="BX499" s="74"/>
      <c r="BY499" s="74"/>
      <c r="BZ499" s="74"/>
      <c r="CA499" s="74"/>
      <c r="CB499" s="74"/>
      <c r="CC499" s="74"/>
      <c r="CD499" s="74"/>
      <c r="CE499" s="74"/>
      <c r="CF499" s="74"/>
      <c r="CG499" s="74"/>
      <c r="CH499" s="74"/>
      <c r="CI499" s="74"/>
      <c r="CJ499" s="74"/>
      <c r="CK499" s="74"/>
      <c r="CL499" s="74"/>
      <c r="CM499" s="74"/>
      <c r="CN499" s="74"/>
      <c r="CO499" s="74"/>
      <c r="CP499" s="74"/>
      <c r="CQ499" s="74"/>
      <c r="CR499" s="74"/>
      <c r="CS499" s="74"/>
      <c r="CT499" s="74"/>
      <c r="CU499" s="74"/>
      <c r="CV499" s="74"/>
      <c r="CW499" s="74"/>
      <c r="CX499" s="74"/>
      <c r="CY499" s="74"/>
      <c r="CZ499" s="74"/>
      <c r="DA499" s="74"/>
      <c r="DB499" s="74"/>
      <c r="DC499" s="74"/>
      <c r="DD499" s="74"/>
      <c r="DE499" s="74"/>
      <c r="DF499" s="74"/>
      <c r="DG499" s="74"/>
      <c r="DH499" s="74"/>
      <c r="DI499" s="74"/>
      <c r="DJ499" s="74"/>
      <c r="DK499" s="74"/>
      <c r="DL499" s="74"/>
      <c r="DM499" s="74"/>
      <c r="DN499" s="74"/>
      <c r="DO499" s="74"/>
      <c r="DP499" s="74"/>
      <c r="DQ499" s="74"/>
      <c r="DR499" s="74"/>
      <c r="DS499" s="74"/>
      <c r="DT499" s="74"/>
      <c r="DU499" s="74"/>
      <c r="DV499" s="74"/>
      <c r="DW499" s="74"/>
      <c r="DX499" s="74"/>
      <c r="DY499" s="74"/>
      <c r="DZ499" s="74"/>
      <c r="EA499" s="74"/>
      <c r="EB499" s="74"/>
      <c r="EC499" s="74"/>
      <c r="ED499" s="74"/>
      <c r="EE499" s="74"/>
      <c r="EF499" s="74"/>
      <c r="EG499" s="74"/>
      <c r="EH499" s="74"/>
      <c r="EI499" s="74"/>
      <c r="EJ499" s="74"/>
      <c r="EK499" s="74"/>
      <c r="EL499" s="74"/>
      <c r="EM499" s="74"/>
      <c r="EN499" s="74"/>
      <c r="EO499" s="74"/>
      <c r="EP499" s="74"/>
      <c r="EQ499" s="74"/>
      <c r="ER499" s="74"/>
      <c r="ES499" s="74"/>
      <c r="ET499" s="74"/>
      <c r="EU499" s="74"/>
      <c r="EV499" s="74"/>
      <c r="EW499" s="74"/>
      <c r="EX499" s="74"/>
      <c r="EY499" s="74"/>
      <c r="EZ499" s="74"/>
      <c r="FA499" s="74"/>
      <c r="FB499" s="74"/>
      <c r="FC499" s="74"/>
      <c r="FD499" s="74"/>
      <c r="FE499" s="74"/>
      <c r="FF499" s="74"/>
      <c r="FG499" s="74"/>
      <c r="FH499" s="74"/>
      <c r="FI499" s="74"/>
      <c r="FJ499" s="74"/>
      <c r="FK499" s="74"/>
      <c r="FL499" s="74"/>
      <c r="FM499" s="74"/>
      <c r="FN499" s="74"/>
      <c r="FO499" s="74"/>
      <c r="FP499" s="74"/>
      <c r="FQ499" s="74"/>
      <c r="FR499" s="74"/>
      <c r="FS499" s="74"/>
      <c r="FT499" s="74"/>
      <c r="FU499" s="74"/>
      <c r="FV499" s="74"/>
    </row>
    <row r="500" spans="1:178" x14ac:dyDescent="0.2">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74"/>
      <c r="AB500" s="74"/>
      <c r="AC500" s="74"/>
      <c r="AD500" s="74"/>
      <c r="AE500" s="74"/>
      <c r="AF500" s="74"/>
      <c r="AG500" s="74"/>
      <c r="AH500" s="74"/>
      <c r="AI500" s="74"/>
      <c r="AJ500" s="74"/>
      <c r="AK500" s="74"/>
      <c r="AL500" s="74"/>
      <c r="AM500" s="74"/>
      <c r="AN500" s="74"/>
      <c r="AO500" s="74"/>
      <c r="AP500" s="74"/>
      <c r="AQ500" s="74"/>
      <c r="AR500" s="74"/>
      <c r="AS500" s="74"/>
      <c r="AT500" s="74"/>
      <c r="AU500" s="74"/>
      <c r="AV500" s="74"/>
      <c r="AW500" s="74"/>
      <c r="AX500" s="74"/>
      <c r="AY500" s="74"/>
      <c r="AZ500" s="74"/>
      <c r="BA500" s="74"/>
      <c r="BB500" s="74"/>
      <c r="BC500" s="74"/>
      <c r="BD500" s="74"/>
      <c r="BE500" s="74"/>
      <c r="BF500" s="74"/>
      <c r="BG500" s="74"/>
      <c r="BH500" s="74"/>
      <c r="BI500" s="74"/>
      <c r="BJ500" s="74"/>
      <c r="BK500" s="74"/>
      <c r="BL500" s="74"/>
      <c r="BM500" s="74"/>
      <c r="BN500" s="74"/>
      <c r="BO500" s="74"/>
      <c r="BP500" s="74"/>
      <c r="BQ500" s="74"/>
      <c r="BR500" s="74"/>
      <c r="BS500" s="74"/>
      <c r="BT500" s="74"/>
      <c r="BU500" s="74"/>
      <c r="BV500" s="74"/>
      <c r="BW500" s="74"/>
      <c r="BX500" s="74"/>
      <c r="BY500" s="74"/>
      <c r="BZ500" s="74"/>
      <c r="CA500" s="74"/>
      <c r="CB500" s="74"/>
      <c r="CC500" s="74"/>
      <c r="CD500" s="74"/>
      <c r="CE500" s="74"/>
      <c r="CF500" s="74"/>
      <c r="CG500" s="74"/>
      <c r="CH500" s="74"/>
      <c r="CI500" s="74"/>
      <c r="CJ500" s="74"/>
      <c r="CK500" s="74"/>
      <c r="CL500" s="74"/>
      <c r="CM500" s="74"/>
      <c r="CN500" s="74"/>
      <c r="CO500" s="74"/>
      <c r="CP500" s="74"/>
      <c r="CQ500" s="74"/>
      <c r="CR500" s="74"/>
      <c r="CS500" s="74"/>
      <c r="CT500" s="74"/>
      <c r="CU500" s="74"/>
      <c r="CV500" s="74"/>
      <c r="CW500" s="74"/>
      <c r="CX500" s="74"/>
      <c r="CY500" s="74"/>
      <c r="CZ500" s="74"/>
      <c r="DA500" s="74"/>
      <c r="DB500" s="74"/>
      <c r="DC500" s="74"/>
      <c r="DD500" s="74"/>
      <c r="DE500" s="74"/>
      <c r="DF500" s="74"/>
      <c r="DG500" s="74"/>
      <c r="DH500" s="74"/>
      <c r="DI500" s="74"/>
      <c r="DJ500" s="74"/>
      <c r="DK500" s="74"/>
      <c r="DL500" s="74"/>
      <c r="DM500" s="74"/>
      <c r="DN500" s="74"/>
      <c r="DO500" s="74"/>
      <c r="DP500" s="74"/>
      <c r="DQ500" s="74"/>
      <c r="DR500" s="74"/>
      <c r="DS500" s="74"/>
      <c r="DT500" s="74"/>
      <c r="DU500" s="74"/>
      <c r="DV500" s="74"/>
      <c r="DW500" s="74"/>
      <c r="DX500" s="74"/>
      <c r="DY500" s="74"/>
      <c r="DZ500" s="74"/>
      <c r="EA500" s="74"/>
      <c r="EB500" s="74"/>
      <c r="EC500" s="74"/>
      <c r="ED500" s="74"/>
      <c r="EE500" s="74"/>
      <c r="EF500" s="74"/>
      <c r="EG500" s="74"/>
      <c r="EH500" s="74"/>
      <c r="EI500" s="74"/>
      <c r="EJ500" s="74"/>
      <c r="EK500" s="74"/>
      <c r="EL500" s="74"/>
      <c r="EM500" s="74"/>
      <c r="EN500" s="74"/>
      <c r="EO500" s="74"/>
      <c r="EP500" s="74"/>
      <c r="EQ500" s="74"/>
      <c r="ER500" s="74"/>
      <c r="ES500" s="74"/>
      <c r="ET500" s="74"/>
      <c r="EU500" s="74"/>
      <c r="EV500" s="74"/>
      <c r="EW500" s="74"/>
      <c r="EX500" s="74"/>
      <c r="EY500" s="74"/>
      <c r="EZ500" s="74"/>
      <c r="FA500" s="74"/>
      <c r="FB500" s="74"/>
      <c r="FC500" s="74"/>
      <c r="FD500" s="74"/>
      <c r="FE500" s="74"/>
      <c r="FF500" s="74"/>
      <c r="FG500" s="74"/>
      <c r="FH500" s="74"/>
      <c r="FI500" s="74"/>
      <c r="FJ500" s="74"/>
      <c r="FK500" s="74"/>
      <c r="FL500" s="74"/>
      <c r="FM500" s="74"/>
      <c r="FN500" s="74"/>
      <c r="FO500" s="74"/>
      <c r="FP500" s="74"/>
      <c r="FQ500" s="74"/>
      <c r="FR500" s="74"/>
      <c r="FS500" s="74"/>
      <c r="FT500" s="74"/>
      <c r="FU500" s="74"/>
      <c r="FV500" s="74"/>
    </row>
    <row r="501" spans="1:178" x14ac:dyDescent="0.2">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74"/>
      <c r="AB501" s="74"/>
      <c r="AC501" s="74"/>
      <c r="AD501" s="74"/>
      <c r="AE501" s="74"/>
      <c r="AF501" s="74"/>
      <c r="AG501" s="74"/>
      <c r="AH501" s="74"/>
      <c r="AI501" s="74"/>
      <c r="AJ501" s="74"/>
      <c r="AK501" s="74"/>
      <c r="AL501" s="74"/>
      <c r="AM501" s="74"/>
      <c r="AN501" s="74"/>
      <c r="AO501" s="74"/>
      <c r="AP501" s="74"/>
      <c r="AQ501" s="74"/>
      <c r="AR501" s="74"/>
      <c r="AS501" s="74"/>
      <c r="AT501" s="74"/>
      <c r="AU501" s="74"/>
      <c r="AV501" s="74"/>
      <c r="AW501" s="74"/>
      <c r="AX501" s="74"/>
      <c r="AY501" s="74"/>
      <c r="AZ501" s="74"/>
      <c r="BA501" s="74"/>
      <c r="BB501" s="74"/>
      <c r="BC501" s="74"/>
      <c r="BD501" s="74"/>
      <c r="BE501" s="74"/>
      <c r="BF501" s="74"/>
      <c r="BG501" s="74"/>
      <c r="BH501" s="74"/>
      <c r="BI501" s="74"/>
      <c r="BJ501" s="74"/>
      <c r="BK501" s="74"/>
      <c r="BL501" s="74"/>
      <c r="BM501" s="74"/>
      <c r="BN501" s="74"/>
      <c r="BO501" s="74"/>
      <c r="BP501" s="74"/>
      <c r="BQ501" s="74"/>
      <c r="BR501" s="74"/>
      <c r="BS501" s="74"/>
      <c r="BT501" s="74"/>
      <c r="BU501" s="74"/>
      <c r="BV501" s="74"/>
      <c r="BW501" s="74"/>
      <c r="BX501" s="74"/>
      <c r="BY501" s="74"/>
      <c r="BZ501" s="74"/>
      <c r="CA501" s="74"/>
      <c r="CB501" s="74"/>
      <c r="CC501" s="74"/>
      <c r="CD501" s="74"/>
      <c r="CE501" s="74"/>
      <c r="CF501" s="74"/>
      <c r="CG501" s="74"/>
      <c r="CH501" s="74"/>
      <c r="CI501" s="74"/>
      <c r="CJ501" s="74"/>
      <c r="CK501" s="74"/>
      <c r="CL501" s="74"/>
      <c r="CM501" s="74"/>
      <c r="CN501" s="74"/>
      <c r="CO501" s="74"/>
      <c r="CP501" s="74"/>
      <c r="CQ501" s="74"/>
      <c r="CR501" s="74"/>
      <c r="CS501" s="74"/>
      <c r="CT501" s="74"/>
      <c r="CU501" s="74"/>
      <c r="CV501" s="74"/>
      <c r="CW501" s="74"/>
      <c r="CX501" s="74"/>
      <c r="CY501" s="74"/>
      <c r="CZ501" s="74"/>
      <c r="DA501" s="74"/>
      <c r="DB501" s="74"/>
      <c r="DC501" s="74"/>
      <c r="DD501" s="74"/>
      <c r="DE501" s="74"/>
      <c r="DF501" s="74"/>
      <c r="DG501" s="74"/>
      <c r="DH501" s="74"/>
      <c r="DI501" s="74"/>
      <c r="DJ501" s="74"/>
      <c r="DK501" s="74"/>
      <c r="DL501" s="74"/>
      <c r="DM501" s="74"/>
      <c r="DN501" s="74"/>
      <c r="DO501" s="74"/>
      <c r="DP501" s="74"/>
      <c r="DQ501" s="74"/>
      <c r="DR501" s="74"/>
      <c r="DS501" s="74"/>
      <c r="DT501" s="74"/>
      <c r="DU501" s="74"/>
      <c r="DV501" s="74"/>
      <c r="DW501" s="74"/>
      <c r="DX501" s="74"/>
      <c r="DY501" s="74"/>
      <c r="DZ501" s="74"/>
      <c r="EA501" s="74"/>
      <c r="EB501" s="74"/>
      <c r="EC501" s="74"/>
      <c r="ED501" s="74"/>
      <c r="EE501" s="74"/>
      <c r="EF501" s="74"/>
      <c r="EG501" s="74"/>
      <c r="EH501" s="74"/>
      <c r="EI501" s="74"/>
      <c r="EJ501" s="74"/>
      <c r="EK501" s="74"/>
      <c r="EL501" s="74"/>
      <c r="EM501" s="74"/>
      <c r="EN501" s="74"/>
      <c r="EO501" s="74"/>
      <c r="EP501" s="74"/>
      <c r="EQ501" s="74"/>
      <c r="ER501" s="74"/>
      <c r="ES501" s="74"/>
      <c r="ET501" s="74"/>
      <c r="EU501" s="74"/>
      <c r="EV501" s="74"/>
      <c r="EW501" s="74"/>
      <c r="EX501" s="74"/>
      <c r="EY501" s="74"/>
      <c r="EZ501" s="74"/>
      <c r="FA501" s="74"/>
      <c r="FB501" s="74"/>
      <c r="FC501" s="74"/>
      <c r="FD501" s="74"/>
      <c r="FE501" s="74"/>
      <c r="FF501" s="74"/>
      <c r="FG501" s="74"/>
      <c r="FH501" s="74"/>
      <c r="FI501" s="74"/>
      <c r="FJ501" s="74"/>
      <c r="FK501" s="74"/>
      <c r="FL501" s="74"/>
      <c r="FM501" s="74"/>
      <c r="FN501" s="74"/>
      <c r="FO501" s="74"/>
      <c r="FP501" s="74"/>
      <c r="FQ501" s="74"/>
      <c r="FR501" s="74"/>
      <c r="FS501" s="74"/>
      <c r="FT501" s="74"/>
      <c r="FU501" s="74"/>
      <c r="FV501" s="74"/>
    </row>
    <row r="502" spans="1:178" x14ac:dyDescent="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74"/>
      <c r="AB502" s="74"/>
      <c r="AC502" s="74"/>
      <c r="AD502" s="74"/>
      <c r="AE502" s="74"/>
      <c r="AF502" s="74"/>
      <c r="AG502" s="74"/>
      <c r="AH502" s="74"/>
      <c r="AI502" s="74"/>
      <c r="AJ502" s="74"/>
      <c r="AK502" s="74"/>
      <c r="AL502" s="74"/>
      <c r="AM502" s="74"/>
      <c r="AN502" s="74"/>
      <c r="AO502" s="74"/>
      <c r="AP502" s="74"/>
      <c r="AQ502" s="74"/>
      <c r="AR502" s="74"/>
      <c r="AS502" s="74"/>
      <c r="AT502" s="74"/>
      <c r="AU502" s="74"/>
      <c r="AV502" s="74"/>
      <c r="AW502" s="74"/>
      <c r="AX502" s="74"/>
      <c r="AY502" s="74"/>
      <c r="AZ502" s="74"/>
      <c r="BA502" s="74"/>
      <c r="BB502" s="74"/>
      <c r="BC502" s="74"/>
      <c r="BD502" s="74"/>
      <c r="BE502" s="74"/>
      <c r="BF502" s="74"/>
      <c r="BG502" s="74"/>
      <c r="BH502" s="74"/>
      <c r="BI502" s="74"/>
      <c r="BJ502" s="74"/>
      <c r="BK502" s="74"/>
      <c r="BL502" s="74"/>
      <c r="BM502" s="74"/>
      <c r="BN502" s="74"/>
      <c r="BO502" s="74"/>
      <c r="BP502" s="74"/>
      <c r="BQ502" s="74"/>
      <c r="BR502" s="74"/>
      <c r="BS502" s="74"/>
      <c r="BT502" s="74"/>
      <c r="BU502" s="74"/>
      <c r="BV502" s="74"/>
      <c r="BW502" s="74"/>
      <c r="BX502" s="74"/>
      <c r="BY502" s="74"/>
      <c r="BZ502" s="74"/>
      <c r="CA502" s="74"/>
      <c r="CB502" s="74"/>
      <c r="CC502" s="74"/>
      <c r="CD502" s="74"/>
      <c r="CE502" s="74"/>
      <c r="CF502" s="74"/>
      <c r="CG502" s="74"/>
      <c r="CH502" s="74"/>
      <c r="CI502" s="74"/>
      <c r="CJ502" s="74"/>
      <c r="CK502" s="74"/>
      <c r="CL502" s="74"/>
      <c r="CM502" s="74"/>
      <c r="CN502" s="74"/>
      <c r="CO502" s="74"/>
      <c r="CP502" s="74"/>
      <c r="CQ502" s="74"/>
      <c r="CR502" s="74"/>
      <c r="CS502" s="74"/>
      <c r="CT502" s="74"/>
      <c r="CU502" s="74"/>
      <c r="CV502" s="74"/>
      <c r="CW502" s="74"/>
      <c r="CX502" s="74"/>
      <c r="CY502" s="74"/>
      <c r="CZ502" s="74"/>
      <c r="DA502" s="74"/>
      <c r="DB502" s="74"/>
      <c r="DC502" s="74"/>
      <c r="DD502" s="74"/>
      <c r="DE502" s="74"/>
      <c r="DF502" s="74"/>
      <c r="DG502" s="74"/>
      <c r="DH502" s="74"/>
      <c r="DI502" s="74"/>
      <c r="DJ502" s="74"/>
      <c r="DK502" s="74"/>
      <c r="DL502" s="74"/>
      <c r="DM502" s="74"/>
      <c r="DN502" s="74"/>
      <c r="DO502" s="74"/>
      <c r="DP502" s="74"/>
      <c r="DQ502" s="74"/>
      <c r="DR502" s="74"/>
      <c r="DS502" s="74"/>
      <c r="DT502" s="74"/>
      <c r="DU502" s="74"/>
      <c r="DV502" s="74"/>
      <c r="DW502" s="74"/>
      <c r="DX502" s="74"/>
      <c r="DY502" s="74"/>
      <c r="DZ502" s="74"/>
      <c r="EA502" s="74"/>
      <c r="EB502" s="74"/>
      <c r="EC502" s="74"/>
      <c r="ED502" s="74"/>
      <c r="EE502" s="74"/>
      <c r="EF502" s="74"/>
      <c r="EG502" s="74"/>
      <c r="EH502" s="74"/>
      <c r="EI502" s="74"/>
      <c r="EJ502" s="74"/>
      <c r="EK502" s="74"/>
      <c r="EL502" s="74"/>
      <c r="EM502" s="74"/>
      <c r="EN502" s="74"/>
      <c r="EO502" s="74"/>
      <c r="EP502" s="74"/>
      <c r="EQ502" s="74"/>
      <c r="ER502" s="74"/>
      <c r="ES502" s="74"/>
      <c r="ET502" s="74"/>
      <c r="EU502" s="74"/>
      <c r="EV502" s="74"/>
      <c r="EW502" s="74"/>
      <c r="EX502" s="74"/>
      <c r="EY502" s="74"/>
      <c r="EZ502" s="74"/>
      <c r="FA502" s="74"/>
      <c r="FB502" s="74"/>
      <c r="FC502" s="74"/>
      <c r="FD502" s="74"/>
      <c r="FE502" s="74"/>
      <c r="FF502" s="74"/>
      <c r="FG502" s="74"/>
      <c r="FH502" s="74"/>
      <c r="FI502" s="74"/>
      <c r="FJ502" s="74"/>
      <c r="FK502" s="74"/>
      <c r="FL502" s="74"/>
      <c r="FM502" s="74"/>
      <c r="FN502" s="74"/>
      <c r="FO502" s="74"/>
      <c r="FP502" s="74"/>
      <c r="FQ502" s="74"/>
      <c r="FR502" s="74"/>
      <c r="FS502" s="74"/>
      <c r="FT502" s="74"/>
      <c r="FU502" s="74"/>
      <c r="FV502" s="74"/>
    </row>
    <row r="503" spans="1:178" x14ac:dyDescent="0.2">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74"/>
      <c r="AB503" s="74"/>
      <c r="AC503" s="74"/>
      <c r="AD503" s="74"/>
      <c r="AE503" s="74"/>
      <c r="AF503" s="74"/>
      <c r="AG503" s="74"/>
      <c r="AH503" s="74"/>
      <c r="AI503" s="74"/>
      <c r="AJ503" s="74"/>
      <c r="AK503" s="74"/>
      <c r="AL503" s="74"/>
      <c r="AM503" s="74"/>
      <c r="AN503" s="74"/>
      <c r="AO503" s="74"/>
      <c r="AP503" s="74"/>
      <c r="AQ503" s="74"/>
      <c r="AR503" s="74"/>
      <c r="AS503" s="74"/>
      <c r="AT503" s="74"/>
      <c r="AU503" s="74"/>
      <c r="AV503" s="74"/>
      <c r="AW503" s="74"/>
      <c r="AX503" s="74"/>
      <c r="AY503" s="74"/>
      <c r="AZ503" s="74"/>
      <c r="BA503" s="74"/>
      <c r="BB503" s="74"/>
      <c r="BC503" s="74"/>
      <c r="BD503" s="74"/>
      <c r="BE503" s="74"/>
      <c r="BF503" s="74"/>
      <c r="BG503" s="74"/>
      <c r="BH503" s="74"/>
      <c r="BI503" s="74"/>
      <c r="BJ503" s="74"/>
      <c r="BK503" s="74"/>
      <c r="BL503" s="74"/>
      <c r="BM503" s="74"/>
      <c r="BN503" s="74"/>
      <c r="BO503" s="74"/>
      <c r="BP503" s="74"/>
      <c r="BQ503" s="74"/>
      <c r="BR503" s="74"/>
      <c r="BS503" s="74"/>
      <c r="BT503" s="74"/>
      <c r="BU503" s="74"/>
      <c r="BV503" s="74"/>
      <c r="BW503" s="74"/>
      <c r="BX503" s="74"/>
      <c r="BY503" s="74"/>
      <c r="BZ503" s="74"/>
      <c r="CA503" s="74"/>
      <c r="CB503" s="74"/>
      <c r="CC503" s="74"/>
      <c r="CD503" s="74"/>
      <c r="CE503" s="74"/>
      <c r="CF503" s="74"/>
      <c r="CG503" s="74"/>
      <c r="CH503" s="74"/>
      <c r="CI503" s="74"/>
      <c r="CJ503" s="74"/>
      <c r="CK503" s="74"/>
      <c r="CL503" s="74"/>
      <c r="CM503" s="74"/>
      <c r="CN503" s="74"/>
      <c r="CO503" s="74"/>
      <c r="CP503" s="74"/>
      <c r="CQ503" s="74"/>
      <c r="CR503" s="74"/>
      <c r="CS503" s="74"/>
      <c r="CT503" s="74"/>
      <c r="CU503" s="74"/>
      <c r="CV503" s="74"/>
      <c r="CW503" s="74"/>
      <c r="CX503" s="74"/>
      <c r="CY503" s="74"/>
      <c r="CZ503" s="74"/>
      <c r="DA503" s="74"/>
      <c r="DB503" s="74"/>
      <c r="DC503" s="74"/>
      <c r="DD503" s="74"/>
      <c r="DE503" s="74"/>
      <c r="DF503" s="74"/>
      <c r="DG503" s="74"/>
      <c r="DH503" s="74"/>
      <c r="DI503" s="74"/>
      <c r="DJ503" s="74"/>
      <c r="DK503" s="74"/>
      <c r="DL503" s="74"/>
      <c r="DM503" s="74"/>
      <c r="DN503" s="74"/>
      <c r="DO503" s="74"/>
      <c r="DP503" s="74"/>
      <c r="DQ503" s="74"/>
      <c r="DR503" s="74"/>
      <c r="DS503" s="74"/>
      <c r="DT503" s="74"/>
      <c r="DU503" s="74"/>
      <c r="DV503" s="74"/>
      <c r="DW503" s="74"/>
      <c r="DX503" s="74"/>
      <c r="DY503" s="74"/>
      <c r="DZ503" s="74"/>
      <c r="EA503" s="74"/>
      <c r="EB503" s="74"/>
      <c r="EC503" s="74"/>
      <c r="ED503" s="74"/>
      <c r="EE503" s="74"/>
      <c r="EF503" s="74"/>
      <c r="EG503" s="74"/>
      <c r="EH503" s="74"/>
      <c r="EI503" s="74"/>
      <c r="EJ503" s="74"/>
      <c r="EK503" s="74"/>
      <c r="EL503" s="74"/>
      <c r="EM503" s="74"/>
      <c r="EN503" s="74"/>
      <c r="EO503" s="74"/>
      <c r="EP503" s="74"/>
      <c r="EQ503" s="74"/>
      <c r="ER503" s="74"/>
      <c r="ES503" s="74"/>
      <c r="ET503" s="74"/>
      <c r="EU503" s="74"/>
      <c r="EV503" s="74"/>
      <c r="EW503" s="74"/>
      <c r="EX503" s="74"/>
      <c r="EY503" s="74"/>
      <c r="EZ503" s="74"/>
      <c r="FA503" s="74"/>
      <c r="FB503" s="74"/>
      <c r="FC503" s="74"/>
      <c r="FD503" s="74"/>
      <c r="FE503" s="74"/>
      <c r="FF503" s="74"/>
      <c r="FG503" s="74"/>
      <c r="FH503" s="74"/>
      <c r="FI503" s="74"/>
      <c r="FJ503" s="74"/>
      <c r="FK503" s="74"/>
      <c r="FL503" s="74"/>
      <c r="FM503" s="74"/>
      <c r="FN503" s="74"/>
      <c r="FO503" s="74"/>
      <c r="FP503" s="74"/>
      <c r="FQ503" s="74"/>
      <c r="FR503" s="74"/>
      <c r="FS503" s="74"/>
      <c r="FT503" s="74"/>
      <c r="FU503" s="74"/>
      <c r="FV503" s="74"/>
    </row>
    <row r="504" spans="1:178" x14ac:dyDescent="0.2">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74"/>
      <c r="AB504" s="74"/>
      <c r="AC504" s="74"/>
      <c r="AD504" s="74"/>
      <c r="AE504" s="74"/>
      <c r="AF504" s="74"/>
      <c r="AG504" s="74"/>
      <c r="AH504" s="74"/>
      <c r="AI504" s="74"/>
      <c r="AJ504" s="74"/>
      <c r="AK504" s="74"/>
      <c r="AL504" s="74"/>
      <c r="AM504" s="74"/>
      <c r="AN504" s="74"/>
      <c r="AO504" s="74"/>
      <c r="AP504" s="74"/>
      <c r="AQ504" s="74"/>
      <c r="AR504" s="74"/>
      <c r="AS504" s="74"/>
      <c r="AT504" s="74"/>
      <c r="AU504" s="74"/>
      <c r="AV504" s="74"/>
      <c r="AW504" s="74"/>
      <c r="AX504" s="74"/>
      <c r="AY504" s="74"/>
      <c r="AZ504" s="74"/>
      <c r="BA504" s="74"/>
      <c r="BB504" s="74"/>
      <c r="BC504" s="74"/>
      <c r="BD504" s="74"/>
      <c r="BE504" s="74"/>
      <c r="BF504" s="74"/>
      <c r="BG504" s="74"/>
      <c r="BH504" s="74"/>
      <c r="BI504" s="74"/>
      <c r="BJ504" s="74"/>
      <c r="BK504" s="74"/>
      <c r="BL504" s="74"/>
      <c r="BM504" s="74"/>
      <c r="BN504" s="74"/>
      <c r="BO504" s="74"/>
      <c r="BP504" s="74"/>
      <c r="BQ504" s="74"/>
      <c r="BR504" s="74"/>
      <c r="BS504" s="74"/>
      <c r="BT504" s="74"/>
      <c r="BU504" s="74"/>
      <c r="BV504" s="74"/>
      <c r="BW504" s="74"/>
      <c r="BX504" s="74"/>
      <c r="BY504" s="74"/>
      <c r="BZ504" s="74"/>
      <c r="CA504" s="74"/>
      <c r="CB504" s="74"/>
      <c r="CC504" s="74"/>
      <c r="CD504" s="74"/>
      <c r="CE504" s="74"/>
      <c r="CF504" s="74"/>
      <c r="CG504" s="74"/>
      <c r="CH504" s="74"/>
      <c r="CI504" s="74"/>
      <c r="CJ504" s="74"/>
      <c r="CK504" s="74"/>
      <c r="CL504" s="74"/>
      <c r="CM504" s="74"/>
      <c r="CN504" s="74"/>
      <c r="CO504" s="74"/>
      <c r="CP504" s="74"/>
      <c r="CQ504" s="74"/>
      <c r="CR504" s="74"/>
      <c r="CS504" s="74"/>
      <c r="CT504" s="74"/>
      <c r="CU504" s="74"/>
      <c r="CV504" s="74"/>
      <c r="CW504" s="74"/>
      <c r="CX504" s="74"/>
      <c r="CY504" s="74"/>
      <c r="CZ504" s="74"/>
      <c r="DA504" s="74"/>
      <c r="DB504" s="74"/>
      <c r="DC504" s="74"/>
      <c r="DD504" s="74"/>
      <c r="DE504" s="74"/>
      <c r="DF504" s="74"/>
      <c r="DG504" s="74"/>
      <c r="DH504" s="74"/>
      <c r="DI504" s="74"/>
      <c r="DJ504" s="74"/>
      <c r="DK504" s="74"/>
      <c r="DL504" s="74"/>
      <c r="DM504" s="74"/>
      <c r="DN504" s="74"/>
      <c r="DO504" s="74"/>
      <c r="DP504" s="74"/>
      <c r="DQ504" s="74"/>
      <c r="DR504" s="74"/>
      <c r="DS504" s="74"/>
      <c r="DT504" s="74"/>
      <c r="DU504" s="74"/>
      <c r="DV504" s="74"/>
      <c r="DW504" s="74"/>
      <c r="DX504" s="74"/>
      <c r="DY504" s="74"/>
      <c r="DZ504" s="74"/>
      <c r="EA504" s="74"/>
      <c r="EB504" s="74"/>
      <c r="EC504" s="74"/>
      <c r="ED504" s="74"/>
      <c r="EE504" s="74"/>
      <c r="EF504" s="74"/>
      <c r="EG504" s="74"/>
      <c r="EH504" s="74"/>
      <c r="EI504" s="74"/>
      <c r="EJ504" s="74"/>
      <c r="EK504" s="74"/>
      <c r="EL504" s="74"/>
      <c r="EM504" s="74"/>
      <c r="EN504" s="74"/>
      <c r="EO504" s="74"/>
      <c r="EP504" s="74"/>
      <c r="EQ504" s="74"/>
      <c r="ER504" s="74"/>
      <c r="ES504" s="74"/>
      <c r="ET504" s="74"/>
      <c r="EU504" s="74"/>
      <c r="EV504" s="74"/>
      <c r="EW504" s="74"/>
      <c r="EX504" s="74"/>
      <c r="EY504" s="74"/>
      <c r="EZ504" s="74"/>
      <c r="FA504" s="74"/>
      <c r="FB504" s="74"/>
      <c r="FC504" s="74"/>
      <c r="FD504" s="74"/>
      <c r="FE504" s="74"/>
      <c r="FF504" s="74"/>
      <c r="FG504" s="74"/>
      <c r="FH504" s="74"/>
      <c r="FI504" s="74"/>
      <c r="FJ504" s="74"/>
      <c r="FK504" s="74"/>
      <c r="FL504" s="74"/>
      <c r="FM504" s="74"/>
      <c r="FN504" s="74"/>
      <c r="FO504" s="74"/>
      <c r="FP504" s="74"/>
      <c r="FQ504" s="74"/>
      <c r="FR504" s="74"/>
      <c r="FS504" s="74"/>
      <c r="FT504" s="74"/>
      <c r="FU504" s="74"/>
      <c r="FV504" s="74"/>
    </row>
    <row r="505" spans="1:178" x14ac:dyDescent="0.2">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74"/>
      <c r="AB505" s="74"/>
      <c r="AC505" s="74"/>
      <c r="AD505" s="74"/>
      <c r="AE505" s="74"/>
      <c r="AF505" s="74"/>
      <c r="AG505" s="74"/>
      <c r="AH505" s="74"/>
      <c r="AI505" s="74"/>
      <c r="AJ505" s="74"/>
      <c r="AK505" s="74"/>
      <c r="AL505" s="74"/>
      <c r="AM505" s="74"/>
      <c r="AN505" s="74"/>
      <c r="AO505" s="74"/>
      <c r="AP505" s="74"/>
      <c r="AQ505" s="74"/>
      <c r="AR505" s="74"/>
      <c r="AS505" s="74"/>
      <c r="AT505" s="74"/>
      <c r="AU505" s="74"/>
      <c r="AV505" s="74"/>
      <c r="AW505" s="74"/>
      <c r="AX505" s="74"/>
      <c r="AY505" s="74"/>
      <c r="AZ505" s="74"/>
      <c r="BA505" s="74"/>
      <c r="BB505" s="74"/>
      <c r="BC505" s="74"/>
      <c r="BD505" s="74"/>
      <c r="BE505" s="74"/>
      <c r="BF505" s="74"/>
      <c r="BG505" s="74"/>
      <c r="BH505" s="74"/>
      <c r="BI505" s="74"/>
      <c r="BJ505" s="74"/>
      <c r="BK505" s="74"/>
      <c r="BL505" s="74"/>
      <c r="BM505" s="74"/>
      <c r="BN505" s="74"/>
      <c r="BO505" s="74"/>
      <c r="BP505" s="74"/>
      <c r="BQ505" s="74"/>
      <c r="BR505" s="74"/>
      <c r="BS505" s="74"/>
      <c r="BT505" s="74"/>
      <c r="BU505" s="74"/>
      <c r="BV505" s="74"/>
      <c r="BW505" s="74"/>
      <c r="BX505" s="74"/>
      <c r="BY505" s="74"/>
      <c r="BZ505" s="74"/>
      <c r="CA505" s="74"/>
      <c r="CB505" s="74"/>
      <c r="CC505" s="74"/>
      <c r="CD505" s="74"/>
      <c r="CE505" s="74"/>
      <c r="CF505" s="74"/>
      <c r="CG505" s="74"/>
      <c r="CH505" s="74"/>
      <c r="CI505" s="74"/>
      <c r="CJ505" s="74"/>
      <c r="CK505" s="74"/>
      <c r="CL505" s="74"/>
      <c r="CM505" s="74"/>
      <c r="CN505" s="74"/>
      <c r="CO505" s="74"/>
      <c r="CP505" s="74"/>
      <c r="CQ505" s="74"/>
      <c r="CR505" s="74"/>
      <c r="CS505" s="74"/>
      <c r="CT505" s="74"/>
      <c r="CU505" s="74"/>
      <c r="CV505" s="74"/>
      <c r="CW505" s="74"/>
      <c r="CX505" s="74"/>
      <c r="CY505" s="74"/>
      <c r="CZ505" s="74"/>
      <c r="DA505" s="74"/>
      <c r="DB505" s="74"/>
      <c r="DC505" s="74"/>
      <c r="DD505" s="74"/>
      <c r="DE505" s="74"/>
      <c r="DF505" s="74"/>
      <c r="DG505" s="74"/>
      <c r="DH505" s="74"/>
      <c r="DI505" s="74"/>
      <c r="DJ505" s="74"/>
      <c r="DK505" s="74"/>
      <c r="DL505" s="74"/>
      <c r="DM505" s="74"/>
      <c r="DN505" s="74"/>
      <c r="DO505" s="74"/>
      <c r="DP505" s="74"/>
      <c r="DQ505" s="74"/>
      <c r="DR505" s="74"/>
      <c r="DS505" s="74"/>
      <c r="DT505" s="74"/>
      <c r="DU505" s="74"/>
      <c r="DV505" s="74"/>
      <c r="DW505" s="74"/>
      <c r="DX505" s="74"/>
      <c r="DY505" s="74"/>
      <c r="DZ505" s="74"/>
      <c r="EA505" s="74"/>
      <c r="EB505" s="74"/>
      <c r="EC505" s="74"/>
      <c r="ED505" s="74"/>
      <c r="EE505" s="74"/>
      <c r="EF505" s="74"/>
      <c r="EG505" s="74"/>
      <c r="EH505" s="74"/>
      <c r="EI505" s="74"/>
      <c r="EJ505" s="74"/>
      <c r="EK505" s="74"/>
      <c r="EL505" s="74"/>
      <c r="EM505" s="74"/>
      <c r="EN505" s="74"/>
      <c r="EO505" s="74"/>
      <c r="EP505" s="74"/>
      <c r="EQ505" s="74"/>
      <c r="ER505" s="74"/>
      <c r="ES505" s="74"/>
      <c r="ET505" s="74"/>
      <c r="EU505" s="74"/>
      <c r="EV505" s="74"/>
      <c r="EW505" s="74"/>
      <c r="EX505" s="74"/>
      <c r="EY505" s="74"/>
      <c r="EZ505" s="74"/>
      <c r="FA505" s="74"/>
      <c r="FB505" s="74"/>
      <c r="FC505" s="74"/>
      <c r="FD505" s="74"/>
      <c r="FE505" s="74"/>
      <c r="FF505" s="74"/>
      <c r="FG505" s="74"/>
      <c r="FH505" s="74"/>
      <c r="FI505" s="74"/>
      <c r="FJ505" s="74"/>
      <c r="FK505" s="74"/>
      <c r="FL505" s="74"/>
      <c r="FM505" s="74"/>
      <c r="FN505" s="74"/>
      <c r="FO505" s="74"/>
      <c r="FP505" s="74"/>
      <c r="FQ505" s="74"/>
      <c r="FR505" s="74"/>
      <c r="FS505" s="74"/>
      <c r="FT505" s="74"/>
      <c r="FU505" s="74"/>
      <c r="FV505" s="74"/>
    </row>
    <row r="506" spans="1:178" x14ac:dyDescent="0.2">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74"/>
      <c r="AB506" s="74"/>
      <c r="AC506" s="74"/>
      <c r="AD506" s="74"/>
      <c r="AE506" s="74"/>
      <c r="AF506" s="74"/>
      <c r="AG506" s="74"/>
      <c r="AH506" s="74"/>
      <c r="AI506" s="74"/>
      <c r="AJ506" s="74"/>
      <c r="AK506" s="74"/>
      <c r="AL506" s="74"/>
      <c r="AM506" s="74"/>
      <c r="AN506" s="74"/>
      <c r="AO506" s="74"/>
      <c r="AP506" s="74"/>
      <c r="AQ506" s="74"/>
      <c r="AR506" s="74"/>
      <c r="AS506" s="74"/>
      <c r="AT506" s="74"/>
      <c r="AU506" s="74"/>
      <c r="AV506" s="74"/>
      <c r="AW506" s="74"/>
      <c r="AX506" s="74"/>
      <c r="AY506" s="74"/>
      <c r="AZ506" s="74"/>
      <c r="BA506" s="74"/>
      <c r="BB506" s="74"/>
      <c r="BC506" s="74"/>
      <c r="BD506" s="74"/>
      <c r="BE506" s="74"/>
      <c r="BF506" s="74"/>
      <c r="BG506" s="74"/>
      <c r="BH506" s="74"/>
      <c r="BI506" s="74"/>
      <c r="BJ506" s="74"/>
      <c r="BK506" s="74"/>
      <c r="BL506" s="74"/>
      <c r="BM506" s="74"/>
      <c r="BN506" s="74"/>
      <c r="BO506" s="74"/>
      <c r="BP506" s="74"/>
      <c r="BQ506" s="74"/>
      <c r="BR506" s="74"/>
      <c r="BS506" s="74"/>
      <c r="BT506" s="74"/>
      <c r="BU506" s="74"/>
      <c r="BV506" s="74"/>
      <c r="BW506" s="74"/>
      <c r="BX506" s="74"/>
      <c r="BY506" s="74"/>
      <c r="BZ506" s="74"/>
      <c r="CA506" s="74"/>
      <c r="CB506" s="74"/>
      <c r="CC506" s="74"/>
      <c r="CD506" s="74"/>
      <c r="CE506" s="74"/>
      <c r="CF506" s="74"/>
      <c r="CG506" s="74"/>
      <c r="CH506" s="74"/>
      <c r="CI506" s="74"/>
      <c r="CJ506" s="74"/>
      <c r="CK506" s="74"/>
      <c r="CL506" s="74"/>
      <c r="CM506" s="74"/>
      <c r="CN506" s="74"/>
      <c r="CO506" s="74"/>
      <c r="CP506" s="74"/>
      <c r="CQ506" s="74"/>
      <c r="CR506" s="74"/>
      <c r="CS506" s="74"/>
      <c r="CT506" s="74"/>
      <c r="CU506" s="74"/>
      <c r="CV506" s="74"/>
      <c r="CW506" s="74"/>
      <c r="CX506" s="74"/>
      <c r="CY506" s="74"/>
      <c r="CZ506" s="74"/>
      <c r="DA506" s="74"/>
      <c r="DB506" s="74"/>
      <c r="DC506" s="74"/>
      <c r="DD506" s="74"/>
      <c r="DE506" s="74"/>
      <c r="DF506" s="74"/>
      <c r="DG506" s="74"/>
      <c r="DH506" s="74"/>
      <c r="DI506" s="74"/>
      <c r="DJ506" s="74"/>
      <c r="DK506" s="74"/>
      <c r="DL506" s="74"/>
      <c r="DM506" s="74"/>
      <c r="DN506" s="74"/>
      <c r="DO506" s="74"/>
      <c r="DP506" s="74"/>
      <c r="DQ506" s="74"/>
      <c r="DR506" s="74"/>
      <c r="DS506" s="74"/>
      <c r="DT506" s="74"/>
      <c r="DU506" s="74"/>
      <c r="DV506" s="74"/>
      <c r="DW506" s="74"/>
      <c r="DX506" s="74"/>
      <c r="DY506" s="74"/>
      <c r="DZ506" s="74"/>
      <c r="EA506" s="74"/>
      <c r="EB506" s="74"/>
      <c r="EC506" s="74"/>
      <c r="ED506" s="74"/>
      <c r="EE506" s="74"/>
      <c r="EF506" s="74"/>
      <c r="EG506" s="74"/>
      <c r="EH506" s="74"/>
      <c r="EI506" s="74"/>
      <c r="EJ506" s="74"/>
      <c r="EK506" s="74"/>
      <c r="EL506" s="74"/>
      <c r="EM506" s="74"/>
      <c r="EN506" s="74"/>
      <c r="EO506" s="74"/>
      <c r="EP506" s="74"/>
      <c r="EQ506" s="74"/>
      <c r="ER506" s="74"/>
      <c r="ES506" s="74"/>
      <c r="ET506" s="74"/>
      <c r="EU506" s="74"/>
      <c r="EV506" s="74"/>
      <c r="EW506" s="74"/>
      <c r="EX506" s="74"/>
      <c r="EY506" s="74"/>
      <c r="EZ506" s="74"/>
      <c r="FA506" s="74"/>
      <c r="FB506" s="74"/>
      <c r="FC506" s="74"/>
      <c r="FD506" s="74"/>
      <c r="FE506" s="74"/>
      <c r="FF506" s="74"/>
      <c r="FG506" s="74"/>
      <c r="FH506" s="74"/>
      <c r="FI506" s="74"/>
      <c r="FJ506" s="74"/>
      <c r="FK506" s="74"/>
      <c r="FL506" s="74"/>
      <c r="FM506" s="74"/>
      <c r="FN506" s="74"/>
      <c r="FO506" s="74"/>
      <c r="FP506" s="74"/>
      <c r="FQ506" s="74"/>
      <c r="FR506" s="74"/>
      <c r="FS506" s="74"/>
      <c r="FT506" s="74"/>
      <c r="FU506" s="74"/>
      <c r="FV506" s="74"/>
    </row>
    <row r="507" spans="1:178" x14ac:dyDescent="0.2">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74"/>
      <c r="AB507" s="74"/>
      <c r="AC507" s="74"/>
      <c r="AD507" s="74"/>
      <c r="AE507" s="74"/>
      <c r="AF507" s="74"/>
      <c r="AG507" s="74"/>
      <c r="AH507" s="74"/>
      <c r="AI507" s="74"/>
      <c r="AJ507" s="74"/>
      <c r="AK507" s="74"/>
      <c r="AL507" s="74"/>
      <c r="AM507" s="74"/>
      <c r="AN507" s="74"/>
      <c r="AO507" s="74"/>
      <c r="AP507" s="74"/>
      <c r="AQ507" s="74"/>
      <c r="AR507" s="74"/>
      <c r="AS507" s="74"/>
      <c r="AT507" s="74"/>
      <c r="AU507" s="74"/>
      <c r="AV507" s="74"/>
      <c r="AW507" s="74"/>
      <c r="AX507" s="74"/>
      <c r="AY507" s="74"/>
      <c r="AZ507" s="74"/>
      <c r="BA507" s="74"/>
      <c r="BB507" s="74"/>
      <c r="BC507" s="74"/>
      <c r="BD507" s="74"/>
      <c r="BE507" s="74"/>
      <c r="BF507" s="74"/>
      <c r="BG507" s="74"/>
      <c r="BH507" s="74"/>
      <c r="BI507" s="74"/>
      <c r="BJ507" s="74"/>
      <c r="BK507" s="74"/>
      <c r="BL507" s="74"/>
      <c r="BM507" s="74"/>
      <c r="BN507" s="74"/>
      <c r="BO507" s="74"/>
      <c r="BP507" s="74"/>
      <c r="BQ507" s="74"/>
      <c r="BR507" s="74"/>
      <c r="BS507" s="74"/>
      <c r="BT507" s="74"/>
      <c r="BU507" s="74"/>
      <c r="BV507" s="74"/>
      <c r="BW507" s="74"/>
      <c r="BX507" s="74"/>
      <c r="BY507" s="74"/>
      <c r="BZ507" s="74"/>
      <c r="CA507" s="74"/>
      <c r="CB507" s="74"/>
      <c r="CC507" s="74"/>
      <c r="CD507" s="74"/>
      <c r="CE507" s="74"/>
      <c r="CF507" s="74"/>
      <c r="CG507" s="74"/>
      <c r="CH507" s="74"/>
      <c r="CI507" s="74"/>
      <c r="CJ507" s="74"/>
      <c r="CK507" s="74"/>
      <c r="CL507" s="74"/>
      <c r="CM507" s="74"/>
      <c r="CN507" s="74"/>
      <c r="CO507" s="74"/>
      <c r="CP507" s="74"/>
      <c r="CQ507" s="74"/>
      <c r="CR507" s="74"/>
      <c r="CS507" s="74"/>
      <c r="CT507" s="74"/>
      <c r="CU507" s="74"/>
      <c r="CV507" s="74"/>
      <c r="CW507" s="74"/>
      <c r="CX507" s="74"/>
      <c r="CY507" s="74"/>
      <c r="CZ507" s="74"/>
      <c r="DA507" s="74"/>
      <c r="DB507" s="74"/>
      <c r="DC507" s="74"/>
      <c r="DD507" s="74"/>
      <c r="DE507" s="74"/>
      <c r="DF507" s="74"/>
      <c r="DG507" s="74"/>
      <c r="DH507" s="74"/>
      <c r="DI507" s="74"/>
      <c r="DJ507" s="74"/>
      <c r="DK507" s="74"/>
      <c r="DL507" s="74"/>
      <c r="DM507" s="74"/>
      <c r="DN507" s="74"/>
      <c r="DO507" s="74"/>
      <c r="DP507" s="74"/>
      <c r="DQ507" s="74"/>
      <c r="DR507" s="74"/>
      <c r="DS507" s="74"/>
      <c r="DT507" s="74"/>
      <c r="DU507" s="74"/>
      <c r="DV507" s="74"/>
      <c r="DW507" s="74"/>
      <c r="DX507" s="74"/>
      <c r="DY507" s="74"/>
      <c r="DZ507" s="74"/>
      <c r="EA507" s="74"/>
      <c r="EB507" s="74"/>
      <c r="EC507" s="74"/>
      <c r="ED507" s="74"/>
      <c r="EE507" s="74"/>
      <c r="EF507" s="74"/>
      <c r="EG507" s="74"/>
      <c r="EH507" s="74"/>
      <c r="EI507" s="74"/>
      <c r="EJ507" s="74"/>
      <c r="EK507" s="74"/>
      <c r="EL507" s="74"/>
      <c r="EM507" s="74"/>
      <c r="EN507" s="74"/>
      <c r="EO507" s="74"/>
      <c r="EP507" s="74"/>
      <c r="EQ507" s="74"/>
      <c r="ER507" s="74"/>
      <c r="ES507" s="74"/>
      <c r="ET507" s="74"/>
      <c r="EU507" s="74"/>
      <c r="EV507" s="74"/>
      <c r="EW507" s="74"/>
      <c r="EX507" s="74"/>
      <c r="EY507" s="74"/>
      <c r="EZ507" s="74"/>
      <c r="FA507" s="74"/>
      <c r="FB507" s="74"/>
      <c r="FC507" s="74"/>
      <c r="FD507" s="74"/>
      <c r="FE507" s="74"/>
      <c r="FF507" s="74"/>
      <c r="FG507" s="74"/>
      <c r="FH507" s="74"/>
      <c r="FI507" s="74"/>
      <c r="FJ507" s="74"/>
      <c r="FK507" s="74"/>
      <c r="FL507" s="74"/>
      <c r="FM507" s="74"/>
      <c r="FN507" s="74"/>
      <c r="FO507" s="74"/>
      <c r="FP507" s="74"/>
      <c r="FQ507" s="74"/>
      <c r="FR507" s="74"/>
      <c r="FS507" s="74"/>
      <c r="FT507" s="74"/>
      <c r="FU507" s="74"/>
      <c r="FV507" s="74"/>
    </row>
    <row r="508" spans="1:178" x14ac:dyDescent="0.2">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74"/>
      <c r="AB508" s="74"/>
      <c r="AC508" s="74"/>
      <c r="AD508" s="74"/>
      <c r="AE508" s="74"/>
      <c r="AF508" s="74"/>
      <c r="AG508" s="74"/>
      <c r="AH508" s="74"/>
      <c r="AI508" s="74"/>
      <c r="AJ508" s="74"/>
      <c r="AK508" s="74"/>
      <c r="AL508" s="74"/>
      <c r="AM508" s="74"/>
      <c r="AN508" s="74"/>
      <c r="AO508" s="74"/>
      <c r="AP508" s="74"/>
      <c r="AQ508" s="74"/>
      <c r="AR508" s="74"/>
      <c r="AS508" s="74"/>
      <c r="AT508" s="74"/>
      <c r="AU508" s="74"/>
      <c r="AV508" s="74"/>
      <c r="AW508" s="74"/>
      <c r="AX508" s="74"/>
      <c r="AY508" s="74"/>
      <c r="AZ508" s="74"/>
      <c r="BA508" s="74"/>
      <c r="BB508" s="74"/>
      <c r="BC508" s="74"/>
      <c r="BD508" s="74"/>
      <c r="BE508" s="74"/>
      <c r="BF508" s="74"/>
      <c r="BG508" s="74"/>
      <c r="BH508" s="74"/>
      <c r="BI508" s="74"/>
      <c r="BJ508" s="74"/>
      <c r="BK508" s="74"/>
      <c r="BL508" s="74"/>
      <c r="BM508" s="74"/>
      <c r="BN508" s="74"/>
      <c r="BO508" s="74"/>
      <c r="BP508" s="74"/>
      <c r="BQ508" s="74"/>
      <c r="BR508" s="74"/>
      <c r="BS508" s="74"/>
      <c r="BT508" s="74"/>
      <c r="BU508" s="74"/>
      <c r="BV508" s="74"/>
      <c r="BW508" s="74"/>
      <c r="BX508" s="74"/>
      <c r="BY508" s="74"/>
      <c r="BZ508" s="74"/>
      <c r="CA508" s="74"/>
      <c r="CB508" s="74"/>
      <c r="CC508" s="74"/>
      <c r="CD508" s="74"/>
      <c r="CE508" s="74"/>
      <c r="CF508" s="74"/>
      <c r="CG508" s="74"/>
      <c r="CH508" s="74"/>
      <c r="CI508" s="74"/>
      <c r="CJ508" s="74"/>
      <c r="CK508" s="74"/>
      <c r="CL508" s="74"/>
      <c r="CM508" s="74"/>
      <c r="CN508" s="74"/>
      <c r="CO508" s="74"/>
      <c r="CP508" s="74"/>
      <c r="CQ508" s="74"/>
      <c r="CR508" s="74"/>
      <c r="CS508" s="74"/>
      <c r="CT508" s="74"/>
      <c r="CU508" s="74"/>
      <c r="CV508" s="74"/>
      <c r="CW508" s="74"/>
      <c r="CX508" s="74"/>
      <c r="CY508" s="74"/>
      <c r="CZ508" s="74"/>
      <c r="DA508" s="74"/>
      <c r="DB508" s="74"/>
      <c r="DC508" s="74"/>
      <c r="DD508" s="74"/>
      <c r="DE508" s="74"/>
      <c r="DF508" s="74"/>
      <c r="DG508" s="74"/>
      <c r="DH508" s="74"/>
      <c r="DI508" s="74"/>
      <c r="DJ508" s="74"/>
      <c r="DK508" s="74"/>
      <c r="DL508" s="74"/>
      <c r="DM508" s="74"/>
      <c r="DN508" s="74"/>
      <c r="DO508" s="74"/>
      <c r="DP508" s="74"/>
      <c r="DQ508" s="74"/>
      <c r="DR508" s="74"/>
      <c r="DS508" s="74"/>
      <c r="DT508" s="74"/>
      <c r="DU508" s="74"/>
      <c r="DV508" s="74"/>
      <c r="DW508" s="74"/>
      <c r="DX508" s="74"/>
      <c r="DY508" s="74"/>
      <c r="DZ508" s="74"/>
      <c r="EA508" s="74"/>
      <c r="EB508" s="74"/>
      <c r="EC508" s="74"/>
      <c r="ED508" s="74"/>
      <c r="EE508" s="74"/>
      <c r="EF508" s="74"/>
      <c r="EG508" s="74"/>
      <c r="EH508" s="74"/>
      <c r="EI508" s="74"/>
      <c r="EJ508" s="74"/>
      <c r="EK508" s="74"/>
      <c r="EL508" s="74"/>
      <c r="EM508" s="74"/>
      <c r="EN508" s="74"/>
      <c r="EO508" s="74"/>
      <c r="EP508" s="74"/>
      <c r="EQ508" s="74"/>
      <c r="ER508" s="74"/>
      <c r="ES508" s="74"/>
      <c r="ET508" s="74"/>
      <c r="EU508" s="74"/>
      <c r="EV508" s="74"/>
      <c r="EW508" s="74"/>
      <c r="EX508" s="74"/>
      <c r="EY508" s="74"/>
      <c r="EZ508" s="74"/>
      <c r="FA508" s="74"/>
      <c r="FB508" s="74"/>
      <c r="FC508" s="74"/>
      <c r="FD508" s="74"/>
      <c r="FE508" s="74"/>
      <c r="FF508" s="74"/>
      <c r="FG508" s="74"/>
      <c r="FH508" s="74"/>
      <c r="FI508" s="74"/>
      <c r="FJ508" s="74"/>
      <c r="FK508" s="74"/>
      <c r="FL508" s="74"/>
      <c r="FM508" s="74"/>
      <c r="FN508" s="74"/>
      <c r="FO508" s="74"/>
      <c r="FP508" s="74"/>
      <c r="FQ508" s="74"/>
      <c r="FR508" s="74"/>
      <c r="FS508" s="74"/>
      <c r="FT508" s="74"/>
      <c r="FU508" s="74"/>
      <c r="FV508" s="74"/>
    </row>
    <row r="509" spans="1:178" x14ac:dyDescent="0.2">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74"/>
      <c r="AB509" s="74"/>
      <c r="AC509" s="74"/>
      <c r="AD509" s="74"/>
      <c r="AE509" s="74"/>
      <c r="AF509" s="74"/>
      <c r="AG509" s="74"/>
      <c r="AH509" s="74"/>
      <c r="AI509" s="74"/>
      <c r="AJ509" s="74"/>
      <c r="AK509" s="74"/>
      <c r="AL509" s="74"/>
      <c r="AM509" s="74"/>
      <c r="AN509" s="74"/>
      <c r="AO509" s="74"/>
      <c r="AP509" s="74"/>
      <c r="AQ509" s="74"/>
      <c r="AR509" s="74"/>
      <c r="AS509" s="74"/>
      <c r="AT509" s="74"/>
      <c r="AU509" s="74"/>
      <c r="AV509" s="74"/>
      <c r="AW509" s="74"/>
      <c r="AX509" s="74"/>
      <c r="AY509" s="74"/>
      <c r="AZ509" s="74"/>
      <c r="BA509" s="74"/>
      <c r="BB509" s="74"/>
      <c r="BC509" s="74"/>
      <c r="BD509" s="74"/>
      <c r="BE509" s="74"/>
      <c r="BF509" s="74"/>
      <c r="BG509" s="74"/>
      <c r="BH509" s="74"/>
      <c r="BI509" s="74"/>
      <c r="BJ509" s="74"/>
      <c r="BK509" s="74"/>
      <c r="BL509" s="74"/>
      <c r="BM509" s="74"/>
      <c r="BN509" s="74"/>
      <c r="BO509" s="74"/>
      <c r="BP509" s="74"/>
      <c r="BQ509" s="74"/>
      <c r="BR509" s="74"/>
      <c r="BS509" s="74"/>
      <c r="BT509" s="74"/>
      <c r="BU509" s="74"/>
      <c r="BV509" s="74"/>
      <c r="BW509" s="74"/>
      <c r="BX509" s="74"/>
      <c r="BY509" s="74"/>
      <c r="BZ509" s="74"/>
      <c r="CA509" s="74"/>
      <c r="CB509" s="74"/>
      <c r="CC509" s="74"/>
      <c r="CD509" s="74"/>
      <c r="CE509" s="74"/>
      <c r="CF509" s="74"/>
      <c r="CG509" s="74"/>
      <c r="CH509" s="74"/>
      <c r="CI509" s="74"/>
      <c r="CJ509" s="74"/>
      <c r="CK509" s="74"/>
      <c r="CL509" s="74"/>
      <c r="CM509" s="74"/>
      <c r="CN509" s="74"/>
      <c r="CO509" s="74"/>
      <c r="CP509" s="74"/>
      <c r="CQ509" s="74"/>
      <c r="CR509" s="74"/>
      <c r="CS509" s="74"/>
      <c r="CT509" s="74"/>
      <c r="CU509" s="74"/>
      <c r="CV509" s="74"/>
      <c r="CW509" s="74"/>
      <c r="CX509" s="74"/>
      <c r="CY509" s="74"/>
      <c r="CZ509" s="74"/>
      <c r="DA509" s="74"/>
      <c r="DB509" s="74"/>
      <c r="DC509" s="74"/>
      <c r="DD509" s="74"/>
      <c r="DE509" s="74"/>
      <c r="DF509" s="74"/>
      <c r="DG509" s="74"/>
      <c r="DH509" s="74"/>
      <c r="DI509" s="74"/>
      <c r="DJ509" s="74"/>
      <c r="DK509" s="74"/>
      <c r="DL509" s="74"/>
      <c r="DM509" s="74"/>
      <c r="DN509" s="74"/>
      <c r="DO509" s="74"/>
      <c r="DP509" s="74"/>
      <c r="DQ509" s="74"/>
      <c r="DR509" s="74"/>
      <c r="DS509" s="74"/>
      <c r="DT509" s="74"/>
      <c r="DU509" s="74"/>
      <c r="DV509" s="74"/>
      <c r="DW509" s="74"/>
      <c r="DX509" s="74"/>
      <c r="DY509" s="74"/>
      <c r="DZ509" s="74"/>
      <c r="EA509" s="74"/>
      <c r="EB509" s="74"/>
      <c r="EC509" s="74"/>
      <c r="ED509" s="74"/>
      <c r="EE509" s="74"/>
      <c r="EF509" s="74"/>
      <c r="EG509" s="74"/>
      <c r="EH509" s="74"/>
      <c r="EI509" s="74"/>
      <c r="EJ509" s="74"/>
      <c r="EK509" s="74"/>
      <c r="EL509" s="74"/>
      <c r="EM509" s="74"/>
      <c r="EN509" s="74"/>
      <c r="EO509" s="74"/>
      <c r="EP509" s="74"/>
      <c r="EQ509" s="74"/>
      <c r="ER509" s="74"/>
      <c r="ES509" s="74"/>
      <c r="ET509" s="74"/>
      <c r="EU509" s="74"/>
      <c r="EV509" s="74"/>
      <c r="EW509" s="74"/>
      <c r="EX509" s="74"/>
      <c r="EY509" s="74"/>
      <c r="EZ509" s="74"/>
      <c r="FA509" s="74"/>
      <c r="FB509" s="74"/>
      <c r="FC509" s="74"/>
      <c r="FD509" s="74"/>
      <c r="FE509" s="74"/>
      <c r="FF509" s="74"/>
      <c r="FG509" s="74"/>
      <c r="FH509" s="74"/>
      <c r="FI509" s="74"/>
      <c r="FJ509" s="74"/>
      <c r="FK509" s="74"/>
      <c r="FL509" s="74"/>
      <c r="FM509" s="74"/>
      <c r="FN509" s="74"/>
      <c r="FO509" s="74"/>
      <c r="FP509" s="74"/>
      <c r="FQ509" s="74"/>
      <c r="FR509" s="74"/>
      <c r="FS509" s="74"/>
      <c r="FT509" s="74"/>
      <c r="FU509" s="74"/>
      <c r="FV509" s="74"/>
    </row>
    <row r="510" spans="1:178" x14ac:dyDescent="0.2">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74"/>
      <c r="AB510" s="74"/>
      <c r="AC510" s="74"/>
      <c r="AD510" s="74"/>
      <c r="AE510" s="74"/>
      <c r="AF510" s="74"/>
      <c r="AG510" s="74"/>
      <c r="AH510" s="74"/>
      <c r="AI510" s="74"/>
      <c r="AJ510" s="74"/>
      <c r="AK510" s="74"/>
      <c r="AL510" s="74"/>
      <c r="AM510" s="74"/>
      <c r="AN510" s="74"/>
      <c r="AO510" s="74"/>
      <c r="AP510" s="74"/>
      <c r="AQ510" s="74"/>
      <c r="AR510" s="74"/>
      <c r="AS510" s="74"/>
      <c r="AT510" s="74"/>
      <c r="AU510" s="74"/>
      <c r="AV510" s="74"/>
      <c r="AW510" s="74"/>
      <c r="AX510" s="74"/>
      <c r="AY510" s="74"/>
      <c r="AZ510" s="74"/>
      <c r="BA510" s="74"/>
      <c r="BB510" s="74"/>
      <c r="BC510" s="74"/>
      <c r="BD510" s="74"/>
      <c r="BE510" s="74"/>
      <c r="BF510" s="74"/>
      <c r="BG510" s="74"/>
      <c r="BH510" s="74"/>
      <c r="BI510" s="74"/>
      <c r="BJ510" s="74"/>
      <c r="BK510" s="74"/>
      <c r="BL510" s="74"/>
      <c r="BM510" s="74"/>
      <c r="BN510" s="74"/>
      <c r="BO510" s="74"/>
      <c r="BP510" s="74"/>
      <c r="BQ510" s="74"/>
      <c r="BR510" s="74"/>
      <c r="BS510" s="74"/>
      <c r="BT510" s="74"/>
      <c r="BU510" s="74"/>
      <c r="BV510" s="74"/>
      <c r="BW510" s="74"/>
      <c r="BX510" s="74"/>
      <c r="BY510" s="74"/>
      <c r="BZ510" s="74"/>
      <c r="CA510" s="74"/>
      <c r="CB510" s="74"/>
      <c r="CC510" s="74"/>
      <c r="CD510" s="74"/>
      <c r="CE510" s="74"/>
      <c r="CF510" s="74"/>
      <c r="CG510" s="74"/>
      <c r="CH510" s="74"/>
      <c r="CI510" s="74"/>
      <c r="CJ510" s="74"/>
      <c r="CK510" s="74"/>
      <c r="CL510" s="74"/>
      <c r="CM510" s="74"/>
      <c r="CN510" s="74"/>
      <c r="CO510" s="74"/>
      <c r="CP510" s="74"/>
      <c r="CQ510" s="74"/>
      <c r="CR510" s="74"/>
      <c r="CS510" s="74"/>
      <c r="CT510" s="74"/>
      <c r="CU510" s="74"/>
      <c r="CV510" s="74"/>
      <c r="CW510" s="74"/>
      <c r="CX510" s="74"/>
      <c r="CY510" s="74"/>
      <c r="CZ510" s="74"/>
      <c r="DA510" s="74"/>
      <c r="DB510" s="74"/>
      <c r="DC510" s="74"/>
      <c r="DD510" s="74"/>
      <c r="DE510" s="74"/>
      <c r="DF510" s="74"/>
      <c r="DG510" s="74"/>
      <c r="DH510" s="74"/>
      <c r="DI510" s="74"/>
      <c r="DJ510" s="74"/>
      <c r="DK510" s="74"/>
      <c r="DL510" s="74"/>
      <c r="DM510" s="74"/>
      <c r="DN510" s="74"/>
      <c r="DO510" s="74"/>
      <c r="DP510" s="74"/>
      <c r="DQ510" s="74"/>
      <c r="DR510" s="74"/>
      <c r="DS510" s="74"/>
      <c r="DT510" s="74"/>
      <c r="DU510" s="74"/>
      <c r="DV510" s="74"/>
      <c r="DW510" s="74"/>
      <c r="DX510" s="74"/>
      <c r="DY510" s="74"/>
      <c r="DZ510" s="74"/>
      <c r="EA510" s="74"/>
      <c r="EB510" s="74"/>
      <c r="EC510" s="74"/>
      <c r="ED510" s="74"/>
      <c r="EE510" s="74"/>
      <c r="EF510" s="74"/>
      <c r="EG510" s="74"/>
      <c r="EH510" s="74"/>
      <c r="EI510" s="74"/>
      <c r="EJ510" s="74"/>
      <c r="EK510" s="74"/>
      <c r="EL510" s="74"/>
      <c r="EM510" s="74"/>
      <c r="EN510" s="74"/>
      <c r="EO510" s="74"/>
      <c r="EP510" s="74"/>
      <c r="EQ510" s="74"/>
      <c r="ER510" s="74"/>
      <c r="ES510" s="74"/>
      <c r="ET510" s="74"/>
      <c r="EU510" s="74"/>
      <c r="EV510" s="74"/>
      <c r="EW510" s="74"/>
      <c r="EX510" s="74"/>
      <c r="EY510" s="74"/>
      <c r="EZ510" s="74"/>
      <c r="FA510" s="74"/>
      <c r="FB510" s="74"/>
      <c r="FC510" s="74"/>
      <c r="FD510" s="74"/>
      <c r="FE510" s="74"/>
      <c r="FF510" s="74"/>
      <c r="FG510" s="74"/>
      <c r="FH510" s="74"/>
      <c r="FI510" s="74"/>
      <c r="FJ510" s="74"/>
      <c r="FK510" s="74"/>
      <c r="FL510" s="74"/>
      <c r="FM510" s="74"/>
      <c r="FN510" s="74"/>
      <c r="FO510" s="74"/>
      <c r="FP510" s="74"/>
      <c r="FQ510" s="74"/>
      <c r="FR510" s="74"/>
      <c r="FS510" s="74"/>
      <c r="FT510" s="74"/>
      <c r="FU510" s="74"/>
      <c r="FV510" s="74"/>
    </row>
    <row r="511" spans="1:178" x14ac:dyDescent="0.2">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74"/>
      <c r="AB511" s="74"/>
      <c r="AC511" s="74"/>
      <c r="AD511" s="74"/>
      <c r="AE511" s="74"/>
      <c r="AF511" s="74"/>
      <c r="AG511" s="74"/>
      <c r="AH511" s="74"/>
      <c r="AI511" s="74"/>
      <c r="AJ511" s="74"/>
      <c r="AK511" s="74"/>
      <c r="AL511" s="74"/>
      <c r="AM511" s="74"/>
      <c r="AN511" s="74"/>
      <c r="AO511" s="74"/>
      <c r="AP511" s="74"/>
      <c r="AQ511" s="74"/>
      <c r="AR511" s="74"/>
      <c r="AS511" s="74"/>
      <c r="AT511" s="74"/>
      <c r="AU511" s="74"/>
      <c r="AV511" s="74"/>
      <c r="AW511" s="74"/>
      <c r="AX511" s="74"/>
      <c r="AY511" s="74"/>
      <c r="AZ511" s="74"/>
      <c r="BA511" s="74"/>
      <c r="BB511" s="74"/>
      <c r="BC511" s="74"/>
      <c r="BD511" s="74"/>
      <c r="BE511" s="74"/>
      <c r="BF511" s="74"/>
      <c r="BG511" s="74"/>
      <c r="BH511" s="74"/>
      <c r="BI511" s="74"/>
      <c r="BJ511" s="74"/>
      <c r="BK511" s="74"/>
      <c r="BL511" s="74"/>
      <c r="BM511" s="74"/>
      <c r="BN511" s="74"/>
      <c r="BO511" s="74"/>
      <c r="BP511" s="74"/>
      <c r="BQ511" s="74"/>
      <c r="BR511" s="74"/>
      <c r="BS511" s="74"/>
      <c r="BT511" s="74"/>
      <c r="BU511" s="74"/>
      <c r="BV511" s="74"/>
      <c r="BW511" s="74"/>
      <c r="BX511" s="74"/>
      <c r="BY511" s="74"/>
      <c r="BZ511" s="74"/>
      <c r="CA511" s="74"/>
      <c r="CB511" s="74"/>
      <c r="CC511" s="74"/>
      <c r="CD511" s="74"/>
      <c r="CE511" s="74"/>
      <c r="CF511" s="74"/>
      <c r="CG511" s="74"/>
      <c r="CH511" s="74"/>
      <c r="CI511" s="74"/>
      <c r="CJ511" s="74"/>
      <c r="CK511" s="74"/>
      <c r="CL511" s="74"/>
      <c r="CM511" s="74"/>
      <c r="CN511" s="74"/>
      <c r="CO511" s="74"/>
      <c r="CP511" s="74"/>
      <c r="CQ511" s="74"/>
      <c r="CR511" s="74"/>
      <c r="CS511" s="74"/>
      <c r="CT511" s="74"/>
      <c r="CU511" s="74"/>
      <c r="CV511" s="74"/>
      <c r="CW511" s="74"/>
      <c r="CX511" s="74"/>
      <c r="CY511" s="74"/>
      <c r="CZ511" s="74"/>
      <c r="DA511" s="74"/>
      <c r="DB511" s="74"/>
      <c r="DC511" s="74"/>
      <c r="DD511" s="74"/>
      <c r="DE511" s="74"/>
      <c r="DF511" s="74"/>
      <c r="DG511" s="74"/>
      <c r="DH511" s="74"/>
      <c r="DI511" s="74"/>
      <c r="DJ511" s="74"/>
      <c r="DK511" s="74"/>
      <c r="DL511" s="74"/>
      <c r="DM511" s="74"/>
      <c r="DN511" s="74"/>
      <c r="DO511" s="74"/>
      <c r="DP511" s="74"/>
      <c r="DQ511" s="74"/>
      <c r="DR511" s="74"/>
      <c r="DS511" s="74"/>
      <c r="DT511" s="74"/>
      <c r="DU511" s="74"/>
      <c r="DV511" s="74"/>
      <c r="DW511" s="74"/>
      <c r="DX511" s="74"/>
      <c r="DY511" s="74"/>
      <c r="DZ511" s="74"/>
      <c r="EA511" s="74"/>
      <c r="EB511" s="74"/>
      <c r="EC511" s="74"/>
      <c r="ED511" s="74"/>
      <c r="EE511" s="74"/>
      <c r="EF511" s="74"/>
      <c r="EG511" s="74"/>
      <c r="EH511" s="74"/>
      <c r="EI511" s="74"/>
      <c r="EJ511" s="74"/>
      <c r="EK511" s="74"/>
      <c r="EL511" s="74"/>
      <c r="EM511" s="74"/>
      <c r="EN511" s="74"/>
      <c r="EO511" s="74"/>
      <c r="EP511" s="74"/>
      <c r="EQ511" s="74"/>
      <c r="ER511" s="74"/>
      <c r="ES511" s="74"/>
      <c r="ET511" s="74"/>
      <c r="EU511" s="74"/>
      <c r="EV511" s="74"/>
      <c r="EW511" s="74"/>
      <c r="EX511" s="74"/>
      <c r="EY511" s="74"/>
      <c r="EZ511" s="74"/>
      <c r="FA511" s="74"/>
      <c r="FB511" s="74"/>
      <c r="FC511" s="74"/>
      <c r="FD511" s="74"/>
      <c r="FE511" s="74"/>
      <c r="FF511" s="74"/>
      <c r="FG511" s="74"/>
      <c r="FH511" s="74"/>
      <c r="FI511" s="74"/>
      <c r="FJ511" s="74"/>
      <c r="FK511" s="74"/>
      <c r="FL511" s="74"/>
      <c r="FM511" s="74"/>
      <c r="FN511" s="74"/>
      <c r="FO511" s="74"/>
      <c r="FP511" s="74"/>
      <c r="FQ511" s="74"/>
      <c r="FR511" s="74"/>
      <c r="FS511" s="74"/>
      <c r="FT511" s="74"/>
      <c r="FU511" s="74"/>
      <c r="FV511" s="74"/>
    </row>
    <row r="512" spans="1:178" x14ac:dyDescent="0.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74"/>
      <c r="AB512" s="74"/>
      <c r="AC512" s="74"/>
      <c r="AD512" s="74"/>
      <c r="AE512" s="74"/>
      <c r="AF512" s="74"/>
      <c r="AG512" s="74"/>
      <c r="AH512" s="74"/>
      <c r="AI512" s="74"/>
      <c r="AJ512" s="74"/>
      <c r="AK512" s="74"/>
      <c r="AL512" s="74"/>
      <c r="AM512" s="74"/>
      <c r="AN512" s="74"/>
      <c r="AO512" s="74"/>
      <c r="AP512" s="74"/>
      <c r="AQ512" s="74"/>
      <c r="AR512" s="74"/>
      <c r="AS512" s="74"/>
      <c r="AT512" s="74"/>
      <c r="AU512" s="74"/>
      <c r="AV512" s="74"/>
      <c r="AW512" s="74"/>
      <c r="AX512" s="74"/>
      <c r="AY512" s="74"/>
      <c r="AZ512" s="74"/>
      <c r="BA512" s="74"/>
      <c r="BB512" s="74"/>
      <c r="BC512" s="74"/>
      <c r="BD512" s="74"/>
      <c r="BE512" s="74"/>
      <c r="BF512" s="74"/>
      <c r="BG512" s="74"/>
      <c r="BH512" s="74"/>
      <c r="BI512" s="74"/>
      <c r="BJ512" s="74"/>
      <c r="BK512" s="74"/>
      <c r="BL512" s="74"/>
      <c r="BM512" s="74"/>
      <c r="BN512" s="74"/>
      <c r="BO512" s="74"/>
      <c r="BP512" s="74"/>
      <c r="BQ512" s="74"/>
      <c r="BR512" s="74"/>
      <c r="BS512" s="74"/>
      <c r="BT512" s="74"/>
      <c r="BU512" s="74"/>
      <c r="BV512" s="74"/>
      <c r="BW512" s="74"/>
      <c r="BX512" s="74"/>
      <c r="BY512" s="74"/>
      <c r="BZ512" s="74"/>
      <c r="CA512" s="74"/>
      <c r="CB512" s="74"/>
      <c r="CC512" s="74"/>
      <c r="CD512" s="74"/>
      <c r="CE512" s="74"/>
      <c r="CF512" s="74"/>
      <c r="CG512" s="74"/>
      <c r="CH512" s="74"/>
      <c r="CI512" s="74"/>
      <c r="CJ512" s="74"/>
      <c r="CK512" s="74"/>
      <c r="CL512" s="74"/>
      <c r="CM512" s="74"/>
      <c r="CN512" s="74"/>
      <c r="CO512" s="74"/>
      <c r="CP512" s="74"/>
      <c r="CQ512" s="74"/>
      <c r="CR512" s="74"/>
      <c r="CS512" s="74"/>
      <c r="CT512" s="74"/>
      <c r="CU512" s="74"/>
      <c r="CV512" s="74"/>
      <c r="CW512" s="74"/>
      <c r="CX512" s="74"/>
      <c r="CY512" s="74"/>
      <c r="CZ512" s="74"/>
      <c r="DA512" s="74"/>
      <c r="DB512" s="74"/>
      <c r="DC512" s="74"/>
      <c r="DD512" s="74"/>
      <c r="DE512" s="74"/>
      <c r="DF512" s="74"/>
      <c r="DG512" s="74"/>
      <c r="DH512" s="74"/>
      <c r="DI512" s="74"/>
      <c r="DJ512" s="74"/>
      <c r="DK512" s="74"/>
      <c r="DL512" s="74"/>
      <c r="DM512" s="74"/>
      <c r="DN512" s="74"/>
      <c r="DO512" s="74"/>
      <c r="DP512" s="74"/>
      <c r="DQ512" s="74"/>
      <c r="DR512" s="74"/>
      <c r="DS512" s="74"/>
      <c r="DT512" s="74"/>
      <c r="DU512" s="74"/>
      <c r="DV512" s="74"/>
      <c r="DW512" s="74"/>
      <c r="DX512" s="74"/>
      <c r="DY512" s="74"/>
      <c r="DZ512" s="74"/>
      <c r="EA512" s="74"/>
      <c r="EB512" s="74"/>
      <c r="EC512" s="74"/>
      <c r="ED512" s="74"/>
      <c r="EE512" s="74"/>
      <c r="EF512" s="74"/>
      <c r="EG512" s="74"/>
      <c r="EH512" s="74"/>
      <c r="EI512" s="74"/>
      <c r="EJ512" s="74"/>
      <c r="EK512" s="74"/>
      <c r="EL512" s="74"/>
      <c r="EM512" s="74"/>
      <c r="EN512" s="74"/>
      <c r="EO512" s="74"/>
      <c r="EP512" s="74"/>
      <c r="EQ512" s="74"/>
      <c r="ER512" s="74"/>
      <c r="ES512" s="74"/>
      <c r="ET512" s="74"/>
      <c r="EU512" s="74"/>
      <c r="EV512" s="74"/>
      <c r="EW512" s="74"/>
      <c r="EX512" s="74"/>
      <c r="EY512" s="74"/>
      <c r="EZ512" s="74"/>
      <c r="FA512" s="74"/>
      <c r="FB512" s="74"/>
      <c r="FC512" s="74"/>
      <c r="FD512" s="74"/>
      <c r="FE512" s="74"/>
      <c r="FF512" s="74"/>
      <c r="FG512" s="74"/>
      <c r="FH512" s="74"/>
      <c r="FI512" s="74"/>
      <c r="FJ512" s="74"/>
      <c r="FK512" s="74"/>
      <c r="FL512" s="74"/>
      <c r="FM512" s="74"/>
      <c r="FN512" s="74"/>
      <c r="FO512" s="74"/>
      <c r="FP512" s="74"/>
      <c r="FQ512" s="74"/>
      <c r="FR512" s="74"/>
      <c r="FS512" s="74"/>
      <c r="FT512" s="74"/>
      <c r="FU512" s="74"/>
      <c r="FV512" s="74"/>
    </row>
    <row r="513" spans="1:178" x14ac:dyDescent="0.2">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74"/>
      <c r="AB513" s="74"/>
      <c r="AC513" s="74"/>
      <c r="AD513" s="74"/>
      <c r="AE513" s="74"/>
      <c r="AF513" s="74"/>
      <c r="AG513" s="74"/>
      <c r="AH513" s="74"/>
      <c r="AI513" s="74"/>
      <c r="AJ513" s="74"/>
      <c r="AK513" s="74"/>
      <c r="AL513" s="74"/>
      <c r="AM513" s="74"/>
      <c r="AN513" s="74"/>
      <c r="AO513" s="74"/>
      <c r="AP513" s="74"/>
      <c r="AQ513" s="74"/>
      <c r="AR513" s="74"/>
      <c r="AS513" s="74"/>
      <c r="AT513" s="74"/>
      <c r="AU513" s="74"/>
      <c r="AV513" s="74"/>
      <c r="AW513" s="74"/>
      <c r="AX513" s="74"/>
      <c r="AY513" s="74"/>
      <c r="AZ513" s="74"/>
      <c r="BA513" s="74"/>
      <c r="BB513" s="74"/>
      <c r="BC513" s="74"/>
      <c r="BD513" s="74"/>
      <c r="BE513" s="74"/>
      <c r="BF513" s="74"/>
      <c r="BG513" s="74"/>
      <c r="BH513" s="74"/>
      <c r="BI513" s="74"/>
      <c r="BJ513" s="74"/>
      <c r="BK513" s="74"/>
      <c r="BL513" s="74"/>
      <c r="BM513" s="74"/>
      <c r="BN513" s="74"/>
      <c r="BO513" s="74"/>
      <c r="BP513" s="74"/>
      <c r="BQ513" s="74"/>
      <c r="BR513" s="74"/>
      <c r="BS513" s="74"/>
      <c r="BT513" s="74"/>
      <c r="BU513" s="74"/>
      <c r="BV513" s="74"/>
      <c r="BW513" s="74"/>
      <c r="BX513" s="74"/>
      <c r="BY513" s="74"/>
      <c r="BZ513" s="74"/>
      <c r="CA513" s="74"/>
      <c r="CB513" s="74"/>
      <c r="CC513" s="74"/>
      <c r="CD513" s="74"/>
      <c r="CE513" s="74"/>
      <c r="CF513" s="74"/>
      <c r="CG513" s="74"/>
      <c r="CH513" s="74"/>
      <c r="CI513" s="74"/>
      <c r="CJ513" s="74"/>
      <c r="CK513" s="74"/>
      <c r="CL513" s="74"/>
      <c r="CM513" s="74"/>
      <c r="CN513" s="74"/>
      <c r="CO513" s="74"/>
      <c r="CP513" s="74"/>
      <c r="CQ513" s="74"/>
      <c r="CR513" s="74"/>
      <c r="CS513" s="74"/>
      <c r="CT513" s="74"/>
      <c r="CU513" s="74"/>
      <c r="CV513" s="74"/>
      <c r="CW513" s="74"/>
      <c r="CX513" s="74"/>
      <c r="CY513" s="74"/>
      <c r="CZ513" s="74"/>
      <c r="DA513" s="74"/>
      <c r="DB513" s="74"/>
      <c r="DC513" s="74"/>
      <c r="DD513" s="74"/>
      <c r="DE513" s="74"/>
      <c r="DF513" s="74"/>
      <c r="DG513" s="74"/>
      <c r="DH513" s="74"/>
      <c r="DI513" s="74"/>
      <c r="DJ513" s="74"/>
      <c r="DK513" s="74"/>
      <c r="DL513" s="74"/>
      <c r="DM513" s="74"/>
      <c r="DN513" s="74"/>
      <c r="DO513" s="74"/>
      <c r="DP513" s="74"/>
      <c r="DQ513" s="74"/>
      <c r="DR513" s="74"/>
      <c r="DS513" s="74"/>
      <c r="DT513" s="74"/>
      <c r="DU513" s="74"/>
      <c r="DV513" s="74"/>
      <c r="DW513" s="74"/>
      <c r="DX513" s="74"/>
      <c r="DY513" s="74"/>
      <c r="DZ513" s="74"/>
      <c r="EA513" s="74"/>
      <c r="EB513" s="74"/>
      <c r="EC513" s="74"/>
      <c r="ED513" s="74"/>
      <c r="EE513" s="74"/>
      <c r="EF513" s="74"/>
      <c r="EG513" s="74"/>
      <c r="EH513" s="74"/>
      <c r="EI513" s="74"/>
      <c r="EJ513" s="74"/>
      <c r="EK513" s="74"/>
      <c r="EL513" s="74"/>
      <c r="EM513" s="74"/>
      <c r="EN513" s="74"/>
      <c r="EO513" s="74"/>
      <c r="EP513" s="74"/>
      <c r="EQ513" s="74"/>
      <c r="ER513" s="74"/>
      <c r="ES513" s="74"/>
      <c r="ET513" s="74"/>
      <c r="EU513" s="74"/>
      <c r="EV513" s="74"/>
      <c r="EW513" s="74"/>
      <c r="EX513" s="74"/>
      <c r="EY513" s="74"/>
      <c r="EZ513" s="74"/>
      <c r="FA513" s="74"/>
      <c r="FB513" s="74"/>
      <c r="FC513" s="74"/>
      <c r="FD513" s="74"/>
      <c r="FE513" s="74"/>
      <c r="FF513" s="74"/>
      <c r="FG513" s="74"/>
      <c r="FH513" s="74"/>
      <c r="FI513" s="74"/>
      <c r="FJ513" s="74"/>
      <c r="FK513" s="74"/>
      <c r="FL513" s="74"/>
      <c r="FM513" s="74"/>
      <c r="FN513" s="74"/>
      <c r="FO513" s="74"/>
      <c r="FP513" s="74"/>
      <c r="FQ513" s="74"/>
      <c r="FR513" s="74"/>
      <c r="FS513" s="74"/>
      <c r="FT513" s="74"/>
      <c r="FU513" s="74"/>
      <c r="FV513" s="74"/>
    </row>
    <row r="514" spans="1:178" x14ac:dyDescent="0.2">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74"/>
      <c r="AB514" s="74"/>
      <c r="AC514" s="74"/>
      <c r="AD514" s="74"/>
      <c r="AE514" s="74"/>
      <c r="AF514" s="74"/>
      <c r="AG514" s="74"/>
      <c r="AH514" s="74"/>
      <c r="AI514" s="74"/>
      <c r="AJ514" s="74"/>
      <c r="AK514" s="74"/>
      <c r="AL514" s="74"/>
      <c r="AM514" s="74"/>
      <c r="AN514" s="74"/>
      <c r="AO514" s="74"/>
      <c r="AP514" s="74"/>
      <c r="AQ514" s="74"/>
      <c r="AR514" s="74"/>
      <c r="AS514" s="74"/>
      <c r="AT514" s="74"/>
      <c r="AU514" s="74"/>
      <c r="AV514" s="74"/>
      <c r="AW514" s="74"/>
      <c r="AX514" s="74"/>
      <c r="AY514" s="74"/>
      <c r="AZ514" s="74"/>
      <c r="BA514" s="74"/>
      <c r="BB514" s="74"/>
      <c r="BC514" s="74"/>
      <c r="BD514" s="74"/>
      <c r="BE514" s="74"/>
      <c r="BF514" s="74"/>
      <c r="BG514" s="74"/>
      <c r="BH514" s="74"/>
      <c r="BI514" s="74"/>
      <c r="BJ514" s="74"/>
      <c r="BK514" s="74"/>
      <c r="BL514" s="74"/>
      <c r="BM514" s="74"/>
      <c r="BN514" s="74"/>
      <c r="BO514" s="74"/>
      <c r="BP514" s="74"/>
      <c r="BQ514" s="74"/>
      <c r="BR514" s="74"/>
      <c r="BS514" s="74"/>
      <c r="BT514" s="74"/>
      <c r="BU514" s="74"/>
      <c r="BV514" s="74"/>
      <c r="BW514" s="74"/>
      <c r="BX514" s="74"/>
      <c r="BY514" s="74"/>
      <c r="BZ514" s="74"/>
      <c r="CA514" s="74"/>
      <c r="CB514" s="74"/>
      <c r="CC514" s="74"/>
      <c r="CD514" s="74"/>
      <c r="CE514" s="74"/>
      <c r="CF514" s="74"/>
      <c r="CG514" s="74"/>
      <c r="CH514" s="74"/>
      <c r="CI514" s="74"/>
      <c r="CJ514" s="74"/>
      <c r="CK514" s="74"/>
      <c r="CL514" s="74"/>
      <c r="CM514" s="74"/>
      <c r="CN514" s="74"/>
      <c r="CO514" s="74"/>
      <c r="CP514" s="74"/>
      <c r="CQ514" s="74"/>
      <c r="CR514" s="74"/>
      <c r="CS514" s="74"/>
      <c r="CT514" s="74"/>
      <c r="CU514" s="74"/>
      <c r="CV514" s="74"/>
      <c r="CW514" s="74"/>
      <c r="CX514" s="74"/>
      <c r="CY514" s="74"/>
      <c r="CZ514" s="74"/>
      <c r="DA514" s="74"/>
      <c r="DB514" s="74"/>
      <c r="DC514" s="74"/>
      <c r="DD514" s="74"/>
      <c r="DE514" s="74"/>
      <c r="DF514" s="74"/>
      <c r="DG514" s="74"/>
      <c r="DH514" s="74"/>
      <c r="DI514" s="74"/>
      <c r="DJ514" s="74"/>
      <c r="DK514" s="74"/>
      <c r="DL514" s="74"/>
      <c r="DM514" s="74"/>
      <c r="DN514" s="74"/>
      <c r="DO514" s="74"/>
      <c r="DP514" s="74"/>
      <c r="DQ514" s="74"/>
      <c r="DR514" s="74"/>
      <c r="DS514" s="74"/>
      <c r="DT514" s="74"/>
      <c r="DU514" s="74"/>
      <c r="DV514" s="74"/>
      <c r="DW514" s="74"/>
      <c r="DX514" s="74"/>
      <c r="DY514" s="74"/>
      <c r="DZ514" s="74"/>
      <c r="EA514" s="74"/>
      <c r="EB514" s="74"/>
      <c r="EC514" s="74"/>
      <c r="ED514" s="74"/>
      <c r="EE514" s="74"/>
      <c r="EF514" s="74"/>
      <c r="EG514" s="74"/>
      <c r="EH514" s="74"/>
      <c r="EI514" s="74"/>
      <c r="EJ514" s="74"/>
      <c r="EK514" s="74"/>
      <c r="EL514" s="74"/>
      <c r="EM514" s="74"/>
      <c r="EN514" s="74"/>
      <c r="EO514" s="74"/>
      <c r="EP514" s="74"/>
      <c r="EQ514" s="74"/>
      <c r="ER514" s="74"/>
      <c r="ES514" s="74"/>
      <c r="ET514" s="74"/>
      <c r="EU514" s="74"/>
      <c r="EV514" s="74"/>
      <c r="EW514" s="74"/>
      <c r="EX514" s="74"/>
      <c r="EY514" s="74"/>
      <c r="EZ514" s="74"/>
      <c r="FA514" s="74"/>
      <c r="FB514" s="74"/>
      <c r="FC514" s="74"/>
      <c r="FD514" s="74"/>
      <c r="FE514" s="74"/>
      <c r="FF514" s="74"/>
      <c r="FG514" s="74"/>
      <c r="FH514" s="74"/>
      <c r="FI514" s="74"/>
      <c r="FJ514" s="74"/>
      <c r="FK514" s="74"/>
      <c r="FL514" s="74"/>
      <c r="FM514" s="74"/>
      <c r="FN514" s="74"/>
      <c r="FO514" s="74"/>
      <c r="FP514" s="74"/>
      <c r="FQ514" s="74"/>
      <c r="FR514" s="74"/>
      <c r="FS514" s="74"/>
      <c r="FT514" s="74"/>
      <c r="FU514" s="74"/>
      <c r="FV514" s="74"/>
    </row>
    <row r="515" spans="1:178" x14ac:dyDescent="0.2">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74"/>
      <c r="AB515" s="74"/>
      <c r="AC515" s="74"/>
      <c r="AD515" s="74"/>
      <c r="AE515" s="74"/>
      <c r="AF515" s="74"/>
      <c r="AG515" s="74"/>
      <c r="AH515" s="74"/>
      <c r="AI515" s="74"/>
      <c r="AJ515" s="74"/>
      <c r="AK515" s="74"/>
      <c r="AL515" s="74"/>
      <c r="AM515" s="74"/>
      <c r="AN515" s="74"/>
      <c r="AO515" s="74"/>
      <c r="AP515" s="74"/>
      <c r="AQ515" s="74"/>
      <c r="AR515" s="74"/>
      <c r="AS515" s="74"/>
      <c r="AT515" s="74"/>
      <c r="AU515" s="74"/>
      <c r="AV515" s="74"/>
      <c r="AW515" s="74"/>
      <c r="AX515" s="74"/>
      <c r="AY515" s="74"/>
      <c r="AZ515" s="74"/>
      <c r="BA515" s="74"/>
      <c r="BB515" s="74"/>
      <c r="BC515" s="74"/>
      <c r="BD515" s="74"/>
      <c r="BE515" s="74"/>
      <c r="BF515" s="74"/>
      <c r="BG515" s="74"/>
      <c r="BH515" s="74"/>
      <c r="BI515" s="74"/>
      <c r="BJ515" s="74"/>
      <c r="BK515" s="74"/>
      <c r="BL515" s="74"/>
      <c r="BM515" s="74"/>
      <c r="BN515" s="74"/>
      <c r="BO515" s="74"/>
      <c r="BP515" s="74"/>
      <c r="BQ515" s="74"/>
      <c r="BR515" s="74"/>
      <c r="BS515" s="74"/>
      <c r="BT515" s="74"/>
      <c r="BU515" s="74"/>
      <c r="BV515" s="74"/>
      <c r="BW515" s="74"/>
      <c r="BX515" s="74"/>
      <c r="BY515" s="74"/>
      <c r="BZ515" s="74"/>
      <c r="CA515" s="74"/>
      <c r="CB515" s="74"/>
      <c r="CC515" s="74"/>
      <c r="CD515" s="74"/>
      <c r="CE515" s="74"/>
      <c r="CF515" s="74"/>
      <c r="CG515" s="74"/>
      <c r="CH515" s="74"/>
      <c r="CI515" s="74"/>
      <c r="CJ515" s="74"/>
      <c r="CK515" s="74"/>
      <c r="CL515" s="74"/>
      <c r="CM515" s="74"/>
      <c r="CN515" s="74"/>
      <c r="CO515" s="74"/>
      <c r="CP515" s="74"/>
      <c r="CQ515" s="74"/>
      <c r="CR515" s="74"/>
      <c r="CS515" s="74"/>
      <c r="CT515" s="74"/>
      <c r="CU515" s="74"/>
      <c r="CV515" s="74"/>
      <c r="CW515" s="74"/>
      <c r="CX515" s="74"/>
      <c r="CY515" s="74"/>
      <c r="CZ515" s="74"/>
      <c r="DA515" s="74"/>
      <c r="DB515" s="74"/>
      <c r="DC515" s="74"/>
      <c r="DD515" s="74"/>
      <c r="DE515" s="74"/>
      <c r="DF515" s="74"/>
      <c r="DG515" s="74"/>
      <c r="DH515" s="74"/>
      <c r="DI515" s="74"/>
      <c r="DJ515" s="74"/>
      <c r="DK515" s="74"/>
      <c r="DL515" s="74"/>
      <c r="DM515" s="74"/>
      <c r="DN515" s="74"/>
      <c r="DO515" s="74"/>
      <c r="DP515" s="74"/>
      <c r="DQ515" s="74"/>
      <c r="DR515" s="74"/>
      <c r="DS515" s="74"/>
      <c r="DT515" s="74"/>
      <c r="DU515" s="74"/>
      <c r="DV515" s="74"/>
      <c r="DW515" s="74"/>
      <c r="DX515" s="74"/>
      <c r="DY515" s="74"/>
      <c r="DZ515" s="74"/>
      <c r="EA515" s="74"/>
      <c r="EB515" s="74"/>
      <c r="EC515" s="74"/>
      <c r="ED515" s="74"/>
      <c r="EE515" s="74"/>
      <c r="EF515" s="74"/>
      <c r="EG515" s="74"/>
      <c r="EH515" s="74"/>
      <c r="EI515" s="74"/>
      <c r="EJ515" s="74"/>
      <c r="EK515" s="74"/>
      <c r="EL515" s="74"/>
      <c r="EM515" s="74"/>
      <c r="EN515" s="74"/>
      <c r="EO515" s="74"/>
      <c r="EP515" s="74"/>
      <c r="EQ515" s="74"/>
      <c r="ER515" s="74"/>
      <c r="ES515" s="74"/>
      <c r="ET515" s="74"/>
      <c r="EU515" s="74"/>
      <c r="EV515" s="74"/>
      <c r="EW515" s="74"/>
      <c r="EX515" s="74"/>
      <c r="EY515" s="74"/>
      <c r="EZ515" s="74"/>
      <c r="FA515" s="74"/>
      <c r="FB515" s="74"/>
      <c r="FC515" s="74"/>
      <c r="FD515" s="74"/>
      <c r="FE515" s="74"/>
      <c r="FF515" s="74"/>
      <c r="FG515" s="74"/>
      <c r="FH515" s="74"/>
      <c r="FI515" s="74"/>
      <c r="FJ515" s="74"/>
      <c r="FK515" s="74"/>
      <c r="FL515" s="74"/>
      <c r="FM515" s="74"/>
      <c r="FN515" s="74"/>
      <c r="FO515" s="74"/>
      <c r="FP515" s="74"/>
      <c r="FQ515" s="74"/>
      <c r="FR515" s="74"/>
      <c r="FS515" s="74"/>
      <c r="FT515" s="74"/>
      <c r="FU515" s="74"/>
      <c r="FV515" s="74"/>
    </row>
    <row r="516" spans="1:178" x14ac:dyDescent="0.2">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74"/>
      <c r="AB516" s="74"/>
      <c r="AC516" s="74"/>
      <c r="AD516" s="74"/>
      <c r="AE516" s="74"/>
      <c r="AF516" s="74"/>
      <c r="AG516" s="74"/>
      <c r="AH516" s="74"/>
      <c r="AI516" s="74"/>
      <c r="AJ516" s="74"/>
      <c r="AK516" s="74"/>
      <c r="AL516" s="74"/>
      <c r="AM516" s="74"/>
      <c r="AN516" s="74"/>
      <c r="AO516" s="74"/>
      <c r="AP516" s="74"/>
      <c r="AQ516" s="74"/>
      <c r="AR516" s="74"/>
      <c r="AS516" s="74"/>
      <c r="AT516" s="74"/>
      <c r="AU516" s="74"/>
      <c r="AV516" s="74"/>
      <c r="AW516" s="74"/>
      <c r="AX516" s="74"/>
      <c r="AY516" s="74"/>
      <c r="AZ516" s="74"/>
      <c r="BA516" s="74"/>
      <c r="BB516" s="74"/>
      <c r="BC516" s="74"/>
      <c r="BD516" s="74"/>
      <c r="BE516" s="74"/>
      <c r="BF516" s="74"/>
      <c r="BG516" s="74"/>
      <c r="BH516" s="74"/>
      <c r="BI516" s="74"/>
      <c r="BJ516" s="74"/>
      <c r="BK516" s="74"/>
      <c r="BL516" s="74"/>
      <c r="BM516" s="74"/>
      <c r="BN516" s="74"/>
      <c r="BO516" s="74"/>
      <c r="BP516" s="74"/>
      <c r="BQ516" s="74"/>
      <c r="BR516" s="74"/>
      <c r="BS516" s="74"/>
      <c r="BT516" s="74"/>
      <c r="BU516" s="74"/>
      <c r="BV516" s="74"/>
      <c r="BW516" s="74"/>
      <c r="BX516" s="74"/>
      <c r="BY516" s="74"/>
      <c r="BZ516" s="74"/>
      <c r="CA516" s="74"/>
      <c r="CB516" s="74"/>
      <c r="CC516" s="74"/>
      <c r="CD516" s="74"/>
      <c r="CE516" s="74"/>
      <c r="CF516" s="74"/>
      <c r="CG516" s="74"/>
      <c r="CH516" s="74"/>
      <c r="CI516" s="74"/>
      <c r="CJ516" s="74"/>
      <c r="CK516" s="74"/>
      <c r="CL516" s="74"/>
      <c r="CM516" s="74"/>
      <c r="CN516" s="74"/>
      <c r="CO516" s="74"/>
      <c r="CP516" s="74"/>
      <c r="CQ516" s="74"/>
      <c r="CR516" s="74"/>
      <c r="CS516" s="74"/>
      <c r="CT516" s="74"/>
      <c r="CU516" s="74"/>
      <c r="CV516" s="74"/>
      <c r="CW516" s="74"/>
      <c r="CX516" s="74"/>
      <c r="CY516" s="74"/>
      <c r="CZ516" s="74"/>
      <c r="DA516" s="74"/>
      <c r="DB516" s="74"/>
      <c r="DC516" s="74"/>
      <c r="DD516" s="74"/>
      <c r="DE516" s="74"/>
      <c r="DF516" s="74"/>
      <c r="DG516" s="74"/>
      <c r="DH516" s="74"/>
      <c r="DI516" s="74"/>
      <c r="DJ516" s="74"/>
      <c r="DK516" s="74"/>
      <c r="DL516" s="74"/>
      <c r="DM516" s="74"/>
      <c r="DN516" s="74"/>
      <c r="DO516" s="74"/>
      <c r="DP516" s="74"/>
      <c r="DQ516" s="74"/>
      <c r="DR516" s="74"/>
      <c r="DS516" s="74"/>
      <c r="DT516" s="74"/>
      <c r="DU516" s="74"/>
      <c r="DV516" s="74"/>
      <c r="DW516" s="74"/>
      <c r="DX516" s="74"/>
      <c r="DY516" s="74"/>
      <c r="DZ516" s="74"/>
      <c r="EA516" s="74"/>
      <c r="EB516" s="74"/>
      <c r="EC516" s="74"/>
      <c r="ED516" s="74"/>
      <c r="EE516" s="74"/>
      <c r="EF516" s="74"/>
      <c r="EG516" s="74"/>
      <c r="EH516" s="74"/>
      <c r="EI516" s="74"/>
      <c r="EJ516" s="74"/>
      <c r="EK516" s="74"/>
      <c r="EL516" s="74"/>
      <c r="EM516" s="74"/>
      <c r="EN516" s="74"/>
      <c r="EO516" s="74"/>
      <c r="EP516" s="74"/>
      <c r="EQ516" s="74"/>
      <c r="ER516" s="74"/>
      <c r="ES516" s="74"/>
      <c r="ET516" s="74"/>
      <c r="EU516" s="74"/>
      <c r="EV516" s="74"/>
      <c r="EW516" s="74"/>
      <c r="EX516" s="74"/>
      <c r="EY516" s="74"/>
      <c r="EZ516" s="74"/>
      <c r="FA516" s="74"/>
      <c r="FB516" s="74"/>
      <c r="FC516" s="74"/>
      <c r="FD516" s="74"/>
      <c r="FE516" s="74"/>
      <c r="FF516" s="74"/>
      <c r="FG516" s="74"/>
      <c r="FH516" s="74"/>
      <c r="FI516" s="74"/>
      <c r="FJ516" s="74"/>
      <c r="FK516" s="74"/>
      <c r="FL516" s="74"/>
      <c r="FM516" s="74"/>
      <c r="FN516" s="74"/>
      <c r="FO516" s="74"/>
      <c r="FP516" s="74"/>
      <c r="FQ516" s="74"/>
      <c r="FR516" s="74"/>
      <c r="FS516" s="74"/>
      <c r="FT516" s="74"/>
      <c r="FU516" s="74"/>
      <c r="FV516" s="74"/>
    </row>
    <row r="517" spans="1:178" x14ac:dyDescent="0.2">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74"/>
      <c r="AB517" s="74"/>
      <c r="AC517" s="74"/>
      <c r="AD517" s="74"/>
      <c r="AE517" s="74"/>
      <c r="AF517" s="74"/>
      <c r="AG517" s="74"/>
      <c r="AH517" s="74"/>
      <c r="AI517" s="74"/>
      <c r="AJ517" s="74"/>
      <c r="AK517" s="74"/>
      <c r="AL517" s="74"/>
      <c r="AM517" s="74"/>
      <c r="AN517" s="74"/>
      <c r="AO517" s="74"/>
      <c r="AP517" s="74"/>
      <c r="AQ517" s="74"/>
      <c r="AR517" s="74"/>
      <c r="AS517" s="74"/>
      <c r="AT517" s="74"/>
      <c r="AU517" s="74"/>
      <c r="AV517" s="74"/>
      <c r="AW517" s="74"/>
      <c r="AX517" s="74"/>
      <c r="AY517" s="74"/>
      <c r="AZ517" s="74"/>
      <c r="BA517" s="74"/>
      <c r="BB517" s="74"/>
      <c r="BC517" s="74"/>
      <c r="BD517" s="74"/>
      <c r="BE517" s="74"/>
      <c r="BF517" s="74"/>
      <c r="BG517" s="74"/>
      <c r="BH517" s="74"/>
      <c r="BI517" s="74"/>
      <c r="BJ517" s="74"/>
      <c r="BK517" s="74"/>
      <c r="BL517" s="74"/>
      <c r="BM517" s="74"/>
      <c r="BN517" s="74"/>
      <c r="BO517" s="74"/>
      <c r="BP517" s="74"/>
      <c r="BQ517" s="74"/>
      <c r="BR517" s="74"/>
      <c r="BS517" s="74"/>
      <c r="BT517" s="74"/>
      <c r="BU517" s="74"/>
      <c r="BV517" s="74"/>
      <c r="BW517" s="74"/>
      <c r="BX517" s="74"/>
      <c r="BY517" s="74"/>
      <c r="BZ517" s="74"/>
      <c r="CA517" s="74"/>
      <c r="CB517" s="74"/>
      <c r="CC517" s="74"/>
      <c r="CD517" s="74"/>
      <c r="CE517" s="74"/>
      <c r="CF517" s="74"/>
      <c r="CG517" s="74"/>
      <c r="CH517" s="74"/>
      <c r="CI517" s="74"/>
      <c r="CJ517" s="74"/>
      <c r="CK517" s="74"/>
      <c r="CL517" s="74"/>
      <c r="CM517" s="74"/>
      <c r="CN517" s="74"/>
      <c r="CO517" s="74"/>
      <c r="CP517" s="74"/>
      <c r="CQ517" s="74"/>
      <c r="CR517" s="74"/>
      <c r="CS517" s="74"/>
      <c r="CT517" s="74"/>
      <c r="CU517" s="74"/>
      <c r="CV517" s="74"/>
      <c r="CW517" s="74"/>
      <c r="CX517" s="74"/>
      <c r="CY517" s="74"/>
      <c r="CZ517" s="74"/>
      <c r="DA517" s="74"/>
      <c r="DB517" s="74"/>
      <c r="DC517" s="74"/>
      <c r="DD517" s="74"/>
      <c r="DE517" s="74"/>
      <c r="DF517" s="74"/>
      <c r="DG517" s="74"/>
      <c r="DH517" s="74"/>
      <c r="DI517" s="74"/>
      <c r="DJ517" s="74"/>
      <c r="DK517" s="74"/>
      <c r="DL517" s="74"/>
      <c r="DM517" s="74"/>
      <c r="DN517" s="74"/>
      <c r="DO517" s="74"/>
      <c r="DP517" s="74"/>
      <c r="DQ517" s="74"/>
      <c r="DR517" s="74"/>
      <c r="DS517" s="74"/>
      <c r="DT517" s="74"/>
      <c r="DU517" s="74"/>
      <c r="DV517" s="74"/>
      <c r="DW517" s="74"/>
      <c r="DX517" s="74"/>
      <c r="DY517" s="74"/>
      <c r="DZ517" s="74"/>
      <c r="EA517" s="74"/>
      <c r="EB517" s="74"/>
      <c r="EC517" s="74"/>
      <c r="ED517" s="74"/>
      <c r="EE517" s="74"/>
      <c r="EF517" s="74"/>
      <c r="EG517" s="74"/>
      <c r="EH517" s="74"/>
      <c r="EI517" s="74"/>
      <c r="EJ517" s="74"/>
      <c r="EK517" s="74"/>
      <c r="EL517" s="74"/>
      <c r="EM517" s="74"/>
      <c r="EN517" s="74"/>
      <c r="EO517" s="74"/>
      <c r="EP517" s="74"/>
      <c r="EQ517" s="74"/>
      <c r="ER517" s="74"/>
      <c r="ES517" s="74"/>
      <c r="ET517" s="74"/>
      <c r="EU517" s="74"/>
      <c r="EV517" s="74"/>
      <c r="EW517" s="74"/>
      <c r="EX517" s="74"/>
      <c r="EY517" s="74"/>
      <c r="EZ517" s="74"/>
      <c r="FA517" s="74"/>
      <c r="FB517" s="74"/>
      <c r="FC517" s="74"/>
      <c r="FD517" s="74"/>
      <c r="FE517" s="74"/>
      <c r="FF517" s="74"/>
      <c r="FG517" s="74"/>
      <c r="FH517" s="74"/>
      <c r="FI517" s="74"/>
      <c r="FJ517" s="74"/>
      <c r="FK517" s="74"/>
      <c r="FL517" s="74"/>
      <c r="FM517" s="74"/>
      <c r="FN517" s="74"/>
      <c r="FO517" s="74"/>
      <c r="FP517" s="74"/>
      <c r="FQ517" s="74"/>
      <c r="FR517" s="74"/>
      <c r="FS517" s="74"/>
      <c r="FT517" s="74"/>
      <c r="FU517" s="74"/>
      <c r="FV517" s="74"/>
    </row>
    <row r="518" spans="1:178" x14ac:dyDescent="0.2">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74"/>
      <c r="AB518" s="74"/>
      <c r="AC518" s="74"/>
      <c r="AD518" s="74"/>
      <c r="AE518" s="74"/>
      <c r="AF518" s="74"/>
      <c r="AG518" s="74"/>
      <c r="AH518" s="74"/>
      <c r="AI518" s="74"/>
      <c r="AJ518" s="74"/>
      <c r="AK518" s="74"/>
      <c r="AL518" s="74"/>
      <c r="AM518" s="74"/>
      <c r="AN518" s="74"/>
      <c r="AO518" s="74"/>
      <c r="AP518" s="74"/>
      <c r="AQ518" s="74"/>
      <c r="AR518" s="74"/>
      <c r="AS518" s="74"/>
      <c r="AT518" s="74"/>
      <c r="AU518" s="74"/>
      <c r="AV518" s="74"/>
      <c r="AW518" s="74"/>
      <c r="AX518" s="74"/>
      <c r="AY518" s="74"/>
      <c r="AZ518" s="74"/>
      <c r="BA518" s="74"/>
      <c r="BB518" s="74"/>
      <c r="BC518" s="74"/>
      <c r="BD518" s="74"/>
      <c r="BE518" s="74"/>
      <c r="BF518" s="74"/>
      <c r="BG518" s="74"/>
      <c r="BH518" s="74"/>
      <c r="BI518" s="74"/>
      <c r="BJ518" s="74"/>
      <c r="BK518" s="74"/>
      <c r="BL518" s="74"/>
      <c r="BM518" s="74"/>
      <c r="BN518" s="74"/>
      <c r="BO518" s="74"/>
      <c r="BP518" s="74"/>
      <c r="BQ518" s="74"/>
      <c r="BR518" s="74"/>
      <c r="BS518" s="74"/>
      <c r="BT518" s="74"/>
      <c r="BU518" s="74"/>
      <c r="BV518" s="74"/>
      <c r="BW518" s="74"/>
      <c r="BX518" s="74"/>
      <c r="BY518" s="74"/>
      <c r="BZ518" s="74"/>
      <c r="CA518" s="74"/>
      <c r="CB518" s="74"/>
      <c r="CC518" s="74"/>
      <c r="CD518" s="74"/>
      <c r="CE518" s="74"/>
      <c r="CF518" s="74"/>
      <c r="CG518" s="74"/>
      <c r="CH518" s="74"/>
      <c r="CI518" s="74"/>
      <c r="CJ518" s="74"/>
      <c r="CK518" s="74"/>
      <c r="CL518" s="74"/>
      <c r="CM518" s="74"/>
      <c r="CN518" s="74"/>
      <c r="CO518" s="74"/>
      <c r="CP518" s="74"/>
      <c r="CQ518" s="74"/>
      <c r="CR518" s="74"/>
      <c r="CS518" s="74"/>
      <c r="CT518" s="74"/>
      <c r="CU518" s="74"/>
      <c r="CV518" s="74"/>
      <c r="CW518" s="74"/>
      <c r="CX518" s="74"/>
      <c r="CY518" s="74"/>
      <c r="CZ518" s="74"/>
      <c r="DA518" s="74"/>
      <c r="DB518" s="74"/>
      <c r="DC518" s="74"/>
      <c r="DD518" s="74"/>
      <c r="DE518" s="74"/>
      <c r="DF518" s="74"/>
      <c r="DG518" s="74"/>
      <c r="DH518" s="74"/>
      <c r="DI518" s="74"/>
      <c r="DJ518" s="74"/>
      <c r="DK518" s="74"/>
      <c r="DL518" s="74"/>
      <c r="DM518" s="74"/>
      <c r="DN518" s="74"/>
      <c r="DO518" s="74"/>
      <c r="DP518" s="74"/>
      <c r="DQ518" s="74"/>
      <c r="DR518" s="74"/>
      <c r="DS518" s="74"/>
      <c r="DT518" s="74"/>
      <c r="DU518" s="74"/>
      <c r="DV518" s="74"/>
      <c r="DW518" s="74"/>
      <c r="DX518" s="74"/>
      <c r="DY518" s="74"/>
      <c r="DZ518" s="74"/>
      <c r="EA518" s="74"/>
      <c r="EB518" s="74"/>
      <c r="EC518" s="74"/>
      <c r="ED518" s="74"/>
      <c r="EE518" s="74"/>
      <c r="EF518" s="74"/>
      <c r="EG518" s="74"/>
      <c r="EH518" s="74"/>
      <c r="EI518" s="74"/>
      <c r="EJ518" s="74"/>
      <c r="EK518" s="74"/>
      <c r="EL518" s="74"/>
      <c r="EM518" s="74"/>
      <c r="EN518" s="74"/>
      <c r="EO518" s="74"/>
      <c r="EP518" s="74"/>
      <c r="EQ518" s="74"/>
      <c r="ER518" s="74"/>
      <c r="ES518" s="74"/>
      <c r="ET518" s="74"/>
      <c r="EU518" s="74"/>
      <c r="EV518" s="74"/>
      <c r="EW518" s="74"/>
      <c r="EX518" s="74"/>
      <c r="EY518" s="74"/>
      <c r="EZ518" s="74"/>
      <c r="FA518" s="74"/>
      <c r="FB518" s="74"/>
      <c r="FC518" s="74"/>
      <c r="FD518" s="74"/>
      <c r="FE518" s="74"/>
      <c r="FF518" s="74"/>
      <c r="FG518" s="74"/>
      <c r="FH518" s="74"/>
      <c r="FI518" s="74"/>
      <c r="FJ518" s="74"/>
      <c r="FK518" s="74"/>
      <c r="FL518" s="74"/>
      <c r="FM518" s="74"/>
      <c r="FN518" s="74"/>
      <c r="FO518" s="74"/>
      <c r="FP518" s="74"/>
      <c r="FQ518" s="74"/>
      <c r="FR518" s="74"/>
      <c r="FS518" s="74"/>
      <c r="FT518" s="74"/>
      <c r="FU518" s="74"/>
      <c r="FV518" s="74"/>
    </row>
    <row r="519" spans="1:178" x14ac:dyDescent="0.2">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74"/>
      <c r="AB519" s="74"/>
      <c r="AC519" s="74"/>
      <c r="AD519" s="74"/>
      <c r="AE519" s="74"/>
      <c r="AF519" s="74"/>
      <c r="AG519" s="74"/>
      <c r="AH519" s="74"/>
      <c r="AI519" s="74"/>
      <c r="AJ519" s="74"/>
      <c r="AK519" s="74"/>
      <c r="AL519" s="74"/>
      <c r="AM519" s="74"/>
      <c r="AN519" s="74"/>
      <c r="AO519" s="74"/>
      <c r="AP519" s="74"/>
      <c r="AQ519" s="74"/>
      <c r="AR519" s="74"/>
      <c r="AS519" s="74"/>
      <c r="AT519" s="74"/>
      <c r="AU519" s="74"/>
      <c r="AV519" s="74"/>
      <c r="AW519" s="74"/>
      <c r="AX519" s="74"/>
      <c r="AY519" s="74"/>
      <c r="AZ519" s="74"/>
      <c r="BA519" s="74"/>
      <c r="BB519" s="74"/>
      <c r="BC519" s="74"/>
      <c r="BD519" s="74"/>
      <c r="BE519" s="74"/>
      <c r="BF519" s="74"/>
      <c r="BG519" s="74"/>
      <c r="BH519" s="74"/>
      <c r="BI519" s="74"/>
      <c r="BJ519" s="74"/>
      <c r="BK519" s="74"/>
      <c r="BL519" s="74"/>
      <c r="BM519" s="74"/>
      <c r="BN519" s="74"/>
      <c r="BO519" s="74"/>
      <c r="BP519" s="74"/>
      <c r="BQ519" s="74"/>
      <c r="BR519" s="74"/>
      <c r="BS519" s="74"/>
      <c r="BT519" s="74"/>
      <c r="BU519" s="74"/>
      <c r="BV519" s="74"/>
      <c r="BW519" s="74"/>
      <c r="BX519" s="74"/>
      <c r="BY519" s="74"/>
      <c r="BZ519" s="74"/>
      <c r="CA519" s="74"/>
      <c r="CB519" s="74"/>
      <c r="CC519" s="74"/>
      <c r="CD519" s="74"/>
      <c r="CE519" s="74"/>
      <c r="CF519" s="74"/>
      <c r="CG519" s="74"/>
      <c r="CH519" s="74"/>
      <c r="CI519" s="74"/>
      <c r="CJ519" s="74"/>
      <c r="CK519" s="74"/>
      <c r="CL519" s="74"/>
      <c r="CM519" s="74"/>
      <c r="CN519" s="74"/>
      <c r="CO519" s="74"/>
      <c r="CP519" s="74"/>
      <c r="CQ519" s="74"/>
      <c r="CR519" s="74"/>
      <c r="CS519" s="74"/>
      <c r="CT519" s="74"/>
      <c r="CU519" s="74"/>
      <c r="CV519" s="74"/>
      <c r="CW519" s="74"/>
      <c r="CX519" s="74"/>
      <c r="CY519" s="74"/>
      <c r="CZ519" s="74"/>
      <c r="DA519" s="74"/>
      <c r="DB519" s="74"/>
      <c r="DC519" s="74"/>
      <c r="DD519" s="74"/>
      <c r="DE519" s="74"/>
      <c r="DF519" s="74"/>
      <c r="DG519" s="74"/>
      <c r="DH519" s="74"/>
      <c r="DI519" s="74"/>
      <c r="DJ519" s="74"/>
      <c r="DK519" s="74"/>
      <c r="DL519" s="74"/>
      <c r="DM519" s="74"/>
      <c r="DN519" s="74"/>
      <c r="DO519" s="74"/>
      <c r="DP519" s="74"/>
      <c r="DQ519" s="74"/>
      <c r="DR519" s="74"/>
      <c r="DS519" s="74"/>
      <c r="DT519" s="74"/>
      <c r="DU519" s="74"/>
      <c r="DV519" s="74"/>
      <c r="DW519" s="74"/>
      <c r="DX519" s="74"/>
      <c r="DY519" s="74"/>
      <c r="DZ519" s="74"/>
      <c r="EA519" s="74"/>
      <c r="EB519" s="74"/>
      <c r="EC519" s="74"/>
      <c r="ED519" s="74"/>
      <c r="EE519" s="74"/>
      <c r="EF519" s="74"/>
      <c r="EG519" s="74"/>
      <c r="EH519" s="74"/>
      <c r="EI519" s="74"/>
      <c r="EJ519" s="74"/>
      <c r="EK519" s="74"/>
      <c r="EL519" s="74"/>
      <c r="EM519" s="74"/>
      <c r="EN519" s="74"/>
      <c r="EO519" s="74"/>
      <c r="EP519" s="74"/>
      <c r="EQ519" s="74"/>
      <c r="ER519" s="74"/>
      <c r="ES519" s="74"/>
      <c r="ET519" s="74"/>
      <c r="EU519" s="74"/>
      <c r="EV519" s="74"/>
      <c r="EW519" s="74"/>
      <c r="EX519" s="74"/>
      <c r="EY519" s="74"/>
      <c r="EZ519" s="74"/>
      <c r="FA519" s="74"/>
      <c r="FB519" s="74"/>
      <c r="FC519" s="74"/>
      <c r="FD519" s="74"/>
      <c r="FE519" s="74"/>
      <c r="FF519" s="74"/>
      <c r="FG519" s="74"/>
      <c r="FH519" s="74"/>
      <c r="FI519" s="74"/>
      <c r="FJ519" s="74"/>
      <c r="FK519" s="74"/>
      <c r="FL519" s="74"/>
      <c r="FM519" s="74"/>
      <c r="FN519" s="74"/>
      <c r="FO519" s="74"/>
      <c r="FP519" s="74"/>
      <c r="FQ519" s="74"/>
      <c r="FR519" s="74"/>
      <c r="FS519" s="74"/>
      <c r="FT519" s="74"/>
      <c r="FU519" s="74"/>
      <c r="FV519" s="74"/>
    </row>
    <row r="520" spans="1:178" x14ac:dyDescent="0.2">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74"/>
      <c r="AB520" s="74"/>
      <c r="AC520" s="74"/>
      <c r="AD520" s="74"/>
      <c r="AE520" s="74"/>
      <c r="AF520" s="74"/>
      <c r="AG520" s="74"/>
      <c r="AH520" s="74"/>
      <c r="AI520" s="74"/>
      <c r="AJ520" s="74"/>
      <c r="AK520" s="74"/>
      <c r="AL520" s="74"/>
      <c r="AM520" s="74"/>
      <c r="AN520" s="74"/>
      <c r="AO520" s="74"/>
      <c r="AP520" s="74"/>
      <c r="AQ520" s="74"/>
      <c r="AR520" s="74"/>
      <c r="AS520" s="74"/>
      <c r="AT520" s="74"/>
      <c r="AU520" s="74"/>
      <c r="AV520" s="74"/>
      <c r="AW520" s="74"/>
      <c r="AX520" s="74"/>
      <c r="AY520" s="74"/>
      <c r="AZ520" s="74"/>
      <c r="BA520" s="74"/>
      <c r="BB520" s="74"/>
      <c r="BC520" s="74"/>
      <c r="BD520" s="74"/>
      <c r="BE520" s="74"/>
      <c r="BF520" s="74"/>
      <c r="BG520" s="74"/>
      <c r="BH520" s="74"/>
      <c r="BI520" s="74"/>
      <c r="BJ520" s="74"/>
      <c r="BK520" s="74"/>
      <c r="BL520" s="74"/>
      <c r="BM520" s="74"/>
      <c r="BN520" s="74"/>
      <c r="BO520" s="74"/>
      <c r="BP520" s="74"/>
      <c r="BQ520" s="74"/>
      <c r="BR520" s="74"/>
      <c r="BS520" s="74"/>
      <c r="BT520" s="74"/>
      <c r="BU520" s="74"/>
      <c r="BV520" s="74"/>
      <c r="BW520" s="74"/>
      <c r="BX520" s="74"/>
      <c r="BY520" s="74"/>
      <c r="BZ520" s="74"/>
      <c r="CA520" s="74"/>
      <c r="CB520" s="74"/>
      <c r="CC520" s="74"/>
      <c r="CD520" s="74"/>
      <c r="CE520" s="74"/>
      <c r="CF520" s="74"/>
      <c r="CG520" s="74"/>
      <c r="CH520" s="74"/>
      <c r="CI520" s="74"/>
      <c r="CJ520" s="74"/>
      <c r="CK520" s="74"/>
      <c r="CL520" s="74"/>
      <c r="CM520" s="74"/>
      <c r="CN520" s="74"/>
      <c r="CO520" s="74"/>
      <c r="CP520" s="74"/>
      <c r="CQ520" s="74"/>
      <c r="CR520" s="74"/>
      <c r="CS520" s="74"/>
      <c r="CT520" s="74"/>
      <c r="CU520" s="74"/>
      <c r="CV520" s="74"/>
      <c r="CW520" s="74"/>
      <c r="CX520" s="74"/>
      <c r="CY520" s="74"/>
      <c r="CZ520" s="74"/>
      <c r="DA520" s="74"/>
      <c r="DB520" s="74"/>
      <c r="DC520" s="74"/>
      <c r="DD520" s="74"/>
      <c r="DE520" s="74"/>
      <c r="DF520" s="74"/>
      <c r="DG520" s="74"/>
      <c r="DH520" s="74"/>
      <c r="DI520" s="74"/>
      <c r="DJ520" s="74"/>
      <c r="DK520" s="74"/>
      <c r="DL520" s="74"/>
      <c r="DM520" s="74"/>
      <c r="DN520" s="74"/>
      <c r="DO520" s="74"/>
      <c r="DP520" s="74"/>
      <c r="DQ520" s="74"/>
      <c r="DR520" s="74"/>
      <c r="DS520" s="74"/>
      <c r="DT520" s="74"/>
      <c r="DU520" s="74"/>
      <c r="DV520" s="74"/>
      <c r="DW520" s="74"/>
      <c r="DX520" s="74"/>
      <c r="DY520" s="74"/>
      <c r="DZ520" s="74"/>
      <c r="EA520" s="74"/>
      <c r="EB520" s="74"/>
      <c r="EC520" s="74"/>
      <c r="ED520" s="74"/>
      <c r="EE520" s="74"/>
      <c r="EF520" s="74"/>
      <c r="EG520" s="74"/>
      <c r="EH520" s="74"/>
      <c r="EI520" s="74"/>
      <c r="EJ520" s="74"/>
      <c r="EK520" s="74"/>
      <c r="EL520" s="74"/>
      <c r="EM520" s="74"/>
      <c r="EN520" s="74"/>
      <c r="EO520" s="74"/>
      <c r="EP520" s="74"/>
      <c r="EQ520" s="74"/>
      <c r="ER520" s="74"/>
      <c r="ES520" s="74"/>
      <c r="ET520" s="74"/>
      <c r="EU520" s="74"/>
      <c r="EV520" s="74"/>
      <c r="EW520" s="74"/>
      <c r="EX520" s="74"/>
      <c r="EY520" s="74"/>
      <c r="EZ520" s="74"/>
      <c r="FA520" s="74"/>
      <c r="FB520" s="74"/>
      <c r="FC520" s="74"/>
      <c r="FD520" s="74"/>
      <c r="FE520" s="74"/>
      <c r="FF520" s="74"/>
      <c r="FG520" s="74"/>
      <c r="FH520" s="74"/>
      <c r="FI520" s="74"/>
      <c r="FJ520" s="74"/>
      <c r="FK520" s="74"/>
      <c r="FL520" s="74"/>
      <c r="FM520" s="74"/>
      <c r="FN520" s="74"/>
      <c r="FO520" s="74"/>
      <c r="FP520" s="74"/>
      <c r="FQ520" s="74"/>
      <c r="FR520" s="74"/>
      <c r="FS520" s="74"/>
      <c r="FT520" s="74"/>
      <c r="FU520" s="74"/>
      <c r="FV520" s="74"/>
    </row>
    <row r="521" spans="1:178" x14ac:dyDescent="0.2">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74"/>
      <c r="AB521" s="74"/>
      <c r="AC521" s="74"/>
      <c r="AD521" s="74"/>
      <c r="AE521" s="74"/>
      <c r="AF521" s="74"/>
      <c r="AG521" s="74"/>
      <c r="AH521" s="74"/>
      <c r="AI521" s="74"/>
      <c r="AJ521" s="74"/>
      <c r="AK521" s="74"/>
      <c r="AL521" s="74"/>
      <c r="AM521" s="74"/>
      <c r="AN521" s="74"/>
      <c r="AO521" s="74"/>
      <c r="AP521" s="74"/>
      <c r="AQ521" s="74"/>
      <c r="AR521" s="74"/>
      <c r="AS521" s="74"/>
      <c r="AT521" s="74"/>
      <c r="AU521" s="74"/>
      <c r="AV521" s="74"/>
      <c r="AW521" s="74"/>
      <c r="AX521" s="74"/>
      <c r="AY521" s="74"/>
      <c r="AZ521" s="74"/>
      <c r="BA521" s="74"/>
      <c r="BB521" s="74"/>
      <c r="BC521" s="74"/>
      <c r="BD521" s="74"/>
      <c r="BE521" s="74"/>
      <c r="BF521" s="74"/>
      <c r="BG521" s="74"/>
      <c r="BH521" s="74"/>
      <c r="BI521" s="74"/>
      <c r="BJ521" s="74"/>
      <c r="BK521" s="74"/>
      <c r="BL521" s="74"/>
      <c r="BM521" s="74"/>
      <c r="BN521" s="74"/>
      <c r="BO521" s="74"/>
      <c r="BP521" s="74"/>
      <c r="BQ521" s="74"/>
      <c r="BR521" s="74"/>
      <c r="BS521" s="74"/>
      <c r="BT521" s="74"/>
      <c r="BU521" s="74"/>
      <c r="BV521" s="74"/>
      <c r="BW521" s="74"/>
      <c r="BX521" s="74"/>
      <c r="BY521" s="74"/>
      <c r="BZ521" s="74"/>
      <c r="CA521" s="74"/>
      <c r="CB521" s="74"/>
      <c r="CC521" s="74"/>
      <c r="CD521" s="74"/>
      <c r="CE521" s="74"/>
      <c r="CF521" s="74"/>
      <c r="CG521" s="74"/>
      <c r="CH521" s="74"/>
      <c r="CI521" s="74"/>
      <c r="CJ521" s="74"/>
      <c r="CK521" s="74"/>
      <c r="CL521" s="74"/>
      <c r="CM521" s="74"/>
      <c r="CN521" s="74"/>
      <c r="CO521" s="74"/>
      <c r="CP521" s="74"/>
      <c r="CQ521" s="74"/>
      <c r="CR521" s="74"/>
      <c r="CS521" s="74"/>
      <c r="CT521" s="74"/>
      <c r="CU521" s="74"/>
      <c r="CV521" s="74"/>
      <c r="CW521" s="74"/>
      <c r="CX521" s="74"/>
      <c r="CY521" s="74"/>
      <c r="CZ521" s="74"/>
      <c r="DA521" s="74"/>
      <c r="DB521" s="74"/>
      <c r="DC521" s="74"/>
      <c r="DD521" s="74"/>
      <c r="DE521" s="74"/>
      <c r="DF521" s="74"/>
      <c r="DG521" s="74"/>
      <c r="DH521" s="74"/>
      <c r="DI521" s="74"/>
      <c r="DJ521" s="74"/>
      <c r="DK521" s="74"/>
      <c r="DL521" s="74"/>
      <c r="DM521" s="74"/>
      <c r="DN521" s="74"/>
      <c r="DO521" s="74"/>
      <c r="DP521" s="74"/>
      <c r="DQ521" s="74"/>
      <c r="DR521" s="74"/>
      <c r="DS521" s="74"/>
      <c r="DT521" s="74"/>
      <c r="DU521" s="74"/>
      <c r="DV521" s="74"/>
      <c r="DW521" s="74"/>
      <c r="DX521" s="74"/>
      <c r="DY521" s="74"/>
      <c r="DZ521" s="74"/>
      <c r="EA521" s="74"/>
      <c r="EB521" s="74"/>
      <c r="EC521" s="74"/>
      <c r="ED521" s="74"/>
      <c r="EE521" s="74"/>
      <c r="EF521" s="74"/>
      <c r="EG521" s="74"/>
      <c r="EH521" s="74"/>
      <c r="EI521" s="74"/>
      <c r="EJ521" s="74"/>
      <c r="EK521" s="74"/>
      <c r="EL521" s="74"/>
      <c r="EM521" s="74"/>
      <c r="EN521" s="74"/>
      <c r="EO521" s="74"/>
      <c r="EP521" s="74"/>
      <c r="EQ521" s="74"/>
      <c r="ER521" s="74"/>
      <c r="ES521" s="74"/>
      <c r="ET521" s="74"/>
      <c r="EU521" s="74"/>
      <c r="EV521" s="74"/>
      <c r="EW521" s="74"/>
      <c r="EX521" s="74"/>
      <c r="EY521" s="74"/>
      <c r="EZ521" s="74"/>
      <c r="FA521" s="74"/>
      <c r="FB521" s="74"/>
      <c r="FC521" s="74"/>
      <c r="FD521" s="74"/>
      <c r="FE521" s="74"/>
      <c r="FF521" s="74"/>
      <c r="FG521" s="74"/>
      <c r="FH521" s="74"/>
      <c r="FI521" s="74"/>
      <c r="FJ521" s="74"/>
      <c r="FK521" s="74"/>
      <c r="FL521" s="74"/>
      <c r="FM521" s="74"/>
      <c r="FN521" s="74"/>
      <c r="FO521" s="74"/>
      <c r="FP521" s="74"/>
      <c r="FQ521" s="74"/>
      <c r="FR521" s="74"/>
      <c r="FS521" s="74"/>
      <c r="FT521" s="74"/>
      <c r="FU521" s="74"/>
      <c r="FV521" s="74"/>
    </row>
    <row r="522" spans="1:178" x14ac:dyDescent="0.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74"/>
      <c r="AB522" s="74"/>
      <c r="AC522" s="74"/>
      <c r="AD522" s="74"/>
      <c r="AE522" s="74"/>
      <c r="AF522" s="74"/>
      <c r="AG522" s="74"/>
      <c r="AH522" s="74"/>
      <c r="AI522" s="74"/>
      <c r="AJ522" s="74"/>
      <c r="AK522" s="74"/>
      <c r="AL522" s="74"/>
      <c r="AM522" s="74"/>
      <c r="AN522" s="74"/>
      <c r="AO522" s="74"/>
      <c r="AP522" s="74"/>
      <c r="AQ522" s="74"/>
      <c r="AR522" s="74"/>
      <c r="AS522" s="74"/>
      <c r="AT522" s="74"/>
      <c r="AU522" s="74"/>
      <c r="AV522" s="74"/>
      <c r="AW522" s="74"/>
      <c r="AX522" s="74"/>
      <c r="AY522" s="74"/>
      <c r="AZ522" s="74"/>
      <c r="BA522" s="74"/>
      <c r="BB522" s="74"/>
      <c r="BC522" s="74"/>
      <c r="BD522" s="74"/>
      <c r="BE522" s="74"/>
      <c r="BF522" s="74"/>
      <c r="BG522" s="74"/>
      <c r="BH522" s="74"/>
      <c r="BI522" s="74"/>
      <c r="BJ522" s="74"/>
      <c r="BK522" s="74"/>
      <c r="BL522" s="74"/>
      <c r="BM522" s="74"/>
      <c r="BN522" s="74"/>
      <c r="BO522" s="74"/>
      <c r="BP522" s="74"/>
      <c r="BQ522" s="74"/>
      <c r="BR522" s="74"/>
      <c r="BS522" s="74"/>
      <c r="BT522" s="74"/>
      <c r="BU522" s="74"/>
      <c r="BV522" s="74"/>
      <c r="BW522" s="74"/>
      <c r="BX522" s="74"/>
      <c r="BY522" s="74"/>
      <c r="BZ522" s="74"/>
      <c r="CA522" s="74"/>
      <c r="CB522" s="74"/>
      <c r="CC522" s="74"/>
      <c r="CD522" s="74"/>
      <c r="CE522" s="74"/>
      <c r="CF522" s="74"/>
      <c r="CG522" s="74"/>
      <c r="CH522" s="74"/>
      <c r="CI522" s="74"/>
      <c r="CJ522" s="74"/>
      <c r="CK522" s="74"/>
      <c r="CL522" s="74"/>
      <c r="CM522" s="74"/>
      <c r="CN522" s="74"/>
      <c r="CO522" s="74"/>
      <c r="CP522" s="74"/>
      <c r="CQ522" s="74"/>
      <c r="CR522" s="74"/>
      <c r="CS522" s="74"/>
      <c r="CT522" s="74"/>
      <c r="CU522" s="74"/>
      <c r="CV522" s="74"/>
      <c r="CW522" s="74"/>
      <c r="CX522" s="74"/>
      <c r="CY522" s="74"/>
      <c r="CZ522" s="74"/>
      <c r="DA522" s="74"/>
      <c r="DB522" s="74"/>
      <c r="DC522" s="74"/>
      <c r="DD522" s="74"/>
      <c r="DE522" s="74"/>
      <c r="DF522" s="74"/>
      <c r="DG522" s="74"/>
      <c r="DH522" s="74"/>
      <c r="DI522" s="74"/>
      <c r="DJ522" s="74"/>
      <c r="DK522" s="74"/>
      <c r="DL522" s="74"/>
      <c r="DM522" s="74"/>
      <c r="DN522" s="74"/>
      <c r="DO522" s="74"/>
      <c r="DP522" s="74"/>
      <c r="DQ522" s="74"/>
      <c r="DR522" s="74"/>
      <c r="DS522" s="74"/>
      <c r="DT522" s="74"/>
      <c r="DU522" s="74"/>
      <c r="DV522" s="74"/>
      <c r="DW522" s="74"/>
      <c r="DX522" s="74"/>
      <c r="DY522" s="74"/>
      <c r="DZ522" s="74"/>
      <c r="EA522" s="74"/>
      <c r="EB522" s="74"/>
      <c r="EC522" s="74"/>
      <c r="ED522" s="74"/>
      <c r="EE522" s="74"/>
      <c r="EF522" s="74"/>
      <c r="EG522" s="74"/>
      <c r="EH522" s="74"/>
      <c r="EI522" s="74"/>
      <c r="EJ522" s="74"/>
      <c r="EK522" s="74"/>
      <c r="EL522" s="74"/>
      <c r="EM522" s="74"/>
      <c r="EN522" s="74"/>
      <c r="EO522" s="74"/>
      <c r="EP522" s="74"/>
      <c r="EQ522" s="74"/>
      <c r="ER522" s="74"/>
      <c r="ES522" s="74"/>
      <c r="ET522" s="74"/>
      <c r="EU522" s="74"/>
      <c r="EV522" s="74"/>
      <c r="EW522" s="74"/>
      <c r="EX522" s="74"/>
      <c r="EY522" s="74"/>
      <c r="EZ522" s="74"/>
      <c r="FA522" s="74"/>
      <c r="FB522" s="74"/>
      <c r="FC522" s="74"/>
      <c r="FD522" s="74"/>
      <c r="FE522" s="74"/>
      <c r="FF522" s="74"/>
      <c r="FG522" s="74"/>
      <c r="FH522" s="74"/>
      <c r="FI522" s="74"/>
      <c r="FJ522" s="74"/>
      <c r="FK522" s="74"/>
      <c r="FL522" s="74"/>
      <c r="FM522" s="74"/>
      <c r="FN522" s="74"/>
      <c r="FO522" s="74"/>
      <c r="FP522" s="74"/>
      <c r="FQ522" s="74"/>
      <c r="FR522" s="74"/>
      <c r="FS522" s="74"/>
      <c r="FT522" s="74"/>
      <c r="FU522" s="74"/>
      <c r="FV522" s="74"/>
    </row>
    <row r="523" spans="1:178" x14ac:dyDescent="0.2">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74"/>
      <c r="AB523" s="74"/>
      <c r="AC523" s="74"/>
      <c r="AD523" s="74"/>
      <c r="AE523" s="74"/>
      <c r="AF523" s="74"/>
      <c r="AG523" s="74"/>
      <c r="AH523" s="74"/>
      <c r="AI523" s="74"/>
      <c r="AJ523" s="74"/>
      <c r="AK523" s="74"/>
      <c r="AL523" s="74"/>
      <c r="AM523" s="74"/>
      <c r="AN523" s="74"/>
      <c r="AO523" s="74"/>
      <c r="AP523" s="74"/>
      <c r="AQ523" s="74"/>
      <c r="AR523" s="74"/>
      <c r="AS523" s="74"/>
      <c r="AT523" s="74"/>
      <c r="AU523" s="74"/>
      <c r="AV523" s="74"/>
      <c r="AW523" s="74"/>
      <c r="AX523" s="74"/>
      <c r="AY523" s="74"/>
      <c r="AZ523" s="74"/>
      <c r="BA523" s="74"/>
      <c r="BB523" s="74"/>
      <c r="BC523" s="74"/>
      <c r="BD523" s="74"/>
      <c r="BE523" s="74"/>
      <c r="BF523" s="74"/>
      <c r="BG523" s="74"/>
      <c r="BH523" s="74"/>
      <c r="BI523" s="74"/>
      <c r="BJ523" s="74"/>
      <c r="BK523" s="74"/>
      <c r="BL523" s="74"/>
      <c r="BM523" s="74"/>
      <c r="BN523" s="74"/>
      <c r="BO523" s="74"/>
      <c r="BP523" s="74"/>
      <c r="BQ523" s="74"/>
      <c r="BR523" s="74"/>
      <c r="BS523" s="74"/>
      <c r="BT523" s="74"/>
      <c r="BU523" s="74"/>
      <c r="BV523" s="74"/>
      <c r="BW523" s="74"/>
      <c r="BX523" s="74"/>
      <c r="BY523" s="74"/>
      <c r="BZ523" s="74"/>
      <c r="CA523" s="74"/>
      <c r="CB523" s="74"/>
      <c r="CC523" s="74"/>
      <c r="CD523" s="74"/>
      <c r="CE523" s="74"/>
      <c r="CF523" s="74"/>
      <c r="CG523" s="74"/>
      <c r="CH523" s="74"/>
      <c r="CI523" s="74"/>
      <c r="CJ523" s="74"/>
      <c r="CK523" s="74"/>
      <c r="CL523" s="74"/>
      <c r="CM523" s="74"/>
      <c r="CN523" s="74"/>
      <c r="CO523" s="74"/>
      <c r="CP523" s="74"/>
      <c r="CQ523" s="74"/>
      <c r="CR523" s="74"/>
      <c r="CS523" s="74"/>
      <c r="CT523" s="74"/>
      <c r="CU523" s="74"/>
      <c r="CV523" s="74"/>
      <c r="CW523" s="74"/>
      <c r="CX523" s="74"/>
      <c r="CY523" s="74"/>
      <c r="CZ523" s="74"/>
      <c r="DA523" s="74"/>
      <c r="DB523" s="74"/>
      <c r="DC523" s="74"/>
      <c r="DD523" s="74"/>
      <c r="DE523" s="74"/>
      <c r="DF523" s="74"/>
      <c r="DG523" s="74"/>
      <c r="DH523" s="74"/>
      <c r="DI523" s="74"/>
      <c r="DJ523" s="74"/>
      <c r="DK523" s="74"/>
      <c r="DL523" s="74"/>
      <c r="DM523" s="74"/>
      <c r="DN523" s="74"/>
      <c r="DO523" s="74"/>
      <c r="DP523" s="74"/>
      <c r="DQ523" s="74"/>
      <c r="DR523" s="74"/>
      <c r="DS523" s="74"/>
      <c r="DT523" s="74"/>
      <c r="DU523" s="74"/>
      <c r="DV523" s="74"/>
      <c r="DW523" s="74"/>
      <c r="DX523" s="74"/>
      <c r="DY523" s="74"/>
      <c r="DZ523" s="74"/>
      <c r="EA523" s="74"/>
      <c r="EB523" s="74"/>
      <c r="EC523" s="74"/>
      <c r="ED523" s="74"/>
      <c r="EE523" s="74"/>
      <c r="EF523" s="74"/>
      <c r="EG523" s="74"/>
      <c r="EH523" s="74"/>
      <c r="EI523" s="74"/>
      <c r="EJ523" s="74"/>
      <c r="EK523" s="74"/>
      <c r="EL523" s="74"/>
      <c r="EM523" s="74"/>
      <c r="EN523" s="74"/>
      <c r="EO523" s="74"/>
      <c r="EP523" s="74"/>
      <c r="EQ523" s="74"/>
      <c r="ER523" s="74"/>
      <c r="ES523" s="74"/>
      <c r="ET523" s="74"/>
      <c r="EU523" s="74"/>
      <c r="EV523" s="74"/>
      <c r="EW523" s="74"/>
      <c r="EX523" s="74"/>
      <c r="EY523" s="74"/>
      <c r="EZ523" s="74"/>
      <c r="FA523" s="74"/>
      <c r="FB523" s="74"/>
      <c r="FC523" s="74"/>
      <c r="FD523" s="74"/>
      <c r="FE523" s="74"/>
      <c r="FF523" s="74"/>
      <c r="FG523" s="74"/>
      <c r="FH523" s="74"/>
      <c r="FI523" s="74"/>
      <c r="FJ523" s="74"/>
      <c r="FK523" s="74"/>
      <c r="FL523" s="74"/>
      <c r="FM523" s="74"/>
      <c r="FN523" s="74"/>
      <c r="FO523" s="74"/>
      <c r="FP523" s="74"/>
      <c r="FQ523" s="74"/>
      <c r="FR523" s="74"/>
      <c r="FS523" s="74"/>
      <c r="FT523" s="74"/>
      <c r="FU523" s="74"/>
      <c r="FV523" s="74"/>
    </row>
    <row r="524" spans="1:178" x14ac:dyDescent="0.2">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74"/>
      <c r="AB524" s="74"/>
      <c r="AC524" s="74"/>
      <c r="AD524" s="74"/>
      <c r="AE524" s="74"/>
      <c r="AF524" s="74"/>
      <c r="AG524" s="74"/>
      <c r="AH524" s="74"/>
      <c r="AI524" s="74"/>
      <c r="AJ524" s="74"/>
      <c r="AK524" s="74"/>
      <c r="AL524" s="74"/>
      <c r="AM524" s="74"/>
      <c r="AN524" s="74"/>
      <c r="AO524" s="74"/>
      <c r="AP524" s="74"/>
      <c r="AQ524" s="74"/>
      <c r="AR524" s="74"/>
      <c r="AS524" s="74"/>
      <c r="AT524" s="74"/>
      <c r="AU524" s="74"/>
      <c r="AV524" s="74"/>
      <c r="AW524" s="74"/>
      <c r="AX524" s="74"/>
      <c r="AY524" s="74"/>
      <c r="AZ524" s="74"/>
      <c r="BA524" s="74"/>
      <c r="BB524" s="74"/>
      <c r="BC524" s="74"/>
      <c r="BD524" s="74"/>
      <c r="BE524" s="74"/>
      <c r="BF524" s="74"/>
      <c r="BG524" s="74"/>
      <c r="BH524" s="74"/>
      <c r="BI524" s="74"/>
      <c r="BJ524" s="74"/>
      <c r="BK524" s="74"/>
      <c r="BL524" s="74"/>
      <c r="BM524" s="74"/>
      <c r="BN524" s="74"/>
      <c r="BO524" s="74"/>
      <c r="BP524" s="74"/>
      <c r="BQ524" s="74"/>
      <c r="BR524" s="74"/>
      <c r="BS524" s="74"/>
      <c r="BT524" s="74"/>
      <c r="BU524" s="74"/>
      <c r="BV524" s="74"/>
      <c r="BW524" s="74"/>
      <c r="BX524" s="74"/>
      <c r="BY524" s="74"/>
      <c r="BZ524" s="74"/>
      <c r="CA524" s="74"/>
      <c r="CB524" s="74"/>
      <c r="CC524" s="74"/>
      <c r="CD524" s="74"/>
      <c r="CE524" s="74"/>
      <c r="CF524" s="74"/>
      <c r="CG524" s="74"/>
      <c r="CH524" s="74"/>
      <c r="CI524" s="74"/>
      <c r="CJ524" s="74"/>
      <c r="CK524" s="74"/>
      <c r="CL524" s="74"/>
      <c r="CM524" s="74"/>
      <c r="CN524" s="74"/>
      <c r="CO524" s="74"/>
      <c r="CP524" s="74"/>
      <c r="CQ524" s="74"/>
      <c r="CR524" s="74"/>
      <c r="CS524" s="74"/>
      <c r="CT524" s="74"/>
      <c r="CU524" s="74"/>
      <c r="CV524" s="74"/>
      <c r="CW524" s="74"/>
      <c r="CX524" s="74"/>
      <c r="CY524" s="74"/>
      <c r="CZ524" s="74"/>
      <c r="DA524" s="74"/>
      <c r="DB524" s="74"/>
      <c r="DC524" s="74"/>
      <c r="DD524" s="74"/>
      <c r="DE524" s="74"/>
      <c r="DF524" s="74"/>
      <c r="DG524" s="74"/>
      <c r="DH524" s="74"/>
      <c r="DI524" s="74"/>
      <c r="DJ524" s="74"/>
      <c r="DK524" s="74"/>
      <c r="DL524" s="74"/>
      <c r="DM524" s="74"/>
      <c r="DN524" s="74"/>
      <c r="DO524" s="74"/>
      <c r="DP524" s="74"/>
      <c r="DQ524" s="74"/>
      <c r="DR524" s="74"/>
      <c r="DS524" s="74"/>
      <c r="DT524" s="74"/>
      <c r="DU524" s="74"/>
      <c r="DV524" s="74"/>
      <c r="DW524" s="74"/>
      <c r="DX524" s="74"/>
      <c r="DY524" s="74"/>
      <c r="DZ524" s="74"/>
      <c r="EA524" s="74"/>
      <c r="EB524" s="74"/>
      <c r="EC524" s="74"/>
      <c r="ED524" s="74"/>
      <c r="EE524" s="74"/>
      <c r="EF524" s="74"/>
      <c r="EG524" s="74"/>
      <c r="EH524" s="74"/>
      <c r="EI524" s="74"/>
      <c r="EJ524" s="74"/>
      <c r="EK524" s="74"/>
      <c r="EL524" s="74"/>
      <c r="EM524" s="74"/>
      <c r="EN524" s="74"/>
      <c r="EO524" s="74"/>
      <c r="EP524" s="74"/>
      <c r="EQ524" s="74"/>
      <c r="ER524" s="74"/>
      <c r="ES524" s="74"/>
      <c r="ET524" s="74"/>
      <c r="EU524" s="74"/>
      <c r="EV524" s="74"/>
      <c r="EW524" s="74"/>
      <c r="EX524" s="74"/>
      <c r="EY524" s="74"/>
      <c r="EZ524" s="74"/>
      <c r="FA524" s="74"/>
      <c r="FB524" s="74"/>
      <c r="FC524" s="74"/>
      <c r="FD524" s="74"/>
      <c r="FE524" s="74"/>
      <c r="FF524" s="74"/>
      <c r="FG524" s="74"/>
      <c r="FH524" s="74"/>
      <c r="FI524" s="74"/>
      <c r="FJ524" s="74"/>
      <c r="FK524" s="74"/>
      <c r="FL524" s="74"/>
      <c r="FM524" s="74"/>
      <c r="FN524" s="74"/>
      <c r="FO524" s="74"/>
      <c r="FP524" s="74"/>
      <c r="FQ524" s="74"/>
      <c r="FR524" s="74"/>
      <c r="FS524" s="74"/>
      <c r="FT524" s="74"/>
      <c r="FU524" s="74"/>
      <c r="FV524" s="74"/>
    </row>
    <row r="525" spans="1:178" x14ac:dyDescent="0.2">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74"/>
      <c r="AB525" s="74"/>
      <c r="AC525" s="74"/>
      <c r="AD525" s="74"/>
      <c r="AE525" s="74"/>
      <c r="AF525" s="74"/>
      <c r="AG525" s="74"/>
      <c r="AH525" s="74"/>
      <c r="AI525" s="74"/>
      <c r="AJ525" s="74"/>
      <c r="AK525" s="74"/>
      <c r="AL525" s="74"/>
      <c r="AM525" s="74"/>
      <c r="AN525" s="74"/>
      <c r="AO525" s="74"/>
      <c r="AP525" s="74"/>
      <c r="AQ525" s="74"/>
      <c r="AR525" s="74"/>
      <c r="AS525" s="74"/>
      <c r="AT525" s="74"/>
      <c r="AU525" s="74"/>
      <c r="AV525" s="74"/>
      <c r="AW525" s="74"/>
      <c r="AX525" s="74"/>
      <c r="AY525" s="74"/>
      <c r="AZ525" s="74"/>
      <c r="BA525" s="74"/>
      <c r="BB525" s="74"/>
      <c r="BC525" s="74"/>
      <c r="BD525" s="74"/>
      <c r="BE525" s="74"/>
      <c r="BF525" s="74"/>
      <c r="BG525" s="74"/>
      <c r="BH525" s="74"/>
      <c r="BI525" s="74"/>
      <c r="BJ525" s="74"/>
      <c r="BK525" s="74"/>
      <c r="BL525" s="74"/>
      <c r="BM525" s="74"/>
      <c r="BN525" s="74"/>
      <c r="BO525" s="74"/>
      <c r="BP525" s="74"/>
      <c r="BQ525" s="74"/>
      <c r="BR525" s="74"/>
      <c r="BS525" s="74"/>
      <c r="BT525" s="74"/>
      <c r="BU525" s="74"/>
      <c r="BV525" s="74"/>
      <c r="BW525" s="74"/>
      <c r="BX525" s="74"/>
      <c r="BY525" s="74"/>
      <c r="BZ525" s="74"/>
      <c r="CA525" s="74"/>
      <c r="CB525" s="74"/>
      <c r="CC525" s="74"/>
      <c r="CD525" s="74"/>
      <c r="CE525" s="74"/>
      <c r="CF525" s="74"/>
      <c r="CG525" s="74"/>
      <c r="CH525" s="74"/>
      <c r="CI525" s="74"/>
      <c r="CJ525" s="74"/>
      <c r="CK525" s="74"/>
      <c r="CL525" s="74"/>
      <c r="CM525" s="74"/>
      <c r="CN525" s="74"/>
      <c r="CO525" s="74"/>
      <c r="CP525" s="74"/>
      <c r="CQ525" s="74"/>
      <c r="CR525" s="74"/>
      <c r="CS525" s="74"/>
      <c r="CT525" s="74"/>
      <c r="CU525" s="74"/>
      <c r="CV525" s="74"/>
      <c r="CW525" s="74"/>
      <c r="CX525" s="74"/>
      <c r="CY525" s="74"/>
      <c r="CZ525" s="74"/>
      <c r="DA525" s="74"/>
      <c r="DB525" s="74"/>
      <c r="DC525" s="74"/>
      <c r="DD525" s="74"/>
      <c r="DE525" s="74"/>
      <c r="DF525" s="74"/>
      <c r="DG525" s="74"/>
      <c r="DH525" s="74"/>
      <c r="DI525" s="74"/>
      <c r="DJ525" s="74"/>
      <c r="DK525" s="74"/>
      <c r="DL525" s="74"/>
      <c r="DM525" s="74"/>
      <c r="DN525" s="74"/>
      <c r="DO525" s="74"/>
      <c r="DP525" s="74"/>
      <c r="DQ525" s="74"/>
      <c r="DR525" s="74"/>
      <c r="DS525" s="74"/>
      <c r="DT525" s="74"/>
      <c r="DU525" s="74"/>
      <c r="DV525" s="74"/>
      <c r="DW525" s="74"/>
      <c r="DX525" s="74"/>
      <c r="DY525" s="74"/>
      <c r="DZ525" s="74"/>
      <c r="EA525" s="74"/>
      <c r="EB525" s="74"/>
      <c r="EC525" s="74"/>
      <c r="ED525" s="74"/>
      <c r="EE525" s="74"/>
      <c r="EF525" s="74"/>
      <c r="EG525" s="74"/>
      <c r="EH525" s="74"/>
      <c r="EI525" s="74"/>
      <c r="EJ525" s="74"/>
      <c r="EK525" s="74"/>
      <c r="EL525" s="74"/>
      <c r="EM525" s="74"/>
      <c r="EN525" s="74"/>
      <c r="EO525" s="74"/>
      <c r="EP525" s="74"/>
      <c r="EQ525" s="74"/>
      <c r="ER525" s="74"/>
      <c r="ES525" s="74"/>
      <c r="ET525" s="74"/>
      <c r="EU525" s="74"/>
      <c r="EV525" s="74"/>
      <c r="EW525" s="74"/>
      <c r="EX525" s="74"/>
      <c r="EY525" s="74"/>
      <c r="EZ525" s="74"/>
      <c r="FA525" s="74"/>
      <c r="FB525" s="74"/>
      <c r="FC525" s="74"/>
      <c r="FD525" s="74"/>
      <c r="FE525" s="74"/>
      <c r="FF525" s="74"/>
      <c r="FG525" s="74"/>
      <c r="FH525" s="74"/>
      <c r="FI525" s="74"/>
      <c r="FJ525" s="74"/>
      <c r="FK525" s="74"/>
      <c r="FL525" s="74"/>
      <c r="FM525" s="74"/>
      <c r="FN525" s="74"/>
      <c r="FO525" s="74"/>
      <c r="FP525" s="74"/>
      <c r="FQ525" s="74"/>
      <c r="FR525" s="74"/>
      <c r="FS525" s="74"/>
      <c r="FT525" s="74"/>
      <c r="FU525" s="74"/>
      <c r="FV525" s="74"/>
    </row>
    <row r="526" spans="1:178" x14ac:dyDescent="0.2">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74"/>
      <c r="AB526" s="74"/>
      <c r="AC526" s="74"/>
      <c r="AD526" s="74"/>
      <c r="AE526" s="74"/>
      <c r="AF526" s="74"/>
      <c r="AG526" s="74"/>
      <c r="AH526" s="74"/>
      <c r="AI526" s="74"/>
      <c r="AJ526" s="74"/>
      <c r="AK526" s="74"/>
      <c r="AL526" s="74"/>
      <c r="AM526" s="74"/>
      <c r="AN526" s="74"/>
      <c r="AO526" s="74"/>
      <c r="AP526" s="74"/>
      <c r="AQ526" s="74"/>
      <c r="AR526" s="74"/>
      <c r="AS526" s="74"/>
      <c r="AT526" s="74"/>
      <c r="AU526" s="74"/>
      <c r="AV526" s="74"/>
      <c r="AW526" s="74"/>
      <c r="AX526" s="74"/>
      <c r="AY526" s="74"/>
      <c r="AZ526" s="74"/>
      <c r="BA526" s="74"/>
      <c r="BB526" s="74"/>
      <c r="BC526" s="74"/>
      <c r="BD526" s="74"/>
      <c r="BE526" s="74"/>
      <c r="BF526" s="74"/>
      <c r="BG526" s="74"/>
      <c r="BH526" s="74"/>
      <c r="BI526" s="74"/>
      <c r="BJ526" s="74"/>
      <c r="BK526" s="74"/>
      <c r="BL526" s="74"/>
      <c r="BM526" s="74"/>
      <c r="BN526" s="74"/>
      <c r="BO526" s="74"/>
      <c r="BP526" s="74"/>
      <c r="BQ526" s="74"/>
      <c r="BR526" s="74"/>
      <c r="BS526" s="74"/>
      <c r="BT526" s="74"/>
      <c r="BU526" s="74"/>
      <c r="BV526" s="74"/>
      <c r="BW526" s="74"/>
      <c r="BX526" s="74"/>
      <c r="BY526" s="74"/>
      <c r="BZ526" s="74"/>
      <c r="CA526" s="74"/>
      <c r="CB526" s="74"/>
      <c r="CC526" s="74"/>
      <c r="CD526" s="74"/>
      <c r="CE526" s="74"/>
      <c r="CF526" s="74"/>
      <c r="CG526" s="74"/>
      <c r="CH526" s="74"/>
      <c r="CI526" s="74"/>
      <c r="CJ526" s="74"/>
      <c r="CK526" s="74"/>
      <c r="CL526" s="74"/>
      <c r="CM526" s="74"/>
      <c r="CN526" s="74"/>
      <c r="CO526" s="74"/>
      <c r="CP526" s="74"/>
      <c r="CQ526" s="74"/>
      <c r="CR526" s="74"/>
      <c r="CS526" s="74"/>
      <c r="CT526" s="74"/>
      <c r="CU526" s="74"/>
      <c r="CV526" s="74"/>
      <c r="CW526" s="74"/>
      <c r="CX526" s="74"/>
      <c r="CY526" s="74"/>
      <c r="CZ526" s="74"/>
      <c r="DA526" s="74"/>
      <c r="DB526" s="74"/>
      <c r="DC526" s="74"/>
      <c r="DD526" s="74"/>
      <c r="DE526" s="74"/>
      <c r="DF526" s="74"/>
      <c r="DG526" s="74"/>
      <c r="DH526" s="74"/>
      <c r="DI526" s="74"/>
      <c r="DJ526" s="74"/>
      <c r="DK526" s="74"/>
      <c r="DL526" s="74"/>
      <c r="DM526" s="74"/>
      <c r="DN526" s="74"/>
      <c r="DO526" s="74"/>
      <c r="DP526" s="74"/>
      <c r="DQ526" s="74"/>
      <c r="DR526" s="74"/>
      <c r="DS526" s="74"/>
      <c r="DT526" s="74"/>
      <c r="DU526" s="74"/>
      <c r="DV526" s="74"/>
      <c r="DW526" s="74"/>
      <c r="DX526" s="74"/>
      <c r="DY526" s="74"/>
      <c r="DZ526" s="74"/>
      <c r="EA526" s="74"/>
      <c r="EB526" s="74"/>
      <c r="EC526" s="74"/>
      <c r="ED526" s="74"/>
      <c r="EE526" s="74"/>
      <c r="EF526" s="74"/>
      <c r="EG526" s="74"/>
      <c r="EH526" s="74"/>
      <c r="EI526" s="74"/>
      <c r="EJ526" s="74"/>
      <c r="EK526" s="74"/>
      <c r="EL526" s="74"/>
      <c r="EM526" s="74"/>
      <c r="EN526" s="74"/>
      <c r="EO526" s="74"/>
      <c r="EP526" s="74"/>
      <c r="EQ526" s="74"/>
      <c r="ER526" s="74"/>
      <c r="ES526" s="74"/>
      <c r="ET526" s="74"/>
      <c r="EU526" s="74"/>
      <c r="EV526" s="74"/>
      <c r="EW526" s="74"/>
      <c r="EX526" s="74"/>
      <c r="EY526" s="74"/>
      <c r="EZ526" s="74"/>
      <c r="FA526" s="74"/>
      <c r="FB526" s="74"/>
      <c r="FC526" s="74"/>
      <c r="FD526" s="74"/>
      <c r="FE526" s="74"/>
      <c r="FF526" s="74"/>
      <c r="FG526" s="74"/>
      <c r="FH526" s="74"/>
      <c r="FI526" s="74"/>
      <c r="FJ526" s="74"/>
      <c r="FK526" s="74"/>
      <c r="FL526" s="74"/>
      <c r="FM526" s="74"/>
      <c r="FN526" s="74"/>
      <c r="FO526" s="74"/>
      <c r="FP526" s="74"/>
      <c r="FQ526" s="74"/>
      <c r="FR526" s="74"/>
      <c r="FS526" s="74"/>
      <c r="FT526" s="74"/>
      <c r="FU526" s="74"/>
      <c r="FV526" s="74"/>
    </row>
    <row r="527" spans="1:178" x14ac:dyDescent="0.2">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74"/>
      <c r="AB527" s="74"/>
      <c r="AC527" s="74"/>
      <c r="AD527" s="74"/>
      <c r="AE527" s="74"/>
      <c r="AF527" s="74"/>
      <c r="AG527" s="74"/>
      <c r="AH527" s="74"/>
      <c r="AI527" s="74"/>
      <c r="AJ527" s="74"/>
      <c r="AK527" s="74"/>
      <c r="AL527" s="74"/>
      <c r="AM527" s="74"/>
      <c r="AN527" s="74"/>
      <c r="AO527" s="74"/>
      <c r="AP527" s="74"/>
      <c r="AQ527" s="74"/>
      <c r="AR527" s="74"/>
      <c r="AS527" s="74"/>
      <c r="AT527" s="74"/>
      <c r="AU527" s="74"/>
      <c r="AV527" s="74"/>
      <c r="AW527" s="74"/>
      <c r="AX527" s="74"/>
      <c r="AY527" s="74"/>
      <c r="AZ527" s="74"/>
      <c r="BA527" s="74"/>
      <c r="BB527" s="74"/>
      <c r="BC527" s="74"/>
      <c r="BD527" s="74"/>
      <c r="BE527" s="74"/>
      <c r="BF527" s="74"/>
      <c r="BG527" s="74"/>
      <c r="BH527" s="74"/>
      <c r="BI527" s="74"/>
      <c r="BJ527" s="74"/>
      <c r="BK527" s="74"/>
      <c r="BL527" s="74"/>
      <c r="BM527" s="74"/>
      <c r="BN527" s="74"/>
      <c r="BO527" s="74"/>
      <c r="BP527" s="74"/>
      <c r="BQ527" s="74"/>
      <c r="BR527" s="74"/>
      <c r="BS527" s="74"/>
      <c r="BT527" s="74"/>
      <c r="BU527" s="74"/>
      <c r="BV527" s="74"/>
      <c r="BW527" s="74"/>
      <c r="BX527" s="74"/>
      <c r="BY527" s="74"/>
      <c r="BZ527" s="74"/>
      <c r="CA527" s="74"/>
      <c r="CB527" s="74"/>
      <c r="CC527" s="74"/>
      <c r="CD527" s="74"/>
      <c r="CE527" s="74"/>
      <c r="CF527" s="74"/>
      <c r="CG527" s="74"/>
      <c r="CH527" s="74"/>
      <c r="CI527" s="74"/>
      <c r="CJ527" s="74"/>
      <c r="CK527" s="74"/>
      <c r="CL527" s="74"/>
      <c r="CM527" s="74"/>
      <c r="CN527" s="74"/>
      <c r="CO527" s="74"/>
      <c r="CP527" s="74"/>
      <c r="CQ527" s="74"/>
      <c r="CR527" s="74"/>
      <c r="CS527" s="74"/>
      <c r="CT527" s="74"/>
      <c r="CU527" s="74"/>
      <c r="CV527" s="74"/>
      <c r="CW527" s="74"/>
      <c r="CX527" s="74"/>
      <c r="CY527" s="74"/>
      <c r="CZ527" s="74"/>
      <c r="DA527" s="74"/>
      <c r="DB527" s="74"/>
      <c r="DC527" s="74"/>
      <c r="DD527" s="74"/>
      <c r="DE527" s="74"/>
      <c r="DF527" s="74"/>
      <c r="DG527" s="74"/>
      <c r="DH527" s="74"/>
      <c r="DI527" s="74"/>
      <c r="DJ527" s="74"/>
      <c r="DK527" s="74"/>
      <c r="DL527" s="74"/>
      <c r="DM527" s="74"/>
      <c r="DN527" s="74"/>
      <c r="DO527" s="74"/>
      <c r="DP527" s="74"/>
      <c r="DQ527" s="74"/>
      <c r="DR527" s="74"/>
      <c r="DS527" s="74"/>
      <c r="DT527" s="74"/>
      <c r="DU527" s="74"/>
      <c r="DV527" s="74"/>
      <c r="DW527" s="74"/>
      <c r="DX527" s="74"/>
      <c r="DY527" s="74"/>
      <c r="DZ527" s="74"/>
      <c r="EA527" s="74"/>
      <c r="EB527" s="74"/>
      <c r="EC527" s="74"/>
      <c r="ED527" s="74"/>
      <c r="EE527" s="74"/>
      <c r="EF527" s="74"/>
      <c r="EG527" s="74"/>
      <c r="EH527" s="74"/>
      <c r="EI527" s="74"/>
      <c r="EJ527" s="74"/>
      <c r="EK527" s="74"/>
      <c r="EL527" s="74"/>
      <c r="EM527" s="74"/>
      <c r="EN527" s="74"/>
      <c r="EO527" s="74"/>
      <c r="EP527" s="74"/>
      <c r="EQ527" s="74"/>
      <c r="ER527" s="74"/>
      <c r="ES527" s="74"/>
      <c r="ET527" s="74"/>
      <c r="EU527" s="74"/>
      <c r="EV527" s="74"/>
      <c r="EW527" s="74"/>
      <c r="EX527" s="74"/>
      <c r="EY527" s="74"/>
      <c r="EZ527" s="74"/>
      <c r="FA527" s="74"/>
      <c r="FB527" s="74"/>
      <c r="FC527" s="74"/>
      <c r="FD527" s="74"/>
      <c r="FE527" s="74"/>
      <c r="FF527" s="74"/>
      <c r="FG527" s="74"/>
      <c r="FH527" s="74"/>
      <c r="FI527" s="74"/>
      <c r="FJ527" s="74"/>
      <c r="FK527" s="74"/>
      <c r="FL527" s="74"/>
      <c r="FM527" s="74"/>
      <c r="FN527" s="74"/>
      <c r="FO527" s="74"/>
      <c r="FP527" s="74"/>
      <c r="FQ527" s="74"/>
      <c r="FR527" s="74"/>
      <c r="FS527" s="74"/>
      <c r="FT527" s="74"/>
      <c r="FU527" s="74"/>
      <c r="FV527" s="74"/>
    </row>
    <row r="528" spans="1:178" x14ac:dyDescent="0.2">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74"/>
      <c r="AB528" s="74"/>
      <c r="AC528" s="74"/>
      <c r="AD528" s="74"/>
      <c r="AE528" s="74"/>
      <c r="AF528" s="74"/>
      <c r="AG528" s="74"/>
      <c r="AH528" s="74"/>
      <c r="AI528" s="74"/>
      <c r="AJ528" s="74"/>
      <c r="AK528" s="74"/>
      <c r="AL528" s="74"/>
      <c r="AM528" s="74"/>
      <c r="AN528" s="74"/>
      <c r="AO528" s="74"/>
      <c r="AP528" s="74"/>
      <c r="AQ528" s="74"/>
      <c r="AR528" s="74"/>
      <c r="AS528" s="74"/>
      <c r="AT528" s="74"/>
      <c r="AU528" s="74"/>
      <c r="AV528" s="74"/>
      <c r="AW528" s="74"/>
      <c r="AX528" s="74"/>
      <c r="AY528" s="74"/>
      <c r="AZ528" s="74"/>
      <c r="BA528" s="74"/>
      <c r="BB528" s="74"/>
      <c r="BC528" s="74"/>
      <c r="BD528" s="74"/>
      <c r="BE528" s="74"/>
      <c r="BF528" s="74"/>
      <c r="BG528" s="74"/>
      <c r="BH528" s="74"/>
      <c r="BI528" s="74"/>
      <c r="BJ528" s="74"/>
      <c r="BK528" s="74"/>
      <c r="BL528" s="74"/>
      <c r="BM528" s="74"/>
      <c r="BN528" s="74"/>
      <c r="BO528" s="74"/>
      <c r="BP528" s="74"/>
      <c r="BQ528" s="74"/>
      <c r="BR528" s="74"/>
      <c r="BS528" s="74"/>
      <c r="BT528" s="74"/>
      <c r="BU528" s="74"/>
      <c r="BV528" s="74"/>
      <c r="BW528" s="74"/>
      <c r="BX528" s="74"/>
      <c r="BY528" s="74"/>
      <c r="BZ528" s="74"/>
      <c r="CA528" s="74"/>
      <c r="CB528" s="74"/>
      <c r="CC528" s="74"/>
      <c r="CD528" s="74"/>
      <c r="CE528" s="74"/>
      <c r="CF528" s="74"/>
      <c r="CG528" s="74"/>
      <c r="CH528" s="74"/>
      <c r="CI528" s="74"/>
      <c r="CJ528" s="74"/>
      <c r="CK528" s="74"/>
      <c r="CL528" s="74"/>
      <c r="CM528" s="74"/>
      <c r="CN528" s="74"/>
      <c r="CO528" s="74"/>
      <c r="CP528" s="74"/>
      <c r="CQ528" s="74"/>
      <c r="CR528" s="74"/>
      <c r="CS528" s="74"/>
      <c r="CT528" s="74"/>
      <c r="CU528" s="74"/>
      <c r="CV528" s="74"/>
      <c r="CW528" s="74"/>
      <c r="CX528" s="74"/>
      <c r="CY528" s="74"/>
      <c r="CZ528" s="74"/>
      <c r="DA528" s="74"/>
      <c r="DB528" s="74"/>
      <c r="DC528" s="74"/>
      <c r="DD528" s="74"/>
      <c r="DE528" s="74"/>
      <c r="DF528" s="74"/>
      <c r="DG528" s="74"/>
      <c r="DH528" s="74"/>
      <c r="DI528" s="74"/>
      <c r="DJ528" s="74"/>
      <c r="DK528" s="74"/>
      <c r="DL528" s="74"/>
      <c r="DM528" s="74"/>
      <c r="DN528" s="74"/>
      <c r="DO528" s="74"/>
      <c r="DP528" s="74"/>
      <c r="DQ528" s="74"/>
      <c r="DR528" s="74"/>
      <c r="DS528" s="74"/>
      <c r="DT528" s="74"/>
      <c r="DU528" s="74"/>
      <c r="DV528" s="74"/>
      <c r="DW528" s="74"/>
      <c r="DX528" s="74"/>
      <c r="DY528" s="74"/>
      <c r="DZ528" s="74"/>
      <c r="EA528" s="74"/>
      <c r="EB528" s="74"/>
      <c r="EC528" s="74"/>
      <c r="ED528" s="74"/>
      <c r="EE528" s="74"/>
      <c r="EF528" s="74"/>
      <c r="EG528" s="74"/>
      <c r="EH528" s="74"/>
      <c r="EI528" s="74"/>
      <c r="EJ528" s="74"/>
      <c r="EK528" s="74"/>
      <c r="EL528" s="74"/>
      <c r="EM528" s="74"/>
      <c r="EN528" s="74"/>
      <c r="EO528" s="74"/>
      <c r="EP528" s="74"/>
      <c r="EQ528" s="74"/>
      <c r="ER528" s="74"/>
      <c r="ES528" s="74"/>
      <c r="ET528" s="74"/>
      <c r="EU528" s="74"/>
      <c r="EV528" s="74"/>
      <c r="EW528" s="74"/>
      <c r="EX528" s="74"/>
      <c r="EY528" s="74"/>
      <c r="EZ528" s="74"/>
      <c r="FA528" s="74"/>
      <c r="FB528" s="74"/>
      <c r="FC528" s="74"/>
      <c r="FD528" s="74"/>
      <c r="FE528" s="74"/>
      <c r="FF528" s="74"/>
      <c r="FG528" s="74"/>
      <c r="FH528" s="74"/>
      <c r="FI528" s="74"/>
      <c r="FJ528" s="74"/>
      <c r="FK528" s="74"/>
      <c r="FL528" s="74"/>
      <c r="FM528" s="74"/>
      <c r="FN528" s="74"/>
      <c r="FO528" s="74"/>
      <c r="FP528" s="74"/>
      <c r="FQ528" s="74"/>
      <c r="FR528" s="74"/>
      <c r="FS528" s="74"/>
      <c r="FT528" s="74"/>
      <c r="FU528" s="74"/>
      <c r="FV528" s="74"/>
    </row>
    <row r="529" spans="1:178" x14ac:dyDescent="0.2">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74"/>
      <c r="AB529" s="74"/>
      <c r="AC529" s="74"/>
      <c r="AD529" s="74"/>
      <c r="AE529" s="74"/>
      <c r="AF529" s="74"/>
      <c r="AG529" s="74"/>
      <c r="AH529" s="74"/>
      <c r="AI529" s="74"/>
      <c r="AJ529" s="74"/>
      <c r="AK529" s="74"/>
      <c r="AL529" s="74"/>
      <c r="AM529" s="74"/>
      <c r="AN529" s="74"/>
      <c r="AO529" s="74"/>
      <c r="AP529" s="74"/>
      <c r="AQ529" s="74"/>
      <c r="AR529" s="74"/>
      <c r="AS529" s="74"/>
      <c r="AT529" s="74"/>
      <c r="AU529" s="74"/>
      <c r="AV529" s="74"/>
      <c r="AW529" s="74"/>
      <c r="AX529" s="74"/>
      <c r="AY529" s="74"/>
      <c r="AZ529" s="74"/>
      <c r="BA529" s="74"/>
      <c r="BB529" s="74"/>
      <c r="BC529" s="74"/>
      <c r="BD529" s="74"/>
      <c r="BE529" s="74"/>
      <c r="BF529" s="74"/>
      <c r="BG529" s="74"/>
      <c r="BH529" s="74"/>
      <c r="BI529" s="74"/>
      <c r="BJ529" s="74"/>
      <c r="BK529" s="74"/>
      <c r="BL529" s="74"/>
      <c r="BM529" s="74"/>
      <c r="BN529" s="74"/>
      <c r="BO529" s="74"/>
      <c r="BP529" s="74"/>
      <c r="BQ529" s="74"/>
      <c r="BR529" s="74"/>
      <c r="BS529" s="74"/>
      <c r="BT529" s="74"/>
      <c r="BU529" s="74"/>
      <c r="BV529" s="74"/>
      <c r="BW529" s="74"/>
      <c r="BX529" s="74"/>
      <c r="BY529" s="74"/>
      <c r="BZ529" s="74"/>
      <c r="CA529" s="74"/>
      <c r="CB529" s="74"/>
      <c r="CC529" s="74"/>
      <c r="CD529" s="74"/>
      <c r="CE529" s="74"/>
      <c r="CF529" s="74"/>
      <c r="CG529" s="74"/>
      <c r="CH529" s="74"/>
      <c r="CI529" s="74"/>
      <c r="CJ529" s="74"/>
      <c r="CK529" s="74"/>
      <c r="CL529" s="74"/>
      <c r="CM529" s="74"/>
      <c r="CN529" s="74"/>
      <c r="CO529" s="74"/>
      <c r="CP529" s="74"/>
      <c r="CQ529" s="74"/>
      <c r="CR529" s="74"/>
      <c r="CS529" s="74"/>
      <c r="CT529" s="74"/>
      <c r="CU529" s="74"/>
      <c r="CV529" s="74"/>
      <c r="CW529" s="74"/>
      <c r="CX529" s="74"/>
      <c r="CY529" s="74"/>
      <c r="CZ529" s="74"/>
      <c r="DA529" s="74"/>
      <c r="DB529" s="74"/>
      <c r="DC529" s="74"/>
      <c r="DD529" s="74"/>
      <c r="DE529" s="74"/>
      <c r="DF529" s="74"/>
      <c r="DG529" s="74"/>
      <c r="DH529" s="74"/>
      <c r="DI529" s="74"/>
      <c r="DJ529" s="74"/>
      <c r="DK529" s="74"/>
      <c r="DL529" s="74"/>
      <c r="DM529" s="74"/>
      <c r="DN529" s="74"/>
      <c r="DO529" s="74"/>
      <c r="DP529" s="74"/>
      <c r="DQ529" s="74"/>
      <c r="DR529" s="74"/>
      <c r="DS529" s="74"/>
      <c r="DT529" s="74"/>
      <c r="DU529" s="74"/>
      <c r="DV529" s="74"/>
      <c r="DW529" s="74"/>
      <c r="DX529" s="74"/>
      <c r="DY529" s="74"/>
      <c r="DZ529" s="74"/>
      <c r="EA529" s="74"/>
      <c r="EB529" s="74"/>
      <c r="EC529" s="74"/>
      <c r="ED529" s="74"/>
      <c r="EE529" s="74"/>
      <c r="EF529" s="74"/>
      <c r="EG529" s="74"/>
      <c r="EH529" s="74"/>
      <c r="EI529" s="74"/>
      <c r="EJ529" s="74"/>
      <c r="EK529" s="74"/>
      <c r="EL529" s="74"/>
      <c r="EM529" s="74"/>
      <c r="EN529" s="74"/>
      <c r="EO529" s="74"/>
      <c r="EP529" s="74"/>
      <c r="EQ529" s="74"/>
      <c r="ER529" s="74"/>
      <c r="ES529" s="74"/>
      <c r="ET529" s="74"/>
      <c r="EU529" s="74"/>
      <c r="EV529" s="74"/>
      <c r="EW529" s="74"/>
      <c r="EX529" s="74"/>
      <c r="EY529" s="74"/>
      <c r="EZ529" s="74"/>
      <c r="FA529" s="74"/>
      <c r="FB529" s="74"/>
      <c r="FC529" s="74"/>
      <c r="FD529" s="74"/>
      <c r="FE529" s="74"/>
      <c r="FF529" s="74"/>
      <c r="FG529" s="74"/>
      <c r="FH529" s="74"/>
      <c r="FI529" s="74"/>
      <c r="FJ529" s="74"/>
      <c r="FK529" s="74"/>
      <c r="FL529" s="74"/>
      <c r="FM529" s="74"/>
      <c r="FN529" s="74"/>
      <c r="FO529" s="74"/>
      <c r="FP529" s="74"/>
      <c r="FQ529" s="74"/>
      <c r="FR529" s="74"/>
      <c r="FS529" s="74"/>
      <c r="FT529" s="74"/>
      <c r="FU529" s="74"/>
      <c r="FV529" s="74"/>
    </row>
    <row r="530" spans="1:178" x14ac:dyDescent="0.2">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74"/>
      <c r="AB530" s="74"/>
      <c r="AC530" s="74"/>
      <c r="AD530" s="74"/>
      <c r="AE530" s="74"/>
      <c r="AF530" s="74"/>
      <c r="AG530" s="74"/>
      <c r="AH530" s="74"/>
      <c r="AI530" s="74"/>
      <c r="AJ530" s="74"/>
      <c r="AK530" s="74"/>
      <c r="AL530" s="74"/>
      <c r="AM530" s="74"/>
      <c r="AN530" s="74"/>
      <c r="AO530" s="74"/>
      <c r="AP530" s="74"/>
      <c r="AQ530" s="74"/>
      <c r="AR530" s="74"/>
      <c r="AS530" s="74"/>
      <c r="AT530" s="74"/>
      <c r="AU530" s="74"/>
      <c r="AV530" s="74"/>
      <c r="AW530" s="74"/>
      <c r="AX530" s="74"/>
      <c r="AY530" s="74"/>
      <c r="AZ530" s="74"/>
      <c r="BA530" s="74"/>
      <c r="BB530" s="74"/>
      <c r="BC530" s="74"/>
      <c r="BD530" s="74"/>
      <c r="BE530" s="74"/>
      <c r="BF530" s="74"/>
      <c r="BG530" s="74"/>
      <c r="BH530" s="74"/>
      <c r="BI530" s="74"/>
      <c r="BJ530" s="74"/>
      <c r="BK530" s="74"/>
      <c r="BL530" s="74"/>
      <c r="BM530" s="74"/>
      <c r="BN530" s="74"/>
      <c r="BO530" s="74"/>
      <c r="BP530" s="74"/>
      <c r="BQ530" s="74"/>
      <c r="BR530" s="74"/>
      <c r="BS530" s="74"/>
      <c r="BT530" s="74"/>
      <c r="BU530" s="74"/>
      <c r="BV530" s="74"/>
      <c r="BW530" s="74"/>
      <c r="BX530" s="74"/>
      <c r="BY530" s="74"/>
      <c r="BZ530" s="74"/>
      <c r="CA530" s="74"/>
      <c r="CB530" s="74"/>
      <c r="CC530" s="74"/>
      <c r="CD530" s="74"/>
      <c r="CE530" s="74"/>
      <c r="CF530" s="74"/>
      <c r="CG530" s="74"/>
      <c r="CH530" s="74"/>
      <c r="CI530" s="74"/>
      <c r="CJ530" s="74"/>
      <c r="CK530" s="74"/>
      <c r="CL530" s="74"/>
      <c r="CM530" s="74"/>
      <c r="CN530" s="74"/>
      <c r="CO530" s="74"/>
      <c r="CP530" s="74"/>
      <c r="CQ530" s="74"/>
      <c r="CR530" s="74"/>
      <c r="CS530" s="74"/>
      <c r="CT530" s="74"/>
      <c r="CU530" s="74"/>
      <c r="CV530" s="74"/>
      <c r="CW530" s="74"/>
      <c r="CX530" s="74"/>
      <c r="CY530" s="74"/>
      <c r="CZ530" s="74"/>
      <c r="DA530" s="74"/>
      <c r="DB530" s="74"/>
      <c r="DC530" s="74"/>
      <c r="DD530" s="74"/>
      <c r="DE530" s="74"/>
      <c r="DF530" s="74"/>
      <c r="DG530" s="74"/>
      <c r="DH530" s="74"/>
      <c r="DI530" s="74"/>
      <c r="DJ530" s="74"/>
      <c r="DK530" s="74"/>
      <c r="DL530" s="74"/>
      <c r="DM530" s="74"/>
      <c r="DN530" s="74"/>
      <c r="DO530" s="74"/>
      <c r="DP530" s="74"/>
      <c r="DQ530" s="74"/>
      <c r="DR530" s="74"/>
      <c r="DS530" s="74"/>
      <c r="DT530" s="74"/>
      <c r="DU530" s="74"/>
      <c r="DV530" s="74"/>
      <c r="DW530" s="74"/>
      <c r="DX530" s="74"/>
      <c r="DY530" s="74"/>
      <c r="DZ530" s="74"/>
      <c r="EA530" s="74"/>
      <c r="EB530" s="74"/>
      <c r="EC530" s="74"/>
      <c r="ED530" s="74"/>
      <c r="EE530" s="74"/>
      <c r="EF530" s="74"/>
      <c r="EG530" s="74"/>
      <c r="EH530" s="74"/>
      <c r="EI530" s="74"/>
      <c r="EJ530" s="74"/>
      <c r="EK530" s="74"/>
      <c r="EL530" s="74"/>
      <c r="EM530" s="74"/>
      <c r="EN530" s="74"/>
      <c r="EO530" s="74"/>
      <c r="EP530" s="74"/>
      <c r="EQ530" s="74"/>
      <c r="ER530" s="74"/>
      <c r="ES530" s="74"/>
      <c r="ET530" s="74"/>
      <c r="EU530" s="74"/>
      <c r="EV530" s="74"/>
      <c r="EW530" s="74"/>
      <c r="EX530" s="74"/>
      <c r="EY530" s="74"/>
      <c r="EZ530" s="74"/>
      <c r="FA530" s="74"/>
      <c r="FB530" s="74"/>
      <c r="FC530" s="74"/>
      <c r="FD530" s="74"/>
      <c r="FE530" s="74"/>
      <c r="FF530" s="74"/>
      <c r="FG530" s="74"/>
      <c r="FH530" s="74"/>
      <c r="FI530" s="74"/>
      <c r="FJ530" s="74"/>
      <c r="FK530" s="74"/>
      <c r="FL530" s="74"/>
      <c r="FM530" s="74"/>
      <c r="FN530" s="74"/>
      <c r="FO530" s="74"/>
      <c r="FP530" s="74"/>
      <c r="FQ530" s="74"/>
      <c r="FR530" s="74"/>
      <c r="FS530" s="74"/>
      <c r="FT530" s="74"/>
      <c r="FU530" s="74"/>
      <c r="FV530" s="74"/>
    </row>
    <row r="531" spans="1:178" x14ac:dyDescent="0.2">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74"/>
      <c r="AB531" s="74"/>
      <c r="AC531" s="74"/>
      <c r="AD531" s="74"/>
      <c r="AE531" s="74"/>
      <c r="AF531" s="74"/>
      <c r="AG531" s="74"/>
      <c r="AH531" s="74"/>
      <c r="AI531" s="74"/>
      <c r="AJ531" s="74"/>
      <c r="AK531" s="74"/>
      <c r="AL531" s="74"/>
      <c r="AM531" s="74"/>
      <c r="AN531" s="74"/>
      <c r="AO531" s="74"/>
      <c r="AP531" s="74"/>
      <c r="AQ531" s="74"/>
      <c r="AR531" s="74"/>
      <c r="AS531" s="74"/>
      <c r="AT531" s="74"/>
      <c r="AU531" s="74"/>
      <c r="AV531" s="74"/>
      <c r="AW531" s="74"/>
      <c r="AX531" s="74"/>
      <c r="AY531" s="74"/>
      <c r="AZ531" s="74"/>
      <c r="BA531" s="74"/>
      <c r="BB531" s="74"/>
      <c r="BC531" s="74"/>
      <c r="BD531" s="74"/>
      <c r="BE531" s="74"/>
      <c r="BF531" s="74"/>
      <c r="BG531" s="74"/>
      <c r="BH531" s="74"/>
      <c r="BI531" s="74"/>
      <c r="BJ531" s="74"/>
      <c r="BK531" s="74"/>
      <c r="BL531" s="74"/>
      <c r="BM531" s="74"/>
      <c r="BN531" s="74"/>
      <c r="BO531" s="74"/>
      <c r="BP531" s="74"/>
      <c r="BQ531" s="74"/>
      <c r="BR531" s="74"/>
      <c r="BS531" s="74"/>
      <c r="BT531" s="74"/>
      <c r="BU531" s="74"/>
      <c r="BV531" s="74"/>
      <c r="BW531" s="74"/>
      <c r="BX531" s="74"/>
      <c r="BY531" s="74"/>
      <c r="BZ531" s="74"/>
      <c r="CA531" s="74"/>
      <c r="CB531" s="74"/>
      <c r="CC531" s="74"/>
      <c r="CD531" s="74"/>
      <c r="CE531" s="74"/>
      <c r="CF531" s="74"/>
      <c r="CG531" s="74"/>
      <c r="CH531" s="74"/>
      <c r="CI531" s="74"/>
      <c r="CJ531" s="74"/>
      <c r="CK531" s="74"/>
      <c r="CL531" s="74"/>
      <c r="CM531" s="74"/>
      <c r="CN531" s="74"/>
      <c r="CO531" s="74"/>
      <c r="CP531" s="74"/>
      <c r="CQ531" s="74"/>
      <c r="CR531" s="74"/>
      <c r="CS531" s="74"/>
      <c r="CT531" s="74"/>
      <c r="CU531" s="74"/>
      <c r="CV531" s="74"/>
      <c r="CW531" s="74"/>
      <c r="CX531" s="74"/>
      <c r="CY531" s="74"/>
      <c r="CZ531" s="74"/>
      <c r="DA531" s="74"/>
      <c r="DB531" s="74"/>
      <c r="DC531" s="74"/>
      <c r="DD531" s="74"/>
      <c r="DE531" s="74"/>
      <c r="DF531" s="74"/>
      <c r="DG531" s="74"/>
      <c r="DH531" s="74"/>
      <c r="DI531" s="74"/>
      <c r="DJ531" s="74"/>
      <c r="DK531" s="74"/>
      <c r="DL531" s="74"/>
      <c r="DM531" s="74"/>
      <c r="DN531" s="74"/>
      <c r="DO531" s="74"/>
      <c r="DP531" s="74"/>
      <c r="DQ531" s="74"/>
      <c r="DR531" s="74"/>
      <c r="DS531" s="74"/>
      <c r="DT531" s="74"/>
      <c r="DU531" s="74"/>
      <c r="DV531" s="74"/>
      <c r="DW531" s="74"/>
      <c r="DX531" s="74"/>
      <c r="DY531" s="74"/>
      <c r="DZ531" s="74"/>
      <c r="EA531" s="74"/>
      <c r="EB531" s="74"/>
      <c r="EC531" s="74"/>
      <c r="ED531" s="74"/>
      <c r="EE531" s="74"/>
      <c r="EF531" s="74"/>
      <c r="EG531" s="74"/>
      <c r="EH531" s="74"/>
      <c r="EI531" s="74"/>
      <c r="EJ531" s="74"/>
      <c r="EK531" s="74"/>
      <c r="EL531" s="74"/>
      <c r="EM531" s="74"/>
      <c r="EN531" s="74"/>
      <c r="EO531" s="74"/>
      <c r="EP531" s="74"/>
      <c r="EQ531" s="74"/>
      <c r="ER531" s="74"/>
      <c r="ES531" s="74"/>
      <c r="ET531" s="74"/>
      <c r="EU531" s="74"/>
      <c r="EV531" s="74"/>
      <c r="EW531" s="74"/>
      <c r="EX531" s="74"/>
      <c r="EY531" s="74"/>
      <c r="EZ531" s="74"/>
      <c r="FA531" s="74"/>
      <c r="FB531" s="74"/>
      <c r="FC531" s="74"/>
      <c r="FD531" s="74"/>
      <c r="FE531" s="74"/>
      <c r="FF531" s="74"/>
      <c r="FG531" s="74"/>
      <c r="FH531" s="74"/>
      <c r="FI531" s="74"/>
      <c r="FJ531" s="74"/>
      <c r="FK531" s="74"/>
      <c r="FL531" s="74"/>
      <c r="FM531" s="74"/>
      <c r="FN531" s="74"/>
      <c r="FO531" s="74"/>
      <c r="FP531" s="74"/>
      <c r="FQ531" s="74"/>
      <c r="FR531" s="74"/>
      <c r="FS531" s="74"/>
      <c r="FT531" s="74"/>
      <c r="FU531" s="74"/>
      <c r="FV531" s="74"/>
    </row>
    <row r="532" spans="1:178" x14ac:dyDescent="0.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74"/>
      <c r="AB532" s="74"/>
      <c r="AC532" s="74"/>
      <c r="AD532" s="74"/>
      <c r="AE532" s="74"/>
      <c r="AF532" s="74"/>
      <c r="AG532" s="74"/>
      <c r="AH532" s="74"/>
      <c r="AI532" s="74"/>
      <c r="AJ532" s="74"/>
      <c r="AK532" s="74"/>
      <c r="AL532" s="74"/>
      <c r="AM532" s="74"/>
      <c r="AN532" s="74"/>
      <c r="AO532" s="74"/>
      <c r="AP532" s="74"/>
      <c r="AQ532" s="74"/>
      <c r="AR532" s="74"/>
      <c r="AS532" s="74"/>
      <c r="AT532" s="74"/>
      <c r="AU532" s="74"/>
      <c r="AV532" s="74"/>
      <c r="AW532" s="74"/>
      <c r="AX532" s="74"/>
      <c r="AY532" s="74"/>
      <c r="AZ532" s="74"/>
      <c r="BA532" s="74"/>
      <c r="BB532" s="74"/>
      <c r="BC532" s="74"/>
      <c r="BD532" s="74"/>
      <c r="BE532" s="74"/>
      <c r="BF532" s="74"/>
      <c r="BG532" s="74"/>
      <c r="BH532" s="74"/>
      <c r="BI532" s="74"/>
      <c r="BJ532" s="74"/>
      <c r="BK532" s="74"/>
      <c r="BL532" s="74"/>
      <c r="BM532" s="74"/>
      <c r="BN532" s="74"/>
      <c r="BO532" s="74"/>
      <c r="BP532" s="74"/>
      <c r="BQ532" s="74"/>
      <c r="BR532" s="74"/>
      <c r="BS532" s="74"/>
      <c r="BT532" s="74"/>
      <c r="BU532" s="74"/>
      <c r="BV532" s="74"/>
      <c r="BW532" s="74"/>
      <c r="BX532" s="74"/>
      <c r="BY532" s="74"/>
      <c r="BZ532" s="74"/>
      <c r="CA532" s="74"/>
      <c r="CB532" s="74"/>
      <c r="CC532" s="74"/>
      <c r="CD532" s="74"/>
      <c r="CE532" s="74"/>
      <c r="CF532" s="74"/>
      <c r="CG532" s="74"/>
      <c r="CH532" s="74"/>
      <c r="CI532" s="74"/>
      <c r="CJ532" s="74"/>
      <c r="CK532" s="74"/>
      <c r="CL532" s="74"/>
      <c r="CM532" s="74"/>
      <c r="CN532" s="74"/>
      <c r="CO532" s="74"/>
      <c r="CP532" s="74"/>
      <c r="CQ532" s="74"/>
      <c r="CR532" s="74"/>
      <c r="CS532" s="74"/>
      <c r="CT532" s="74"/>
      <c r="CU532" s="74"/>
      <c r="CV532" s="74"/>
      <c r="CW532" s="74"/>
      <c r="CX532" s="74"/>
      <c r="CY532" s="74"/>
      <c r="CZ532" s="74"/>
      <c r="DA532" s="74"/>
      <c r="DB532" s="74"/>
      <c r="DC532" s="74"/>
      <c r="DD532" s="74"/>
      <c r="DE532" s="74"/>
      <c r="DF532" s="74"/>
      <c r="DG532" s="74"/>
      <c r="DH532" s="74"/>
      <c r="DI532" s="74"/>
      <c r="DJ532" s="74"/>
      <c r="DK532" s="74"/>
      <c r="DL532" s="74"/>
      <c r="DM532" s="74"/>
      <c r="DN532" s="74"/>
      <c r="DO532" s="74"/>
      <c r="DP532" s="74"/>
      <c r="DQ532" s="74"/>
      <c r="DR532" s="74"/>
      <c r="DS532" s="74"/>
      <c r="DT532" s="74"/>
      <c r="DU532" s="74"/>
      <c r="DV532" s="74"/>
      <c r="DW532" s="74"/>
      <c r="DX532" s="74"/>
      <c r="DY532" s="74"/>
      <c r="DZ532" s="74"/>
      <c r="EA532" s="74"/>
      <c r="EB532" s="74"/>
      <c r="EC532" s="74"/>
      <c r="ED532" s="74"/>
      <c r="EE532" s="74"/>
      <c r="EF532" s="74"/>
      <c r="EG532" s="74"/>
      <c r="EH532" s="74"/>
      <c r="EI532" s="74"/>
      <c r="EJ532" s="74"/>
      <c r="EK532" s="74"/>
      <c r="EL532" s="74"/>
      <c r="EM532" s="74"/>
      <c r="EN532" s="74"/>
      <c r="EO532" s="74"/>
      <c r="EP532" s="74"/>
      <c r="EQ532" s="74"/>
      <c r="ER532" s="74"/>
      <c r="ES532" s="74"/>
      <c r="ET532" s="74"/>
      <c r="EU532" s="74"/>
      <c r="EV532" s="74"/>
      <c r="EW532" s="74"/>
      <c r="EX532" s="74"/>
      <c r="EY532" s="74"/>
      <c r="EZ532" s="74"/>
      <c r="FA532" s="74"/>
      <c r="FB532" s="74"/>
      <c r="FC532" s="74"/>
      <c r="FD532" s="74"/>
      <c r="FE532" s="74"/>
      <c r="FF532" s="74"/>
      <c r="FG532" s="74"/>
      <c r="FH532" s="74"/>
      <c r="FI532" s="74"/>
      <c r="FJ532" s="74"/>
      <c r="FK532" s="74"/>
      <c r="FL532" s="74"/>
      <c r="FM532" s="74"/>
      <c r="FN532" s="74"/>
      <c r="FO532" s="74"/>
      <c r="FP532" s="74"/>
      <c r="FQ532" s="74"/>
      <c r="FR532" s="74"/>
      <c r="FS532" s="74"/>
      <c r="FT532" s="74"/>
      <c r="FU532" s="74"/>
      <c r="FV532" s="74"/>
    </row>
    <row r="533" spans="1:178" x14ac:dyDescent="0.2">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74"/>
      <c r="AB533" s="74"/>
      <c r="AC533" s="74"/>
      <c r="AD533" s="74"/>
      <c r="AE533" s="74"/>
      <c r="AF533" s="74"/>
      <c r="AG533" s="74"/>
      <c r="AH533" s="74"/>
      <c r="AI533" s="74"/>
      <c r="AJ533" s="74"/>
      <c r="AK533" s="74"/>
      <c r="AL533" s="74"/>
      <c r="AM533" s="74"/>
      <c r="AN533" s="74"/>
      <c r="AO533" s="74"/>
      <c r="AP533" s="74"/>
      <c r="AQ533" s="74"/>
      <c r="AR533" s="74"/>
      <c r="AS533" s="74"/>
      <c r="AT533" s="74"/>
      <c r="AU533" s="74"/>
      <c r="AV533" s="74"/>
      <c r="AW533" s="74"/>
      <c r="AX533" s="74"/>
      <c r="AY533" s="74"/>
      <c r="AZ533" s="74"/>
      <c r="BA533" s="74"/>
      <c r="BB533" s="74"/>
      <c r="BC533" s="74"/>
      <c r="BD533" s="74"/>
      <c r="BE533" s="74"/>
      <c r="BF533" s="74"/>
      <c r="BG533" s="74"/>
      <c r="BH533" s="74"/>
      <c r="BI533" s="74"/>
      <c r="BJ533" s="74"/>
      <c r="BK533" s="74"/>
      <c r="BL533" s="74"/>
      <c r="BM533" s="74"/>
      <c r="BN533" s="74"/>
      <c r="BO533" s="74"/>
      <c r="BP533" s="74"/>
      <c r="BQ533" s="74"/>
      <c r="BR533" s="74"/>
      <c r="BS533" s="74"/>
      <c r="BT533" s="74"/>
      <c r="BU533" s="74"/>
      <c r="BV533" s="74"/>
      <c r="BW533" s="74"/>
      <c r="BX533" s="74"/>
      <c r="BY533" s="74"/>
      <c r="BZ533" s="74"/>
      <c r="CA533" s="74"/>
      <c r="CB533" s="74"/>
      <c r="CC533" s="74"/>
      <c r="CD533" s="74"/>
      <c r="CE533" s="74"/>
      <c r="CF533" s="74"/>
      <c r="CG533" s="74"/>
      <c r="CH533" s="74"/>
      <c r="CI533" s="74"/>
      <c r="CJ533" s="74"/>
      <c r="CK533" s="74"/>
      <c r="CL533" s="74"/>
      <c r="CM533" s="74"/>
      <c r="CN533" s="74"/>
      <c r="CO533" s="74"/>
      <c r="CP533" s="74"/>
      <c r="CQ533" s="74"/>
      <c r="CR533" s="74"/>
      <c r="CS533" s="74"/>
      <c r="CT533" s="74"/>
      <c r="CU533" s="74"/>
      <c r="CV533" s="74"/>
      <c r="CW533" s="74"/>
      <c r="CX533" s="74"/>
      <c r="CY533" s="74"/>
      <c r="CZ533" s="74"/>
      <c r="DA533" s="74"/>
      <c r="DB533" s="74"/>
      <c r="DC533" s="74"/>
      <c r="DD533" s="74"/>
      <c r="DE533" s="74"/>
      <c r="DF533" s="74"/>
      <c r="DG533" s="74"/>
      <c r="DH533" s="74"/>
      <c r="DI533" s="74"/>
      <c r="DJ533" s="74"/>
      <c r="DK533" s="74"/>
      <c r="DL533" s="74"/>
      <c r="DM533" s="74"/>
      <c r="DN533" s="74"/>
      <c r="DO533" s="74"/>
      <c r="DP533" s="74"/>
      <c r="DQ533" s="74"/>
      <c r="DR533" s="74"/>
      <c r="DS533" s="74"/>
      <c r="DT533" s="74"/>
      <c r="DU533" s="74"/>
      <c r="DV533" s="74"/>
      <c r="DW533" s="74"/>
      <c r="DX533" s="74"/>
      <c r="DY533" s="74"/>
      <c r="DZ533" s="74"/>
      <c r="EA533" s="74"/>
      <c r="EB533" s="74"/>
      <c r="EC533" s="74"/>
      <c r="ED533" s="74"/>
      <c r="EE533" s="74"/>
      <c r="EF533" s="74"/>
      <c r="EG533" s="74"/>
      <c r="EH533" s="74"/>
      <c r="EI533" s="74"/>
      <c r="EJ533" s="74"/>
      <c r="EK533" s="74"/>
      <c r="EL533" s="74"/>
      <c r="EM533" s="74"/>
      <c r="EN533" s="74"/>
      <c r="EO533" s="74"/>
      <c r="EP533" s="74"/>
      <c r="EQ533" s="74"/>
      <c r="ER533" s="74"/>
      <c r="ES533" s="74"/>
      <c r="ET533" s="74"/>
      <c r="EU533" s="74"/>
      <c r="EV533" s="74"/>
      <c r="EW533" s="74"/>
      <c r="EX533" s="74"/>
      <c r="EY533" s="74"/>
      <c r="EZ533" s="74"/>
      <c r="FA533" s="74"/>
      <c r="FB533" s="74"/>
      <c r="FC533" s="74"/>
      <c r="FD533" s="74"/>
      <c r="FE533" s="74"/>
      <c r="FF533" s="74"/>
      <c r="FG533" s="74"/>
      <c r="FH533" s="74"/>
      <c r="FI533" s="74"/>
      <c r="FJ533" s="74"/>
      <c r="FK533" s="74"/>
      <c r="FL533" s="74"/>
      <c r="FM533" s="74"/>
      <c r="FN533" s="74"/>
      <c r="FO533" s="74"/>
      <c r="FP533" s="74"/>
      <c r="FQ533" s="74"/>
      <c r="FR533" s="74"/>
      <c r="FS533" s="74"/>
      <c r="FT533" s="74"/>
      <c r="FU533" s="74"/>
      <c r="FV533" s="74"/>
    </row>
    <row r="534" spans="1:178" x14ac:dyDescent="0.2">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74"/>
      <c r="AB534" s="74"/>
      <c r="AC534" s="74"/>
      <c r="AD534" s="74"/>
      <c r="AE534" s="74"/>
      <c r="AF534" s="74"/>
      <c r="AG534" s="74"/>
      <c r="AH534" s="74"/>
      <c r="AI534" s="74"/>
      <c r="AJ534" s="74"/>
      <c r="AK534" s="74"/>
      <c r="AL534" s="74"/>
      <c r="AM534" s="74"/>
      <c r="AN534" s="74"/>
      <c r="AO534" s="74"/>
      <c r="AP534" s="74"/>
      <c r="AQ534" s="74"/>
      <c r="AR534" s="74"/>
      <c r="AS534" s="74"/>
      <c r="AT534" s="74"/>
      <c r="AU534" s="74"/>
      <c r="AV534" s="74"/>
      <c r="AW534" s="74"/>
      <c r="AX534" s="74"/>
      <c r="AY534" s="74"/>
      <c r="AZ534" s="74"/>
      <c r="BA534" s="74"/>
      <c r="BB534" s="74"/>
      <c r="BC534" s="74"/>
      <c r="BD534" s="74"/>
      <c r="BE534" s="74"/>
      <c r="BF534" s="74"/>
      <c r="BG534" s="74"/>
      <c r="BH534" s="74"/>
      <c r="BI534" s="74"/>
      <c r="BJ534" s="74"/>
      <c r="BK534" s="74"/>
      <c r="BL534" s="74"/>
      <c r="BM534" s="74"/>
      <c r="BN534" s="74"/>
      <c r="BO534" s="74"/>
      <c r="BP534" s="74"/>
      <c r="BQ534" s="74"/>
      <c r="BR534" s="74"/>
      <c r="BS534" s="74"/>
      <c r="BT534" s="74"/>
      <c r="BU534" s="74"/>
      <c r="BV534" s="74"/>
      <c r="BW534" s="74"/>
      <c r="BX534" s="74"/>
      <c r="BY534" s="74"/>
      <c r="BZ534" s="74"/>
      <c r="CA534" s="74"/>
      <c r="CB534" s="74"/>
      <c r="CC534" s="74"/>
      <c r="CD534" s="74"/>
      <c r="CE534" s="74"/>
      <c r="CF534" s="74"/>
      <c r="CG534" s="74"/>
      <c r="CH534" s="74"/>
      <c r="CI534" s="74"/>
      <c r="CJ534" s="74"/>
      <c r="CK534" s="74"/>
      <c r="CL534" s="74"/>
      <c r="CM534" s="74"/>
      <c r="CN534" s="74"/>
      <c r="CO534" s="74"/>
      <c r="CP534" s="74"/>
      <c r="CQ534" s="74"/>
      <c r="CR534" s="74"/>
      <c r="CS534" s="74"/>
      <c r="CT534" s="74"/>
      <c r="CU534" s="74"/>
      <c r="CV534" s="74"/>
      <c r="CW534" s="74"/>
      <c r="CX534" s="74"/>
      <c r="CY534" s="74"/>
      <c r="CZ534" s="74"/>
      <c r="DA534" s="74"/>
      <c r="DB534" s="74"/>
      <c r="DC534" s="74"/>
      <c r="DD534" s="74"/>
      <c r="DE534" s="74"/>
      <c r="DF534" s="74"/>
      <c r="DG534" s="74"/>
      <c r="DH534" s="74"/>
      <c r="DI534" s="74"/>
      <c r="DJ534" s="74"/>
      <c r="DK534" s="74"/>
      <c r="DL534" s="74"/>
      <c r="DM534" s="74"/>
      <c r="DN534" s="74"/>
      <c r="DO534" s="74"/>
      <c r="DP534" s="74"/>
      <c r="DQ534" s="74"/>
      <c r="DR534" s="74"/>
      <c r="DS534" s="74"/>
      <c r="DT534" s="74"/>
      <c r="DU534" s="74"/>
      <c r="DV534" s="74"/>
      <c r="DW534" s="74"/>
      <c r="DX534" s="74"/>
      <c r="DY534" s="74"/>
      <c r="DZ534" s="74"/>
      <c r="EA534" s="74"/>
      <c r="EB534" s="74"/>
      <c r="EC534" s="74"/>
      <c r="ED534" s="74"/>
      <c r="EE534" s="74"/>
      <c r="EF534" s="74"/>
      <c r="EG534" s="74"/>
      <c r="EH534" s="74"/>
      <c r="EI534" s="74"/>
      <c r="EJ534" s="74"/>
      <c r="EK534" s="74"/>
      <c r="EL534" s="74"/>
      <c r="EM534" s="74"/>
      <c r="EN534" s="74"/>
      <c r="EO534" s="74"/>
      <c r="EP534" s="74"/>
      <c r="EQ534" s="74"/>
      <c r="ER534" s="74"/>
      <c r="ES534" s="74"/>
      <c r="ET534" s="74"/>
      <c r="EU534" s="74"/>
      <c r="EV534" s="74"/>
      <c r="EW534" s="74"/>
      <c r="EX534" s="74"/>
      <c r="EY534" s="74"/>
      <c r="EZ534" s="74"/>
      <c r="FA534" s="74"/>
      <c r="FB534" s="74"/>
      <c r="FC534" s="74"/>
      <c r="FD534" s="74"/>
      <c r="FE534" s="74"/>
      <c r="FF534" s="74"/>
      <c r="FG534" s="74"/>
      <c r="FH534" s="74"/>
      <c r="FI534" s="74"/>
      <c r="FJ534" s="74"/>
      <c r="FK534" s="74"/>
      <c r="FL534" s="74"/>
      <c r="FM534" s="74"/>
      <c r="FN534" s="74"/>
      <c r="FO534" s="74"/>
      <c r="FP534" s="74"/>
      <c r="FQ534" s="74"/>
      <c r="FR534" s="74"/>
      <c r="FS534" s="74"/>
      <c r="FT534" s="74"/>
      <c r="FU534" s="74"/>
      <c r="FV534" s="74"/>
    </row>
    <row r="535" spans="1:178" x14ac:dyDescent="0.2">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74"/>
      <c r="AB535" s="74"/>
      <c r="AC535" s="74"/>
      <c r="AD535" s="74"/>
      <c r="AE535" s="74"/>
      <c r="AF535" s="74"/>
      <c r="AG535" s="74"/>
      <c r="AH535" s="74"/>
      <c r="AI535" s="74"/>
      <c r="AJ535" s="74"/>
      <c r="AK535" s="74"/>
      <c r="AL535" s="74"/>
      <c r="AM535" s="74"/>
      <c r="AN535" s="74"/>
      <c r="AO535" s="74"/>
      <c r="AP535" s="74"/>
      <c r="AQ535" s="74"/>
      <c r="AR535" s="74"/>
      <c r="AS535" s="74"/>
      <c r="AT535" s="74"/>
      <c r="AU535" s="74"/>
      <c r="AV535" s="74"/>
      <c r="AW535" s="74"/>
      <c r="AX535" s="74"/>
      <c r="AY535" s="74"/>
      <c r="AZ535" s="74"/>
      <c r="BA535" s="74"/>
      <c r="BB535" s="74"/>
      <c r="BC535" s="74"/>
      <c r="BD535" s="74"/>
      <c r="BE535" s="74"/>
      <c r="BF535" s="74"/>
      <c r="BG535" s="74"/>
      <c r="BH535" s="74"/>
      <c r="BI535" s="74"/>
      <c r="BJ535" s="74"/>
      <c r="BK535" s="74"/>
      <c r="BL535" s="74"/>
      <c r="BM535" s="74"/>
      <c r="BN535" s="74"/>
      <c r="BO535" s="74"/>
      <c r="BP535" s="74"/>
      <c r="BQ535" s="74"/>
      <c r="BR535" s="74"/>
      <c r="BS535" s="74"/>
      <c r="BT535" s="74"/>
      <c r="BU535" s="74"/>
      <c r="BV535" s="74"/>
      <c r="BW535" s="74"/>
      <c r="BX535" s="74"/>
      <c r="BY535" s="74"/>
      <c r="BZ535" s="74"/>
      <c r="CA535" s="74"/>
      <c r="CB535" s="74"/>
      <c r="CC535" s="74"/>
      <c r="CD535" s="74"/>
      <c r="CE535" s="74"/>
      <c r="CF535" s="74"/>
      <c r="CG535" s="74"/>
      <c r="CH535" s="74"/>
      <c r="CI535" s="74"/>
      <c r="CJ535" s="74"/>
      <c r="CK535" s="74"/>
      <c r="CL535" s="74"/>
      <c r="CM535" s="74"/>
      <c r="CN535" s="74"/>
      <c r="CO535" s="74"/>
      <c r="CP535" s="74"/>
      <c r="CQ535" s="74"/>
      <c r="CR535" s="74"/>
      <c r="CS535" s="74"/>
      <c r="CT535" s="74"/>
      <c r="CU535" s="74"/>
      <c r="CV535" s="74"/>
      <c r="CW535" s="74"/>
      <c r="CX535" s="74"/>
      <c r="CY535" s="74"/>
      <c r="CZ535" s="74"/>
      <c r="DA535" s="74"/>
      <c r="DB535" s="74"/>
      <c r="DC535" s="74"/>
      <c r="DD535" s="74"/>
      <c r="DE535" s="74"/>
      <c r="DF535" s="74"/>
      <c r="DG535" s="74"/>
      <c r="DH535" s="74"/>
      <c r="DI535" s="74"/>
      <c r="DJ535" s="74"/>
      <c r="DK535" s="74"/>
      <c r="DL535" s="74"/>
      <c r="DM535" s="74"/>
      <c r="DN535" s="74"/>
      <c r="DO535" s="74"/>
      <c r="DP535" s="74"/>
      <c r="DQ535" s="74"/>
      <c r="DR535" s="74"/>
      <c r="DS535" s="74"/>
      <c r="DT535" s="74"/>
      <c r="DU535" s="74"/>
      <c r="DV535" s="74"/>
      <c r="DW535" s="74"/>
      <c r="DX535" s="74"/>
      <c r="DY535" s="74"/>
      <c r="DZ535" s="74"/>
      <c r="EA535" s="74"/>
      <c r="EB535" s="74"/>
      <c r="EC535" s="74"/>
      <c r="ED535" s="74"/>
      <c r="EE535" s="74"/>
      <c r="EF535" s="74"/>
      <c r="EG535" s="74"/>
      <c r="EH535" s="74"/>
      <c r="EI535" s="74"/>
      <c r="EJ535" s="74"/>
      <c r="EK535" s="74"/>
      <c r="EL535" s="74"/>
      <c r="EM535" s="74"/>
      <c r="EN535" s="74"/>
      <c r="EO535" s="74"/>
      <c r="EP535" s="74"/>
      <c r="EQ535" s="74"/>
      <c r="ER535" s="74"/>
      <c r="ES535" s="74"/>
      <c r="ET535" s="74"/>
      <c r="EU535" s="74"/>
      <c r="EV535" s="74"/>
      <c r="EW535" s="74"/>
      <c r="EX535" s="74"/>
      <c r="EY535" s="74"/>
      <c r="EZ535" s="74"/>
      <c r="FA535" s="74"/>
      <c r="FB535" s="74"/>
      <c r="FC535" s="74"/>
      <c r="FD535" s="74"/>
      <c r="FE535" s="74"/>
      <c r="FF535" s="74"/>
      <c r="FG535" s="74"/>
      <c r="FH535" s="74"/>
      <c r="FI535" s="74"/>
      <c r="FJ535" s="74"/>
      <c r="FK535" s="74"/>
      <c r="FL535" s="74"/>
      <c r="FM535" s="74"/>
      <c r="FN535" s="74"/>
      <c r="FO535" s="74"/>
      <c r="FP535" s="74"/>
      <c r="FQ535" s="74"/>
      <c r="FR535" s="74"/>
      <c r="FS535" s="74"/>
      <c r="FT535" s="74"/>
      <c r="FU535" s="74"/>
      <c r="FV535" s="74"/>
    </row>
    <row r="536" spans="1:178" x14ac:dyDescent="0.2">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74"/>
      <c r="AB536" s="74"/>
      <c r="AC536" s="74"/>
      <c r="AD536" s="74"/>
      <c r="AE536" s="74"/>
      <c r="AF536" s="74"/>
      <c r="AG536" s="74"/>
      <c r="AH536" s="74"/>
      <c r="AI536" s="74"/>
      <c r="AJ536" s="74"/>
      <c r="AK536" s="74"/>
      <c r="AL536" s="74"/>
      <c r="AM536" s="74"/>
      <c r="AN536" s="74"/>
      <c r="AO536" s="74"/>
      <c r="AP536" s="74"/>
      <c r="AQ536" s="74"/>
      <c r="AR536" s="74"/>
      <c r="AS536" s="74"/>
      <c r="AT536" s="74"/>
      <c r="AU536" s="74"/>
      <c r="AV536" s="74"/>
      <c r="AW536" s="74"/>
      <c r="AX536" s="74"/>
      <c r="AY536" s="74"/>
      <c r="AZ536" s="74"/>
      <c r="BA536" s="74"/>
      <c r="BB536" s="74"/>
      <c r="BC536" s="74"/>
      <c r="BD536" s="74"/>
      <c r="BE536" s="74"/>
      <c r="BF536" s="74"/>
      <c r="BG536" s="74"/>
      <c r="BH536" s="74"/>
      <c r="BI536" s="74"/>
      <c r="BJ536" s="74"/>
      <c r="BK536" s="74"/>
      <c r="BL536" s="74"/>
      <c r="BM536" s="74"/>
      <c r="BN536" s="74"/>
      <c r="BO536" s="74"/>
      <c r="BP536" s="74"/>
      <c r="BQ536" s="74"/>
      <c r="BR536" s="74"/>
      <c r="BS536" s="74"/>
      <c r="BT536" s="74"/>
      <c r="BU536" s="74"/>
      <c r="BV536" s="74"/>
      <c r="BW536" s="74"/>
      <c r="BX536" s="74"/>
      <c r="BY536" s="74"/>
      <c r="BZ536" s="74"/>
      <c r="CA536" s="74"/>
      <c r="CB536" s="74"/>
      <c r="CC536" s="74"/>
      <c r="CD536" s="74"/>
      <c r="CE536" s="74"/>
      <c r="CF536" s="74"/>
      <c r="CG536" s="74"/>
      <c r="CH536" s="74"/>
      <c r="CI536" s="74"/>
      <c r="CJ536" s="74"/>
      <c r="CK536" s="74"/>
      <c r="CL536" s="74"/>
      <c r="CM536" s="74"/>
      <c r="CN536" s="74"/>
      <c r="CO536" s="74"/>
      <c r="CP536" s="74"/>
      <c r="CQ536" s="74"/>
      <c r="CR536" s="74"/>
      <c r="CS536" s="74"/>
      <c r="CT536" s="74"/>
      <c r="CU536" s="74"/>
      <c r="CV536" s="74"/>
      <c r="CW536" s="74"/>
      <c r="CX536" s="74"/>
      <c r="CY536" s="74"/>
      <c r="CZ536" s="74"/>
      <c r="DA536" s="74"/>
      <c r="DB536" s="74"/>
      <c r="DC536" s="74"/>
      <c r="DD536" s="74"/>
      <c r="DE536" s="74"/>
      <c r="DF536" s="74"/>
      <c r="DG536" s="74"/>
      <c r="DH536" s="74"/>
      <c r="DI536" s="74"/>
      <c r="DJ536" s="74"/>
      <c r="DK536" s="74"/>
      <c r="DL536" s="74"/>
      <c r="DM536" s="74"/>
      <c r="DN536" s="74"/>
      <c r="DO536" s="74"/>
      <c r="DP536" s="74"/>
      <c r="DQ536" s="74"/>
      <c r="DR536" s="74"/>
      <c r="DS536" s="74"/>
      <c r="DT536" s="74"/>
      <c r="DU536" s="74"/>
      <c r="DV536" s="74"/>
      <c r="DW536" s="74"/>
      <c r="DX536" s="74"/>
      <c r="DY536" s="74"/>
      <c r="DZ536" s="74"/>
      <c r="EA536" s="74"/>
      <c r="EB536" s="74"/>
      <c r="EC536" s="74"/>
      <c r="ED536" s="74"/>
      <c r="EE536" s="74"/>
      <c r="EF536" s="74"/>
      <c r="EG536" s="74"/>
      <c r="EH536" s="74"/>
      <c r="EI536" s="74"/>
      <c r="EJ536" s="74"/>
      <c r="EK536" s="74"/>
      <c r="EL536" s="74"/>
      <c r="EM536" s="74"/>
      <c r="EN536" s="74"/>
      <c r="EO536" s="74"/>
      <c r="EP536" s="74"/>
      <c r="EQ536" s="74"/>
      <c r="ER536" s="74"/>
      <c r="ES536" s="74"/>
      <c r="ET536" s="74"/>
      <c r="EU536" s="74"/>
      <c r="EV536" s="74"/>
      <c r="EW536" s="74"/>
      <c r="EX536" s="74"/>
      <c r="EY536" s="74"/>
      <c r="EZ536" s="74"/>
      <c r="FA536" s="74"/>
      <c r="FB536" s="74"/>
      <c r="FC536" s="74"/>
      <c r="FD536" s="74"/>
      <c r="FE536" s="74"/>
      <c r="FF536" s="74"/>
      <c r="FG536" s="74"/>
      <c r="FH536" s="74"/>
      <c r="FI536" s="74"/>
      <c r="FJ536" s="74"/>
      <c r="FK536" s="74"/>
      <c r="FL536" s="74"/>
      <c r="FM536" s="74"/>
      <c r="FN536" s="74"/>
      <c r="FO536" s="74"/>
      <c r="FP536" s="74"/>
      <c r="FQ536" s="74"/>
      <c r="FR536" s="74"/>
      <c r="FS536" s="74"/>
      <c r="FT536" s="74"/>
      <c r="FU536" s="74"/>
      <c r="FV536" s="74"/>
    </row>
    <row r="537" spans="1:178" x14ac:dyDescent="0.2">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74"/>
      <c r="AB537" s="74"/>
      <c r="AC537" s="74"/>
      <c r="AD537" s="74"/>
      <c r="AE537" s="74"/>
      <c r="AF537" s="74"/>
      <c r="AG537" s="74"/>
      <c r="AH537" s="74"/>
      <c r="AI537" s="74"/>
      <c r="AJ537" s="74"/>
      <c r="AK537" s="74"/>
      <c r="AL537" s="74"/>
      <c r="AM537" s="74"/>
      <c r="AN537" s="74"/>
      <c r="AO537" s="74"/>
      <c r="AP537" s="74"/>
      <c r="AQ537" s="74"/>
      <c r="AR537" s="74"/>
      <c r="AS537" s="74"/>
      <c r="AT537" s="74"/>
      <c r="AU537" s="74"/>
      <c r="AV537" s="74"/>
      <c r="AW537" s="74"/>
      <c r="AX537" s="74"/>
      <c r="AY537" s="74"/>
      <c r="AZ537" s="74"/>
      <c r="BA537" s="74"/>
      <c r="BB537" s="74"/>
      <c r="BC537" s="74"/>
      <c r="BD537" s="74"/>
      <c r="BE537" s="74"/>
      <c r="BF537" s="74"/>
      <c r="BG537" s="74"/>
      <c r="BH537" s="74"/>
      <c r="BI537" s="74"/>
      <c r="BJ537" s="74"/>
      <c r="BK537" s="74"/>
      <c r="BL537" s="74"/>
      <c r="BM537" s="74"/>
      <c r="BN537" s="74"/>
      <c r="BO537" s="74"/>
      <c r="BP537" s="74"/>
      <c r="BQ537" s="74"/>
      <c r="BR537" s="74"/>
      <c r="BS537" s="74"/>
      <c r="BT537" s="74"/>
      <c r="BU537" s="74"/>
      <c r="BV537" s="74"/>
      <c r="BW537" s="74"/>
      <c r="BX537" s="74"/>
      <c r="BY537" s="74"/>
      <c r="BZ537" s="74"/>
      <c r="CA537" s="74"/>
      <c r="CB537" s="74"/>
      <c r="CC537" s="74"/>
      <c r="CD537" s="74"/>
      <c r="CE537" s="74"/>
      <c r="CF537" s="74"/>
      <c r="CG537" s="74"/>
      <c r="CH537" s="74"/>
      <c r="CI537" s="74"/>
      <c r="CJ537" s="74"/>
      <c r="CK537" s="74"/>
      <c r="CL537" s="74"/>
      <c r="CM537" s="74"/>
      <c r="CN537" s="74"/>
      <c r="CO537" s="74"/>
      <c r="CP537" s="74"/>
      <c r="CQ537" s="74"/>
      <c r="CR537" s="74"/>
      <c r="CS537" s="74"/>
      <c r="CT537" s="74"/>
      <c r="CU537" s="74"/>
      <c r="CV537" s="74"/>
      <c r="CW537" s="74"/>
      <c r="CX537" s="74"/>
      <c r="CY537" s="74"/>
      <c r="CZ537" s="74"/>
      <c r="DA537" s="74"/>
      <c r="DB537" s="74"/>
      <c r="DC537" s="74"/>
      <c r="DD537" s="74"/>
      <c r="DE537" s="74"/>
      <c r="DF537" s="74"/>
      <c r="DG537" s="74"/>
      <c r="DH537" s="74"/>
      <c r="DI537" s="74"/>
      <c r="DJ537" s="74"/>
      <c r="DK537" s="74"/>
      <c r="DL537" s="74"/>
      <c r="DM537" s="74"/>
      <c r="DN537" s="74"/>
      <c r="DO537" s="74"/>
      <c r="DP537" s="74"/>
      <c r="DQ537" s="74"/>
      <c r="DR537" s="74"/>
      <c r="DS537" s="74"/>
      <c r="DT537" s="74"/>
      <c r="DU537" s="74"/>
      <c r="DV537" s="74"/>
      <c r="DW537" s="74"/>
      <c r="DX537" s="74"/>
      <c r="DY537" s="74"/>
      <c r="DZ537" s="74"/>
      <c r="EA537" s="74"/>
      <c r="EB537" s="74"/>
      <c r="EC537" s="74"/>
      <c r="ED537" s="74"/>
      <c r="EE537" s="74"/>
      <c r="EF537" s="74"/>
      <c r="EG537" s="74"/>
      <c r="EH537" s="74"/>
      <c r="EI537" s="74"/>
      <c r="EJ537" s="74"/>
      <c r="EK537" s="74"/>
      <c r="EL537" s="74"/>
      <c r="EM537" s="74"/>
      <c r="EN537" s="74"/>
      <c r="EO537" s="74"/>
      <c r="EP537" s="74"/>
      <c r="EQ537" s="74"/>
      <c r="ER537" s="74"/>
      <c r="ES537" s="74"/>
      <c r="ET537" s="74"/>
      <c r="EU537" s="74"/>
      <c r="EV537" s="74"/>
      <c r="EW537" s="74"/>
      <c r="EX537" s="74"/>
      <c r="EY537" s="74"/>
      <c r="EZ537" s="74"/>
      <c r="FA537" s="74"/>
      <c r="FB537" s="74"/>
      <c r="FC537" s="74"/>
      <c r="FD537" s="74"/>
      <c r="FE537" s="74"/>
      <c r="FF537" s="74"/>
      <c r="FG537" s="74"/>
      <c r="FH537" s="74"/>
      <c r="FI537" s="74"/>
      <c r="FJ537" s="74"/>
      <c r="FK537" s="74"/>
      <c r="FL537" s="74"/>
      <c r="FM537" s="74"/>
      <c r="FN537" s="74"/>
      <c r="FO537" s="74"/>
      <c r="FP537" s="74"/>
      <c r="FQ537" s="74"/>
      <c r="FR537" s="74"/>
      <c r="FS537" s="74"/>
      <c r="FT537" s="74"/>
      <c r="FU537" s="74"/>
      <c r="FV537" s="74"/>
    </row>
    <row r="538" spans="1:178" x14ac:dyDescent="0.2">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74"/>
      <c r="AB538" s="74"/>
      <c r="AC538" s="74"/>
      <c r="AD538" s="74"/>
      <c r="AE538" s="74"/>
      <c r="AF538" s="74"/>
      <c r="AG538" s="74"/>
      <c r="AH538" s="74"/>
      <c r="AI538" s="74"/>
      <c r="AJ538" s="74"/>
      <c r="AK538" s="74"/>
      <c r="AL538" s="74"/>
      <c r="AM538" s="74"/>
      <c r="AN538" s="74"/>
      <c r="AO538" s="74"/>
      <c r="AP538" s="74"/>
      <c r="AQ538" s="74"/>
      <c r="AR538" s="74"/>
      <c r="AS538" s="74"/>
      <c r="AT538" s="74"/>
      <c r="AU538" s="74"/>
      <c r="AV538" s="74"/>
      <c r="AW538" s="74"/>
      <c r="AX538" s="74"/>
      <c r="AY538" s="74"/>
      <c r="AZ538" s="74"/>
      <c r="BA538" s="74"/>
      <c r="BB538" s="74"/>
      <c r="BC538" s="74"/>
      <c r="BD538" s="74"/>
      <c r="BE538" s="74"/>
      <c r="BF538" s="74"/>
      <c r="BG538" s="74"/>
      <c r="BH538" s="74"/>
      <c r="BI538" s="74"/>
      <c r="BJ538" s="74"/>
      <c r="BK538" s="74"/>
      <c r="BL538" s="74"/>
      <c r="BM538" s="74"/>
      <c r="BN538" s="74"/>
      <c r="BO538" s="74"/>
      <c r="BP538" s="74"/>
      <c r="BQ538" s="74"/>
      <c r="BR538" s="74"/>
      <c r="BS538" s="74"/>
      <c r="BT538" s="74"/>
      <c r="BU538" s="74"/>
      <c r="BV538" s="74"/>
      <c r="BW538" s="74"/>
      <c r="BX538" s="74"/>
      <c r="BY538" s="74"/>
      <c r="BZ538" s="74"/>
      <c r="CA538" s="74"/>
      <c r="CB538" s="74"/>
      <c r="CC538" s="74"/>
      <c r="CD538" s="74"/>
      <c r="CE538" s="74"/>
      <c r="CF538" s="74"/>
      <c r="CG538" s="74"/>
      <c r="CH538" s="74"/>
      <c r="CI538" s="74"/>
      <c r="CJ538" s="74"/>
      <c r="CK538" s="74"/>
      <c r="CL538" s="74"/>
      <c r="CM538" s="74"/>
      <c r="CN538" s="74"/>
      <c r="CO538" s="74"/>
      <c r="CP538" s="74"/>
      <c r="CQ538" s="74"/>
      <c r="CR538" s="74"/>
      <c r="CS538" s="74"/>
      <c r="CT538" s="74"/>
      <c r="CU538" s="74"/>
      <c r="CV538" s="74"/>
      <c r="CW538" s="74"/>
      <c r="CX538" s="74"/>
      <c r="CY538" s="74"/>
      <c r="CZ538" s="74"/>
      <c r="DA538" s="74"/>
      <c r="DB538" s="74"/>
      <c r="DC538" s="74"/>
      <c r="DD538" s="74"/>
      <c r="DE538" s="74"/>
      <c r="DF538" s="74"/>
      <c r="DG538" s="74"/>
      <c r="DH538" s="74"/>
      <c r="DI538" s="74"/>
      <c r="DJ538" s="74"/>
      <c r="DK538" s="74"/>
      <c r="DL538" s="74"/>
      <c r="DM538" s="74"/>
      <c r="DN538" s="74"/>
      <c r="DO538" s="74"/>
      <c r="DP538" s="74"/>
      <c r="DQ538" s="74"/>
      <c r="DR538" s="74"/>
      <c r="DS538" s="74"/>
      <c r="DT538" s="74"/>
      <c r="DU538" s="74"/>
      <c r="DV538" s="74"/>
      <c r="DW538" s="74"/>
      <c r="DX538" s="74"/>
      <c r="DY538" s="74"/>
      <c r="DZ538" s="74"/>
      <c r="EA538" s="74"/>
      <c r="EB538" s="74"/>
      <c r="EC538" s="74"/>
      <c r="ED538" s="74"/>
      <c r="EE538" s="74"/>
      <c r="EF538" s="74"/>
      <c r="EG538" s="74"/>
      <c r="EH538" s="74"/>
      <c r="EI538" s="74"/>
      <c r="EJ538" s="74"/>
      <c r="EK538" s="74"/>
      <c r="EL538" s="74"/>
      <c r="EM538" s="74"/>
      <c r="EN538" s="74"/>
      <c r="EO538" s="74"/>
      <c r="EP538" s="74"/>
      <c r="EQ538" s="74"/>
      <c r="ER538" s="74"/>
      <c r="ES538" s="74"/>
      <c r="ET538" s="74"/>
      <c r="EU538" s="74"/>
      <c r="EV538" s="74"/>
      <c r="EW538" s="74"/>
      <c r="EX538" s="74"/>
      <c r="EY538" s="74"/>
      <c r="EZ538" s="74"/>
      <c r="FA538" s="74"/>
      <c r="FB538" s="74"/>
      <c r="FC538" s="74"/>
      <c r="FD538" s="74"/>
      <c r="FE538" s="74"/>
      <c r="FF538" s="74"/>
      <c r="FG538" s="74"/>
      <c r="FH538" s="74"/>
      <c r="FI538" s="74"/>
      <c r="FJ538" s="74"/>
      <c r="FK538" s="74"/>
      <c r="FL538" s="74"/>
      <c r="FM538" s="74"/>
      <c r="FN538" s="74"/>
      <c r="FO538" s="74"/>
      <c r="FP538" s="74"/>
      <c r="FQ538" s="74"/>
      <c r="FR538" s="74"/>
      <c r="FS538" s="74"/>
      <c r="FT538" s="74"/>
      <c r="FU538" s="74"/>
      <c r="FV538" s="74"/>
    </row>
    <row r="539" spans="1:178" x14ac:dyDescent="0.2">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74"/>
      <c r="AB539" s="74"/>
      <c r="AC539" s="74"/>
      <c r="AD539" s="74"/>
      <c r="AE539" s="74"/>
      <c r="AF539" s="74"/>
      <c r="AG539" s="74"/>
      <c r="AH539" s="74"/>
      <c r="AI539" s="74"/>
      <c r="AJ539" s="74"/>
      <c r="AK539" s="74"/>
      <c r="AL539" s="74"/>
      <c r="AM539" s="74"/>
      <c r="AN539" s="74"/>
      <c r="AO539" s="74"/>
      <c r="AP539" s="74"/>
      <c r="AQ539" s="74"/>
      <c r="AR539" s="74"/>
      <c r="AS539" s="74"/>
      <c r="AT539" s="74"/>
      <c r="AU539" s="74"/>
      <c r="AV539" s="74"/>
      <c r="AW539" s="74"/>
      <c r="AX539" s="74"/>
      <c r="AY539" s="74"/>
      <c r="AZ539" s="74"/>
      <c r="BA539" s="74"/>
      <c r="BB539" s="74"/>
      <c r="BC539" s="74"/>
      <c r="BD539" s="74"/>
      <c r="BE539" s="74"/>
      <c r="BF539" s="74"/>
      <c r="BG539" s="74"/>
      <c r="BH539" s="74"/>
      <c r="BI539" s="74"/>
      <c r="BJ539" s="74"/>
      <c r="BK539" s="74"/>
      <c r="BL539" s="74"/>
      <c r="BM539" s="74"/>
      <c r="BN539" s="74"/>
      <c r="BO539" s="74"/>
      <c r="BP539" s="74"/>
      <c r="BQ539" s="74"/>
      <c r="BR539" s="74"/>
      <c r="BS539" s="74"/>
      <c r="BT539" s="74"/>
      <c r="BU539" s="74"/>
      <c r="BV539" s="74"/>
      <c r="BW539" s="74"/>
      <c r="BX539" s="74"/>
      <c r="BY539" s="74"/>
      <c r="BZ539" s="74"/>
      <c r="CA539" s="74"/>
      <c r="CB539" s="74"/>
      <c r="CC539" s="74"/>
      <c r="CD539" s="74"/>
      <c r="CE539" s="74"/>
      <c r="CF539" s="74"/>
      <c r="CG539" s="74"/>
      <c r="CH539" s="74"/>
      <c r="CI539" s="74"/>
      <c r="CJ539" s="74"/>
      <c r="CK539" s="74"/>
      <c r="CL539" s="74"/>
      <c r="CM539" s="74"/>
      <c r="CN539" s="74"/>
      <c r="CO539" s="74"/>
      <c r="CP539" s="74"/>
      <c r="CQ539" s="74"/>
      <c r="CR539" s="74"/>
      <c r="CS539" s="74"/>
      <c r="CT539" s="74"/>
      <c r="CU539" s="74"/>
      <c r="CV539" s="74"/>
      <c r="CW539" s="74"/>
      <c r="CX539" s="74"/>
      <c r="CY539" s="74"/>
      <c r="CZ539" s="74"/>
      <c r="DA539" s="74"/>
      <c r="DB539" s="74"/>
      <c r="DC539" s="74"/>
      <c r="DD539" s="74"/>
      <c r="DE539" s="74"/>
      <c r="DF539" s="74"/>
      <c r="DG539" s="74"/>
      <c r="DH539" s="74"/>
      <c r="DI539" s="74"/>
      <c r="DJ539" s="74"/>
      <c r="DK539" s="74"/>
      <c r="DL539" s="74"/>
      <c r="DM539" s="74"/>
      <c r="DN539" s="74"/>
      <c r="DO539" s="74"/>
      <c r="DP539" s="74"/>
      <c r="DQ539" s="74"/>
      <c r="DR539" s="74"/>
      <c r="DS539" s="74"/>
      <c r="DT539" s="74"/>
      <c r="DU539" s="74"/>
      <c r="DV539" s="74"/>
      <c r="DW539" s="74"/>
      <c r="DX539" s="74"/>
      <c r="DY539" s="74"/>
      <c r="DZ539" s="74"/>
      <c r="EA539" s="74"/>
      <c r="EB539" s="74"/>
      <c r="EC539" s="74"/>
      <c r="ED539" s="74"/>
      <c r="EE539" s="74"/>
      <c r="EF539" s="74"/>
      <c r="EG539" s="74"/>
      <c r="EH539" s="74"/>
      <c r="EI539" s="74"/>
      <c r="EJ539" s="74"/>
      <c r="EK539" s="74"/>
      <c r="EL539" s="74"/>
      <c r="EM539" s="74"/>
      <c r="EN539" s="74"/>
      <c r="EO539" s="74"/>
      <c r="EP539" s="74"/>
      <c r="EQ539" s="74"/>
      <c r="ER539" s="74"/>
      <c r="ES539" s="74"/>
      <c r="ET539" s="74"/>
      <c r="EU539" s="74"/>
      <c r="EV539" s="74"/>
      <c r="EW539" s="74"/>
      <c r="EX539" s="74"/>
      <c r="EY539" s="74"/>
      <c r="EZ539" s="74"/>
      <c r="FA539" s="74"/>
      <c r="FB539" s="74"/>
      <c r="FC539" s="74"/>
      <c r="FD539" s="74"/>
      <c r="FE539" s="74"/>
      <c r="FF539" s="74"/>
      <c r="FG539" s="74"/>
      <c r="FH539" s="74"/>
      <c r="FI539" s="74"/>
      <c r="FJ539" s="74"/>
      <c r="FK539" s="74"/>
      <c r="FL539" s="74"/>
      <c r="FM539" s="74"/>
      <c r="FN539" s="74"/>
      <c r="FO539" s="74"/>
      <c r="FP539" s="74"/>
      <c r="FQ539" s="74"/>
      <c r="FR539" s="74"/>
      <c r="FS539" s="74"/>
      <c r="FT539" s="74"/>
      <c r="FU539" s="74"/>
      <c r="FV539" s="74"/>
    </row>
    <row r="540" spans="1:178" x14ac:dyDescent="0.2">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74"/>
      <c r="AB540" s="74"/>
      <c r="AC540" s="74"/>
      <c r="AD540" s="74"/>
      <c r="AE540" s="74"/>
      <c r="AF540" s="74"/>
      <c r="AG540" s="74"/>
      <c r="AH540" s="74"/>
      <c r="AI540" s="74"/>
      <c r="AJ540" s="74"/>
      <c r="AK540" s="74"/>
      <c r="AL540" s="74"/>
      <c r="AM540" s="74"/>
      <c r="AN540" s="74"/>
      <c r="AO540" s="74"/>
      <c r="AP540" s="74"/>
      <c r="AQ540" s="74"/>
      <c r="AR540" s="74"/>
      <c r="AS540" s="74"/>
      <c r="AT540" s="74"/>
      <c r="AU540" s="74"/>
      <c r="AV540" s="74"/>
      <c r="AW540" s="74"/>
      <c r="AX540" s="74"/>
      <c r="AY540" s="74"/>
      <c r="AZ540" s="74"/>
      <c r="BA540" s="74"/>
      <c r="BB540" s="74"/>
      <c r="BC540" s="74"/>
      <c r="BD540" s="74"/>
      <c r="BE540" s="74"/>
      <c r="BF540" s="74"/>
      <c r="BG540" s="74"/>
      <c r="BH540" s="74"/>
      <c r="BI540" s="74"/>
      <c r="BJ540" s="74"/>
      <c r="BK540" s="74"/>
      <c r="BL540" s="74"/>
      <c r="BM540" s="74"/>
      <c r="BN540" s="74"/>
      <c r="BO540" s="74"/>
      <c r="BP540" s="74"/>
      <c r="BQ540" s="74"/>
      <c r="BR540" s="74"/>
      <c r="BS540" s="74"/>
      <c r="BT540" s="74"/>
      <c r="BU540" s="74"/>
      <c r="BV540" s="74"/>
      <c r="BW540" s="74"/>
      <c r="BX540" s="74"/>
      <c r="BY540" s="74"/>
      <c r="BZ540" s="74"/>
      <c r="CA540" s="74"/>
      <c r="CB540" s="74"/>
      <c r="CC540" s="74"/>
      <c r="CD540" s="74"/>
      <c r="CE540" s="74"/>
      <c r="CF540" s="74"/>
      <c r="CG540" s="74"/>
      <c r="CH540" s="74"/>
      <c r="CI540" s="74"/>
      <c r="CJ540" s="74"/>
      <c r="CK540" s="74"/>
      <c r="CL540" s="74"/>
      <c r="CM540" s="74"/>
      <c r="CN540" s="74"/>
      <c r="CO540" s="74"/>
      <c r="CP540" s="74"/>
      <c r="CQ540" s="74"/>
      <c r="CR540" s="74"/>
      <c r="CS540" s="74"/>
      <c r="CT540" s="74"/>
      <c r="CU540" s="74"/>
      <c r="CV540" s="74"/>
      <c r="CW540" s="74"/>
      <c r="CX540" s="74"/>
      <c r="CY540" s="74"/>
      <c r="CZ540" s="74"/>
      <c r="DA540" s="74"/>
      <c r="DB540" s="74"/>
      <c r="DC540" s="74"/>
      <c r="DD540" s="74"/>
      <c r="DE540" s="74"/>
      <c r="DF540" s="74"/>
      <c r="DG540" s="74"/>
      <c r="DH540" s="74"/>
      <c r="DI540" s="74"/>
      <c r="DJ540" s="74"/>
      <c r="DK540" s="74"/>
      <c r="DL540" s="74"/>
      <c r="DM540" s="74"/>
      <c r="DN540" s="74"/>
      <c r="DO540" s="74"/>
      <c r="DP540" s="74"/>
      <c r="DQ540" s="74"/>
      <c r="DR540" s="74"/>
      <c r="DS540" s="74"/>
      <c r="DT540" s="74"/>
      <c r="DU540" s="74"/>
      <c r="DV540" s="74"/>
      <c r="DW540" s="74"/>
      <c r="DX540" s="74"/>
      <c r="DY540" s="74"/>
      <c r="DZ540" s="74"/>
      <c r="EA540" s="74"/>
      <c r="EB540" s="74"/>
      <c r="EC540" s="74"/>
      <c r="ED540" s="74"/>
      <c r="EE540" s="74"/>
      <c r="EF540" s="74"/>
      <c r="EG540" s="74"/>
      <c r="EH540" s="74"/>
      <c r="EI540" s="74"/>
      <c r="EJ540" s="74"/>
      <c r="EK540" s="74"/>
      <c r="EL540" s="74"/>
      <c r="EM540" s="74"/>
      <c r="EN540" s="74"/>
      <c r="EO540" s="74"/>
      <c r="EP540" s="74"/>
      <c r="EQ540" s="74"/>
      <c r="ER540" s="74"/>
      <c r="ES540" s="74"/>
      <c r="ET540" s="74"/>
      <c r="EU540" s="74"/>
      <c r="EV540" s="74"/>
      <c r="EW540" s="74"/>
      <c r="EX540" s="74"/>
      <c r="EY540" s="74"/>
      <c r="EZ540" s="74"/>
      <c r="FA540" s="74"/>
      <c r="FB540" s="74"/>
      <c r="FC540" s="74"/>
      <c r="FD540" s="74"/>
      <c r="FE540" s="74"/>
      <c r="FF540" s="74"/>
      <c r="FG540" s="74"/>
      <c r="FH540" s="74"/>
      <c r="FI540" s="74"/>
      <c r="FJ540" s="74"/>
      <c r="FK540" s="74"/>
      <c r="FL540" s="74"/>
      <c r="FM540" s="74"/>
      <c r="FN540" s="74"/>
      <c r="FO540" s="74"/>
      <c r="FP540" s="74"/>
      <c r="FQ540" s="74"/>
      <c r="FR540" s="74"/>
      <c r="FS540" s="74"/>
      <c r="FT540" s="74"/>
      <c r="FU540" s="74"/>
      <c r="FV540" s="74"/>
    </row>
    <row r="541" spans="1:178" x14ac:dyDescent="0.2">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74"/>
      <c r="AB541" s="74"/>
      <c r="AC541" s="74"/>
      <c r="AD541" s="74"/>
      <c r="AE541" s="74"/>
      <c r="AF541" s="74"/>
      <c r="AG541" s="74"/>
      <c r="AH541" s="74"/>
      <c r="AI541" s="74"/>
      <c r="AJ541" s="74"/>
      <c r="AK541" s="74"/>
      <c r="AL541" s="74"/>
      <c r="AM541" s="74"/>
      <c r="AN541" s="74"/>
      <c r="AO541" s="74"/>
      <c r="AP541" s="74"/>
      <c r="AQ541" s="74"/>
      <c r="AR541" s="74"/>
      <c r="AS541" s="74"/>
      <c r="AT541" s="74"/>
      <c r="AU541" s="74"/>
      <c r="AV541" s="74"/>
      <c r="AW541" s="74"/>
      <c r="AX541" s="74"/>
      <c r="AY541" s="74"/>
      <c r="AZ541" s="74"/>
      <c r="BA541" s="74"/>
      <c r="BB541" s="74"/>
      <c r="BC541" s="74"/>
      <c r="BD541" s="74"/>
      <c r="BE541" s="74"/>
      <c r="BF541" s="74"/>
      <c r="BG541" s="74"/>
      <c r="BH541" s="74"/>
      <c r="BI541" s="74"/>
      <c r="BJ541" s="74"/>
      <c r="BK541" s="74"/>
      <c r="BL541" s="74"/>
      <c r="BM541" s="74"/>
      <c r="BN541" s="74"/>
      <c r="BO541" s="74"/>
      <c r="BP541" s="74"/>
      <c r="BQ541" s="74"/>
      <c r="BR541" s="74"/>
      <c r="BS541" s="74"/>
      <c r="BT541" s="74"/>
      <c r="BU541" s="74"/>
      <c r="BV541" s="74"/>
      <c r="BW541" s="74"/>
      <c r="BX541" s="74"/>
      <c r="BY541" s="74"/>
      <c r="BZ541" s="74"/>
      <c r="CA541" s="74"/>
      <c r="CB541" s="74"/>
      <c r="CC541" s="74"/>
      <c r="CD541" s="74"/>
      <c r="CE541" s="74"/>
      <c r="CF541" s="74"/>
      <c r="CG541" s="74"/>
      <c r="CH541" s="74"/>
      <c r="CI541" s="74"/>
      <c r="CJ541" s="74"/>
      <c r="CK541" s="74"/>
      <c r="CL541" s="74"/>
      <c r="CM541" s="74"/>
      <c r="CN541" s="74"/>
      <c r="CO541" s="74"/>
      <c r="CP541" s="74"/>
      <c r="CQ541" s="74"/>
      <c r="CR541" s="74"/>
      <c r="CS541" s="74"/>
      <c r="CT541" s="74"/>
      <c r="CU541" s="74"/>
      <c r="CV541" s="74"/>
      <c r="CW541" s="74"/>
      <c r="CX541" s="74"/>
      <c r="CY541" s="74"/>
      <c r="CZ541" s="74"/>
      <c r="DA541" s="74"/>
      <c r="DB541" s="74"/>
      <c r="DC541" s="74"/>
      <c r="DD541" s="74"/>
      <c r="DE541" s="74"/>
      <c r="DF541" s="74"/>
      <c r="DG541" s="74"/>
      <c r="DH541" s="74"/>
      <c r="DI541" s="74"/>
      <c r="DJ541" s="74"/>
      <c r="DK541" s="74"/>
      <c r="DL541" s="74"/>
      <c r="DM541" s="74"/>
      <c r="DN541" s="74"/>
      <c r="DO541" s="74"/>
      <c r="DP541" s="74"/>
      <c r="DQ541" s="74"/>
      <c r="DR541" s="74"/>
      <c r="DS541" s="74"/>
      <c r="DT541" s="74"/>
      <c r="DU541" s="74"/>
      <c r="DV541" s="74"/>
      <c r="DW541" s="74"/>
      <c r="DX541" s="74"/>
      <c r="DY541" s="74"/>
      <c r="DZ541" s="74"/>
      <c r="EA541" s="74"/>
      <c r="EB541" s="74"/>
      <c r="EC541" s="74"/>
      <c r="ED541" s="74"/>
      <c r="EE541" s="74"/>
      <c r="EF541" s="74"/>
      <c r="EG541" s="74"/>
      <c r="EH541" s="74"/>
      <c r="EI541" s="74"/>
      <c r="EJ541" s="74"/>
      <c r="EK541" s="74"/>
      <c r="EL541" s="74"/>
      <c r="EM541" s="74"/>
      <c r="EN541" s="74"/>
      <c r="EO541" s="74"/>
      <c r="EP541" s="74"/>
      <c r="EQ541" s="74"/>
      <c r="ER541" s="74"/>
      <c r="ES541" s="74"/>
      <c r="ET541" s="74"/>
      <c r="EU541" s="74"/>
      <c r="EV541" s="74"/>
      <c r="EW541" s="74"/>
      <c r="EX541" s="74"/>
      <c r="EY541" s="74"/>
      <c r="EZ541" s="74"/>
      <c r="FA541" s="74"/>
      <c r="FB541" s="74"/>
      <c r="FC541" s="74"/>
      <c r="FD541" s="74"/>
      <c r="FE541" s="74"/>
      <c r="FF541" s="74"/>
      <c r="FG541" s="74"/>
      <c r="FH541" s="74"/>
      <c r="FI541" s="74"/>
      <c r="FJ541" s="74"/>
      <c r="FK541" s="74"/>
      <c r="FL541" s="74"/>
      <c r="FM541" s="74"/>
      <c r="FN541" s="74"/>
      <c r="FO541" s="74"/>
      <c r="FP541" s="74"/>
      <c r="FQ541" s="74"/>
      <c r="FR541" s="74"/>
      <c r="FS541" s="74"/>
      <c r="FT541" s="74"/>
      <c r="FU541" s="74"/>
      <c r="FV541" s="74"/>
    </row>
    <row r="542" spans="1:178" x14ac:dyDescent="0.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74"/>
      <c r="AB542" s="74"/>
      <c r="AC542" s="74"/>
      <c r="AD542" s="74"/>
      <c r="AE542" s="74"/>
      <c r="AF542" s="74"/>
      <c r="AG542" s="74"/>
      <c r="AH542" s="74"/>
      <c r="AI542" s="74"/>
      <c r="AJ542" s="74"/>
      <c r="AK542" s="74"/>
      <c r="AL542" s="74"/>
      <c r="AM542" s="74"/>
      <c r="AN542" s="74"/>
      <c r="AO542" s="74"/>
      <c r="AP542" s="74"/>
      <c r="AQ542" s="74"/>
      <c r="AR542" s="74"/>
      <c r="AS542" s="74"/>
      <c r="AT542" s="74"/>
      <c r="AU542" s="74"/>
      <c r="AV542" s="74"/>
      <c r="AW542" s="74"/>
      <c r="AX542" s="74"/>
      <c r="AY542" s="74"/>
      <c r="AZ542" s="74"/>
      <c r="BA542" s="74"/>
      <c r="BB542" s="74"/>
      <c r="BC542" s="74"/>
      <c r="BD542" s="74"/>
      <c r="BE542" s="74"/>
      <c r="BF542" s="74"/>
      <c r="BG542" s="74"/>
      <c r="BH542" s="74"/>
      <c r="BI542" s="74"/>
      <c r="BJ542" s="74"/>
      <c r="BK542" s="74"/>
      <c r="BL542" s="74"/>
      <c r="BM542" s="74"/>
      <c r="BN542" s="74"/>
      <c r="BO542" s="74"/>
      <c r="BP542" s="74"/>
      <c r="BQ542" s="74"/>
      <c r="BR542" s="74"/>
      <c r="BS542" s="74"/>
      <c r="BT542" s="74"/>
      <c r="BU542" s="74"/>
      <c r="BV542" s="74"/>
      <c r="BW542" s="74"/>
      <c r="BX542" s="74"/>
      <c r="BY542" s="74"/>
      <c r="BZ542" s="74"/>
      <c r="CA542" s="74"/>
      <c r="CB542" s="74"/>
      <c r="CC542" s="74"/>
      <c r="CD542" s="74"/>
      <c r="CE542" s="74"/>
      <c r="CF542" s="74"/>
      <c r="CG542" s="74"/>
      <c r="CH542" s="74"/>
      <c r="CI542" s="74"/>
      <c r="CJ542" s="74"/>
      <c r="CK542" s="74"/>
      <c r="CL542" s="74"/>
      <c r="CM542" s="74"/>
      <c r="CN542" s="74"/>
      <c r="CO542" s="74"/>
      <c r="CP542" s="74"/>
      <c r="CQ542" s="74"/>
      <c r="CR542" s="74"/>
      <c r="CS542" s="74"/>
      <c r="CT542" s="74"/>
      <c r="CU542" s="74"/>
      <c r="CV542" s="74"/>
      <c r="CW542" s="74"/>
      <c r="CX542" s="74"/>
      <c r="CY542" s="74"/>
      <c r="CZ542" s="74"/>
      <c r="DA542" s="74"/>
      <c r="DB542" s="74"/>
      <c r="DC542" s="74"/>
      <c r="DD542" s="74"/>
      <c r="DE542" s="74"/>
      <c r="DF542" s="74"/>
      <c r="DG542" s="74"/>
      <c r="DH542" s="74"/>
      <c r="DI542" s="74"/>
      <c r="DJ542" s="74"/>
      <c r="DK542" s="74"/>
      <c r="DL542" s="74"/>
      <c r="DM542" s="74"/>
      <c r="DN542" s="74"/>
      <c r="DO542" s="74"/>
      <c r="DP542" s="74"/>
      <c r="DQ542" s="74"/>
      <c r="DR542" s="74"/>
      <c r="DS542" s="74"/>
      <c r="DT542" s="74"/>
      <c r="DU542" s="74"/>
      <c r="DV542" s="74"/>
      <c r="DW542" s="74"/>
      <c r="DX542" s="74"/>
      <c r="DY542" s="74"/>
      <c r="DZ542" s="74"/>
      <c r="EA542" s="74"/>
      <c r="EB542" s="74"/>
      <c r="EC542" s="74"/>
      <c r="ED542" s="74"/>
      <c r="EE542" s="74"/>
      <c r="EF542" s="74"/>
      <c r="EG542" s="74"/>
      <c r="EH542" s="74"/>
      <c r="EI542" s="74"/>
      <c r="EJ542" s="74"/>
      <c r="EK542" s="74"/>
      <c r="EL542" s="74"/>
      <c r="EM542" s="74"/>
      <c r="EN542" s="74"/>
      <c r="EO542" s="74"/>
      <c r="EP542" s="74"/>
      <c r="EQ542" s="74"/>
      <c r="ER542" s="74"/>
      <c r="ES542" s="74"/>
      <c r="ET542" s="74"/>
      <c r="EU542" s="74"/>
      <c r="EV542" s="74"/>
      <c r="EW542" s="74"/>
      <c r="EX542" s="74"/>
      <c r="EY542" s="74"/>
      <c r="EZ542" s="74"/>
      <c r="FA542" s="74"/>
      <c r="FB542" s="74"/>
      <c r="FC542" s="74"/>
      <c r="FD542" s="74"/>
      <c r="FE542" s="74"/>
      <c r="FF542" s="74"/>
      <c r="FG542" s="74"/>
      <c r="FH542" s="74"/>
      <c r="FI542" s="74"/>
      <c r="FJ542" s="74"/>
      <c r="FK542" s="74"/>
      <c r="FL542" s="74"/>
      <c r="FM542" s="74"/>
      <c r="FN542" s="74"/>
      <c r="FO542" s="74"/>
      <c r="FP542" s="74"/>
      <c r="FQ542" s="74"/>
      <c r="FR542" s="74"/>
      <c r="FS542" s="74"/>
      <c r="FT542" s="74"/>
      <c r="FU542" s="74"/>
      <c r="FV542" s="74"/>
    </row>
    <row r="543" spans="1:178" x14ac:dyDescent="0.2">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74"/>
      <c r="AB543" s="74"/>
      <c r="AC543" s="74"/>
      <c r="AD543" s="74"/>
      <c r="AE543" s="74"/>
      <c r="AF543" s="74"/>
      <c r="AG543" s="74"/>
      <c r="AH543" s="74"/>
      <c r="AI543" s="74"/>
      <c r="AJ543" s="74"/>
      <c r="AK543" s="74"/>
      <c r="AL543" s="74"/>
      <c r="AM543" s="74"/>
      <c r="AN543" s="74"/>
      <c r="AO543" s="74"/>
      <c r="AP543" s="74"/>
      <c r="AQ543" s="74"/>
      <c r="AR543" s="74"/>
      <c r="AS543" s="74"/>
      <c r="AT543" s="74"/>
      <c r="AU543" s="74"/>
      <c r="AV543" s="74"/>
      <c r="AW543" s="74"/>
      <c r="AX543" s="74"/>
      <c r="AY543" s="74"/>
      <c r="AZ543" s="74"/>
      <c r="BA543" s="74"/>
      <c r="BB543" s="74"/>
      <c r="BC543" s="74"/>
      <c r="BD543" s="74"/>
      <c r="BE543" s="74"/>
      <c r="BF543" s="74"/>
      <c r="BG543" s="74"/>
      <c r="BH543" s="74"/>
      <c r="BI543" s="74"/>
      <c r="BJ543" s="74"/>
      <c r="BK543" s="74"/>
      <c r="BL543" s="74"/>
      <c r="BM543" s="74"/>
      <c r="BN543" s="74"/>
      <c r="BO543" s="74"/>
      <c r="BP543" s="74"/>
      <c r="BQ543" s="74"/>
      <c r="BR543" s="74"/>
      <c r="BS543" s="74"/>
      <c r="BT543" s="74"/>
      <c r="BU543" s="74"/>
      <c r="BV543" s="74"/>
      <c r="BW543" s="74"/>
      <c r="BX543" s="74"/>
      <c r="BY543" s="74"/>
      <c r="BZ543" s="74"/>
      <c r="CA543" s="74"/>
      <c r="CB543" s="74"/>
      <c r="CC543" s="74"/>
      <c r="CD543" s="74"/>
      <c r="CE543" s="74"/>
      <c r="CF543" s="74"/>
      <c r="CG543" s="74"/>
      <c r="CH543" s="74"/>
      <c r="CI543" s="74"/>
      <c r="CJ543" s="74"/>
      <c r="CK543" s="74"/>
      <c r="CL543" s="74"/>
      <c r="CM543" s="74"/>
      <c r="CN543" s="74"/>
      <c r="CO543" s="74"/>
      <c r="CP543" s="74"/>
      <c r="CQ543" s="74"/>
      <c r="CR543" s="74"/>
      <c r="CS543" s="74"/>
      <c r="CT543" s="74"/>
      <c r="CU543" s="74"/>
      <c r="CV543" s="74"/>
      <c r="CW543" s="74"/>
      <c r="CX543" s="74"/>
      <c r="CY543" s="74"/>
      <c r="CZ543" s="74"/>
      <c r="DA543" s="74"/>
      <c r="DB543" s="74"/>
      <c r="DC543" s="74"/>
      <c r="DD543" s="74"/>
      <c r="DE543" s="74"/>
      <c r="DF543" s="74"/>
      <c r="DG543" s="74"/>
      <c r="DH543" s="74"/>
      <c r="DI543" s="74"/>
      <c r="DJ543" s="74"/>
      <c r="DK543" s="74"/>
      <c r="DL543" s="74"/>
      <c r="DM543" s="74"/>
      <c r="DN543" s="74"/>
      <c r="DO543" s="74"/>
      <c r="DP543" s="74"/>
      <c r="DQ543" s="74"/>
      <c r="DR543" s="74"/>
      <c r="DS543" s="74"/>
      <c r="DT543" s="74"/>
      <c r="DU543" s="74"/>
      <c r="DV543" s="74"/>
      <c r="DW543" s="74"/>
      <c r="DX543" s="74"/>
      <c r="DY543" s="74"/>
      <c r="DZ543" s="74"/>
      <c r="EA543" s="74"/>
      <c r="EB543" s="74"/>
      <c r="EC543" s="74"/>
      <c r="ED543" s="74"/>
      <c r="EE543" s="74"/>
      <c r="EF543" s="74"/>
      <c r="EG543" s="74"/>
      <c r="EH543" s="74"/>
      <c r="EI543" s="74"/>
      <c r="EJ543" s="74"/>
      <c r="EK543" s="74"/>
      <c r="EL543" s="74"/>
      <c r="EM543" s="74"/>
      <c r="EN543" s="74"/>
      <c r="EO543" s="74"/>
      <c r="EP543" s="74"/>
      <c r="EQ543" s="74"/>
      <c r="ER543" s="74"/>
      <c r="ES543" s="74"/>
      <c r="ET543" s="74"/>
      <c r="EU543" s="74"/>
      <c r="EV543" s="74"/>
      <c r="EW543" s="74"/>
      <c r="EX543" s="74"/>
      <c r="EY543" s="74"/>
      <c r="EZ543" s="74"/>
      <c r="FA543" s="74"/>
      <c r="FB543" s="74"/>
      <c r="FC543" s="74"/>
      <c r="FD543" s="74"/>
      <c r="FE543" s="74"/>
      <c r="FF543" s="74"/>
      <c r="FG543" s="74"/>
      <c r="FH543" s="74"/>
      <c r="FI543" s="74"/>
      <c r="FJ543" s="74"/>
      <c r="FK543" s="74"/>
      <c r="FL543" s="74"/>
      <c r="FM543" s="74"/>
      <c r="FN543" s="74"/>
      <c r="FO543" s="74"/>
      <c r="FP543" s="74"/>
      <c r="FQ543" s="74"/>
      <c r="FR543" s="74"/>
      <c r="FS543" s="74"/>
      <c r="FT543" s="74"/>
      <c r="FU543" s="74"/>
      <c r="FV543" s="74"/>
    </row>
    <row r="544" spans="1:178" x14ac:dyDescent="0.2">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74"/>
      <c r="AB544" s="74"/>
      <c r="AC544" s="74"/>
      <c r="AD544" s="74"/>
      <c r="AE544" s="74"/>
      <c r="AF544" s="74"/>
      <c r="AG544" s="74"/>
      <c r="AH544" s="74"/>
      <c r="AI544" s="74"/>
      <c r="AJ544" s="74"/>
      <c r="AK544" s="74"/>
      <c r="AL544" s="74"/>
      <c r="AM544" s="74"/>
      <c r="AN544" s="74"/>
      <c r="AO544" s="74"/>
      <c r="AP544" s="74"/>
      <c r="AQ544" s="74"/>
      <c r="AR544" s="74"/>
      <c r="AS544" s="74"/>
      <c r="AT544" s="74"/>
      <c r="AU544" s="74"/>
      <c r="AV544" s="74"/>
      <c r="AW544" s="74"/>
      <c r="AX544" s="74"/>
      <c r="AY544" s="74"/>
      <c r="AZ544" s="74"/>
      <c r="BA544" s="74"/>
      <c r="BB544" s="74"/>
      <c r="BC544" s="74"/>
      <c r="BD544" s="74"/>
      <c r="BE544" s="74"/>
      <c r="BF544" s="74"/>
      <c r="BG544" s="74"/>
      <c r="BH544" s="74"/>
      <c r="BI544" s="74"/>
      <c r="BJ544" s="74"/>
      <c r="BK544" s="74"/>
      <c r="BL544" s="74"/>
      <c r="BM544" s="74"/>
      <c r="BN544" s="74"/>
      <c r="BO544" s="74"/>
      <c r="BP544" s="74"/>
      <c r="BQ544" s="74"/>
      <c r="BR544" s="74"/>
      <c r="BS544" s="74"/>
      <c r="BT544" s="74"/>
      <c r="BU544" s="74"/>
      <c r="BV544" s="74"/>
      <c r="BW544" s="74"/>
      <c r="BX544" s="74"/>
      <c r="BY544" s="74"/>
      <c r="BZ544" s="74"/>
      <c r="CA544" s="74"/>
      <c r="CB544" s="74"/>
      <c r="CC544" s="74"/>
      <c r="CD544" s="74"/>
      <c r="CE544" s="74"/>
      <c r="CF544" s="74"/>
      <c r="CG544" s="74"/>
      <c r="CH544" s="74"/>
      <c r="CI544" s="74"/>
      <c r="CJ544" s="74"/>
      <c r="CK544" s="74"/>
      <c r="CL544" s="74"/>
      <c r="CM544" s="74"/>
      <c r="CN544" s="74"/>
      <c r="CO544" s="74"/>
      <c r="CP544" s="74"/>
      <c r="CQ544" s="74"/>
      <c r="CR544" s="74"/>
      <c r="CS544" s="74"/>
      <c r="CT544" s="74"/>
      <c r="CU544" s="74"/>
      <c r="CV544" s="74"/>
      <c r="CW544" s="74"/>
      <c r="CX544" s="74"/>
      <c r="CY544" s="74"/>
      <c r="CZ544" s="74"/>
      <c r="DA544" s="74"/>
      <c r="DB544" s="74"/>
      <c r="DC544" s="74"/>
      <c r="DD544" s="74"/>
      <c r="DE544" s="74"/>
      <c r="DF544" s="74"/>
      <c r="DG544" s="74"/>
      <c r="DH544" s="74"/>
      <c r="DI544" s="74"/>
      <c r="DJ544" s="74"/>
      <c r="DK544" s="74"/>
      <c r="DL544" s="74"/>
      <c r="DM544" s="74"/>
      <c r="DN544" s="74"/>
      <c r="DO544" s="74"/>
      <c r="DP544" s="74"/>
      <c r="DQ544" s="74"/>
      <c r="DR544" s="74"/>
      <c r="DS544" s="74"/>
      <c r="DT544" s="74"/>
      <c r="DU544" s="74"/>
      <c r="DV544" s="74"/>
      <c r="DW544" s="74"/>
      <c r="DX544" s="74"/>
      <c r="DY544" s="74"/>
      <c r="DZ544" s="74"/>
      <c r="EA544" s="74"/>
      <c r="EB544" s="74"/>
      <c r="EC544" s="74"/>
      <c r="ED544" s="74"/>
      <c r="EE544" s="74"/>
      <c r="EF544" s="74"/>
      <c r="EG544" s="74"/>
      <c r="EH544" s="74"/>
      <c r="EI544" s="74"/>
      <c r="EJ544" s="74"/>
      <c r="EK544" s="74"/>
      <c r="EL544" s="74"/>
      <c r="EM544" s="74"/>
      <c r="EN544" s="74"/>
      <c r="EO544" s="74"/>
      <c r="EP544" s="74"/>
      <c r="EQ544" s="74"/>
      <c r="ER544" s="74"/>
      <c r="ES544" s="74"/>
      <c r="ET544" s="74"/>
      <c r="EU544" s="74"/>
      <c r="EV544" s="74"/>
      <c r="EW544" s="74"/>
      <c r="EX544" s="74"/>
      <c r="EY544" s="74"/>
      <c r="EZ544" s="74"/>
      <c r="FA544" s="74"/>
      <c r="FB544" s="74"/>
      <c r="FC544" s="74"/>
      <c r="FD544" s="74"/>
      <c r="FE544" s="74"/>
      <c r="FF544" s="74"/>
      <c r="FG544" s="74"/>
      <c r="FH544" s="74"/>
      <c r="FI544" s="74"/>
      <c r="FJ544" s="74"/>
      <c r="FK544" s="74"/>
      <c r="FL544" s="74"/>
      <c r="FM544" s="74"/>
      <c r="FN544" s="74"/>
      <c r="FO544" s="74"/>
      <c r="FP544" s="74"/>
      <c r="FQ544" s="74"/>
      <c r="FR544" s="74"/>
      <c r="FS544" s="74"/>
      <c r="FT544" s="74"/>
      <c r="FU544" s="74"/>
      <c r="FV544" s="74"/>
    </row>
    <row r="545" spans="1:178" x14ac:dyDescent="0.2">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74"/>
      <c r="AB545" s="74"/>
      <c r="AC545" s="74"/>
      <c r="AD545" s="74"/>
      <c r="AE545" s="74"/>
      <c r="AF545" s="74"/>
      <c r="AG545" s="74"/>
      <c r="AH545" s="74"/>
      <c r="AI545" s="74"/>
      <c r="AJ545" s="74"/>
      <c r="AK545" s="74"/>
      <c r="AL545" s="74"/>
      <c r="AM545" s="74"/>
      <c r="AN545" s="74"/>
      <c r="AO545" s="74"/>
      <c r="AP545" s="74"/>
      <c r="AQ545" s="74"/>
      <c r="AR545" s="74"/>
      <c r="AS545" s="74"/>
      <c r="AT545" s="74"/>
      <c r="AU545" s="74"/>
      <c r="AV545" s="74"/>
      <c r="AW545" s="74"/>
      <c r="AX545" s="74"/>
      <c r="AY545" s="74"/>
      <c r="AZ545" s="74"/>
      <c r="BA545" s="74"/>
      <c r="BB545" s="74"/>
      <c r="BC545" s="74"/>
      <c r="BD545" s="74"/>
      <c r="BE545" s="74"/>
      <c r="BF545" s="74"/>
      <c r="BG545" s="74"/>
      <c r="BH545" s="74"/>
      <c r="BI545" s="74"/>
      <c r="BJ545" s="74"/>
      <c r="BK545" s="74"/>
      <c r="BL545" s="74"/>
      <c r="BM545" s="74"/>
      <c r="BN545" s="74"/>
      <c r="BO545" s="74"/>
      <c r="BP545" s="74"/>
      <c r="BQ545" s="74"/>
      <c r="BR545" s="74"/>
      <c r="BS545" s="74"/>
      <c r="BT545" s="74"/>
      <c r="BU545" s="74"/>
      <c r="BV545" s="74"/>
      <c r="BW545" s="74"/>
      <c r="BX545" s="74"/>
      <c r="BY545" s="74"/>
      <c r="BZ545" s="74"/>
      <c r="CA545" s="74"/>
      <c r="CB545" s="74"/>
      <c r="CC545" s="74"/>
      <c r="CD545" s="74"/>
      <c r="CE545" s="74"/>
      <c r="CF545" s="74"/>
      <c r="CG545" s="74"/>
      <c r="CH545" s="74"/>
      <c r="CI545" s="74"/>
      <c r="CJ545" s="74"/>
      <c r="CK545" s="74"/>
      <c r="CL545" s="74"/>
      <c r="CM545" s="74"/>
      <c r="CN545" s="74"/>
      <c r="CO545" s="74"/>
      <c r="CP545" s="74"/>
      <c r="CQ545" s="74"/>
      <c r="CR545" s="74"/>
      <c r="CS545" s="74"/>
      <c r="CT545" s="74"/>
      <c r="CU545" s="74"/>
      <c r="CV545" s="74"/>
      <c r="CW545" s="74"/>
      <c r="CX545" s="74"/>
      <c r="CY545" s="74"/>
      <c r="CZ545" s="74"/>
      <c r="DA545" s="74"/>
      <c r="DB545" s="74"/>
      <c r="DC545" s="74"/>
      <c r="DD545" s="74"/>
      <c r="DE545" s="74"/>
      <c r="DF545" s="74"/>
      <c r="DG545" s="74"/>
      <c r="DH545" s="74"/>
      <c r="DI545" s="74"/>
      <c r="DJ545" s="74"/>
      <c r="DK545" s="74"/>
      <c r="DL545" s="74"/>
      <c r="DM545" s="74"/>
      <c r="DN545" s="74"/>
      <c r="DO545" s="74"/>
      <c r="DP545" s="74"/>
      <c r="DQ545" s="74"/>
      <c r="DR545" s="74"/>
      <c r="DS545" s="74"/>
      <c r="DT545" s="74"/>
      <c r="DU545" s="74"/>
      <c r="DV545" s="74"/>
      <c r="DW545" s="74"/>
      <c r="DX545" s="74"/>
      <c r="DY545" s="74"/>
      <c r="DZ545" s="74"/>
      <c r="EA545" s="74"/>
      <c r="EB545" s="74"/>
      <c r="EC545" s="74"/>
      <c r="ED545" s="74"/>
      <c r="EE545" s="74"/>
      <c r="EF545" s="74"/>
      <c r="EG545" s="74"/>
      <c r="EH545" s="74"/>
      <c r="EI545" s="74"/>
      <c r="EJ545" s="74"/>
      <c r="EK545" s="74"/>
      <c r="EL545" s="74"/>
      <c r="EM545" s="74"/>
      <c r="EN545" s="74"/>
      <c r="EO545" s="74"/>
      <c r="EP545" s="74"/>
      <c r="EQ545" s="74"/>
      <c r="ER545" s="74"/>
      <c r="ES545" s="74"/>
      <c r="ET545" s="74"/>
      <c r="EU545" s="74"/>
      <c r="EV545" s="74"/>
      <c r="EW545" s="74"/>
      <c r="EX545" s="74"/>
      <c r="EY545" s="74"/>
      <c r="EZ545" s="74"/>
      <c r="FA545" s="74"/>
      <c r="FB545" s="74"/>
      <c r="FC545" s="74"/>
      <c r="FD545" s="74"/>
      <c r="FE545" s="74"/>
      <c r="FF545" s="74"/>
      <c r="FG545" s="74"/>
      <c r="FH545" s="74"/>
      <c r="FI545" s="74"/>
      <c r="FJ545" s="74"/>
      <c r="FK545" s="74"/>
      <c r="FL545" s="74"/>
      <c r="FM545" s="74"/>
      <c r="FN545" s="74"/>
      <c r="FO545" s="74"/>
      <c r="FP545" s="74"/>
      <c r="FQ545" s="74"/>
      <c r="FR545" s="74"/>
      <c r="FS545" s="74"/>
      <c r="FT545" s="74"/>
      <c r="FU545" s="74"/>
      <c r="FV545" s="74"/>
    </row>
    <row r="546" spans="1:178" x14ac:dyDescent="0.2">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74"/>
      <c r="AB546" s="74"/>
      <c r="AC546" s="74"/>
      <c r="AD546" s="74"/>
      <c r="AE546" s="74"/>
      <c r="AF546" s="74"/>
      <c r="AG546" s="74"/>
      <c r="AH546" s="74"/>
      <c r="AI546" s="74"/>
      <c r="AJ546" s="74"/>
      <c r="AK546" s="74"/>
      <c r="AL546" s="74"/>
      <c r="AM546" s="74"/>
      <c r="AN546" s="74"/>
      <c r="AO546" s="74"/>
      <c r="AP546" s="74"/>
      <c r="AQ546" s="74"/>
      <c r="AR546" s="74"/>
      <c r="AS546" s="74"/>
      <c r="AT546" s="74"/>
      <c r="AU546" s="74"/>
      <c r="AV546" s="74"/>
      <c r="AW546" s="74"/>
      <c r="AX546" s="74"/>
      <c r="AY546" s="74"/>
      <c r="AZ546" s="74"/>
      <c r="BA546" s="74"/>
      <c r="BB546" s="74"/>
      <c r="BC546" s="74"/>
      <c r="BD546" s="74"/>
      <c r="BE546" s="74"/>
      <c r="BF546" s="74"/>
      <c r="BG546" s="74"/>
      <c r="BH546" s="74"/>
      <c r="BI546" s="74"/>
      <c r="BJ546" s="74"/>
      <c r="BK546" s="74"/>
      <c r="BL546" s="74"/>
      <c r="BM546" s="74"/>
      <c r="BN546" s="74"/>
      <c r="BO546" s="74"/>
      <c r="BP546" s="74"/>
      <c r="BQ546" s="74"/>
      <c r="BR546" s="74"/>
      <c r="BS546" s="74"/>
      <c r="BT546" s="74"/>
      <c r="BU546" s="74"/>
      <c r="BV546" s="74"/>
      <c r="BW546" s="74"/>
      <c r="BX546" s="74"/>
      <c r="BY546" s="74"/>
      <c r="BZ546" s="74"/>
      <c r="CA546" s="74"/>
      <c r="CB546" s="74"/>
      <c r="CC546" s="74"/>
      <c r="CD546" s="74"/>
      <c r="CE546" s="74"/>
      <c r="CF546" s="74"/>
      <c r="CG546" s="74"/>
      <c r="CH546" s="74"/>
      <c r="CI546" s="74"/>
      <c r="CJ546" s="74"/>
      <c r="CK546" s="74"/>
      <c r="CL546" s="74"/>
      <c r="CM546" s="74"/>
      <c r="CN546" s="74"/>
      <c r="CO546" s="74"/>
      <c r="CP546" s="74"/>
      <c r="CQ546" s="74"/>
      <c r="CR546" s="74"/>
      <c r="CS546" s="74"/>
      <c r="CT546" s="74"/>
      <c r="CU546" s="74"/>
      <c r="CV546" s="74"/>
      <c r="CW546" s="74"/>
      <c r="CX546" s="74"/>
      <c r="CY546" s="74"/>
      <c r="CZ546" s="74"/>
      <c r="DA546" s="74"/>
      <c r="DB546" s="74"/>
      <c r="DC546" s="74"/>
      <c r="DD546" s="74"/>
      <c r="DE546" s="74"/>
      <c r="DF546" s="74"/>
      <c r="DG546" s="74"/>
      <c r="DH546" s="74"/>
      <c r="DI546" s="74"/>
      <c r="DJ546" s="74"/>
      <c r="DK546" s="74"/>
      <c r="DL546" s="74"/>
      <c r="DM546" s="74"/>
      <c r="DN546" s="74"/>
      <c r="DO546" s="74"/>
      <c r="DP546" s="74"/>
      <c r="DQ546" s="74"/>
      <c r="DR546" s="74"/>
      <c r="DS546" s="74"/>
      <c r="DT546" s="74"/>
      <c r="DU546" s="74"/>
      <c r="DV546" s="74"/>
      <c r="DW546" s="74"/>
      <c r="DX546" s="74"/>
      <c r="DY546" s="74"/>
      <c r="DZ546" s="74"/>
      <c r="EA546" s="74"/>
      <c r="EB546" s="74"/>
      <c r="EC546" s="74"/>
      <c r="ED546" s="74"/>
      <c r="EE546" s="74"/>
      <c r="EF546" s="74"/>
      <c r="EG546" s="74"/>
      <c r="EH546" s="74"/>
      <c r="EI546" s="74"/>
      <c r="EJ546" s="74"/>
      <c r="EK546" s="74"/>
      <c r="EL546" s="74"/>
      <c r="EM546" s="74"/>
      <c r="EN546" s="74"/>
      <c r="EO546" s="74"/>
      <c r="EP546" s="74"/>
      <c r="EQ546" s="74"/>
      <c r="ER546" s="74"/>
      <c r="ES546" s="74"/>
      <c r="ET546" s="74"/>
      <c r="EU546" s="74"/>
      <c r="EV546" s="74"/>
      <c r="EW546" s="74"/>
      <c r="EX546" s="74"/>
      <c r="EY546" s="74"/>
      <c r="EZ546" s="74"/>
      <c r="FA546" s="74"/>
      <c r="FB546" s="74"/>
      <c r="FC546" s="74"/>
      <c r="FD546" s="74"/>
      <c r="FE546" s="74"/>
      <c r="FF546" s="74"/>
      <c r="FG546" s="74"/>
      <c r="FH546" s="74"/>
      <c r="FI546" s="74"/>
      <c r="FJ546" s="74"/>
      <c r="FK546" s="74"/>
      <c r="FL546" s="74"/>
      <c r="FM546" s="74"/>
      <c r="FN546" s="74"/>
      <c r="FO546" s="74"/>
      <c r="FP546" s="74"/>
      <c r="FQ546" s="74"/>
      <c r="FR546" s="74"/>
      <c r="FS546" s="74"/>
      <c r="FT546" s="74"/>
      <c r="FU546" s="74"/>
      <c r="FV546" s="74"/>
    </row>
    <row r="547" spans="1:178" x14ac:dyDescent="0.2">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74"/>
      <c r="AB547" s="74"/>
      <c r="AC547" s="74"/>
      <c r="AD547" s="74"/>
      <c r="AE547" s="74"/>
      <c r="AF547" s="74"/>
      <c r="AG547" s="74"/>
      <c r="AH547" s="74"/>
      <c r="AI547" s="74"/>
      <c r="AJ547" s="74"/>
      <c r="AK547" s="74"/>
      <c r="AL547" s="74"/>
      <c r="AM547" s="74"/>
      <c r="AN547" s="74"/>
      <c r="AO547" s="74"/>
      <c r="AP547" s="74"/>
      <c r="AQ547" s="74"/>
      <c r="AR547" s="74"/>
      <c r="AS547" s="74"/>
      <c r="AT547" s="74"/>
      <c r="AU547" s="74"/>
      <c r="AV547" s="74"/>
      <c r="AW547" s="74"/>
      <c r="AX547" s="74"/>
      <c r="AY547" s="74"/>
      <c r="AZ547" s="74"/>
      <c r="BA547" s="74"/>
      <c r="BB547" s="74"/>
      <c r="BC547" s="74"/>
      <c r="BD547" s="74"/>
      <c r="BE547" s="74"/>
      <c r="BF547" s="74"/>
      <c r="BG547" s="74"/>
      <c r="BH547" s="74"/>
      <c r="BI547" s="74"/>
      <c r="BJ547" s="74"/>
      <c r="BK547" s="74"/>
      <c r="BL547" s="74"/>
      <c r="BM547" s="74"/>
      <c r="BN547" s="74"/>
      <c r="BO547" s="74"/>
      <c r="BP547" s="74"/>
      <c r="BQ547" s="74"/>
      <c r="BR547" s="74"/>
      <c r="BS547" s="74"/>
      <c r="BT547" s="74"/>
      <c r="BU547" s="74"/>
      <c r="BV547" s="74"/>
      <c r="BW547" s="74"/>
      <c r="BX547" s="74"/>
      <c r="BY547" s="74"/>
      <c r="BZ547" s="74"/>
      <c r="CA547" s="74"/>
      <c r="CB547" s="74"/>
      <c r="CC547" s="74"/>
      <c r="CD547" s="74"/>
      <c r="CE547" s="74"/>
      <c r="CF547" s="74"/>
      <c r="CG547" s="74"/>
      <c r="CH547" s="74"/>
      <c r="CI547" s="74"/>
      <c r="CJ547" s="74"/>
      <c r="CK547" s="74"/>
      <c r="CL547" s="74"/>
      <c r="CM547" s="74"/>
      <c r="CN547" s="74"/>
      <c r="CO547" s="74"/>
      <c r="CP547" s="74"/>
      <c r="CQ547" s="74"/>
      <c r="CR547" s="74"/>
      <c r="CS547" s="74"/>
      <c r="CT547" s="74"/>
      <c r="CU547" s="74"/>
      <c r="CV547" s="74"/>
      <c r="CW547" s="74"/>
      <c r="CX547" s="74"/>
      <c r="CY547" s="74"/>
      <c r="CZ547" s="74"/>
      <c r="DA547" s="74"/>
      <c r="DB547" s="74"/>
      <c r="DC547" s="74"/>
      <c r="DD547" s="74"/>
      <c r="DE547" s="74"/>
      <c r="DF547" s="74"/>
      <c r="DG547" s="74"/>
      <c r="DH547" s="74"/>
      <c r="DI547" s="74"/>
      <c r="DJ547" s="74"/>
      <c r="DK547" s="74"/>
      <c r="DL547" s="74"/>
      <c r="DM547" s="74"/>
      <c r="DN547" s="74"/>
      <c r="DO547" s="74"/>
      <c r="DP547" s="74"/>
      <c r="DQ547" s="74"/>
      <c r="DR547" s="74"/>
      <c r="DS547" s="74"/>
      <c r="DT547" s="74"/>
      <c r="DU547" s="74"/>
      <c r="DV547" s="74"/>
      <c r="DW547" s="74"/>
      <c r="DX547" s="74"/>
      <c r="DY547" s="74"/>
      <c r="DZ547" s="74"/>
      <c r="EA547" s="74"/>
      <c r="EB547" s="74"/>
      <c r="EC547" s="74"/>
      <c r="ED547" s="74"/>
      <c r="EE547" s="74"/>
      <c r="EF547" s="74"/>
      <c r="EG547" s="74"/>
      <c r="EH547" s="74"/>
      <c r="EI547" s="74"/>
      <c r="EJ547" s="74"/>
      <c r="EK547" s="74"/>
      <c r="EL547" s="74"/>
      <c r="EM547" s="74"/>
      <c r="EN547" s="74"/>
      <c r="EO547" s="74"/>
      <c r="EP547" s="74"/>
      <c r="EQ547" s="74"/>
      <c r="ER547" s="74"/>
      <c r="ES547" s="74"/>
      <c r="ET547" s="74"/>
      <c r="EU547" s="74"/>
      <c r="EV547" s="74"/>
      <c r="EW547" s="74"/>
      <c r="EX547" s="74"/>
      <c r="EY547" s="74"/>
      <c r="EZ547" s="74"/>
      <c r="FA547" s="74"/>
      <c r="FB547" s="74"/>
      <c r="FC547" s="74"/>
      <c r="FD547" s="74"/>
      <c r="FE547" s="74"/>
      <c r="FF547" s="74"/>
      <c r="FG547" s="74"/>
      <c r="FH547" s="74"/>
      <c r="FI547" s="74"/>
      <c r="FJ547" s="74"/>
      <c r="FK547" s="74"/>
      <c r="FL547" s="74"/>
      <c r="FM547" s="74"/>
      <c r="FN547" s="74"/>
      <c r="FO547" s="74"/>
      <c r="FP547" s="74"/>
      <c r="FQ547" s="74"/>
      <c r="FR547" s="74"/>
      <c r="FS547" s="74"/>
      <c r="FT547" s="74"/>
      <c r="FU547" s="74"/>
      <c r="FV547" s="74"/>
    </row>
    <row r="548" spans="1:178" x14ac:dyDescent="0.2">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74"/>
      <c r="AB548" s="74"/>
      <c r="AC548" s="74"/>
      <c r="AD548" s="74"/>
      <c r="AE548" s="74"/>
      <c r="AF548" s="74"/>
      <c r="AG548" s="74"/>
      <c r="AH548" s="74"/>
      <c r="AI548" s="74"/>
      <c r="AJ548" s="74"/>
      <c r="AK548" s="74"/>
      <c r="AL548" s="74"/>
      <c r="AM548" s="74"/>
      <c r="AN548" s="74"/>
      <c r="AO548" s="74"/>
      <c r="AP548" s="74"/>
      <c r="AQ548" s="74"/>
      <c r="AR548" s="74"/>
      <c r="AS548" s="74"/>
      <c r="AT548" s="74"/>
      <c r="AU548" s="74"/>
      <c r="AV548" s="74"/>
      <c r="AW548" s="74"/>
      <c r="AX548" s="74"/>
      <c r="AY548" s="74"/>
      <c r="AZ548" s="74"/>
      <c r="BA548" s="74"/>
      <c r="BB548" s="74"/>
      <c r="BC548" s="74"/>
      <c r="BD548" s="74"/>
      <c r="BE548" s="74"/>
      <c r="BF548" s="74"/>
      <c r="BG548" s="74"/>
      <c r="BH548" s="74"/>
      <c r="BI548" s="74"/>
      <c r="BJ548" s="74"/>
      <c r="BK548" s="74"/>
      <c r="BL548" s="74"/>
      <c r="BM548" s="74"/>
      <c r="BN548" s="74"/>
      <c r="BO548" s="74"/>
      <c r="BP548" s="74"/>
      <c r="BQ548" s="74"/>
      <c r="BR548" s="74"/>
      <c r="BS548" s="74"/>
      <c r="BT548" s="74"/>
      <c r="BU548" s="74"/>
      <c r="BV548" s="74"/>
      <c r="BW548" s="74"/>
      <c r="BX548" s="74"/>
      <c r="BY548" s="74"/>
      <c r="BZ548" s="74"/>
      <c r="CA548" s="74"/>
      <c r="CB548" s="74"/>
      <c r="CC548" s="74"/>
      <c r="CD548" s="74"/>
      <c r="CE548" s="74"/>
      <c r="CF548" s="74"/>
      <c r="CG548" s="74"/>
      <c r="CH548" s="74"/>
      <c r="CI548" s="74"/>
      <c r="CJ548" s="74"/>
      <c r="CK548" s="74"/>
      <c r="CL548" s="74"/>
      <c r="CM548" s="74"/>
      <c r="CN548" s="74"/>
      <c r="CO548" s="74"/>
      <c r="CP548" s="74"/>
      <c r="CQ548" s="74"/>
      <c r="CR548" s="74"/>
      <c r="CS548" s="74"/>
      <c r="CT548" s="74"/>
      <c r="CU548" s="74"/>
      <c r="CV548" s="74"/>
      <c r="CW548" s="74"/>
      <c r="CX548" s="74"/>
      <c r="CY548" s="74"/>
      <c r="CZ548" s="74"/>
      <c r="DA548" s="74"/>
      <c r="DB548" s="74"/>
      <c r="DC548" s="74"/>
      <c r="DD548" s="74"/>
      <c r="DE548" s="74"/>
      <c r="DF548" s="74"/>
      <c r="DG548" s="74"/>
      <c r="DH548" s="74"/>
      <c r="DI548" s="74"/>
      <c r="DJ548" s="74"/>
      <c r="DK548" s="74"/>
      <c r="DL548" s="74"/>
      <c r="DM548" s="74"/>
      <c r="DN548" s="74"/>
      <c r="DO548" s="74"/>
      <c r="DP548" s="74"/>
      <c r="DQ548" s="74"/>
      <c r="DR548" s="74"/>
      <c r="DS548" s="74"/>
      <c r="DT548" s="74"/>
      <c r="DU548" s="74"/>
      <c r="DV548" s="74"/>
      <c r="DW548" s="74"/>
      <c r="DX548" s="74"/>
      <c r="DY548" s="74"/>
      <c r="DZ548" s="74"/>
      <c r="EA548" s="74"/>
      <c r="EB548" s="74"/>
      <c r="EC548" s="74"/>
      <c r="ED548" s="74"/>
      <c r="EE548" s="74"/>
      <c r="EF548" s="74"/>
      <c r="EG548" s="74"/>
      <c r="EH548" s="74"/>
      <c r="EI548" s="74"/>
      <c r="EJ548" s="74"/>
      <c r="EK548" s="74"/>
      <c r="EL548" s="74"/>
      <c r="EM548" s="74"/>
      <c r="EN548" s="74"/>
      <c r="EO548" s="74"/>
      <c r="EP548" s="74"/>
      <c r="EQ548" s="74"/>
      <c r="ER548" s="74"/>
      <c r="ES548" s="74"/>
      <c r="ET548" s="74"/>
      <c r="EU548" s="74"/>
      <c r="EV548" s="74"/>
      <c r="EW548" s="74"/>
      <c r="EX548" s="74"/>
      <c r="EY548" s="74"/>
      <c r="EZ548" s="74"/>
      <c r="FA548" s="74"/>
      <c r="FB548" s="74"/>
      <c r="FC548" s="74"/>
      <c r="FD548" s="74"/>
      <c r="FE548" s="74"/>
      <c r="FF548" s="74"/>
      <c r="FG548" s="74"/>
      <c r="FH548" s="74"/>
      <c r="FI548" s="74"/>
      <c r="FJ548" s="74"/>
      <c r="FK548" s="74"/>
      <c r="FL548" s="74"/>
      <c r="FM548" s="74"/>
      <c r="FN548" s="74"/>
      <c r="FO548" s="74"/>
      <c r="FP548" s="74"/>
      <c r="FQ548" s="74"/>
      <c r="FR548" s="74"/>
      <c r="FS548" s="74"/>
      <c r="FT548" s="74"/>
      <c r="FU548" s="74"/>
      <c r="FV548" s="74"/>
    </row>
    <row r="549" spans="1:178" x14ac:dyDescent="0.2">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74"/>
      <c r="AB549" s="74"/>
      <c r="AC549" s="74"/>
      <c r="AD549" s="74"/>
      <c r="AE549" s="74"/>
      <c r="AF549" s="74"/>
      <c r="AG549" s="74"/>
      <c r="AH549" s="74"/>
      <c r="AI549" s="74"/>
      <c r="AJ549" s="74"/>
      <c r="AK549" s="74"/>
      <c r="AL549" s="74"/>
      <c r="AM549" s="74"/>
      <c r="AN549" s="74"/>
      <c r="AO549" s="74"/>
      <c r="AP549" s="74"/>
      <c r="AQ549" s="74"/>
      <c r="AR549" s="74"/>
      <c r="AS549" s="74"/>
      <c r="AT549" s="74"/>
      <c r="AU549" s="74"/>
      <c r="AV549" s="74"/>
      <c r="AW549" s="74"/>
      <c r="AX549" s="74"/>
      <c r="AY549" s="74"/>
      <c r="AZ549" s="74"/>
      <c r="BA549" s="74"/>
      <c r="BB549" s="74"/>
      <c r="BC549" s="74"/>
      <c r="BD549" s="74"/>
      <c r="BE549" s="74"/>
      <c r="BF549" s="74"/>
      <c r="BG549" s="74"/>
      <c r="BH549" s="74"/>
      <c r="BI549" s="74"/>
      <c r="BJ549" s="74"/>
      <c r="BK549" s="74"/>
      <c r="BL549" s="74"/>
      <c r="BM549" s="74"/>
      <c r="BN549" s="74"/>
      <c r="BO549" s="74"/>
      <c r="BP549" s="74"/>
      <c r="BQ549" s="74"/>
      <c r="BR549" s="74"/>
      <c r="BS549" s="74"/>
      <c r="BT549" s="74"/>
      <c r="BU549" s="74"/>
      <c r="BV549" s="74"/>
      <c r="BW549" s="74"/>
      <c r="BX549" s="74"/>
      <c r="BY549" s="74"/>
      <c r="BZ549" s="74"/>
      <c r="CA549" s="74"/>
      <c r="CB549" s="74"/>
      <c r="CC549" s="74"/>
      <c r="CD549" s="74"/>
      <c r="CE549" s="74"/>
      <c r="CF549" s="74"/>
      <c r="CG549" s="74"/>
      <c r="CH549" s="74"/>
      <c r="CI549" s="74"/>
      <c r="CJ549" s="74"/>
      <c r="CK549" s="74"/>
      <c r="CL549" s="74"/>
      <c r="CM549" s="74"/>
      <c r="CN549" s="74"/>
      <c r="CO549" s="74"/>
      <c r="CP549" s="74"/>
      <c r="CQ549" s="74"/>
      <c r="CR549" s="74"/>
      <c r="CS549" s="74"/>
      <c r="CT549" s="74"/>
      <c r="CU549" s="74"/>
      <c r="CV549" s="74"/>
      <c r="CW549" s="74"/>
      <c r="CX549" s="74"/>
      <c r="CY549" s="74"/>
      <c r="CZ549" s="74"/>
      <c r="DA549" s="74"/>
      <c r="DB549" s="74"/>
      <c r="DC549" s="74"/>
      <c r="DD549" s="74"/>
      <c r="DE549" s="74"/>
      <c r="DF549" s="74"/>
      <c r="DG549" s="74"/>
      <c r="DH549" s="74"/>
      <c r="DI549" s="74"/>
      <c r="DJ549" s="74"/>
      <c r="DK549" s="74"/>
      <c r="DL549" s="74"/>
      <c r="DM549" s="74"/>
      <c r="DN549" s="74"/>
      <c r="DO549" s="74"/>
      <c r="DP549" s="74"/>
      <c r="DQ549" s="74"/>
      <c r="DR549" s="74"/>
      <c r="DS549" s="74"/>
      <c r="DT549" s="74"/>
      <c r="DU549" s="74"/>
      <c r="DV549" s="74"/>
      <c r="DW549" s="74"/>
      <c r="DX549" s="74"/>
      <c r="DY549" s="74"/>
      <c r="DZ549" s="74"/>
      <c r="EA549" s="74"/>
      <c r="EB549" s="74"/>
      <c r="EC549" s="74"/>
      <c r="ED549" s="74"/>
      <c r="EE549" s="74"/>
      <c r="EF549" s="74"/>
      <c r="EG549" s="74"/>
      <c r="EH549" s="74"/>
      <c r="EI549" s="74"/>
      <c r="EJ549" s="74"/>
      <c r="EK549" s="74"/>
      <c r="EL549" s="74"/>
      <c r="EM549" s="74"/>
      <c r="EN549" s="74"/>
      <c r="EO549" s="74"/>
      <c r="EP549" s="74"/>
      <c r="EQ549" s="74"/>
      <c r="ER549" s="74"/>
      <c r="ES549" s="74"/>
      <c r="ET549" s="74"/>
      <c r="EU549" s="74"/>
      <c r="EV549" s="74"/>
      <c r="EW549" s="74"/>
      <c r="EX549" s="74"/>
      <c r="EY549" s="74"/>
      <c r="EZ549" s="74"/>
      <c r="FA549" s="74"/>
      <c r="FB549" s="74"/>
      <c r="FC549" s="74"/>
      <c r="FD549" s="74"/>
      <c r="FE549" s="74"/>
      <c r="FF549" s="74"/>
      <c r="FG549" s="74"/>
      <c r="FH549" s="74"/>
      <c r="FI549" s="74"/>
      <c r="FJ549" s="74"/>
      <c r="FK549" s="74"/>
      <c r="FL549" s="74"/>
      <c r="FM549" s="74"/>
      <c r="FN549" s="74"/>
      <c r="FO549" s="74"/>
      <c r="FP549" s="74"/>
      <c r="FQ549" s="74"/>
      <c r="FR549" s="74"/>
      <c r="FS549" s="74"/>
      <c r="FT549" s="74"/>
      <c r="FU549" s="74"/>
      <c r="FV549" s="74"/>
    </row>
    <row r="550" spans="1:178" x14ac:dyDescent="0.2">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74"/>
      <c r="AB550" s="74"/>
      <c r="AC550" s="74"/>
      <c r="AD550" s="74"/>
      <c r="AE550" s="74"/>
      <c r="AF550" s="74"/>
      <c r="AG550" s="74"/>
      <c r="AH550" s="74"/>
      <c r="AI550" s="74"/>
      <c r="AJ550" s="74"/>
      <c r="AK550" s="74"/>
      <c r="AL550" s="74"/>
      <c r="AM550" s="74"/>
      <c r="AN550" s="74"/>
      <c r="AO550" s="74"/>
      <c r="AP550" s="74"/>
      <c r="AQ550" s="74"/>
      <c r="AR550" s="74"/>
      <c r="AS550" s="74"/>
      <c r="AT550" s="74"/>
      <c r="AU550" s="74"/>
      <c r="AV550" s="74"/>
      <c r="AW550" s="74"/>
      <c r="AX550" s="74"/>
      <c r="AY550" s="74"/>
      <c r="AZ550" s="74"/>
      <c r="BA550" s="74"/>
      <c r="BB550" s="74"/>
      <c r="BC550" s="74"/>
      <c r="BD550" s="74"/>
      <c r="BE550" s="74"/>
      <c r="BF550" s="74"/>
      <c r="BG550" s="74"/>
      <c r="BH550" s="74"/>
      <c r="BI550" s="74"/>
      <c r="BJ550" s="74"/>
      <c r="BK550" s="74"/>
      <c r="BL550" s="74"/>
      <c r="BM550" s="74"/>
      <c r="BN550" s="74"/>
      <c r="BO550" s="74"/>
      <c r="BP550" s="74"/>
      <c r="BQ550" s="74"/>
      <c r="BR550" s="74"/>
      <c r="BS550" s="74"/>
      <c r="BT550" s="74"/>
      <c r="BU550" s="74"/>
      <c r="BV550" s="74"/>
      <c r="BW550" s="74"/>
      <c r="BX550" s="74"/>
      <c r="BY550" s="74"/>
      <c r="BZ550" s="74"/>
      <c r="CA550" s="74"/>
      <c r="CB550" s="74"/>
      <c r="CC550" s="74"/>
      <c r="CD550" s="74"/>
      <c r="CE550" s="74"/>
      <c r="CF550" s="74"/>
      <c r="CG550" s="74"/>
      <c r="CH550" s="74"/>
      <c r="CI550" s="74"/>
      <c r="CJ550" s="74"/>
      <c r="CK550" s="74"/>
      <c r="CL550" s="74"/>
      <c r="CM550" s="74"/>
      <c r="CN550" s="74"/>
      <c r="CO550" s="74"/>
      <c r="CP550" s="74"/>
      <c r="CQ550" s="74"/>
      <c r="CR550" s="74"/>
      <c r="CS550" s="74"/>
      <c r="CT550" s="74"/>
      <c r="CU550" s="74"/>
      <c r="CV550" s="74"/>
      <c r="CW550" s="74"/>
      <c r="CX550" s="74"/>
      <c r="CY550" s="74"/>
      <c r="CZ550" s="74"/>
      <c r="DA550" s="74"/>
      <c r="DB550" s="74"/>
      <c r="DC550" s="74"/>
      <c r="DD550" s="74"/>
      <c r="DE550" s="74"/>
      <c r="DF550" s="74"/>
      <c r="DG550" s="74"/>
      <c r="DH550" s="74"/>
      <c r="DI550" s="74"/>
      <c r="DJ550" s="74"/>
      <c r="DK550" s="74"/>
      <c r="DL550" s="74"/>
      <c r="DM550" s="74"/>
      <c r="DN550" s="74"/>
      <c r="DO550" s="74"/>
      <c r="DP550" s="74"/>
      <c r="DQ550" s="74"/>
      <c r="DR550" s="74"/>
      <c r="DS550" s="74"/>
      <c r="DT550" s="74"/>
      <c r="DU550" s="74"/>
      <c r="DV550" s="74"/>
      <c r="DW550" s="74"/>
      <c r="DX550" s="74"/>
      <c r="DY550" s="74"/>
      <c r="DZ550" s="74"/>
      <c r="EA550" s="74"/>
      <c r="EB550" s="74"/>
      <c r="EC550" s="74"/>
      <c r="ED550" s="74"/>
      <c r="EE550" s="74"/>
      <c r="EF550" s="74"/>
      <c r="EG550" s="74"/>
      <c r="EH550" s="74"/>
      <c r="EI550" s="74"/>
      <c r="EJ550" s="74"/>
      <c r="EK550" s="74"/>
      <c r="EL550" s="74"/>
      <c r="EM550" s="74"/>
      <c r="EN550" s="74"/>
      <c r="EO550" s="74"/>
      <c r="EP550" s="74"/>
      <c r="EQ550" s="74"/>
      <c r="ER550" s="74"/>
      <c r="ES550" s="74"/>
      <c r="ET550" s="74"/>
      <c r="EU550" s="74"/>
      <c r="EV550" s="74"/>
      <c r="EW550" s="74"/>
      <c r="EX550" s="74"/>
      <c r="EY550" s="74"/>
      <c r="EZ550" s="74"/>
      <c r="FA550" s="74"/>
      <c r="FB550" s="74"/>
      <c r="FC550" s="74"/>
      <c r="FD550" s="74"/>
      <c r="FE550" s="74"/>
      <c r="FF550" s="74"/>
      <c r="FG550" s="74"/>
      <c r="FH550" s="74"/>
      <c r="FI550" s="74"/>
      <c r="FJ550" s="74"/>
      <c r="FK550" s="74"/>
      <c r="FL550" s="74"/>
      <c r="FM550" s="74"/>
      <c r="FN550" s="74"/>
      <c r="FO550" s="74"/>
      <c r="FP550" s="74"/>
      <c r="FQ550" s="74"/>
      <c r="FR550" s="74"/>
      <c r="FS550" s="74"/>
      <c r="FT550" s="74"/>
      <c r="FU550" s="74"/>
      <c r="FV550" s="74"/>
    </row>
    <row r="551" spans="1:178" x14ac:dyDescent="0.2">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74"/>
      <c r="AB551" s="74"/>
      <c r="AC551" s="74"/>
      <c r="AD551" s="74"/>
      <c r="AE551" s="74"/>
      <c r="AF551" s="74"/>
      <c r="AG551" s="74"/>
      <c r="AH551" s="74"/>
      <c r="AI551" s="74"/>
      <c r="AJ551" s="74"/>
      <c r="AK551" s="74"/>
      <c r="AL551" s="74"/>
      <c r="AM551" s="74"/>
      <c r="AN551" s="74"/>
      <c r="AO551" s="74"/>
      <c r="AP551" s="74"/>
      <c r="AQ551" s="74"/>
      <c r="AR551" s="74"/>
      <c r="AS551" s="74"/>
      <c r="AT551" s="74"/>
      <c r="AU551" s="74"/>
      <c r="AV551" s="74"/>
      <c r="AW551" s="74"/>
      <c r="AX551" s="74"/>
      <c r="AY551" s="74"/>
      <c r="AZ551" s="74"/>
      <c r="BA551" s="74"/>
      <c r="BB551" s="74"/>
      <c r="BC551" s="74"/>
      <c r="BD551" s="74"/>
      <c r="BE551" s="74"/>
      <c r="BF551" s="74"/>
      <c r="BG551" s="74"/>
      <c r="BH551" s="74"/>
      <c r="BI551" s="74"/>
      <c r="BJ551" s="74"/>
      <c r="BK551" s="74"/>
      <c r="BL551" s="74"/>
      <c r="BM551" s="74"/>
      <c r="BN551" s="74"/>
      <c r="BO551" s="74"/>
      <c r="BP551" s="74"/>
      <c r="BQ551" s="74"/>
      <c r="BR551" s="74"/>
      <c r="BS551" s="74"/>
      <c r="BT551" s="74"/>
      <c r="BU551" s="74"/>
      <c r="BV551" s="74"/>
      <c r="BW551" s="74"/>
      <c r="BX551" s="74"/>
      <c r="BY551" s="74"/>
      <c r="BZ551" s="74"/>
      <c r="CA551" s="74"/>
      <c r="CB551" s="74"/>
      <c r="CC551" s="74"/>
      <c r="CD551" s="74"/>
      <c r="CE551" s="74"/>
      <c r="CF551" s="74"/>
      <c r="CG551" s="74"/>
      <c r="CH551" s="74"/>
      <c r="CI551" s="74"/>
      <c r="CJ551" s="74"/>
      <c r="CK551" s="74"/>
      <c r="CL551" s="74"/>
      <c r="CM551" s="74"/>
      <c r="CN551" s="74"/>
      <c r="CO551" s="74"/>
      <c r="CP551" s="74"/>
      <c r="CQ551" s="74"/>
      <c r="CR551" s="74"/>
      <c r="CS551" s="74"/>
      <c r="CT551" s="74"/>
      <c r="CU551" s="74"/>
      <c r="CV551" s="74"/>
      <c r="CW551" s="74"/>
      <c r="CX551" s="74"/>
      <c r="CY551" s="74"/>
      <c r="CZ551" s="74"/>
      <c r="DA551" s="74"/>
      <c r="DB551" s="74"/>
      <c r="DC551" s="74"/>
      <c r="DD551" s="74"/>
      <c r="DE551" s="74"/>
      <c r="DF551" s="74"/>
      <c r="DG551" s="74"/>
      <c r="DH551" s="74"/>
      <c r="DI551" s="74"/>
      <c r="DJ551" s="74"/>
      <c r="DK551" s="74"/>
      <c r="DL551" s="74"/>
      <c r="DM551" s="74"/>
      <c r="DN551" s="74"/>
      <c r="DO551" s="74"/>
      <c r="DP551" s="74"/>
      <c r="DQ551" s="74"/>
      <c r="DR551" s="74"/>
      <c r="DS551" s="74"/>
      <c r="DT551" s="74"/>
      <c r="DU551" s="74"/>
      <c r="DV551" s="74"/>
      <c r="DW551" s="74"/>
      <c r="DX551" s="74"/>
      <c r="DY551" s="74"/>
      <c r="DZ551" s="74"/>
      <c r="EA551" s="74"/>
      <c r="EB551" s="74"/>
      <c r="EC551" s="74"/>
      <c r="ED551" s="74"/>
      <c r="EE551" s="74"/>
      <c r="EF551" s="74"/>
      <c r="EG551" s="74"/>
      <c r="EH551" s="74"/>
      <c r="EI551" s="74"/>
      <c r="EJ551" s="74"/>
      <c r="EK551" s="74"/>
      <c r="EL551" s="74"/>
      <c r="EM551" s="74"/>
      <c r="EN551" s="74"/>
      <c r="EO551" s="74"/>
      <c r="EP551" s="74"/>
      <c r="EQ551" s="74"/>
      <c r="ER551" s="74"/>
      <c r="ES551" s="74"/>
      <c r="ET551" s="74"/>
      <c r="EU551" s="74"/>
      <c r="EV551" s="74"/>
      <c r="EW551" s="74"/>
      <c r="EX551" s="74"/>
      <c r="EY551" s="74"/>
      <c r="EZ551" s="74"/>
      <c r="FA551" s="74"/>
      <c r="FB551" s="74"/>
      <c r="FC551" s="74"/>
      <c r="FD551" s="74"/>
      <c r="FE551" s="74"/>
      <c r="FF551" s="74"/>
      <c r="FG551" s="74"/>
      <c r="FH551" s="74"/>
      <c r="FI551" s="74"/>
      <c r="FJ551" s="74"/>
      <c r="FK551" s="74"/>
      <c r="FL551" s="74"/>
      <c r="FM551" s="74"/>
      <c r="FN551" s="74"/>
      <c r="FO551" s="74"/>
      <c r="FP551" s="74"/>
      <c r="FQ551" s="74"/>
      <c r="FR551" s="74"/>
      <c r="FS551" s="74"/>
      <c r="FT551" s="74"/>
      <c r="FU551" s="74"/>
      <c r="FV551" s="74"/>
    </row>
    <row r="552" spans="1:178" x14ac:dyDescent="0.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74"/>
      <c r="AB552" s="74"/>
      <c r="AC552" s="74"/>
      <c r="AD552" s="74"/>
      <c r="AE552" s="74"/>
      <c r="AF552" s="74"/>
      <c r="AG552" s="74"/>
      <c r="AH552" s="74"/>
      <c r="AI552" s="74"/>
      <c r="AJ552" s="74"/>
      <c r="AK552" s="74"/>
      <c r="AL552" s="74"/>
      <c r="AM552" s="74"/>
      <c r="AN552" s="74"/>
      <c r="AO552" s="74"/>
      <c r="AP552" s="74"/>
      <c r="AQ552" s="74"/>
      <c r="AR552" s="74"/>
      <c r="AS552" s="74"/>
      <c r="AT552" s="74"/>
      <c r="AU552" s="74"/>
      <c r="AV552" s="74"/>
      <c r="AW552" s="74"/>
      <c r="AX552" s="74"/>
      <c r="AY552" s="74"/>
      <c r="AZ552" s="74"/>
      <c r="BA552" s="74"/>
      <c r="BB552" s="74"/>
      <c r="BC552" s="74"/>
      <c r="BD552" s="74"/>
      <c r="BE552" s="74"/>
      <c r="BF552" s="74"/>
      <c r="BG552" s="74"/>
      <c r="BH552" s="74"/>
      <c r="BI552" s="74"/>
      <c r="BJ552" s="74"/>
      <c r="BK552" s="74"/>
      <c r="BL552" s="74"/>
      <c r="BM552" s="74"/>
      <c r="BN552" s="74"/>
      <c r="BO552" s="74"/>
      <c r="BP552" s="74"/>
      <c r="BQ552" s="74"/>
      <c r="BR552" s="74"/>
      <c r="BS552" s="74"/>
      <c r="BT552" s="74"/>
      <c r="BU552" s="74"/>
      <c r="BV552" s="74"/>
      <c r="BW552" s="74"/>
      <c r="BX552" s="74"/>
      <c r="BY552" s="74"/>
      <c r="BZ552" s="74"/>
      <c r="CA552" s="74"/>
      <c r="CB552" s="74"/>
      <c r="CC552" s="74"/>
      <c r="CD552" s="74"/>
      <c r="CE552" s="74"/>
      <c r="CF552" s="74"/>
      <c r="CG552" s="74"/>
      <c r="CH552" s="74"/>
      <c r="CI552" s="74"/>
      <c r="CJ552" s="74"/>
      <c r="CK552" s="74"/>
      <c r="CL552" s="74"/>
      <c r="CM552" s="74"/>
      <c r="CN552" s="74"/>
      <c r="CO552" s="74"/>
      <c r="CP552" s="74"/>
      <c r="CQ552" s="74"/>
      <c r="CR552" s="74"/>
      <c r="CS552" s="74"/>
      <c r="CT552" s="74"/>
      <c r="CU552" s="74"/>
      <c r="CV552" s="74"/>
      <c r="CW552" s="74"/>
      <c r="CX552" s="74"/>
      <c r="CY552" s="74"/>
      <c r="CZ552" s="74"/>
      <c r="DA552" s="74"/>
      <c r="DB552" s="74"/>
      <c r="DC552" s="74"/>
      <c r="DD552" s="74"/>
      <c r="DE552" s="74"/>
      <c r="DF552" s="74"/>
      <c r="DG552" s="74"/>
      <c r="DH552" s="74"/>
      <c r="DI552" s="74"/>
      <c r="DJ552" s="74"/>
      <c r="DK552" s="74"/>
      <c r="DL552" s="74"/>
      <c r="DM552" s="74"/>
      <c r="DN552" s="74"/>
      <c r="DO552" s="74"/>
      <c r="DP552" s="74"/>
      <c r="DQ552" s="74"/>
      <c r="DR552" s="74"/>
      <c r="DS552" s="74"/>
      <c r="DT552" s="74"/>
      <c r="DU552" s="74"/>
      <c r="DV552" s="74"/>
      <c r="DW552" s="74"/>
      <c r="DX552" s="74"/>
      <c r="DY552" s="74"/>
      <c r="DZ552" s="74"/>
      <c r="EA552" s="74"/>
      <c r="EB552" s="74"/>
      <c r="EC552" s="74"/>
      <c r="ED552" s="74"/>
      <c r="EE552" s="74"/>
      <c r="EF552" s="74"/>
      <c r="EG552" s="74"/>
      <c r="EH552" s="74"/>
      <c r="EI552" s="74"/>
      <c r="EJ552" s="74"/>
      <c r="EK552" s="74"/>
      <c r="EL552" s="74"/>
      <c r="EM552" s="74"/>
      <c r="EN552" s="74"/>
      <c r="EO552" s="74"/>
      <c r="EP552" s="74"/>
      <c r="EQ552" s="74"/>
      <c r="ER552" s="74"/>
      <c r="ES552" s="74"/>
      <c r="ET552" s="74"/>
      <c r="EU552" s="74"/>
      <c r="EV552" s="74"/>
      <c r="EW552" s="74"/>
      <c r="EX552" s="74"/>
      <c r="EY552" s="74"/>
      <c r="EZ552" s="74"/>
      <c r="FA552" s="74"/>
      <c r="FB552" s="74"/>
      <c r="FC552" s="74"/>
      <c r="FD552" s="74"/>
      <c r="FE552" s="74"/>
      <c r="FF552" s="74"/>
      <c r="FG552" s="74"/>
      <c r="FH552" s="74"/>
      <c r="FI552" s="74"/>
      <c r="FJ552" s="74"/>
      <c r="FK552" s="74"/>
      <c r="FL552" s="74"/>
      <c r="FM552" s="74"/>
      <c r="FN552" s="74"/>
      <c r="FO552" s="74"/>
      <c r="FP552" s="74"/>
      <c r="FQ552" s="74"/>
      <c r="FR552" s="74"/>
      <c r="FS552" s="74"/>
      <c r="FT552" s="74"/>
      <c r="FU552" s="74"/>
      <c r="FV552" s="74"/>
    </row>
    <row r="553" spans="1:178" x14ac:dyDescent="0.2">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74"/>
      <c r="AB553" s="74"/>
      <c r="AC553" s="74"/>
      <c r="AD553" s="74"/>
      <c r="AE553" s="74"/>
      <c r="AF553" s="74"/>
      <c r="AG553" s="74"/>
      <c r="AH553" s="74"/>
      <c r="AI553" s="74"/>
      <c r="AJ553" s="74"/>
      <c r="AK553" s="74"/>
      <c r="AL553" s="74"/>
      <c r="AM553" s="74"/>
      <c r="AN553" s="74"/>
      <c r="AO553" s="74"/>
      <c r="AP553" s="74"/>
      <c r="AQ553" s="74"/>
      <c r="AR553" s="74"/>
      <c r="AS553" s="74"/>
      <c r="AT553" s="74"/>
      <c r="AU553" s="74"/>
      <c r="AV553" s="74"/>
      <c r="AW553" s="74"/>
      <c r="AX553" s="74"/>
      <c r="AY553" s="74"/>
      <c r="AZ553" s="74"/>
      <c r="BA553" s="74"/>
      <c r="BB553" s="74"/>
      <c r="BC553" s="74"/>
      <c r="BD553" s="74"/>
      <c r="BE553" s="74"/>
      <c r="BF553" s="74"/>
      <c r="BG553" s="74"/>
      <c r="BH553" s="74"/>
      <c r="BI553" s="74"/>
      <c r="BJ553" s="74"/>
      <c r="BK553" s="74"/>
      <c r="BL553" s="74"/>
      <c r="BM553" s="74"/>
      <c r="BN553" s="74"/>
      <c r="BO553" s="74"/>
      <c r="BP553" s="74"/>
      <c r="BQ553" s="74"/>
      <c r="BR553" s="74"/>
      <c r="BS553" s="74"/>
      <c r="BT553" s="74"/>
      <c r="BU553" s="74"/>
      <c r="BV553" s="74"/>
      <c r="BW553" s="74"/>
      <c r="BX553" s="74"/>
      <c r="BY553" s="74"/>
      <c r="BZ553" s="74"/>
      <c r="CA553" s="74"/>
      <c r="CB553" s="74"/>
      <c r="CC553" s="74"/>
      <c r="CD553" s="74"/>
      <c r="CE553" s="74"/>
      <c r="CF553" s="74"/>
      <c r="CG553" s="74"/>
      <c r="CH553" s="74"/>
      <c r="CI553" s="74"/>
      <c r="CJ553" s="74"/>
      <c r="CK553" s="74"/>
      <c r="CL553" s="74"/>
      <c r="CM553" s="74"/>
      <c r="CN553" s="74"/>
      <c r="CO553" s="74"/>
      <c r="CP553" s="74"/>
      <c r="CQ553" s="74"/>
      <c r="CR553" s="74"/>
      <c r="CS553" s="74"/>
      <c r="CT553" s="74"/>
      <c r="CU553" s="74"/>
      <c r="CV553" s="74"/>
      <c r="CW553" s="74"/>
      <c r="CX553" s="74"/>
      <c r="CY553" s="74"/>
      <c r="CZ553" s="74"/>
      <c r="DA553" s="74"/>
      <c r="DB553" s="74"/>
      <c r="DC553" s="74"/>
      <c r="DD553" s="74"/>
      <c r="DE553" s="74"/>
      <c r="DF553" s="74"/>
      <c r="DG553" s="74"/>
      <c r="DH553" s="74"/>
      <c r="DI553" s="74"/>
      <c r="DJ553" s="74"/>
      <c r="DK553" s="74"/>
      <c r="DL553" s="74"/>
      <c r="DM553" s="74"/>
      <c r="DN553" s="74"/>
      <c r="DO553" s="74"/>
      <c r="DP553" s="74"/>
      <c r="DQ553" s="74"/>
      <c r="DR553" s="74"/>
      <c r="DS553" s="74"/>
      <c r="DT553" s="74"/>
      <c r="DU553" s="74"/>
      <c r="DV553" s="74"/>
      <c r="DW553" s="74"/>
      <c r="DX553" s="74"/>
      <c r="DY553" s="74"/>
      <c r="DZ553" s="74"/>
      <c r="EA553" s="74"/>
      <c r="EB553" s="74"/>
      <c r="EC553" s="74"/>
      <c r="ED553" s="74"/>
      <c r="EE553" s="74"/>
      <c r="EF553" s="74"/>
      <c r="EG553" s="74"/>
      <c r="EH553" s="74"/>
      <c r="EI553" s="74"/>
      <c r="EJ553" s="74"/>
      <c r="EK553" s="74"/>
      <c r="EL553" s="74"/>
      <c r="EM553" s="74"/>
      <c r="EN553" s="74"/>
      <c r="EO553" s="74"/>
      <c r="EP553" s="74"/>
      <c r="EQ553" s="74"/>
      <c r="ER553" s="74"/>
      <c r="ES553" s="74"/>
      <c r="ET553" s="74"/>
      <c r="EU553" s="74"/>
      <c r="EV553" s="74"/>
      <c r="EW553" s="74"/>
      <c r="EX553" s="74"/>
      <c r="EY553" s="74"/>
      <c r="EZ553" s="74"/>
      <c r="FA553" s="74"/>
      <c r="FB553" s="74"/>
      <c r="FC553" s="74"/>
      <c r="FD553" s="74"/>
      <c r="FE553" s="74"/>
      <c r="FF553" s="74"/>
      <c r="FG553" s="74"/>
      <c r="FH553" s="74"/>
      <c r="FI553" s="74"/>
      <c r="FJ553" s="74"/>
      <c r="FK553" s="74"/>
      <c r="FL553" s="74"/>
      <c r="FM553" s="74"/>
      <c r="FN553" s="74"/>
      <c r="FO553" s="74"/>
      <c r="FP553" s="74"/>
      <c r="FQ553" s="74"/>
      <c r="FR553" s="74"/>
      <c r="FS553" s="74"/>
      <c r="FT553" s="74"/>
      <c r="FU553" s="74"/>
      <c r="FV553" s="74"/>
    </row>
    <row r="554" spans="1:178" x14ac:dyDescent="0.2">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74"/>
      <c r="AB554" s="74"/>
      <c r="AC554" s="74"/>
      <c r="AD554" s="74"/>
      <c r="AE554" s="74"/>
      <c r="AF554" s="74"/>
      <c r="AG554" s="74"/>
      <c r="AH554" s="74"/>
      <c r="AI554" s="74"/>
      <c r="AJ554" s="74"/>
      <c r="AK554" s="74"/>
      <c r="AL554" s="74"/>
      <c r="AM554" s="74"/>
      <c r="AN554" s="74"/>
      <c r="AO554" s="74"/>
      <c r="AP554" s="74"/>
      <c r="AQ554" s="74"/>
      <c r="AR554" s="74"/>
      <c r="AS554" s="74"/>
      <c r="AT554" s="74"/>
      <c r="AU554" s="74"/>
      <c r="AV554" s="74"/>
      <c r="AW554" s="74"/>
      <c r="AX554" s="74"/>
      <c r="AY554" s="74"/>
      <c r="AZ554" s="74"/>
      <c r="BA554" s="74"/>
      <c r="BB554" s="74"/>
      <c r="BC554" s="74"/>
      <c r="BD554" s="74"/>
      <c r="BE554" s="74"/>
      <c r="BF554" s="74"/>
      <c r="BG554" s="74"/>
      <c r="BH554" s="74"/>
      <c r="BI554" s="74"/>
      <c r="BJ554" s="74"/>
      <c r="BK554" s="74"/>
      <c r="BL554" s="74"/>
      <c r="BM554" s="74"/>
      <c r="BN554" s="74"/>
      <c r="BO554" s="74"/>
      <c r="BP554" s="74"/>
      <c r="BQ554" s="74"/>
      <c r="BR554" s="74"/>
      <c r="BS554" s="74"/>
      <c r="BT554" s="74"/>
      <c r="BU554" s="74"/>
      <c r="BV554" s="74"/>
      <c r="BW554" s="74"/>
      <c r="BX554" s="74"/>
      <c r="BY554" s="74"/>
      <c r="BZ554" s="74"/>
      <c r="CA554" s="74"/>
      <c r="CB554" s="74"/>
      <c r="CC554" s="74"/>
      <c r="CD554" s="74"/>
      <c r="CE554" s="74"/>
      <c r="CF554" s="74"/>
      <c r="CG554" s="74"/>
      <c r="CH554" s="74"/>
      <c r="CI554" s="74"/>
      <c r="CJ554" s="74"/>
      <c r="CK554" s="74"/>
      <c r="CL554" s="74"/>
      <c r="CM554" s="74"/>
      <c r="CN554" s="74"/>
      <c r="CO554" s="74"/>
      <c r="CP554" s="74"/>
      <c r="CQ554" s="74"/>
      <c r="CR554" s="74"/>
      <c r="CS554" s="74"/>
      <c r="CT554" s="74"/>
      <c r="CU554" s="74"/>
      <c r="CV554" s="74"/>
      <c r="CW554" s="74"/>
      <c r="CX554" s="74"/>
      <c r="CY554" s="74"/>
      <c r="CZ554" s="74"/>
      <c r="DA554" s="74"/>
      <c r="DB554" s="74"/>
      <c r="DC554" s="74"/>
      <c r="DD554" s="74"/>
      <c r="DE554" s="74"/>
      <c r="DF554" s="74"/>
      <c r="DG554" s="74"/>
      <c r="DH554" s="74"/>
      <c r="DI554" s="74"/>
      <c r="DJ554" s="74"/>
      <c r="DK554" s="74"/>
      <c r="DL554" s="74"/>
      <c r="DM554" s="74"/>
      <c r="DN554" s="74"/>
      <c r="DO554" s="74"/>
      <c r="DP554" s="74"/>
      <c r="DQ554" s="74"/>
      <c r="DR554" s="74"/>
      <c r="DS554" s="74"/>
      <c r="DT554" s="74"/>
      <c r="DU554" s="74"/>
      <c r="DV554" s="74"/>
      <c r="DW554" s="74"/>
      <c r="DX554" s="74"/>
      <c r="DY554" s="74"/>
      <c r="DZ554" s="74"/>
      <c r="EA554" s="74"/>
      <c r="EB554" s="74"/>
      <c r="EC554" s="74"/>
      <c r="ED554" s="74"/>
      <c r="EE554" s="74"/>
      <c r="EF554" s="74"/>
      <c r="EG554" s="74"/>
      <c r="EH554" s="74"/>
      <c r="EI554" s="74"/>
      <c r="EJ554" s="74"/>
      <c r="EK554" s="74"/>
      <c r="EL554" s="74"/>
      <c r="EM554" s="74"/>
      <c r="EN554" s="74"/>
      <c r="EO554" s="74"/>
      <c r="EP554" s="74"/>
      <c r="EQ554" s="74"/>
      <c r="ER554" s="74"/>
      <c r="ES554" s="74"/>
      <c r="ET554" s="74"/>
      <c r="EU554" s="74"/>
      <c r="EV554" s="74"/>
      <c r="EW554" s="74"/>
      <c r="EX554" s="74"/>
      <c r="EY554" s="74"/>
      <c r="EZ554" s="74"/>
      <c r="FA554" s="74"/>
      <c r="FB554" s="74"/>
      <c r="FC554" s="74"/>
      <c r="FD554" s="74"/>
      <c r="FE554" s="74"/>
      <c r="FF554" s="74"/>
      <c r="FG554" s="74"/>
      <c r="FH554" s="74"/>
      <c r="FI554" s="74"/>
      <c r="FJ554" s="74"/>
      <c r="FK554" s="74"/>
      <c r="FL554" s="74"/>
      <c r="FM554" s="74"/>
      <c r="FN554" s="74"/>
      <c r="FO554" s="74"/>
      <c r="FP554" s="74"/>
      <c r="FQ554" s="74"/>
      <c r="FR554" s="74"/>
      <c r="FS554" s="74"/>
      <c r="FT554" s="74"/>
      <c r="FU554" s="74"/>
      <c r="FV554" s="74"/>
    </row>
    <row r="555" spans="1:178" x14ac:dyDescent="0.2">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74"/>
      <c r="AB555" s="74"/>
      <c r="AC555" s="74"/>
      <c r="AD555" s="74"/>
      <c r="AE555" s="74"/>
      <c r="AF555" s="74"/>
      <c r="AG555" s="74"/>
      <c r="AH555" s="74"/>
      <c r="AI555" s="74"/>
      <c r="AJ555" s="74"/>
      <c r="AK555" s="74"/>
      <c r="AL555" s="74"/>
      <c r="AM555" s="74"/>
      <c r="AN555" s="74"/>
      <c r="AO555" s="74"/>
      <c r="AP555" s="74"/>
      <c r="AQ555" s="74"/>
      <c r="AR555" s="74"/>
      <c r="AS555" s="74"/>
      <c r="AT555" s="74"/>
      <c r="AU555" s="74"/>
      <c r="AV555" s="74"/>
      <c r="AW555" s="74"/>
      <c r="AX555" s="74"/>
      <c r="AY555" s="74"/>
      <c r="AZ555" s="74"/>
      <c r="BA555" s="74"/>
      <c r="BB555" s="74"/>
      <c r="BC555" s="74"/>
      <c r="BD555" s="74"/>
      <c r="BE555" s="74"/>
      <c r="BF555" s="74"/>
      <c r="BG555" s="74"/>
      <c r="BH555" s="74"/>
      <c r="BI555" s="74"/>
      <c r="BJ555" s="74"/>
      <c r="BK555" s="74"/>
      <c r="BL555" s="74"/>
      <c r="BM555" s="74"/>
      <c r="BN555" s="74"/>
      <c r="BO555" s="74"/>
      <c r="BP555" s="74"/>
      <c r="BQ555" s="74"/>
      <c r="BR555" s="74"/>
      <c r="BS555" s="74"/>
      <c r="BT555" s="74"/>
      <c r="BU555" s="74"/>
      <c r="BV555" s="74"/>
      <c r="BW555" s="74"/>
      <c r="BX555" s="74"/>
      <c r="BY555" s="74"/>
      <c r="BZ555" s="74"/>
      <c r="CA555" s="74"/>
      <c r="CB555" s="74"/>
      <c r="CC555" s="74"/>
      <c r="CD555" s="74"/>
      <c r="CE555" s="74"/>
      <c r="CF555" s="74"/>
      <c r="CG555" s="74"/>
      <c r="CH555" s="74"/>
      <c r="CI555" s="74"/>
      <c r="CJ555" s="74"/>
      <c r="CK555" s="74"/>
      <c r="CL555" s="74"/>
      <c r="CM555" s="74"/>
      <c r="CN555" s="74"/>
      <c r="CO555" s="74"/>
      <c r="CP555" s="74"/>
      <c r="CQ555" s="74"/>
      <c r="CR555" s="74"/>
      <c r="CS555" s="74"/>
      <c r="CT555" s="74"/>
      <c r="CU555" s="74"/>
      <c r="CV555" s="74"/>
      <c r="CW555" s="74"/>
      <c r="CX555" s="74"/>
      <c r="CY555" s="74"/>
      <c r="CZ555" s="74"/>
      <c r="DA555" s="74"/>
      <c r="DB555" s="74"/>
      <c r="DC555" s="74"/>
      <c r="DD555" s="74"/>
      <c r="DE555" s="74"/>
      <c r="DF555" s="74"/>
      <c r="DG555" s="74"/>
      <c r="DH555" s="74"/>
      <c r="DI555" s="74"/>
      <c r="DJ555" s="74"/>
      <c r="DK555" s="74"/>
      <c r="DL555" s="74"/>
      <c r="DM555" s="74"/>
      <c r="DN555" s="74"/>
      <c r="DO555" s="74"/>
      <c r="DP555" s="74"/>
      <c r="DQ555" s="74"/>
      <c r="DR555" s="74"/>
      <c r="DS555" s="74"/>
      <c r="DT555" s="74"/>
      <c r="DU555" s="74"/>
      <c r="DV555" s="74"/>
      <c r="DW555" s="74"/>
      <c r="DX555" s="74"/>
      <c r="DY555" s="74"/>
      <c r="DZ555" s="74"/>
      <c r="EA555" s="74"/>
      <c r="EB555" s="74"/>
      <c r="EC555" s="74"/>
      <c r="ED555" s="74"/>
      <c r="EE555" s="74"/>
      <c r="EF555" s="74"/>
      <c r="EG555" s="74"/>
      <c r="EH555" s="74"/>
      <c r="EI555" s="74"/>
      <c r="EJ555" s="74"/>
      <c r="EK555" s="74"/>
      <c r="EL555" s="74"/>
      <c r="EM555" s="74"/>
      <c r="EN555" s="74"/>
      <c r="EO555" s="74"/>
      <c r="EP555" s="74"/>
      <c r="EQ555" s="74"/>
      <c r="ER555" s="74"/>
      <c r="ES555" s="74"/>
      <c r="ET555" s="74"/>
      <c r="EU555" s="74"/>
      <c r="EV555" s="74"/>
      <c r="EW555" s="74"/>
      <c r="EX555" s="74"/>
      <c r="EY555" s="74"/>
      <c r="EZ555" s="74"/>
      <c r="FA555" s="74"/>
      <c r="FB555" s="74"/>
      <c r="FC555" s="74"/>
      <c r="FD555" s="74"/>
      <c r="FE555" s="74"/>
      <c r="FF555" s="74"/>
      <c r="FG555" s="74"/>
      <c r="FH555" s="74"/>
      <c r="FI555" s="74"/>
      <c r="FJ555" s="74"/>
      <c r="FK555" s="74"/>
      <c r="FL555" s="74"/>
      <c r="FM555" s="74"/>
      <c r="FN555" s="74"/>
      <c r="FO555" s="74"/>
      <c r="FP555" s="74"/>
      <c r="FQ555" s="74"/>
      <c r="FR555" s="74"/>
      <c r="FS555" s="74"/>
      <c r="FT555" s="74"/>
      <c r="FU555" s="74"/>
      <c r="FV555" s="74"/>
    </row>
    <row r="556" spans="1:178" x14ac:dyDescent="0.2">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74"/>
      <c r="AB556" s="74"/>
      <c r="AC556" s="74"/>
      <c r="AD556" s="74"/>
      <c r="AE556" s="74"/>
      <c r="AF556" s="74"/>
      <c r="AG556" s="74"/>
      <c r="AH556" s="74"/>
      <c r="AI556" s="74"/>
      <c r="AJ556" s="74"/>
      <c r="AK556" s="74"/>
      <c r="AL556" s="74"/>
      <c r="AM556" s="74"/>
      <c r="AN556" s="74"/>
      <c r="AO556" s="74"/>
      <c r="AP556" s="74"/>
      <c r="AQ556" s="74"/>
      <c r="AR556" s="74"/>
      <c r="AS556" s="74"/>
      <c r="AT556" s="74"/>
      <c r="AU556" s="74"/>
      <c r="AV556" s="74"/>
      <c r="AW556" s="74"/>
      <c r="AX556" s="74"/>
      <c r="AY556" s="74"/>
      <c r="AZ556" s="74"/>
      <c r="BA556" s="74"/>
      <c r="BB556" s="74"/>
      <c r="BC556" s="74"/>
      <c r="BD556" s="74"/>
      <c r="BE556" s="74"/>
      <c r="BF556" s="74"/>
      <c r="BG556" s="74"/>
      <c r="BH556" s="74"/>
      <c r="BI556" s="74"/>
      <c r="BJ556" s="74"/>
      <c r="BK556" s="74"/>
      <c r="BL556" s="74"/>
      <c r="BM556" s="74"/>
      <c r="BN556" s="74"/>
      <c r="BO556" s="74"/>
      <c r="BP556" s="74"/>
      <c r="BQ556" s="74"/>
      <c r="BR556" s="74"/>
      <c r="BS556" s="74"/>
      <c r="BT556" s="74"/>
      <c r="BU556" s="74"/>
      <c r="BV556" s="74"/>
      <c r="BW556" s="74"/>
      <c r="BX556" s="74"/>
      <c r="BY556" s="74"/>
      <c r="BZ556" s="74"/>
      <c r="CA556" s="74"/>
      <c r="CB556" s="74"/>
      <c r="CC556" s="74"/>
      <c r="CD556" s="74"/>
      <c r="CE556" s="74"/>
      <c r="CF556" s="74"/>
      <c r="CG556" s="74"/>
      <c r="CH556" s="74"/>
      <c r="CI556" s="74"/>
      <c r="CJ556" s="74"/>
      <c r="CK556" s="74"/>
      <c r="CL556" s="74"/>
      <c r="CM556" s="74"/>
      <c r="CN556" s="74"/>
      <c r="CO556" s="74"/>
      <c r="CP556" s="74"/>
      <c r="CQ556" s="74"/>
      <c r="CR556" s="74"/>
      <c r="CS556" s="74"/>
      <c r="CT556" s="74"/>
      <c r="CU556" s="74"/>
      <c r="CV556" s="74"/>
      <c r="CW556" s="74"/>
      <c r="CX556" s="74"/>
      <c r="CY556" s="74"/>
      <c r="CZ556" s="74"/>
      <c r="DA556" s="74"/>
      <c r="DB556" s="74"/>
      <c r="DC556" s="74"/>
      <c r="DD556" s="74"/>
      <c r="DE556" s="74"/>
      <c r="DF556" s="74"/>
      <c r="DG556" s="74"/>
      <c r="DH556" s="74"/>
      <c r="DI556" s="74"/>
      <c r="DJ556" s="74"/>
      <c r="DK556" s="74"/>
      <c r="DL556" s="74"/>
      <c r="DM556" s="74"/>
      <c r="DN556" s="74"/>
      <c r="DO556" s="74"/>
      <c r="DP556" s="74"/>
      <c r="DQ556" s="74"/>
      <c r="DR556" s="74"/>
      <c r="DS556" s="74"/>
      <c r="DT556" s="74"/>
      <c r="DU556" s="74"/>
      <c r="DV556" s="74"/>
      <c r="DW556" s="74"/>
      <c r="DX556" s="74"/>
      <c r="DY556" s="74"/>
      <c r="DZ556" s="74"/>
      <c r="EA556" s="74"/>
      <c r="EB556" s="74"/>
      <c r="EC556" s="74"/>
      <c r="ED556" s="74"/>
      <c r="EE556" s="74"/>
      <c r="EF556" s="74"/>
      <c r="EG556" s="74"/>
      <c r="EH556" s="74"/>
      <c r="EI556" s="74"/>
      <c r="EJ556" s="74"/>
      <c r="EK556" s="74"/>
      <c r="EL556" s="74"/>
      <c r="EM556" s="74"/>
      <c r="EN556" s="74"/>
      <c r="EO556" s="74"/>
      <c r="EP556" s="74"/>
      <c r="EQ556" s="74"/>
      <c r="ER556" s="74"/>
      <c r="ES556" s="74"/>
      <c r="ET556" s="74"/>
      <c r="EU556" s="74"/>
      <c r="EV556" s="74"/>
      <c r="EW556" s="74"/>
      <c r="EX556" s="74"/>
      <c r="EY556" s="74"/>
      <c r="EZ556" s="74"/>
      <c r="FA556" s="74"/>
      <c r="FB556" s="74"/>
      <c r="FC556" s="74"/>
      <c r="FD556" s="74"/>
      <c r="FE556" s="74"/>
      <c r="FF556" s="74"/>
      <c r="FG556" s="74"/>
      <c r="FH556" s="74"/>
      <c r="FI556" s="74"/>
      <c r="FJ556" s="74"/>
      <c r="FK556" s="74"/>
      <c r="FL556" s="74"/>
      <c r="FM556" s="74"/>
      <c r="FN556" s="74"/>
      <c r="FO556" s="74"/>
      <c r="FP556" s="74"/>
      <c r="FQ556" s="74"/>
      <c r="FR556" s="74"/>
      <c r="FS556" s="74"/>
      <c r="FT556" s="74"/>
      <c r="FU556" s="74"/>
      <c r="FV556" s="74"/>
    </row>
    <row r="557" spans="1:178" x14ac:dyDescent="0.2">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74"/>
      <c r="AB557" s="74"/>
      <c r="AC557" s="74"/>
      <c r="AD557" s="74"/>
      <c r="AE557" s="74"/>
      <c r="AF557" s="74"/>
      <c r="AG557" s="74"/>
      <c r="AH557" s="74"/>
      <c r="AI557" s="74"/>
      <c r="AJ557" s="74"/>
      <c r="AK557" s="74"/>
      <c r="AL557" s="74"/>
      <c r="AM557" s="74"/>
      <c r="AN557" s="74"/>
      <c r="AO557" s="74"/>
      <c r="AP557" s="74"/>
      <c r="AQ557" s="74"/>
      <c r="AR557" s="74"/>
      <c r="AS557" s="74"/>
      <c r="AT557" s="74"/>
      <c r="AU557" s="74"/>
      <c r="AV557" s="74"/>
      <c r="AW557" s="74"/>
      <c r="AX557" s="74"/>
      <c r="AY557" s="74"/>
      <c r="AZ557" s="74"/>
      <c r="BA557" s="74"/>
      <c r="BB557" s="74"/>
      <c r="BC557" s="74"/>
      <c r="BD557" s="74"/>
      <c r="BE557" s="74"/>
      <c r="BF557" s="74"/>
      <c r="BG557" s="74"/>
      <c r="BH557" s="74"/>
      <c r="BI557" s="74"/>
      <c r="BJ557" s="74"/>
      <c r="BK557" s="74"/>
      <c r="BL557" s="74"/>
      <c r="BM557" s="74"/>
      <c r="BN557" s="74"/>
      <c r="BO557" s="74"/>
      <c r="BP557" s="74"/>
      <c r="BQ557" s="74"/>
      <c r="BR557" s="74"/>
      <c r="BS557" s="74"/>
      <c r="BT557" s="74"/>
      <c r="BU557" s="74"/>
      <c r="BV557" s="74"/>
      <c r="BW557" s="74"/>
      <c r="BX557" s="74"/>
      <c r="BY557" s="74"/>
      <c r="BZ557" s="74"/>
      <c r="CA557" s="74"/>
      <c r="CB557" s="74"/>
      <c r="CC557" s="74"/>
      <c r="CD557" s="74"/>
      <c r="CE557" s="74"/>
      <c r="CF557" s="74"/>
      <c r="CG557" s="74"/>
      <c r="CH557" s="74"/>
      <c r="CI557" s="74"/>
      <c r="CJ557" s="74"/>
      <c r="CK557" s="74"/>
      <c r="CL557" s="74"/>
      <c r="CM557" s="74"/>
      <c r="CN557" s="74"/>
      <c r="CO557" s="74"/>
      <c r="CP557" s="74"/>
      <c r="CQ557" s="74"/>
      <c r="CR557" s="74"/>
      <c r="CS557" s="74"/>
      <c r="CT557" s="74"/>
      <c r="CU557" s="74"/>
      <c r="CV557" s="74"/>
      <c r="CW557" s="74"/>
      <c r="CX557" s="74"/>
      <c r="CY557" s="74"/>
      <c r="CZ557" s="74"/>
      <c r="DA557" s="74"/>
      <c r="DB557" s="74"/>
      <c r="DC557" s="74"/>
      <c r="DD557" s="74"/>
      <c r="DE557" s="74"/>
      <c r="DF557" s="74"/>
      <c r="DG557" s="74"/>
      <c r="DH557" s="74"/>
      <c r="DI557" s="74"/>
      <c r="DJ557" s="74"/>
      <c r="DK557" s="74"/>
      <c r="DL557" s="74"/>
      <c r="DM557" s="74"/>
      <c r="DN557" s="74"/>
      <c r="DO557" s="74"/>
      <c r="DP557" s="74"/>
      <c r="DQ557" s="74"/>
      <c r="DR557" s="74"/>
      <c r="DS557" s="74"/>
      <c r="DT557" s="74"/>
      <c r="DU557" s="74"/>
      <c r="DV557" s="74"/>
      <c r="DW557" s="74"/>
      <c r="DX557" s="74"/>
      <c r="DY557" s="74"/>
      <c r="DZ557" s="74"/>
      <c r="EA557" s="74"/>
      <c r="EB557" s="74"/>
      <c r="EC557" s="74"/>
      <c r="ED557" s="74"/>
      <c r="EE557" s="74"/>
      <c r="EF557" s="74"/>
      <c r="EG557" s="74"/>
      <c r="EH557" s="74"/>
      <c r="EI557" s="74"/>
      <c r="EJ557" s="74"/>
      <c r="EK557" s="74"/>
      <c r="EL557" s="74"/>
      <c r="EM557" s="74"/>
      <c r="EN557" s="74"/>
      <c r="EO557" s="74"/>
      <c r="EP557" s="74"/>
      <c r="EQ557" s="74"/>
      <c r="ER557" s="74"/>
      <c r="ES557" s="74"/>
      <c r="ET557" s="74"/>
      <c r="EU557" s="74"/>
      <c r="EV557" s="74"/>
      <c r="EW557" s="74"/>
      <c r="EX557" s="74"/>
      <c r="EY557" s="74"/>
      <c r="EZ557" s="74"/>
      <c r="FA557" s="74"/>
      <c r="FB557" s="74"/>
      <c r="FC557" s="74"/>
      <c r="FD557" s="74"/>
      <c r="FE557" s="74"/>
      <c r="FF557" s="74"/>
      <c r="FG557" s="74"/>
      <c r="FH557" s="74"/>
      <c r="FI557" s="74"/>
      <c r="FJ557" s="74"/>
      <c r="FK557" s="74"/>
      <c r="FL557" s="74"/>
      <c r="FM557" s="74"/>
      <c r="FN557" s="74"/>
      <c r="FO557" s="74"/>
      <c r="FP557" s="74"/>
      <c r="FQ557" s="74"/>
      <c r="FR557" s="74"/>
      <c r="FS557" s="74"/>
      <c r="FT557" s="74"/>
      <c r="FU557" s="74"/>
      <c r="FV557" s="74"/>
    </row>
    <row r="558" spans="1:178" x14ac:dyDescent="0.2">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74"/>
      <c r="AB558" s="74"/>
      <c r="AC558" s="74"/>
      <c r="AD558" s="74"/>
      <c r="AE558" s="74"/>
      <c r="AF558" s="74"/>
      <c r="AG558" s="74"/>
      <c r="AH558" s="74"/>
      <c r="AI558" s="74"/>
      <c r="AJ558" s="74"/>
      <c r="AK558" s="74"/>
      <c r="AL558" s="74"/>
      <c r="AM558" s="74"/>
      <c r="AN558" s="74"/>
      <c r="AO558" s="74"/>
      <c r="AP558" s="74"/>
      <c r="AQ558" s="74"/>
      <c r="AR558" s="74"/>
      <c r="AS558" s="74"/>
      <c r="AT558" s="74"/>
      <c r="AU558" s="74"/>
      <c r="AV558" s="74"/>
      <c r="AW558" s="74"/>
      <c r="AX558" s="74"/>
      <c r="AY558" s="74"/>
      <c r="AZ558" s="74"/>
      <c r="BA558" s="74"/>
      <c r="BB558" s="74"/>
      <c r="BC558" s="74"/>
      <c r="BD558" s="74"/>
      <c r="BE558" s="74"/>
      <c r="BF558" s="74"/>
      <c r="BG558" s="74"/>
      <c r="BH558" s="74"/>
      <c r="BI558" s="74"/>
      <c r="BJ558" s="74"/>
      <c r="BK558" s="74"/>
      <c r="BL558" s="74"/>
      <c r="BM558" s="74"/>
      <c r="BN558" s="74"/>
      <c r="BO558" s="74"/>
      <c r="BP558" s="74"/>
      <c r="BQ558" s="74"/>
      <c r="BR558" s="74"/>
      <c r="BS558" s="74"/>
      <c r="BT558" s="74"/>
      <c r="BU558" s="74"/>
      <c r="BV558" s="74"/>
      <c r="BW558" s="74"/>
      <c r="BX558" s="74"/>
      <c r="BY558" s="74"/>
      <c r="BZ558" s="74"/>
      <c r="CA558" s="74"/>
      <c r="CB558" s="74"/>
      <c r="CC558" s="74"/>
      <c r="CD558" s="74"/>
      <c r="CE558" s="74"/>
      <c r="CF558" s="74"/>
      <c r="CG558" s="74"/>
      <c r="CH558" s="74"/>
      <c r="CI558" s="74"/>
      <c r="CJ558" s="74"/>
      <c r="CK558" s="74"/>
      <c r="CL558" s="74"/>
      <c r="CM558" s="74"/>
      <c r="CN558" s="74"/>
      <c r="CO558" s="74"/>
      <c r="CP558" s="74"/>
      <c r="CQ558" s="74"/>
      <c r="CR558" s="74"/>
      <c r="CS558" s="74"/>
      <c r="CT558" s="74"/>
      <c r="CU558" s="74"/>
      <c r="CV558" s="74"/>
      <c r="CW558" s="74"/>
      <c r="CX558" s="74"/>
      <c r="CY558" s="74"/>
      <c r="CZ558" s="74"/>
      <c r="DA558" s="74"/>
      <c r="DB558" s="74"/>
      <c r="DC558" s="74"/>
      <c r="DD558" s="74"/>
      <c r="DE558" s="74"/>
      <c r="DF558" s="74"/>
      <c r="DG558" s="74"/>
      <c r="DH558" s="74"/>
      <c r="DI558" s="74"/>
      <c r="DJ558" s="74"/>
      <c r="DK558" s="74"/>
      <c r="DL558" s="74"/>
      <c r="DM558" s="74"/>
      <c r="DN558" s="74"/>
      <c r="DO558" s="74"/>
      <c r="DP558" s="74"/>
      <c r="DQ558" s="74"/>
      <c r="DR558" s="74"/>
      <c r="DS558" s="74"/>
      <c r="DT558" s="74"/>
      <c r="DU558" s="74"/>
      <c r="DV558" s="74"/>
      <c r="DW558" s="74"/>
      <c r="DX558" s="74"/>
      <c r="DY558" s="74"/>
      <c r="DZ558" s="74"/>
      <c r="EA558" s="74"/>
      <c r="EB558" s="74"/>
      <c r="EC558" s="74"/>
      <c r="ED558" s="74"/>
      <c r="EE558" s="74"/>
      <c r="EF558" s="74"/>
      <c r="EG558" s="74"/>
      <c r="EH558" s="74"/>
      <c r="EI558" s="74"/>
      <c r="EJ558" s="74"/>
      <c r="EK558" s="74"/>
      <c r="EL558" s="74"/>
      <c r="EM558" s="74"/>
      <c r="EN558" s="74"/>
      <c r="EO558" s="74"/>
      <c r="EP558" s="74"/>
      <c r="EQ558" s="74"/>
      <c r="ER558" s="74"/>
      <c r="ES558" s="74"/>
      <c r="ET558" s="74"/>
      <c r="EU558" s="74"/>
      <c r="EV558" s="74"/>
      <c r="EW558" s="74"/>
      <c r="EX558" s="74"/>
      <c r="EY558" s="74"/>
      <c r="EZ558" s="74"/>
      <c r="FA558" s="74"/>
      <c r="FB558" s="74"/>
      <c r="FC558" s="74"/>
      <c r="FD558" s="74"/>
      <c r="FE558" s="74"/>
      <c r="FF558" s="74"/>
      <c r="FG558" s="74"/>
      <c r="FH558" s="74"/>
      <c r="FI558" s="74"/>
      <c r="FJ558" s="74"/>
      <c r="FK558" s="74"/>
      <c r="FL558" s="74"/>
      <c r="FM558" s="74"/>
      <c r="FN558" s="74"/>
      <c r="FO558" s="74"/>
      <c r="FP558" s="74"/>
      <c r="FQ558" s="74"/>
      <c r="FR558" s="74"/>
      <c r="FS558" s="74"/>
      <c r="FT558" s="74"/>
      <c r="FU558" s="74"/>
      <c r="FV558" s="74"/>
    </row>
    <row r="559" spans="1:178" x14ac:dyDescent="0.2">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74"/>
      <c r="AB559" s="74"/>
      <c r="AC559" s="74"/>
      <c r="AD559" s="74"/>
      <c r="AE559" s="74"/>
      <c r="AF559" s="74"/>
      <c r="AG559" s="74"/>
      <c r="AH559" s="74"/>
      <c r="AI559" s="74"/>
      <c r="AJ559" s="74"/>
      <c r="AK559" s="74"/>
      <c r="AL559" s="74"/>
      <c r="AM559" s="74"/>
      <c r="AN559" s="74"/>
      <c r="AO559" s="74"/>
      <c r="AP559" s="74"/>
      <c r="AQ559" s="74"/>
      <c r="AR559" s="74"/>
      <c r="AS559" s="74"/>
      <c r="AT559" s="74"/>
      <c r="AU559" s="74"/>
      <c r="AV559" s="74"/>
      <c r="AW559" s="74"/>
      <c r="AX559" s="74"/>
      <c r="AY559" s="74"/>
      <c r="AZ559" s="74"/>
      <c r="BA559" s="74"/>
      <c r="BB559" s="74"/>
      <c r="BC559" s="74"/>
      <c r="BD559" s="74"/>
      <c r="BE559" s="74"/>
      <c r="BF559" s="74"/>
      <c r="BG559" s="74"/>
      <c r="BH559" s="74"/>
      <c r="BI559" s="74"/>
      <c r="BJ559" s="74"/>
      <c r="BK559" s="74"/>
      <c r="BL559" s="74"/>
      <c r="BM559" s="74"/>
      <c r="BN559" s="74"/>
      <c r="BO559" s="74"/>
      <c r="BP559" s="74"/>
      <c r="BQ559" s="74"/>
      <c r="BR559" s="74"/>
      <c r="BS559" s="74"/>
      <c r="BT559" s="74"/>
      <c r="BU559" s="74"/>
      <c r="BV559" s="74"/>
      <c r="BW559" s="74"/>
      <c r="BX559" s="74"/>
      <c r="BY559" s="74"/>
      <c r="BZ559" s="74"/>
      <c r="CA559" s="74"/>
      <c r="CB559" s="74"/>
      <c r="CC559" s="74"/>
      <c r="CD559" s="74"/>
      <c r="CE559" s="74"/>
      <c r="CF559" s="74"/>
      <c r="CG559" s="74"/>
      <c r="CH559" s="74"/>
      <c r="CI559" s="74"/>
      <c r="CJ559" s="74"/>
      <c r="CK559" s="74"/>
      <c r="CL559" s="74"/>
      <c r="CM559" s="74"/>
      <c r="CN559" s="74"/>
      <c r="CO559" s="74"/>
      <c r="CP559" s="74"/>
      <c r="CQ559" s="74"/>
      <c r="CR559" s="74"/>
      <c r="CS559" s="74"/>
      <c r="CT559" s="74"/>
      <c r="CU559" s="74"/>
      <c r="CV559" s="74"/>
      <c r="CW559" s="74"/>
      <c r="CX559" s="74"/>
      <c r="CY559" s="74"/>
      <c r="CZ559" s="74"/>
      <c r="DA559" s="74"/>
      <c r="DB559" s="74"/>
      <c r="DC559" s="74"/>
      <c r="DD559" s="74"/>
      <c r="DE559" s="74"/>
      <c r="DF559" s="74"/>
      <c r="DG559" s="74"/>
      <c r="DH559" s="74"/>
      <c r="DI559" s="74"/>
      <c r="DJ559" s="74"/>
      <c r="DK559" s="74"/>
      <c r="DL559" s="74"/>
      <c r="DM559" s="74"/>
      <c r="DN559" s="74"/>
      <c r="DO559" s="74"/>
      <c r="DP559" s="74"/>
      <c r="DQ559" s="74"/>
      <c r="DR559" s="74"/>
      <c r="DS559" s="74"/>
      <c r="DT559" s="74"/>
      <c r="DU559" s="74"/>
      <c r="DV559" s="74"/>
      <c r="DW559" s="74"/>
      <c r="DX559" s="74"/>
      <c r="DY559" s="74"/>
      <c r="DZ559" s="74"/>
      <c r="EA559" s="74"/>
      <c r="EB559" s="74"/>
      <c r="EC559" s="74"/>
      <c r="ED559" s="74"/>
      <c r="EE559" s="74"/>
      <c r="EF559" s="74"/>
      <c r="EG559" s="74"/>
      <c r="EH559" s="74"/>
      <c r="EI559" s="74"/>
      <c r="EJ559" s="74"/>
      <c r="EK559" s="74"/>
      <c r="EL559" s="74"/>
      <c r="EM559" s="74"/>
      <c r="EN559" s="74"/>
      <c r="EO559" s="74"/>
      <c r="EP559" s="74"/>
      <c r="EQ559" s="74"/>
      <c r="ER559" s="74"/>
      <c r="ES559" s="74"/>
      <c r="ET559" s="74"/>
      <c r="EU559" s="74"/>
      <c r="EV559" s="74"/>
      <c r="EW559" s="74"/>
      <c r="EX559" s="74"/>
      <c r="EY559" s="74"/>
      <c r="EZ559" s="74"/>
      <c r="FA559" s="74"/>
      <c r="FB559" s="74"/>
      <c r="FC559" s="74"/>
      <c r="FD559" s="74"/>
      <c r="FE559" s="74"/>
      <c r="FF559" s="74"/>
      <c r="FG559" s="74"/>
      <c r="FH559" s="74"/>
      <c r="FI559" s="74"/>
      <c r="FJ559" s="74"/>
      <c r="FK559" s="74"/>
      <c r="FL559" s="74"/>
      <c r="FM559" s="74"/>
      <c r="FN559" s="74"/>
      <c r="FO559" s="74"/>
      <c r="FP559" s="74"/>
      <c r="FQ559" s="74"/>
      <c r="FR559" s="74"/>
      <c r="FS559" s="74"/>
      <c r="FT559" s="74"/>
      <c r="FU559" s="74"/>
      <c r="FV559" s="74"/>
    </row>
    <row r="560" spans="1:178" x14ac:dyDescent="0.2">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74"/>
      <c r="AB560" s="74"/>
      <c r="AC560" s="74"/>
      <c r="AD560" s="74"/>
      <c r="AE560" s="74"/>
      <c r="AF560" s="74"/>
      <c r="AG560" s="74"/>
      <c r="AH560" s="74"/>
      <c r="AI560" s="74"/>
      <c r="AJ560" s="74"/>
      <c r="AK560" s="74"/>
      <c r="AL560" s="74"/>
      <c r="AM560" s="74"/>
      <c r="AN560" s="74"/>
      <c r="AO560" s="74"/>
      <c r="AP560" s="74"/>
      <c r="AQ560" s="74"/>
      <c r="AR560" s="74"/>
      <c r="AS560" s="74"/>
      <c r="AT560" s="74"/>
      <c r="AU560" s="74"/>
      <c r="AV560" s="74"/>
      <c r="AW560" s="74"/>
      <c r="AX560" s="74"/>
      <c r="AY560" s="74"/>
      <c r="AZ560" s="74"/>
      <c r="BA560" s="74"/>
      <c r="BB560" s="74"/>
      <c r="BC560" s="74"/>
      <c r="BD560" s="74"/>
      <c r="BE560" s="74"/>
      <c r="BF560" s="74"/>
      <c r="BG560" s="74"/>
      <c r="BH560" s="74"/>
      <c r="BI560" s="74"/>
      <c r="BJ560" s="74"/>
      <c r="BK560" s="74"/>
      <c r="BL560" s="74"/>
      <c r="BM560" s="74"/>
      <c r="BN560" s="74"/>
      <c r="BO560" s="74"/>
      <c r="BP560" s="74"/>
      <c r="BQ560" s="74"/>
      <c r="BR560" s="74"/>
      <c r="BS560" s="74"/>
      <c r="BT560" s="74"/>
      <c r="BU560" s="74"/>
      <c r="BV560" s="74"/>
      <c r="BW560" s="74"/>
      <c r="BX560" s="74"/>
      <c r="BY560" s="74"/>
      <c r="BZ560" s="74"/>
      <c r="CA560" s="74"/>
      <c r="CB560" s="74"/>
      <c r="CC560" s="74"/>
      <c r="CD560" s="74"/>
      <c r="CE560" s="74"/>
      <c r="CF560" s="74"/>
      <c r="CG560" s="74"/>
      <c r="CH560" s="74"/>
      <c r="CI560" s="74"/>
      <c r="CJ560" s="74"/>
      <c r="CK560" s="74"/>
      <c r="CL560" s="74"/>
      <c r="CM560" s="74"/>
      <c r="CN560" s="74"/>
      <c r="CO560" s="74"/>
      <c r="CP560" s="74"/>
      <c r="CQ560" s="74"/>
      <c r="CR560" s="74"/>
      <c r="CS560" s="74"/>
      <c r="CT560" s="74"/>
      <c r="CU560" s="74"/>
      <c r="CV560" s="74"/>
      <c r="CW560" s="74"/>
      <c r="CX560" s="74"/>
      <c r="CY560" s="74"/>
      <c r="CZ560" s="74"/>
      <c r="DA560" s="74"/>
      <c r="DB560" s="74"/>
      <c r="DC560" s="74"/>
      <c r="DD560" s="74"/>
      <c r="DE560" s="74"/>
      <c r="DF560" s="74"/>
      <c r="DG560" s="74"/>
      <c r="DH560" s="74"/>
      <c r="DI560" s="74"/>
      <c r="DJ560" s="74"/>
      <c r="DK560" s="74"/>
      <c r="DL560" s="74"/>
      <c r="DM560" s="74"/>
      <c r="DN560" s="74"/>
      <c r="DO560" s="74"/>
      <c r="DP560" s="74"/>
      <c r="DQ560" s="74"/>
      <c r="DR560" s="74"/>
      <c r="DS560" s="74"/>
      <c r="DT560" s="74"/>
      <c r="DU560" s="74"/>
      <c r="DV560" s="74"/>
      <c r="DW560" s="74"/>
      <c r="DX560" s="74"/>
      <c r="DY560" s="74"/>
      <c r="DZ560" s="74"/>
      <c r="EA560" s="74"/>
      <c r="EB560" s="74"/>
      <c r="EC560" s="74"/>
      <c r="ED560" s="74"/>
      <c r="EE560" s="74"/>
      <c r="EF560" s="74"/>
      <c r="EG560" s="74"/>
      <c r="EH560" s="74"/>
      <c r="EI560" s="74"/>
      <c r="EJ560" s="74"/>
      <c r="EK560" s="74"/>
      <c r="EL560" s="74"/>
      <c r="EM560" s="74"/>
      <c r="EN560" s="74"/>
      <c r="EO560" s="74"/>
      <c r="EP560" s="74"/>
      <c r="EQ560" s="74"/>
      <c r="ER560" s="74"/>
      <c r="ES560" s="74"/>
      <c r="ET560" s="74"/>
      <c r="EU560" s="74"/>
      <c r="EV560" s="74"/>
      <c r="EW560" s="74"/>
      <c r="EX560" s="74"/>
      <c r="EY560" s="74"/>
      <c r="EZ560" s="74"/>
      <c r="FA560" s="74"/>
      <c r="FB560" s="74"/>
      <c r="FC560" s="74"/>
      <c r="FD560" s="74"/>
      <c r="FE560" s="74"/>
      <c r="FF560" s="74"/>
      <c r="FG560" s="74"/>
      <c r="FH560" s="74"/>
      <c r="FI560" s="74"/>
      <c r="FJ560" s="74"/>
      <c r="FK560" s="74"/>
      <c r="FL560" s="74"/>
      <c r="FM560" s="74"/>
      <c r="FN560" s="74"/>
      <c r="FO560" s="74"/>
      <c r="FP560" s="74"/>
      <c r="FQ560" s="74"/>
      <c r="FR560" s="74"/>
      <c r="FS560" s="74"/>
      <c r="FT560" s="74"/>
      <c r="FU560" s="74"/>
      <c r="FV560" s="74"/>
    </row>
    <row r="561" spans="1:178" x14ac:dyDescent="0.2">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74"/>
      <c r="AB561" s="74"/>
      <c r="AC561" s="74"/>
      <c r="AD561" s="74"/>
      <c r="AE561" s="74"/>
      <c r="AF561" s="74"/>
      <c r="AG561" s="74"/>
      <c r="AH561" s="74"/>
      <c r="AI561" s="74"/>
      <c r="AJ561" s="74"/>
      <c r="AK561" s="74"/>
      <c r="AL561" s="74"/>
      <c r="AM561" s="74"/>
      <c r="AN561" s="74"/>
      <c r="AO561" s="74"/>
      <c r="AP561" s="74"/>
      <c r="AQ561" s="74"/>
      <c r="AR561" s="74"/>
      <c r="AS561" s="74"/>
      <c r="AT561" s="74"/>
      <c r="AU561" s="74"/>
      <c r="AV561" s="74"/>
      <c r="AW561" s="74"/>
      <c r="AX561" s="74"/>
      <c r="AY561" s="74"/>
      <c r="AZ561" s="74"/>
      <c r="BA561" s="74"/>
      <c r="BB561" s="74"/>
      <c r="BC561" s="74"/>
      <c r="BD561" s="74"/>
      <c r="BE561" s="74"/>
      <c r="BF561" s="74"/>
      <c r="BG561" s="74"/>
      <c r="BH561" s="74"/>
      <c r="BI561" s="74"/>
      <c r="BJ561" s="74"/>
      <c r="BK561" s="74"/>
      <c r="BL561" s="74"/>
      <c r="BM561" s="74"/>
      <c r="BN561" s="74"/>
      <c r="BO561" s="74"/>
      <c r="BP561" s="74"/>
      <c r="BQ561" s="74"/>
      <c r="BR561" s="74"/>
      <c r="BS561" s="74"/>
      <c r="BT561" s="74"/>
      <c r="BU561" s="74"/>
      <c r="BV561" s="74"/>
      <c r="BW561" s="74"/>
      <c r="BX561" s="74"/>
      <c r="BY561" s="74"/>
      <c r="BZ561" s="74"/>
      <c r="CA561" s="74"/>
      <c r="CB561" s="74"/>
      <c r="CC561" s="74"/>
      <c r="CD561" s="74"/>
      <c r="CE561" s="74"/>
      <c r="CF561" s="74"/>
      <c r="CG561" s="74"/>
      <c r="CH561" s="74"/>
      <c r="CI561" s="74"/>
      <c r="CJ561" s="74"/>
      <c r="CK561" s="74"/>
      <c r="CL561" s="74"/>
      <c r="CM561" s="74"/>
      <c r="CN561" s="74"/>
      <c r="CO561" s="74"/>
      <c r="CP561" s="74"/>
      <c r="CQ561" s="74"/>
      <c r="CR561" s="74"/>
      <c r="CS561" s="74"/>
      <c r="CT561" s="74"/>
      <c r="CU561" s="74"/>
      <c r="CV561" s="74"/>
      <c r="CW561" s="74"/>
      <c r="CX561" s="74"/>
      <c r="CY561" s="74"/>
      <c r="CZ561" s="74"/>
      <c r="DA561" s="74"/>
      <c r="DB561" s="74"/>
      <c r="DC561" s="74"/>
      <c r="DD561" s="74"/>
      <c r="DE561" s="74"/>
      <c r="DF561" s="74"/>
      <c r="DG561" s="74"/>
      <c r="DH561" s="74"/>
      <c r="DI561" s="74"/>
      <c r="DJ561" s="74"/>
      <c r="DK561" s="74"/>
      <c r="DL561" s="74"/>
      <c r="DM561" s="74"/>
      <c r="DN561" s="74"/>
      <c r="DO561" s="74"/>
      <c r="DP561" s="74"/>
      <c r="DQ561" s="74"/>
      <c r="DR561" s="74"/>
      <c r="DS561" s="74"/>
      <c r="DT561" s="74"/>
      <c r="DU561" s="74"/>
      <c r="DV561" s="74"/>
      <c r="DW561" s="74"/>
      <c r="DX561" s="74"/>
      <c r="DY561" s="74"/>
      <c r="DZ561" s="74"/>
      <c r="EA561" s="74"/>
      <c r="EB561" s="74"/>
      <c r="EC561" s="74"/>
      <c r="ED561" s="74"/>
      <c r="EE561" s="74"/>
      <c r="EF561" s="74"/>
      <c r="EG561" s="74"/>
      <c r="EH561" s="74"/>
      <c r="EI561" s="74"/>
      <c r="EJ561" s="74"/>
      <c r="EK561" s="74"/>
      <c r="EL561" s="74"/>
      <c r="EM561" s="74"/>
      <c r="EN561" s="74"/>
      <c r="EO561" s="74"/>
      <c r="EP561" s="74"/>
      <c r="EQ561" s="74"/>
      <c r="ER561" s="74"/>
      <c r="ES561" s="74"/>
      <c r="ET561" s="74"/>
      <c r="EU561" s="74"/>
      <c r="EV561" s="74"/>
      <c r="EW561" s="74"/>
      <c r="EX561" s="74"/>
      <c r="EY561" s="74"/>
      <c r="EZ561" s="74"/>
      <c r="FA561" s="74"/>
      <c r="FB561" s="74"/>
      <c r="FC561" s="74"/>
      <c r="FD561" s="74"/>
      <c r="FE561" s="74"/>
      <c r="FF561" s="74"/>
      <c r="FG561" s="74"/>
      <c r="FH561" s="74"/>
      <c r="FI561" s="74"/>
      <c r="FJ561" s="74"/>
      <c r="FK561" s="74"/>
      <c r="FL561" s="74"/>
      <c r="FM561" s="74"/>
      <c r="FN561" s="74"/>
      <c r="FO561" s="74"/>
      <c r="FP561" s="74"/>
      <c r="FQ561" s="74"/>
      <c r="FR561" s="74"/>
      <c r="FS561" s="74"/>
      <c r="FT561" s="74"/>
      <c r="FU561" s="74"/>
      <c r="FV561" s="74"/>
    </row>
    <row r="562" spans="1:178" x14ac:dyDescent="0.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74"/>
      <c r="AB562" s="74"/>
      <c r="AC562" s="74"/>
      <c r="AD562" s="74"/>
      <c r="AE562" s="74"/>
      <c r="AF562" s="74"/>
      <c r="AG562" s="74"/>
      <c r="AH562" s="74"/>
      <c r="AI562" s="74"/>
      <c r="AJ562" s="74"/>
      <c r="AK562" s="74"/>
      <c r="AL562" s="74"/>
      <c r="AM562" s="74"/>
      <c r="AN562" s="74"/>
      <c r="AO562" s="74"/>
      <c r="AP562" s="74"/>
      <c r="AQ562" s="74"/>
      <c r="AR562" s="74"/>
      <c r="AS562" s="74"/>
      <c r="AT562" s="74"/>
      <c r="AU562" s="74"/>
      <c r="AV562" s="74"/>
      <c r="AW562" s="74"/>
      <c r="AX562" s="74"/>
      <c r="AY562" s="74"/>
      <c r="AZ562" s="74"/>
      <c r="BA562" s="74"/>
      <c r="BB562" s="74"/>
      <c r="BC562" s="74"/>
      <c r="BD562" s="74"/>
      <c r="BE562" s="74"/>
      <c r="BF562" s="74"/>
      <c r="BG562" s="74"/>
      <c r="BH562" s="74"/>
      <c r="BI562" s="74"/>
      <c r="BJ562" s="74"/>
      <c r="BK562" s="74"/>
      <c r="BL562" s="74"/>
      <c r="BM562" s="74"/>
      <c r="BN562" s="74"/>
      <c r="BO562" s="74"/>
      <c r="BP562" s="74"/>
      <c r="BQ562" s="74"/>
      <c r="BR562" s="74"/>
      <c r="BS562" s="74"/>
      <c r="BT562" s="74"/>
      <c r="BU562" s="74"/>
      <c r="BV562" s="74"/>
      <c r="BW562" s="74"/>
      <c r="BX562" s="74"/>
      <c r="BY562" s="74"/>
      <c r="BZ562" s="74"/>
      <c r="CA562" s="74"/>
      <c r="CB562" s="74"/>
      <c r="CC562" s="74"/>
      <c r="CD562" s="74"/>
      <c r="CE562" s="74"/>
      <c r="CF562" s="74"/>
      <c r="CG562" s="74"/>
      <c r="CH562" s="74"/>
      <c r="CI562" s="74"/>
      <c r="CJ562" s="74"/>
      <c r="CK562" s="74"/>
      <c r="CL562" s="74"/>
      <c r="CM562" s="74"/>
      <c r="CN562" s="74"/>
      <c r="CO562" s="74"/>
      <c r="CP562" s="74"/>
      <c r="CQ562" s="74"/>
      <c r="CR562" s="74"/>
      <c r="CS562" s="74"/>
      <c r="CT562" s="74"/>
      <c r="CU562" s="74"/>
      <c r="CV562" s="74"/>
      <c r="CW562" s="74"/>
      <c r="CX562" s="74"/>
      <c r="CY562" s="74"/>
      <c r="CZ562" s="74"/>
      <c r="DA562" s="74"/>
      <c r="DB562" s="74"/>
      <c r="DC562" s="74"/>
      <c r="DD562" s="74"/>
      <c r="DE562" s="74"/>
      <c r="DF562" s="74"/>
      <c r="DG562" s="74"/>
      <c r="DH562" s="74"/>
      <c r="DI562" s="74"/>
      <c r="DJ562" s="74"/>
      <c r="DK562" s="74"/>
      <c r="DL562" s="74"/>
      <c r="DM562" s="74"/>
      <c r="DN562" s="74"/>
      <c r="DO562" s="74"/>
      <c r="DP562" s="74"/>
      <c r="DQ562" s="74"/>
      <c r="DR562" s="74"/>
      <c r="DS562" s="74"/>
      <c r="DT562" s="74"/>
      <c r="DU562" s="74"/>
      <c r="DV562" s="74"/>
      <c r="DW562" s="74"/>
      <c r="DX562" s="74"/>
      <c r="DY562" s="74"/>
      <c r="DZ562" s="74"/>
      <c r="EA562" s="74"/>
      <c r="EB562" s="74"/>
      <c r="EC562" s="74"/>
      <c r="ED562" s="74"/>
      <c r="EE562" s="74"/>
      <c r="EF562" s="74"/>
      <c r="EG562" s="74"/>
      <c r="EH562" s="74"/>
      <c r="EI562" s="74"/>
      <c r="EJ562" s="74"/>
      <c r="EK562" s="74"/>
      <c r="EL562" s="74"/>
      <c r="EM562" s="74"/>
      <c r="EN562" s="74"/>
      <c r="EO562" s="74"/>
      <c r="EP562" s="74"/>
      <c r="EQ562" s="74"/>
      <c r="ER562" s="74"/>
      <c r="ES562" s="74"/>
      <c r="ET562" s="74"/>
      <c r="EU562" s="74"/>
      <c r="EV562" s="74"/>
      <c r="EW562" s="74"/>
      <c r="EX562" s="74"/>
      <c r="EY562" s="74"/>
      <c r="EZ562" s="74"/>
      <c r="FA562" s="74"/>
      <c r="FB562" s="74"/>
      <c r="FC562" s="74"/>
      <c r="FD562" s="74"/>
      <c r="FE562" s="74"/>
      <c r="FF562" s="74"/>
      <c r="FG562" s="74"/>
      <c r="FH562" s="74"/>
      <c r="FI562" s="74"/>
      <c r="FJ562" s="74"/>
      <c r="FK562" s="74"/>
      <c r="FL562" s="74"/>
      <c r="FM562" s="74"/>
      <c r="FN562" s="74"/>
      <c r="FO562" s="74"/>
      <c r="FP562" s="74"/>
      <c r="FQ562" s="74"/>
      <c r="FR562" s="74"/>
      <c r="FS562" s="74"/>
      <c r="FT562" s="74"/>
      <c r="FU562" s="74"/>
      <c r="FV562" s="74"/>
    </row>
    <row r="563" spans="1:178" x14ac:dyDescent="0.2">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74"/>
      <c r="AB563" s="74"/>
      <c r="AC563" s="74"/>
      <c r="AD563" s="74"/>
      <c r="AE563" s="74"/>
      <c r="AF563" s="74"/>
      <c r="AG563" s="74"/>
      <c r="AH563" s="74"/>
      <c r="AI563" s="74"/>
      <c r="AJ563" s="74"/>
      <c r="AK563" s="74"/>
      <c r="AL563" s="74"/>
      <c r="AM563" s="74"/>
      <c r="AN563" s="74"/>
      <c r="AO563" s="74"/>
      <c r="AP563" s="74"/>
      <c r="AQ563" s="74"/>
      <c r="AR563" s="74"/>
      <c r="AS563" s="74"/>
      <c r="AT563" s="74"/>
      <c r="AU563" s="74"/>
      <c r="AV563" s="74"/>
      <c r="AW563" s="74"/>
      <c r="AX563" s="74"/>
      <c r="AY563" s="74"/>
      <c r="AZ563" s="74"/>
      <c r="BA563" s="74"/>
      <c r="BB563" s="74"/>
      <c r="BC563" s="74"/>
      <c r="BD563" s="74"/>
      <c r="BE563" s="74"/>
      <c r="BF563" s="74"/>
      <c r="BG563" s="74"/>
      <c r="BH563" s="74"/>
      <c r="BI563" s="74"/>
      <c r="BJ563" s="74"/>
      <c r="BK563" s="74"/>
      <c r="BL563" s="74"/>
      <c r="BM563" s="74"/>
      <c r="BN563" s="74"/>
      <c r="BO563" s="74"/>
      <c r="BP563" s="74"/>
      <c r="BQ563" s="74"/>
      <c r="BR563" s="74"/>
      <c r="BS563" s="74"/>
      <c r="BT563" s="74"/>
      <c r="BU563" s="74"/>
      <c r="BV563" s="74"/>
      <c r="BW563" s="74"/>
      <c r="BX563" s="74"/>
      <c r="BY563" s="74"/>
      <c r="BZ563" s="74"/>
      <c r="CA563" s="74"/>
      <c r="CB563" s="74"/>
      <c r="CC563" s="74"/>
      <c r="CD563" s="74"/>
      <c r="CE563" s="74"/>
      <c r="CF563" s="74"/>
      <c r="CG563" s="74"/>
      <c r="CH563" s="74"/>
      <c r="CI563" s="74"/>
      <c r="CJ563" s="74"/>
      <c r="CK563" s="74"/>
      <c r="CL563" s="74"/>
      <c r="CM563" s="74"/>
      <c r="CN563" s="74"/>
      <c r="CO563" s="74"/>
      <c r="CP563" s="74"/>
      <c r="CQ563" s="74"/>
      <c r="CR563" s="74"/>
      <c r="CS563" s="74"/>
      <c r="CT563" s="74"/>
      <c r="CU563" s="74"/>
      <c r="CV563" s="74"/>
      <c r="CW563" s="74"/>
      <c r="CX563" s="74"/>
      <c r="CY563" s="74"/>
      <c r="CZ563" s="74"/>
      <c r="DA563" s="74"/>
      <c r="DB563" s="74"/>
      <c r="DC563" s="74"/>
      <c r="DD563" s="74"/>
      <c r="DE563" s="74"/>
      <c r="DF563" s="74"/>
      <c r="DG563" s="74"/>
      <c r="DH563" s="74"/>
      <c r="DI563" s="74"/>
      <c r="DJ563" s="74"/>
      <c r="DK563" s="74"/>
      <c r="DL563" s="74"/>
      <c r="DM563" s="74"/>
      <c r="DN563" s="74"/>
      <c r="DO563" s="74"/>
      <c r="DP563" s="74"/>
      <c r="DQ563" s="74"/>
      <c r="DR563" s="74"/>
      <c r="DS563" s="74"/>
      <c r="DT563" s="74"/>
      <c r="DU563" s="74"/>
      <c r="DV563" s="74"/>
      <c r="DW563" s="74"/>
      <c r="DX563" s="74"/>
      <c r="DY563" s="74"/>
      <c r="DZ563" s="74"/>
      <c r="EA563" s="74"/>
      <c r="EB563" s="74"/>
      <c r="EC563" s="74"/>
      <c r="ED563" s="74"/>
      <c r="EE563" s="74"/>
      <c r="EF563" s="74"/>
      <c r="EG563" s="74"/>
      <c r="EH563" s="74"/>
      <c r="EI563" s="74"/>
      <c r="EJ563" s="74"/>
      <c r="EK563" s="74"/>
      <c r="EL563" s="74"/>
      <c r="EM563" s="74"/>
      <c r="EN563" s="74"/>
      <c r="EO563" s="74"/>
      <c r="EP563" s="74"/>
      <c r="EQ563" s="74"/>
      <c r="ER563" s="74"/>
      <c r="ES563" s="74"/>
      <c r="ET563" s="74"/>
      <c r="EU563" s="74"/>
      <c r="EV563" s="74"/>
      <c r="EW563" s="74"/>
      <c r="EX563" s="74"/>
      <c r="EY563" s="74"/>
      <c r="EZ563" s="74"/>
      <c r="FA563" s="74"/>
      <c r="FB563" s="74"/>
      <c r="FC563" s="74"/>
      <c r="FD563" s="74"/>
      <c r="FE563" s="74"/>
      <c r="FF563" s="74"/>
      <c r="FG563" s="74"/>
      <c r="FH563" s="74"/>
      <c r="FI563" s="74"/>
      <c r="FJ563" s="74"/>
      <c r="FK563" s="74"/>
      <c r="FL563" s="74"/>
      <c r="FM563" s="74"/>
      <c r="FN563" s="74"/>
      <c r="FO563" s="74"/>
      <c r="FP563" s="74"/>
      <c r="FQ563" s="74"/>
      <c r="FR563" s="74"/>
      <c r="FS563" s="74"/>
      <c r="FT563" s="74"/>
      <c r="FU563" s="74"/>
      <c r="FV563" s="74"/>
    </row>
    <row r="564" spans="1:178" x14ac:dyDescent="0.2">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74"/>
      <c r="AB564" s="74"/>
      <c r="AC564" s="74"/>
      <c r="AD564" s="74"/>
      <c r="AE564" s="74"/>
      <c r="AF564" s="74"/>
      <c r="AG564" s="74"/>
      <c r="AH564" s="74"/>
      <c r="AI564" s="74"/>
      <c r="AJ564" s="74"/>
      <c r="AK564" s="74"/>
      <c r="AL564" s="74"/>
      <c r="AM564" s="74"/>
      <c r="AN564" s="74"/>
      <c r="AO564" s="74"/>
      <c r="AP564" s="74"/>
      <c r="AQ564" s="74"/>
      <c r="AR564" s="74"/>
      <c r="AS564" s="74"/>
      <c r="AT564" s="74"/>
      <c r="AU564" s="74"/>
      <c r="AV564" s="74"/>
      <c r="AW564" s="74"/>
      <c r="AX564" s="74"/>
      <c r="AY564" s="74"/>
      <c r="AZ564" s="74"/>
      <c r="BA564" s="74"/>
      <c r="BB564" s="74"/>
      <c r="BC564" s="74"/>
      <c r="BD564" s="74"/>
      <c r="BE564" s="74"/>
      <c r="BF564" s="74"/>
      <c r="BG564" s="74"/>
      <c r="BH564" s="74"/>
      <c r="BI564" s="74"/>
      <c r="BJ564" s="74"/>
      <c r="BK564" s="74"/>
      <c r="BL564" s="74"/>
      <c r="BM564" s="74"/>
      <c r="BN564" s="74"/>
      <c r="BO564" s="74"/>
      <c r="BP564" s="74"/>
      <c r="BQ564" s="74"/>
      <c r="BR564" s="74"/>
      <c r="BS564" s="74"/>
      <c r="BT564" s="74"/>
      <c r="BU564" s="74"/>
      <c r="BV564" s="74"/>
      <c r="BW564" s="74"/>
      <c r="BX564" s="74"/>
      <c r="BY564" s="74"/>
      <c r="BZ564" s="74"/>
      <c r="CA564" s="74"/>
      <c r="CB564" s="74"/>
      <c r="CC564" s="74"/>
      <c r="CD564" s="74"/>
      <c r="CE564" s="74"/>
      <c r="CF564" s="74"/>
      <c r="CG564" s="74"/>
      <c r="CH564" s="74"/>
      <c r="CI564" s="74"/>
      <c r="CJ564" s="74"/>
      <c r="CK564" s="74"/>
      <c r="CL564" s="74"/>
      <c r="CM564" s="74"/>
      <c r="CN564" s="74"/>
      <c r="CO564" s="74"/>
      <c r="CP564" s="74"/>
      <c r="CQ564" s="74"/>
      <c r="CR564" s="74"/>
      <c r="CS564" s="74"/>
      <c r="CT564" s="74"/>
      <c r="CU564" s="74"/>
      <c r="CV564" s="74"/>
      <c r="CW564" s="74"/>
      <c r="CX564" s="74"/>
      <c r="CY564" s="74"/>
      <c r="CZ564" s="74"/>
      <c r="DA564" s="74"/>
      <c r="DB564" s="74"/>
      <c r="DC564" s="74"/>
      <c r="DD564" s="74"/>
      <c r="DE564" s="74"/>
      <c r="DF564" s="74"/>
      <c r="DG564" s="74"/>
      <c r="DH564" s="74"/>
      <c r="DI564" s="74"/>
      <c r="DJ564" s="74"/>
      <c r="DK564" s="74"/>
      <c r="DL564" s="74"/>
      <c r="DM564" s="74"/>
      <c r="DN564" s="74"/>
      <c r="DO564" s="74"/>
      <c r="DP564" s="74"/>
      <c r="DQ564" s="74"/>
      <c r="DR564" s="74"/>
      <c r="DS564" s="74"/>
      <c r="DT564" s="74"/>
      <c r="DU564" s="74"/>
      <c r="DV564" s="74"/>
      <c r="DW564" s="74"/>
      <c r="DX564" s="74"/>
      <c r="DY564" s="74"/>
      <c r="DZ564" s="74"/>
      <c r="EA564" s="74"/>
      <c r="EB564" s="74"/>
      <c r="EC564" s="74"/>
      <c r="ED564" s="74"/>
      <c r="EE564" s="74"/>
      <c r="EF564" s="74"/>
      <c r="EG564" s="74"/>
      <c r="EH564" s="74"/>
      <c r="EI564" s="74"/>
      <c r="EJ564" s="74"/>
      <c r="EK564" s="74"/>
      <c r="EL564" s="74"/>
      <c r="EM564" s="74"/>
      <c r="EN564" s="74"/>
      <c r="EO564" s="74"/>
      <c r="EP564" s="74"/>
      <c r="EQ564" s="74"/>
      <c r="ER564" s="74"/>
      <c r="ES564" s="74"/>
      <c r="ET564" s="74"/>
      <c r="EU564" s="74"/>
      <c r="EV564" s="74"/>
      <c r="EW564" s="74"/>
      <c r="EX564" s="74"/>
      <c r="EY564" s="74"/>
      <c r="EZ564" s="74"/>
      <c r="FA564" s="74"/>
      <c r="FB564" s="74"/>
      <c r="FC564" s="74"/>
      <c r="FD564" s="74"/>
      <c r="FE564" s="74"/>
      <c r="FF564" s="74"/>
      <c r="FG564" s="74"/>
      <c r="FH564" s="74"/>
      <c r="FI564" s="74"/>
      <c r="FJ564" s="74"/>
      <c r="FK564" s="74"/>
      <c r="FL564" s="74"/>
      <c r="FM564" s="74"/>
      <c r="FN564" s="74"/>
      <c r="FO564" s="74"/>
      <c r="FP564" s="74"/>
      <c r="FQ564" s="74"/>
      <c r="FR564" s="74"/>
      <c r="FS564" s="74"/>
      <c r="FT564" s="74"/>
      <c r="FU564" s="74"/>
      <c r="FV564" s="74"/>
    </row>
    <row r="565" spans="1:178" x14ac:dyDescent="0.2">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74"/>
      <c r="AB565" s="74"/>
      <c r="AC565" s="74"/>
      <c r="AD565" s="74"/>
      <c r="AE565" s="74"/>
      <c r="AF565" s="74"/>
      <c r="AG565" s="74"/>
      <c r="AH565" s="74"/>
      <c r="AI565" s="74"/>
      <c r="AJ565" s="74"/>
      <c r="AK565" s="74"/>
      <c r="AL565" s="74"/>
      <c r="AM565" s="74"/>
      <c r="AN565" s="74"/>
      <c r="AO565" s="74"/>
      <c r="AP565" s="74"/>
      <c r="AQ565" s="74"/>
      <c r="AR565" s="74"/>
      <c r="AS565" s="74"/>
      <c r="AT565" s="74"/>
      <c r="AU565" s="74"/>
      <c r="AV565" s="74"/>
      <c r="AW565" s="74"/>
      <c r="AX565" s="74"/>
      <c r="AY565" s="74"/>
      <c r="AZ565" s="74"/>
      <c r="BA565" s="74"/>
      <c r="BB565" s="74"/>
      <c r="BC565" s="74"/>
      <c r="BD565" s="74"/>
      <c r="BE565" s="74"/>
      <c r="BF565" s="74"/>
      <c r="BG565" s="74"/>
      <c r="BH565" s="74"/>
      <c r="BI565" s="74"/>
      <c r="BJ565" s="74"/>
      <c r="BK565" s="74"/>
      <c r="BL565" s="74"/>
      <c r="BM565" s="74"/>
      <c r="BN565" s="74"/>
      <c r="BO565" s="74"/>
      <c r="BP565" s="74"/>
      <c r="BQ565" s="74"/>
      <c r="BR565" s="74"/>
      <c r="BS565" s="74"/>
      <c r="BT565" s="74"/>
      <c r="BU565" s="74"/>
      <c r="BV565" s="74"/>
      <c r="BW565" s="74"/>
      <c r="BX565" s="74"/>
      <c r="BY565" s="74"/>
      <c r="BZ565" s="74"/>
      <c r="CA565" s="74"/>
      <c r="CB565" s="74"/>
      <c r="CC565" s="74"/>
      <c r="CD565" s="74"/>
      <c r="CE565" s="74"/>
      <c r="CF565" s="74"/>
      <c r="CG565" s="74"/>
      <c r="CH565" s="74"/>
      <c r="CI565" s="74"/>
      <c r="CJ565" s="74"/>
      <c r="CK565" s="74"/>
      <c r="CL565" s="74"/>
      <c r="CM565" s="74"/>
      <c r="CN565" s="74"/>
      <c r="CO565" s="74"/>
      <c r="CP565" s="74"/>
      <c r="CQ565" s="74"/>
      <c r="CR565" s="74"/>
      <c r="CS565" s="74"/>
      <c r="CT565" s="74"/>
      <c r="CU565" s="74"/>
      <c r="CV565" s="74"/>
      <c r="CW565" s="74"/>
      <c r="CX565" s="74"/>
      <c r="CY565" s="74"/>
      <c r="CZ565" s="74"/>
      <c r="DA565" s="74"/>
      <c r="DB565" s="74"/>
      <c r="DC565" s="74"/>
      <c r="DD565" s="74"/>
      <c r="DE565" s="74"/>
      <c r="DF565" s="74"/>
      <c r="DG565" s="74"/>
      <c r="DH565" s="74"/>
      <c r="DI565" s="74"/>
      <c r="DJ565" s="74"/>
      <c r="DK565" s="74"/>
      <c r="DL565" s="74"/>
      <c r="DM565" s="74"/>
      <c r="DN565" s="74"/>
      <c r="DO565" s="74"/>
      <c r="DP565" s="74"/>
      <c r="DQ565" s="74"/>
      <c r="DR565" s="74"/>
      <c r="DS565" s="74"/>
      <c r="DT565" s="74"/>
      <c r="DU565" s="74"/>
      <c r="DV565" s="74"/>
      <c r="DW565" s="74"/>
      <c r="DX565" s="74"/>
      <c r="DY565" s="74"/>
      <c r="DZ565" s="74"/>
      <c r="EA565" s="74"/>
      <c r="EB565" s="74"/>
      <c r="EC565" s="74"/>
      <c r="ED565" s="74"/>
      <c r="EE565" s="74"/>
      <c r="EF565" s="74"/>
      <c r="EG565" s="74"/>
      <c r="EH565" s="74"/>
      <c r="EI565" s="74"/>
      <c r="EJ565" s="74"/>
      <c r="EK565" s="74"/>
      <c r="EL565" s="74"/>
      <c r="EM565" s="74"/>
      <c r="EN565" s="74"/>
      <c r="EO565" s="74"/>
      <c r="EP565" s="74"/>
      <c r="EQ565" s="74"/>
      <c r="ER565" s="74"/>
      <c r="ES565" s="74"/>
      <c r="ET565" s="74"/>
      <c r="EU565" s="74"/>
      <c r="EV565" s="74"/>
      <c r="EW565" s="74"/>
      <c r="EX565" s="74"/>
      <c r="EY565" s="74"/>
      <c r="EZ565" s="74"/>
      <c r="FA565" s="74"/>
      <c r="FB565" s="74"/>
      <c r="FC565" s="74"/>
      <c r="FD565" s="74"/>
      <c r="FE565" s="74"/>
      <c r="FF565" s="74"/>
      <c r="FG565" s="74"/>
      <c r="FH565" s="74"/>
      <c r="FI565" s="74"/>
      <c r="FJ565" s="74"/>
      <c r="FK565" s="74"/>
      <c r="FL565" s="74"/>
      <c r="FM565" s="74"/>
      <c r="FN565" s="74"/>
      <c r="FO565" s="74"/>
      <c r="FP565" s="74"/>
      <c r="FQ565" s="74"/>
      <c r="FR565" s="74"/>
      <c r="FS565" s="74"/>
      <c r="FT565" s="74"/>
      <c r="FU565" s="74"/>
      <c r="FV565" s="74"/>
    </row>
    <row r="566" spans="1:178" x14ac:dyDescent="0.2">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74"/>
      <c r="AB566" s="74"/>
      <c r="AC566" s="74"/>
      <c r="AD566" s="74"/>
      <c r="AE566" s="74"/>
      <c r="AF566" s="74"/>
      <c r="AG566" s="74"/>
      <c r="AH566" s="74"/>
      <c r="AI566" s="74"/>
      <c r="AJ566" s="74"/>
      <c r="AK566" s="74"/>
      <c r="AL566" s="74"/>
      <c r="AM566" s="74"/>
      <c r="AN566" s="74"/>
      <c r="AO566" s="74"/>
      <c r="AP566" s="74"/>
      <c r="AQ566" s="74"/>
      <c r="AR566" s="74"/>
      <c r="AS566" s="74"/>
      <c r="AT566" s="74"/>
      <c r="AU566" s="74"/>
      <c r="AV566" s="74"/>
      <c r="AW566" s="74"/>
      <c r="AX566" s="74"/>
      <c r="AY566" s="74"/>
      <c r="AZ566" s="74"/>
      <c r="BA566" s="74"/>
      <c r="BB566" s="74"/>
      <c r="BC566" s="74"/>
      <c r="BD566" s="74"/>
      <c r="BE566" s="74"/>
      <c r="BF566" s="74"/>
      <c r="BG566" s="74"/>
      <c r="BH566" s="74"/>
      <c r="BI566" s="74"/>
      <c r="BJ566" s="74"/>
      <c r="BK566" s="74"/>
      <c r="BL566" s="74"/>
      <c r="BM566" s="74"/>
      <c r="BN566" s="74"/>
      <c r="BO566" s="74"/>
      <c r="BP566" s="74"/>
      <c r="BQ566" s="74"/>
      <c r="BR566" s="74"/>
      <c r="BS566" s="74"/>
      <c r="BT566" s="74"/>
      <c r="BU566" s="74"/>
      <c r="BV566" s="74"/>
      <c r="BW566" s="74"/>
      <c r="BX566" s="74"/>
      <c r="BY566" s="74"/>
      <c r="BZ566" s="74"/>
      <c r="CA566" s="74"/>
      <c r="CB566" s="74"/>
      <c r="CC566" s="74"/>
      <c r="CD566" s="74"/>
      <c r="CE566" s="74"/>
      <c r="CF566" s="74"/>
      <c r="CG566" s="74"/>
      <c r="CH566" s="74"/>
      <c r="CI566" s="74"/>
      <c r="CJ566" s="74"/>
      <c r="CK566" s="74"/>
      <c r="CL566" s="74"/>
      <c r="CM566" s="74"/>
      <c r="CN566" s="74"/>
      <c r="CO566" s="74"/>
      <c r="CP566" s="74"/>
      <c r="CQ566" s="74"/>
      <c r="CR566" s="74"/>
      <c r="CS566" s="74"/>
      <c r="CT566" s="74"/>
      <c r="CU566" s="74"/>
      <c r="CV566" s="74"/>
      <c r="CW566" s="74"/>
      <c r="CX566" s="74"/>
      <c r="CY566" s="74"/>
      <c r="CZ566" s="74"/>
      <c r="DA566" s="74"/>
      <c r="DB566" s="74"/>
      <c r="DC566" s="74"/>
      <c r="DD566" s="74"/>
      <c r="DE566" s="74"/>
      <c r="DF566" s="74"/>
      <c r="DG566" s="74"/>
      <c r="DH566" s="74"/>
      <c r="DI566" s="74"/>
      <c r="DJ566" s="74"/>
      <c r="DK566" s="74"/>
      <c r="DL566" s="74"/>
      <c r="DM566" s="74"/>
      <c r="DN566" s="74"/>
      <c r="DO566" s="74"/>
      <c r="DP566" s="74"/>
      <c r="DQ566" s="74"/>
      <c r="DR566" s="74"/>
      <c r="DS566" s="74"/>
      <c r="DT566" s="74"/>
      <c r="DU566" s="74"/>
      <c r="DV566" s="74"/>
      <c r="DW566" s="74"/>
      <c r="DX566" s="74"/>
      <c r="DY566" s="74"/>
      <c r="DZ566" s="74"/>
      <c r="EA566" s="74"/>
      <c r="EB566" s="74"/>
      <c r="EC566" s="74"/>
      <c r="ED566" s="74"/>
      <c r="EE566" s="74"/>
      <c r="EF566" s="74"/>
      <c r="EG566" s="74"/>
      <c r="EH566" s="74"/>
      <c r="EI566" s="74"/>
      <c r="EJ566" s="74"/>
      <c r="EK566" s="74"/>
      <c r="EL566" s="74"/>
      <c r="EM566" s="74"/>
      <c r="EN566" s="74"/>
      <c r="EO566" s="74"/>
      <c r="EP566" s="74"/>
      <c r="EQ566" s="74"/>
      <c r="ER566" s="74"/>
      <c r="ES566" s="74"/>
      <c r="ET566" s="74"/>
      <c r="EU566" s="74"/>
      <c r="EV566" s="74"/>
      <c r="EW566" s="74"/>
      <c r="EX566" s="74"/>
      <c r="EY566" s="74"/>
      <c r="EZ566" s="74"/>
      <c r="FA566" s="74"/>
      <c r="FB566" s="74"/>
      <c r="FC566" s="74"/>
      <c r="FD566" s="74"/>
      <c r="FE566" s="74"/>
      <c r="FF566" s="74"/>
      <c r="FG566" s="74"/>
      <c r="FH566" s="74"/>
      <c r="FI566" s="74"/>
      <c r="FJ566" s="74"/>
      <c r="FK566" s="74"/>
      <c r="FL566" s="74"/>
      <c r="FM566" s="74"/>
      <c r="FN566" s="74"/>
      <c r="FO566" s="74"/>
      <c r="FP566" s="74"/>
      <c r="FQ566" s="74"/>
      <c r="FR566" s="74"/>
      <c r="FS566" s="74"/>
      <c r="FT566" s="74"/>
      <c r="FU566" s="74"/>
      <c r="FV566" s="74"/>
    </row>
    <row r="567" spans="1:178" x14ac:dyDescent="0.2">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74"/>
      <c r="AB567" s="74"/>
      <c r="AC567" s="74"/>
      <c r="AD567" s="74"/>
      <c r="AE567" s="74"/>
      <c r="AF567" s="74"/>
      <c r="AG567" s="74"/>
      <c r="AH567" s="74"/>
      <c r="AI567" s="74"/>
      <c r="AJ567" s="74"/>
      <c r="AK567" s="74"/>
      <c r="AL567" s="74"/>
      <c r="AM567" s="74"/>
      <c r="AN567" s="74"/>
      <c r="AO567" s="74"/>
      <c r="AP567" s="74"/>
      <c r="AQ567" s="74"/>
      <c r="AR567" s="74"/>
      <c r="AS567" s="74"/>
      <c r="AT567" s="74"/>
      <c r="AU567" s="74"/>
      <c r="AV567" s="74"/>
      <c r="AW567" s="74"/>
      <c r="AX567" s="74"/>
      <c r="AY567" s="74"/>
      <c r="AZ567" s="74"/>
      <c r="BA567" s="74"/>
      <c r="BB567" s="74"/>
      <c r="BC567" s="74"/>
      <c r="BD567" s="74"/>
      <c r="BE567" s="74"/>
      <c r="BF567" s="74"/>
      <c r="BG567" s="74"/>
      <c r="BH567" s="74"/>
      <c r="BI567" s="74"/>
      <c r="BJ567" s="74"/>
      <c r="BK567" s="74"/>
      <c r="BL567" s="74"/>
      <c r="BM567" s="74"/>
      <c r="BN567" s="74"/>
      <c r="BO567" s="74"/>
      <c r="BP567" s="74"/>
      <c r="BQ567" s="74"/>
      <c r="BR567" s="74"/>
      <c r="BS567" s="74"/>
      <c r="BT567" s="74"/>
      <c r="BU567" s="74"/>
      <c r="BV567" s="74"/>
      <c r="BW567" s="74"/>
      <c r="BX567" s="74"/>
      <c r="BY567" s="74"/>
      <c r="BZ567" s="74"/>
      <c r="CA567" s="74"/>
      <c r="CB567" s="74"/>
      <c r="CC567" s="74"/>
      <c r="CD567" s="74"/>
      <c r="CE567" s="74"/>
      <c r="CF567" s="74"/>
      <c r="CG567" s="74"/>
      <c r="CH567" s="74"/>
      <c r="CI567" s="74"/>
      <c r="CJ567" s="74"/>
      <c r="CK567" s="74"/>
      <c r="CL567" s="74"/>
      <c r="CM567" s="74"/>
      <c r="CN567" s="74"/>
      <c r="CO567" s="74"/>
      <c r="CP567" s="74"/>
      <c r="CQ567" s="74"/>
      <c r="CR567" s="74"/>
      <c r="CS567" s="74"/>
      <c r="CT567" s="74"/>
      <c r="CU567" s="74"/>
      <c r="CV567" s="74"/>
      <c r="CW567" s="74"/>
      <c r="CX567" s="74"/>
      <c r="CY567" s="74"/>
      <c r="CZ567" s="74"/>
      <c r="DA567" s="74"/>
      <c r="DB567" s="74"/>
      <c r="DC567" s="74"/>
      <c r="DD567" s="74"/>
      <c r="DE567" s="74"/>
      <c r="DF567" s="74"/>
      <c r="DG567" s="74"/>
      <c r="DH567" s="74"/>
      <c r="DI567" s="74"/>
      <c r="DJ567" s="74"/>
      <c r="DK567" s="74"/>
      <c r="DL567" s="74"/>
      <c r="DM567" s="74"/>
      <c r="DN567" s="74"/>
      <c r="DO567" s="74"/>
      <c r="DP567" s="74"/>
      <c r="DQ567" s="74"/>
      <c r="DR567" s="74"/>
      <c r="DS567" s="74"/>
      <c r="DT567" s="74"/>
      <c r="DU567" s="74"/>
      <c r="DV567" s="74"/>
      <c r="DW567" s="74"/>
      <c r="DX567" s="74"/>
      <c r="DY567" s="74"/>
      <c r="DZ567" s="74"/>
      <c r="EA567" s="74"/>
      <c r="EB567" s="74"/>
      <c r="EC567" s="74"/>
      <c r="ED567" s="74"/>
      <c r="EE567" s="74"/>
      <c r="EF567" s="74"/>
      <c r="EG567" s="74"/>
      <c r="EH567" s="74"/>
      <c r="EI567" s="74"/>
      <c r="EJ567" s="74"/>
      <c r="EK567" s="74"/>
      <c r="EL567" s="74"/>
      <c r="EM567" s="74"/>
      <c r="EN567" s="74"/>
      <c r="EO567" s="74"/>
      <c r="EP567" s="74"/>
      <c r="EQ567" s="74"/>
      <c r="ER567" s="74"/>
      <c r="ES567" s="74"/>
      <c r="ET567" s="74"/>
      <c r="EU567" s="74"/>
      <c r="EV567" s="74"/>
      <c r="EW567" s="74"/>
      <c r="EX567" s="74"/>
      <c r="EY567" s="74"/>
      <c r="EZ567" s="74"/>
      <c r="FA567" s="74"/>
      <c r="FB567" s="74"/>
      <c r="FC567" s="74"/>
      <c r="FD567" s="74"/>
      <c r="FE567" s="74"/>
      <c r="FF567" s="74"/>
      <c r="FG567" s="74"/>
      <c r="FH567" s="74"/>
      <c r="FI567" s="74"/>
      <c r="FJ567" s="74"/>
      <c r="FK567" s="74"/>
      <c r="FL567" s="74"/>
      <c r="FM567" s="74"/>
      <c r="FN567" s="74"/>
      <c r="FO567" s="74"/>
      <c r="FP567" s="74"/>
      <c r="FQ567" s="74"/>
      <c r="FR567" s="74"/>
      <c r="FS567" s="74"/>
      <c r="FT567" s="74"/>
      <c r="FU567" s="74"/>
      <c r="FV567" s="74"/>
    </row>
    <row r="568" spans="1:178" x14ac:dyDescent="0.2">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74"/>
      <c r="AB568" s="74"/>
      <c r="AC568" s="74"/>
      <c r="AD568" s="74"/>
      <c r="AE568" s="74"/>
      <c r="AF568" s="74"/>
      <c r="AG568" s="74"/>
      <c r="AH568" s="74"/>
      <c r="AI568" s="74"/>
      <c r="AJ568" s="74"/>
      <c r="AK568" s="74"/>
      <c r="AL568" s="74"/>
      <c r="AM568" s="74"/>
      <c r="AN568" s="74"/>
      <c r="AO568" s="74"/>
      <c r="AP568" s="74"/>
      <c r="AQ568" s="74"/>
      <c r="AR568" s="74"/>
      <c r="AS568" s="74"/>
      <c r="AT568" s="74"/>
      <c r="AU568" s="74"/>
      <c r="AV568" s="74"/>
      <c r="AW568" s="74"/>
      <c r="AX568" s="74"/>
      <c r="AY568" s="74"/>
      <c r="AZ568" s="74"/>
      <c r="BA568" s="74"/>
      <c r="BB568" s="74"/>
      <c r="BC568" s="74"/>
      <c r="BD568" s="74"/>
      <c r="BE568" s="74"/>
      <c r="BF568" s="74"/>
      <c r="BG568" s="74"/>
      <c r="BH568" s="74"/>
      <c r="BI568" s="74"/>
      <c r="BJ568" s="74"/>
      <c r="BK568" s="74"/>
      <c r="BL568" s="74"/>
      <c r="BM568" s="74"/>
      <c r="BN568" s="74"/>
      <c r="BO568" s="74"/>
      <c r="BP568" s="74"/>
      <c r="BQ568" s="74"/>
      <c r="BR568" s="74"/>
      <c r="BS568" s="74"/>
      <c r="BT568" s="74"/>
      <c r="BU568" s="74"/>
      <c r="BV568" s="74"/>
      <c r="BW568" s="74"/>
      <c r="BX568" s="74"/>
      <c r="BY568" s="74"/>
      <c r="BZ568" s="74"/>
      <c r="CA568" s="74"/>
      <c r="CB568" s="74"/>
      <c r="CC568" s="74"/>
      <c r="CD568" s="74"/>
      <c r="CE568" s="74"/>
      <c r="CF568" s="74"/>
      <c r="CG568" s="74"/>
      <c r="CH568" s="74"/>
      <c r="CI568" s="74"/>
      <c r="CJ568" s="74"/>
      <c r="CK568" s="74"/>
      <c r="CL568" s="74"/>
      <c r="CM568" s="74"/>
      <c r="CN568" s="74"/>
      <c r="CO568" s="74"/>
      <c r="CP568" s="74"/>
      <c r="CQ568" s="74"/>
      <c r="CR568" s="74"/>
      <c r="CS568" s="74"/>
      <c r="CT568" s="74"/>
      <c r="CU568" s="74"/>
      <c r="CV568" s="74"/>
      <c r="CW568" s="74"/>
      <c r="CX568" s="74"/>
      <c r="CY568" s="74"/>
      <c r="CZ568" s="74"/>
      <c r="DA568" s="74"/>
      <c r="DB568" s="74"/>
      <c r="DC568" s="74"/>
      <c r="DD568" s="74"/>
      <c r="DE568" s="74"/>
      <c r="DF568" s="74"/>
      <c r="DG568" s="74"/>
      <c r="DH568" s="74"/>
      <c r="DI568" s="74"/>
      <c r="DJ568" s="74"/>
      <c r="DK568" s="74"/>
      <c r="DL568" s="74"/>
      <c r="DM568" s="74"/>
      <c r="DN568" s="74"/>
      <c r="DO568" s="74"/>
      <c r="DP568" s="74"/>
      <c r="DQ568" s="74"/>
      <c r="DR568" s="74"/>
      <c r="DS568" s="74"/>
      <c r="DT568" s="74"/>
      <c r="DU568" s="74"/>
      <c r="DV568" s="74"/>
      <c r="DW568" s="74"/>
      <c r="DX568" s="74"/>
      <c r="DY568" s="74"/>
      <c r="DZ568" s="74"/>
      <c r="EA568" s="74"/>
      <c r="EB568" s="74"/>
      <c r="EC568" s="74"/>
      <c r="ED568" s="74"/>
      <c r="EE568" s="74"/>
      <c r="EF568" s="74"/>
      <c r="EG568" s="74"/>
      <c r="EH568" s="74"/>
      <c r="EI568" s="74"/>
      <c r="EJ568" s="74"/>
      <c r="EK568" s="74"/>
      <c r="EL568" s="74"/>
      <c r="EM568" s="74"/>
      <c r="EN568" s="74"/>
      <c r="EO568" s="74"/>
      <c r="EP568" s="74"/>
      <c r="EQ568" s="74"/>
      <c r="ER568" s="74"/>
      <c r="ES568" s="74"/>
      <c r="ET568" s="74"/>
      <c r="EU568" s="74"/>
      <c r="EV568" s="74"/>
      <c r="EW568" s="74"/>
      <c r="EX568" s="74"/>
      <c r="EY568" s="74"/>
      <c r="EZ568" s="74"/>
      <c r="FA568" s="74"/>
      <c r="FB568" s="74"/>
      <c r="FC568" s="74"/>
      <c r="FD568" s="74"/>
      <c r="FE568" s="74"/>
      <c r="FF568" s="74"/>
      <c r="FG568" s="74"/>
      <c r="FH568" s="74"/>
      <c r="FI568" s="74"/>
      <c r="FJ568" s="74"/>
      <c r="FK568" s="74"/>
      <c r="FL568" s="74"/>
      <c r="FM568" s="74"/>
      <c r="FN568" s="74"/>
      <c r="FO568" s="74"/>
      <c r="FP568" s="74"/>
      <c r="FQ568" s="74"/>
      <c r="FR568" s="74"/>
      <c r="FS568" s="74"/>
      <c r="FT568" s="74"/>
      <c r="FU568" s="74"/>
      <c r="FV568" s="74"/>
    </row>
    <row r="569" spans="1:178" x14ac:dyDescent="0.2">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74"/>
      <c r="AB569" s="74"/>
      <c r="AC569" s="74"/>
      <c r="AD569" s="74"/>
      <c r="AE569" s="74"/>
      <c r="AF569" s="74"/>
      <c r="AG569" s="74"/>
      <c r="AH569" s="74"/>
      <c r="AI569" s="74"/>
      <c r="AJ569" s="74"/>
      <c r="AK569" s="74"/>
      <c r="AL569" s="74"/>
      <c r="AM569" s="74"/>
      <c r="AN569" s="74"/>
      <c r="AO569" s="74"/>
      <c r="AP569" s="74"/>
      <c r="AQ569" s="74"/>
      <c r="AR569" s="74"/>
      <c r="AS569" s="74"/>
      <c r="AT569" s="74"/>
      <c r="AU569" s="74"/>
      <c r="AV569" s="74"/>
      <c r="AW569" s="74"/>
      <c r="AX569" s="74"/>
      <c r="AY569" s="74"/>
      <c r="AZ569" s="74"/>
      <c r="BA569" s="74"/>
      <c r="BB569" s="74"/>
      <c r="BC569" s="74"/>
      <c r="BD569" s="74"/>
      <c r="BE569" s="74"/>
      <c r="BF569" s="74"/>
      <c r="BG569" s="74"/>
      <c r="BH569" s="74"/>
      <c r="BI569" s="74"/>
      <c r="BJ569" s="74"/>
      <c r="BK569" s="74"/>
      <c r="BL569" s="74"/>
      <c r="BM569" s="74"/>
      <c r="BN569" s="74"/>
      <c r="BO569" s="74"/>
      <c r="BP569" s="74"/>
      <c r="BQ569" s="74"/>
      <c r="BR569" s="74"/>
      <c r="BS569" s="74"/>
      <c r="BT569" s="74"/>
      <c r="BU569" s="74"/>
      <c r="BV569" s="74"/>
      <c r="BW569" s="74"/>
      <c r="BX569" s="74"/>
      <c r="BY569" s="74"/>
      <c r="BZ569" s="74"/>
      <c r="CA569" s="74"/>
      <c r="CB569" s="74"/>
      <c r="CC569" s="74"/>
      <c r="CD569" s="74"/>
      <c r="CE569" s="74"/>
      <c r="CF569" s="74"/>
      <c r="CG569" s="74"/>
      <c r="CH569" s="74"/>
      <c r="CI569" s="74"/>
      <c r="CJ569" s="74"/>
      <c r="CK569" s="74"/>
      <c r="CL569" s="74"/>
      <c r="CM569" s="74"/>
      <c r="CN569" s="74"/>
      <c r="CO569" s="74"/>
      <c r="CP569" s="74"/>
      <c r="CQ569" s="74"/>
      <c r="CR569" s="74"/>
      <c r="CS569" s="74"/>
      <c r="CT569" s="74"/>
      <c r="CU569" s="74"/>
      <c r="CV569" s="74"/>
      <c r="CW569" s="74"/>
      <c r="CX569" s="74"/>
      <c r="CY569" s="74"/>
      <c r="CZ569" s="74"/>
      <c r="DA569" s="74"/>
      <c r="DB569" s="74"/>
      <c r="DC569" s="74"/>
      <c r="DD569" s="74"/>
      <c r="DE569" s="74"/>
      <c r="DF569" s="74"/>
      <c r="DG569" s="74"/>
      <c r="DH569" s="74"/>
      <c r="DI569" s="74"/>
      <c r="DJ569" s="74"/>
      <c r="DK569" s="74"/>
      <c r="DL569" s="74"/>
      <c r="DM569" s="74"/>
      <c r="DN569" s="74"/>
      <c r="DO569" s="74"/>
      <c r="DP569" s="74"/>
      <c r="DQ569" s="74"/>
      <c r="DR569" s="74"/>
      <c r="DS569" s="74"/>
      <c r="DT569" s="74"/>
      <c r="DU569" s="74"/>
      <c r="DV569" s="74"/>
      <c r="DW569" s="74"/>
      <c r="DX569" s="74"/>
      <c r="DY569" s="74"/>
      <c r="DZ569" s="74"/>
      <c r="EA569" s="74"/>
      <c r="EB569" s="74"/>
      <c r="EC569" s="74"/>
      <c r="ED569" s="74"/>
      <c r="EE569" s="74"/>
      <c r="EF569" s="74"/>
      <c r="EG569" s="74"/>
      <c r="EH569" s="74"/>
      <c r="EI569" s="74"/>
      <c r="EJ569" s="74"/>
      <c r="EK569" s="74"/>
      <c r="EL569" s="74"/>
      <c r="EM569" s="74"/>
      <c r="EN569" s="74"/>
      <c r="EO569" s="74"/>
      <c r="EP569" s="74"/>
      <c r="EQ569" s="74"/>
      <c r="ER569" s="74"/>
      <c r="ES569" s="74"/>
      <c r="ET569" s="74"/>
      <c r="EU569" s="74"/>
      <c r="EV569" s="74"/>
      <c r="EW569" s="74"/>
      <c r="EX569" s="74"/>
      <c r="EY569" s="74"/>
      <c r="EZ569" s="74"/>
      <c r="FA569" s="74"/>
      <c r="FB569" s="74"/>
      <c r="FC569" s="74"/>
      <c r="FD569" s="74"/>
      <c r="FE569" s="74"/>
      <c r="FF569" s="74"/>
      <c r="FG569" s="74"/>
      <c r="FH569" s="74"/>
      <c r="FI569" s="74"/>
      <c r="FJ569" s="74"/>
      <c r="FK569" s="74"/>
      <c r="FL569" s="74"/>
      <c r="FM569" s="74"/>
      <c r="FN569" s="74"/>
      <c r="FO569" s="74"/>
      <c r="FP569" s="74"/>
      <c r="FQ569" s="74"/>
      <c r="FR569" s="74"/>
      <c r="FS569" s="74"/>
      <c r="FT569" s="74"/>
      <c r="FU569" s="74"/>
      <c r="FV569" s="74"/>
    </row>
    <row r="570" spans="1:178" x14ac:dyDescent="0.2">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74"/>
      <c r="AB570" s="74"/>
      <c r="AC570" s="74"/>
      <c r="AD570" s="74"/>
      <c r="AE570" s="74"/>
      <c r="AF570" s="74"/>
      <c r="AG570" s="74"/>
      <c r="AH570" s="74"/>
      <c r="AI570" s="74"/>
      <c r="AJ570" s="74"/>
      <c r="AK570" s="74"/>
      <c r="AL570" s="74"/>
      <c r="AM570" s="74"/>
      <c r="AN570" s="74"/>
      <c r="AO570" s="74"/>
      <c r="AP570" s="74"/>
      <c r="AQ570" s="74"/>
      <c r="AR570" s="74"/>
      <c r="AS570" s="74"/>
      <c r="AT570" s="74"/>
      <c r="AU570" s="74"/>
      <c r="AV570" s="74"/>
      <c r="AW570" s="74"/>
      <c r="AX570" s="74"/>
      <c r="AY570" s="74"/>
      <c r="AZ570" s="74"/>
      <c r="BA570" s="74"/>
      <c r="BB570" s="74"/>
      <c r="BC570" s="74"/>
      <c r="BD570" s="74"/>
      <c r="BE570" s="74"/>
      <c r="BF570" s="74"/>
      <c r="BG570" s="74"/>
      <c r="BH570" s="74"/>
      <c r="BI570" s="74"/>
      <c r="BJ570" s="74"/>
      <c r="BK570" s="74"/>
      <c r="BL570" s="74"/>
      <c r="BM570" s="74"/>
      <c r="BN570" s="74"/>
      <c r="BO570" s="74"/>
      <c r="BP570" s="74"/>
      <c r="BQ570" s="74"/>
      <c r="BR570" s="74"/>
      <c r="BS570" s="74"/>
      <c r="BT570" s="74"/>
      <c r="BU570" s="74"/>
      <c r="BV570" s="74"/>
      <c r="BW570" s="74"/>
      <c r="BX570" s="74"/>
      <c r="BY570" s="74"/>
      <c r="BZ570" s="74"/>
      <c r="CA570" s="74"/>
      <c r="CB570" s="74"/>
      <c r="CC570" s="74"/>
      <c r="CD570" s="74"/>
      <c r="CE570" s="74"/>
      <c r="CF570" s="74"/>
      <c r="CG570" s="74"/>
      <c r="CH570" s="74"/>
      <c r="CI570" s="74"/>
      <c r="CJ570" s="74"/>
      <c r="CK570" s="74"/>
      <c r="CL570" s="74"/>
      <c r="CM570" s="74"/>
      <c r="CN570" s="74"/>
      <c r="CO570" s="74"/>
      <c r="CP570" s="74"/>
      <c r="CQ570" s="74"/>
      <c r="CR570" s="74"/>
      <c r="CS570" s="74"/>
      <c r="CT570" s="74"/>
      <c r="CU570" s="74"/>
      <c r="CV570" s="74"/>
      <c r="CW570" s="74"/>
      <c r="CX570" s="74"/>
      <c r="CY570" s="74"/>
      <c r="CZ570" s="74"/>
      <c r="DA570" s="74"/>
      <c r="DB570" s="74"/>
      <c r="DC570" s="74"/>
      <c r="DD570" s="74"/>
      <c r="DE570" s="74"/>
      <c r="DF570" s="74"/>
      <c r="DG570" s="74"/>
      <c r="DH570" s="74"/>
      <c r="DI570" s="74"/>
      <c r="DJ570" s="74"/>
      <c r="DK570" s="74"/>
      <c r="DL570" s="74"/>
      <c r="DM570" s="74"/>
      <c r="DN570" s="74"/>
      <c r="DO570" s="74"/>
      <c r="DP570" s="74"/>
      <c r="DQ570" s="74"/>
      <c r="DR570" s="74"/>
      <c r="DS570" s="74"/>
      <c r="DT570" s="74"/>
      <c r="DU570" s="74"/>
      <c r="DV570" s="74"/>
      <c r="DW570" s="74"/>
      <c r="DX570" s="74"/>
      <c r="DY570" s="74"/>
      <c r="DZ570" s="74"/>
      <c r="EA570" s="74"/>
      <c r="EB570" s="74"/>
      <c r="EC570" s="74"/>
      <c r="ED570" s="74"/>
      <c r="EE570" s="74"/>
      <c r="EF570" s="74"/>
      <c r="EG570" s="74"/>
      <c r="EH570" s="74"/>
      <c r="EI570" s="74"/>
      <c r="EJ570" s="74"/>
      <c r="EK570" s="74"/>
      <c r="EL570" s="74"/>
      <c r="EM570" s="74"/>
      <c r="EN570" s="74"/>
      <c r="EO570" s="74"/>
      <c r="EP570" s="74"/>
      <c r="EQ570" s="74"/>
      <c r="ER570" s="74"/>
      <c r="ES570" s="74"/>
      <c r="ET570" s="74"/>
      <c r="EU570" s="74"/>
      <c r="EV570" s="74"/>
      <c r="EW570" s="74"/>
      <c r="EX570" s="74"/>
      <c r="EY570" s="74"/>
      <c r="EZ570" s="74"/>
      <c r="FA570" s="74"/>
      <c r="FB570" s="74"/>
      <c r="FC570" s="74"/>
      <c r="FD570" s="74"/>
      <c r="FE570" s="74"/>
      <c r="FF570" s="74"/>
      <c r="FG570" s="74"/>
      <c r="FH570" s="74"/>
      <c r="FI570" s="74"/>
      <c r="FJ570" s="74"/>
      <c r="FK570" s="74"/>
      <c r="FL570" s="74"/>
      <c r="FM570" s="74"/>
      <c r="FN570" s="74"/>
      <c r="FO570" s="74"/>
      <c r="FP570" s="74"/>
      <c r="FQ570" s="74"/>
      <c r="FR570" s="74"/>
      <c r="FS570" s="74"/>
      <c r="FT570" s="74"/>
      <c r="FU570" s="74"/>
      <c r="FV570" s="74"/>
    </row>
    <row r="571" spans="1:178" x14ac:dyDescent="0.2">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74"/>
      <c r="AB571" s="74"/>
      <c r="AC571" s="74"/>
      <c r="AD571" s="74"/>
      <c r="AE571" s="74"/>
      <c r="AF571" s="74"/>
      <c r="AG571" s="74"/>
      <c r="AH571" s="74"/>
      <c r="AI571" s="74"/>
      <c r="AJ571" s="74"/>
      <c r="AK571" s="74"/>
      <c r="AL571" s="74"/>
      <c r="AM571" s="74"/>
      <c r="AN571" s="74"/>
      <c r="AO571" s="74"/>
      <c r="AP571" s="74"/>
      <c r="AQ571" s="74"/>
      <c r="AR571" s="74"/>
      <c r="AS571" s="74"/>
      <c r="AT571" s="74"/>
      <c r="AU571" s="74"/>
      <c r="AV571" s="74"/>
      <c r="AW571" s="74"/>
      <c r="AX571" s="74"/>
      <c r="AY571" s="74"/>
      <c r="AZ571" s="74"/>
      <c r="BA571" s="74"/>
      <c r="BB571" s="74"/>
      <c r="BC571" s="74"/>
      <c r="BD571" s="74"/>
      <c r="BE571" s="74"/>
      <c r="BF571" s="74"/>
      <c r="BG571" s="74"/>
      <c r="BH571" s="74"/>
      <c r="BI571" s="74"/>
      <c r="BJ571" s="74"/>
      <c r="BK571" s="74"/>
      <c r="BL571" s="74"/>
      <c r="BM571" s="74"/>
      <c r="BN571" s="74"/>
      <c r="BO571" s="74"/>
      <c r="BP571" s="74"/>
      <c r="BQ571" s="74"/>
      <c r="BR571" s="74"/>
      <c r="BS571" s="74"/>
      <c r="BT571" s="74"/>
      <c r="BU571" s="74"/>
      <c r="BV571" s="74"/>
      <c r="BW571" s="74"/>
      <c r="BX571" s="74"/>
      <c r="BY571" s="74"/>
      <c r="BZ571" s="74"/>
      <c r="CA571" s="74"/>
      <c r="CB571" s="74"/>
      <c r="CC571" s="74"/>
      <c r="CD571" s="74"/>
      <c r="CE571" s="74"/>
      <c r="CF571" s="74"/>
      <c r="CG571" s="74"/>
      <c r="CH571" s="74"/>
      <c r="CI571" s="74"/>
      <c r="CJ571" s="74"/>
      <c r="CK571" s="74"/>
      <c r="CL571" s="74"/>
      <c r="CM571" s="74"/>
      <c r="CN571" s="74"/>
      <c r="CO571" s="74"/>
      <c r="CP571" s="74"/>
      <c r="CQ571" s="74"/>
      <c r="CR571" s="74"/>
      <c r="CS571" s="74"/>
      <c r="CT571" s="74"/>
      <c r="CU571" s="74"/>
      <c r="CV571" s="74"/>
      <c r="CW571" s="74"/>
      <c r="CX571" s="74"/>
      <c r="CY571" s="74"/>
      <c r="CZ571" s="74"/>
      <c r="DA571" s="74"/>
      <c r="DB571" s="74"/>
      <c r="DC571" s="74"/>
      <c r="DD571" s="74"/>
      <c r="DE571" s="74"/>
      <c r="DF571" s="74"/>
      <c r="DG571" s="74"/>
      <c r="DH571" s="74"/>
      <c r="DI571" s="74"/>
      <c r="DJ571" s="74"/>
      <c r="DK571" s="74"/>
      <c r="DL571" s="74"/>
      <c r="DM571" s="74"/>
      <c r="DN571" s="74"/>
      <c r="DO571" s="74"/>
      <c r="DP571" s="74"/>
      <c r="DQ571" s="74"/>
      <c r="DR571" s="74"/>
      <c r="DS571" s="74"/>
      <c r="DT571" s="74"/>
      <c r="DU571" s="74"/>
      <c r="DV571" s="74"/>
      <c r="DW571" s="74"/>
      <c r="DX571" s="74"/>
      <c r="DY571" s="74"/>
      <c r="DZ571" s="74"/>
      <c r="EA571" s="74"/>
      <c r="EB571" s="74"/>
      <c r="EC571" s="74"/>
      <c r="ED571" s="74"/>
      <c r="EE571" s="74"/>
      <c r="EF571" s="74"/>
      <c r="EG571" s="74"/>
      <c r="EH571" s="74"/>
      <c r="EI571" s="74"/>
      <c r="EJ571" s="74"/>
      <c r="EK571" s="74"/>
      <c r="EL571" s="74"/>
      <c r="EM571" s="74"/>
      <c r="EN571" s="74"/>
      <c r="EO571" s="74"/>
      <c r="EP571" s="74"/>
      <c r="EQ571" s="74"/>
      <c r="ER571" s="74"/>
      <c r="ES571" s="74"/>
      <c r="ET571" s="74"/>
      <c r="EU571" s="74"/>
      <c r="EV571" s="74"/>
      <c r="EW571" s="74"/>
      <c r="EX571" s="74"/>
      <c r="EY571" s="74"/>
      <c r="EZ571" s="74"/>
      <c r="FA571" s="74"/>
      <c r="FB571" s="74"/>
      <c r="FC571" s="74"/>
      <c r="FD571" s="74"/>
      <c r="FE571" s="74"/>
      <c r="FF571" s="74"/>
      <c r="FG571" s="74"/>
      <c r="FH571" s="74"/>
      <c r="FI571" s="74"/>
      <c r="FJ571" s="74"/>
      <c r="FK571" s="74"/>
      <c r="FL571" s="74"/>
      <c r="FM571" s="74"/>
      <c r="FN571" s="74"/>
      <c r="FO571" s="74"/>
      <c r="FP571" s="74"/>
      <c r="FQ571" s="74"/>
      <c r="FR571" s="74"/>
      <c r="FS571" s="74"/>
      <c r="FT571" s="74"/>
      <c r="FU571" s="74"/>
      <c r="FV571" s="74"/>
    </row>
    <row r="572" spans="1:178" x14ac:dyDescent="0.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74"/>
      <c r="AB572" s="74"/>
      <c r="AC572" s="74"/>
      <c r="AD572" s="74"/>
      <c r="AE572" s="74"/>
      <c r="AF572" s="74"/>
      <c r="AG572" s="74"/>
      <c r="AH572" s="74"/>
      <c r="AI572" s="74"/>
      <c r="AJ572" s="74"/>
      <c r="AK572" s="74"/>
      <c r="AL572" s="74"/>
      <c r="AM572" s="74"/>
      <c r="AN572" s="74"/>
      <c r="AO572" s="74"/>
      <c r="AP572" s="74"/>
      <c r="AQ572" s="74"/>
      <c r="AR572" s="74"/>
      <c r="AS572" s="74"/>
      <c r="AT572" s="74"/>
      <c r="AU572" s="74"/>
      <c r="AV572" s="74"/>
      <c r="AW572" s="74"/>
      <c r="AX572" s="74"/>
      <c r="AY572" s="74"/>
      <c r="AZ572" s="74"/>
      <c r="BA572" s="74"/>
      <c r="BB572" s="74"/>
      <c r="BC572" s="74"/>
      <c r="BD572" s="74"/>
      <c r="BE572" s="74"/>
      <c r="BF572" s="74"/>
      <c r="BG572" s="74"/>
      <c r="BH572" s="74"/>
      <c r="BI572" s="74"/>
      <c r="BJ572" s="74"/>
      <c r="BK572" s="74"/>
      <c r="BL572" s="74"/>
      <c r="BM572" s="74"/>
      <c r="BN572" s="74"/>
      <c r="BO572" s="74"/>
      <c r="BP572" s="74"/>
      <c r="BQ572" s="74"/>
      <c r="BR572" s="74"/>
      <c r="BS572" s="74"/>
      <c r="BT572" s="74"/>
      <c r="BU572" s="74"/>
      <c r="BV572" s="74"/>
      <c r="BW572" s="74"/>
      <c r="BX572" s="74"/>
      <c r="BY572" s="74"/>
      <c r="BZ572" s="74"/>
      <c r="CA572" s="74"/>
      <c r="CB572" s="74"/>
      <c r="CC572" s="74"/>
      <c r="CD572" s="74"/>
      <c r="CE572" s="74"/>
      <c r="CF572" s="74"/>
      <c r="CG572" s="74"/>
      <c r="CH572" s="74"/>
      <c r="CI572" s="74"/>
      <c r="CJ572" s="74"/>
      <c r="CK572" s="74"/>
      <c r="CL572" s="74"/>
      <c r="CM572" s="74"/>
      <c r="CN572" s="74"/>
      <c r="CO572" s="74"/>
      <c r="CP572" s="74"/>
      <c r="CQ572" s="74"/>
      <c r="CR572" s="74"/>
      <c r="CS572" s="74"/>
      <c r="CT572" s="74"/>
      <c r="CU572" s="74"/>
      <c r="CV572" s="74"/>
      <c r="CW572" s="74"/>
      <c r="CX572" s="74"/>
      <c r="CY572" s="74"/>
      <c r="CZ572" s="74"/>
      <c r="DA572" s="74"/>
      <c r="DB572" s="74"/>
      <c r="DC572" s="74"/>
      <c r="DD572" s="74"/>
      <c r="DE572" s="74"/>
      <c r="DF572" s="74"/>
      <c r="DG572" s="74"/>
      <c r="DH572" s="74"/>
      <c r="DI572" s="74"/>
      <c r="DJ572" s="74"/>
      <c r="DK572" s="74"/>
      <c r="DL572" s="74"/>
      <c r="DM572" s="74"/>
      <c r="DN572" s="74"/>
      <c r="DO572" s="74"/>
      <c r="DP572" s="74"/>
      <c r="DQ572" s="74"/>
      <c r="DR572" s="74"/>
      <c r="DS572" s="74"/>
      <c r="DT572" s="74"/>
      <c r="DU572" s="74"/>
      <c r="DV572" s="74"/>
      <c r="DW572" s="74"/>
      <c r="DX572" s="74"/>
      <c r="DY572" s="74"/>
      <c r="DZ572" s="74"/>
      <c r="EA572" s="74"/>
      <c r="EB572" s="74"/>
      <c r="EC572" s="74"/>
      <c r="ED572" s="74"/>
      <c r="EE572" s="74"/>
      <c r="EF572" s="74"/>
      <c r="EG572" s="74"/>
      <c r="EH572" s="74"/>
      <c r="EI572" s="74"/>
      <c r="EJ572" s="74"/>
      <c r="EK572" s="74"/>
      <c r="EL572" s="74"/>
      <c r="EM572" s="74"/>
      <c r="EN572" s="74"/>
      <c r="EO572" s="74"/>
      <c r="EP572" s="74"/>
      <c r="EQ572" s="74"/>
      <c r="ER572" s="74"/>
      <c r="ES572" s="74"/>
      <c r="ET572" s="74"/>
      <c r="EU572" s="74"/>
      <c r="EV572" s="74"/>
      <c r="EW572" s="74"/>
      <c r="EX572" s="74"/>
      <c r="EY572" s="74"/>
      <c r="EZ572" s="74"/>
      <c r="FA572" s="74"/>
      <c r="FB572" s="74"/>
      <c r="FC572" s="74"/>
      <c r="FD572" s="74"/>
      <c r="FE572" s="74"/>
      <c r="FF572" s="74"/>
      <c r="FG572" s="74"/>
      <c r="FH572" s="74"/>
      <c r="FI572" s="74"/>
      <c r="FJ572" s="74"/>
      <c r="FK572" s="74"/>
      <c r="FL572" s="74"/>
      <c r="FM572" s="74"/>
      <c r="FN572" s="74"/>
      <c r="FO572" s="74"/>
      <c r="FP572" s="74"/>
      <c r="FQ572" s="74"/>
      <c r="FR572" s="74"/>
      <c r="FS572" s="74"/>
      <c r="FT572" s="74"/>
      <c r="FU572" s="74"/>
      <c r="FV572" s="74"/>
    </row>
    <row r="573" spans="1:178" x14ac:dyDescent="0.2">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74"/>
      <c r="AB573" s="74"/>
      <c r="AC573" s="74"/>
      <c r="AD573" s="74"/>
      <c r="AE573" s="74"/>
      <c r="AF573" s="74"/>
      <c r="AG573" s="74"/>
      <c r="AH573" s="74"/>
      <c r="AI573" s="74"/>
      <c r="AJ573" s="74"/>
      <c r="AK573" s="74"/>
      <c r="AL573" s="74"/>
      <c r="AM573" s="74"/>
      <c r="AN573" s="74"/>
      <c r="AO573" s="74"/>
      <c r="AP573" s="74"/>
      <c r="AQ573" s="74"/>
      <c r="AR573" s="74"/>
      <c r="AS573" s="74"/>
      <c r="AT573" s="74"/>
      <c r="AU573" s="74"/>
      <c r="AV573" s="74"/>
      <c r="AW573" s="74"/>
      <c r="AX573" s="74"/>
      <c r="AY573" s="74"/>
      <c r="AZ573" s="74"/>
      <c r="BA573" s="74"/>
      <c r="BB573" s="74"/>
      <c r="BC573" s="74"/>
      <c r="BD573" s="74"/>
      <c r="BE573" s="74"/>
      <c r="BF573" s="74"/>
      <c r="BG573" s="74"/>
      <c r="BH573" s="74"/>
      <c r="BI573" s="74"/>
      <c r="BJ573" s="74"/>
      <c r="BK573" s="74"/>
      <c r="BL573" s="74"/>
      <c r="BM573" s="74"/>
      <c r="BN573" s="74"/>
      <c r="BO573" s="74"/>
      <c r="BP573" s="74"/>
      <c r="BQ573" s="74"/>
      <c r="BR573" s="74"/>
      <c r="BS573" s="74"/>
      <c r="BT573" s="74"/>
      <c r="BU573" s="74"/>
      <c r="BV573" s="74"/>
      <c r="BW573" s="74"/>
      <c r="BX573" s="74"/>
      <c r="BY573" s="74"/>
      <c r="BZ573" s="74"/>
      <c r="CA573" s="74"/>
      <c r="CB573" s="74"/>
      <c r="CC573" s="74"/>
      <c r="CD573" s="74"/>
      <c r="CE573" s="74"/>
      <c r="CF573" s="74"/>
      <c r="CG573" s="74"/>
      <c r="CH573" s="74"/>
      <c r="CI573" s="74"/>
      <c r="CJ573" s="74"/>
      <c r="CK573" s="74"/>
      <c r="CL573" s="74"/>
      <c r="CM573" s="74"/>
      <c r="CN573" s="74"/>
      <c r="CO573" s="74"/>
      <c r="CP573" s="74"/>
      <c r="CQ573" s="74"/>
      <c r="CR573" s="74"/>
      <c r="CS573" s="74"/>
      <c r="CT573" s="74"/>
      <c r="CU573" s="74"/>
      <c r="CV573" s="74"/>
      <c r="CW573" s="74"/>
      <c r="CX573" s="74"/>
      <c r="CY573" s="74"/>
      <c r="CZ573" s="74"/>
      <c r="DA573" s="74"/>
      <c r="DB573" s="74"/>
      <c r="DC573" s="74"/>
      <c r="DD573" s="74"/>
      <c r="DE573" s="74"/>
      <c r="DF573" s="74"/>
      <c r="DG573" s="74"/>
      <c r="DH573" s="74"/>
      <c r="DI573" s="74"/>
      <c r="DJ573" s="74"/>
      <c r="DK573" s="74"/>
      <c r="DL573" s="74"/>
      <c r="DM573" s="74"/>
      <c r="DN573" s="74"/>
      <c r="DO573" s="74"/>
      <c r="DP573" s="74"/>
      <c r="DQ573" s="74"/>
      <c r="DR573" s="74"/>
      <c r="DS573" s="74"/>
      <c r="DT573" s="74"/>
      <c r="DU573" s="74"/>
      <c r="DV573" s="74"/>
      <c r="DW573" s="74"/>
      <c r="DX573" s="74"/>
      <c r="DY573" s="74"/>
      <c r="DZ573" s="74"/>
      <c r="EA573" s="74"/>
      <c r="EB573" s="74"/>
      <c r="EC573" s="74"/>
      <c r="ED573" s="74"/>
      <c r="EE573" s="74"/>
      <c r="EF573" s="74"/>
      <c r="EG573" s="74"/>
      <c r="EH573" s="74"/>
      <c r="EI573" s="74"/>
      <c r="EJ573" s="74"/>
      <c r="EK573" s="74"/>
      <c r="EL573" s="74"/>
      <c r="EM573" s="74"/>
      <c r="EN573" s="74"/>
      <c r="EO573" s="74"/>
      <c r="EP573" s="74"/>
      <c r="EQ573" s="74"/>
      <c r="ER573" s="74"/>
      <c r="ES573" s="74"/>
      <c r="ET573" s="74"/>
      <c r="EU573" s="74"/>
      <c r="EV573" s="74"/>
      <c r="EW573" s="74"/>
      <c r="EX573" s="74"/>
      <c r="EY573" s="74"/>
      <c r="EZ573" s="74"/>
      <c r="FA573" s="74"/>
      <c r="FB573" s="74"/>
      <c r="FC573" s="74"/>
      <c r="FD573" s="74"/>
      <c r="FE573" s="74"/>
      <c r="FF573" s="74"/>
      <c r="FG573" s="74"/>
      <c r="FH573" s="74"/>
      <c r="FI573" s="74"/>
      <c r="FJ573" s="74"/>
      <c r="FK573" s="74"/>
      <c r="FL573" s="74"/>
      <c r="FM573" s="74"/>
      <c r="FN573" s="74"/>
      <c r="FO573" s="74"/>
      <c r="FP573" s="74"/>
      <c r="FQ573" s="74"/>
      <c r="FR573" s="74"/>
      <c r="FS573" s="74"/>
      <c r="FT573" s="74"/>
      <c r="FU573" s="74"/>
      <c r="FV573" s="74"/>
    </row>
    <row r="574" spans="1:178" x14ac:dyDescent="0.2">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74"/>
      <c r="AB574" s="74"/>
      <c r="AC574" s="74"/>
      <c r="AD574" s="74"/>
      <c r="AE574" s="74"/>
      <c r="AF574" s="74"/>
      <c r="AG574" s="74"/>
      <c r="AH574" s="74"/>
      <c r="AI574" s="74"/>
      <c r="AJ574" s="74"/>
      <c r="AK574" s="74"/>
      <c r="AL574" s="74"/>
      <c r="AM574" s="74"/>
      <c r="AN574" s="74"/>
      <c r="AO574" s="74"/>
      <c r="AP574" s="74"/>
      <c r="AQ574" s="74"/>
      <c r="AR574" s="74"/>
      <c r="AS574" s="74"/>
      <c r="AT574" s="74"/>
      <c r="AU574" s="74"/>
      <c r="AV574" s="74"/>
      <c r="AW574" s="74"/>
      <c r="AX574" s="74"/>
      <c r="AY574" s="74"/>
      <c r="AZ574" s="74"/>
      <c r="BA574" s="74"/>
      <c r="BB574" s="74"/>
      <c r="BC574" s="74"/>
      <c r="BD574" s="74"/>
      <c r="BE574" s="74"/>
      <c r="BF574" s="74"/>
      <c r="BG574" s="74"/>
      <c r="BH574" s="74"/>
      <c r="BI574" s="74"/>
      <c r="BJ574" s="74"/>
      <c r="BK574" s="74"/>
      <c r="BL574" s="74"/>
      <c r="BM574" s="74"/>
      <c r="BN574" s="74"/>
      <c r="BO574" s="74"/>
      <c r="BP574" s="74"/>
      <c r="BQ574" s="74"/>
      <c r="BR574" s="74"/>
      <c r="BS574" s="74"/>
      <c r="BT574" s="74"/>
      <c r="BU574" s="74"/>
      <c r="BV574" s="74"/>
      <c r="BW574" s="74"/>
      <c r="BX574" s="74"/>
      <c r="BY574" s="74"/>
      <c r="BZ574" s="74"/>
      <c r="CA574" s="74"/>
      <c r="CB574" s="74"/>
      <c r="CC574" s="74"/>
      <c r="CD574" s="74"/>
      <c r="CE574" s="74"/>
      <c r="CF574" s="74"/>
      <c r="CG574" s="74"/>
      <c r="CH574" s="74"/>
      <c r="CI574" s="74"/>
      <c r="CJ574" s="74"/>
      <c r="CK574" s="74"/>
      <c r="CL574" s="74"/>
      <c r="CM574" s="74"/>
      <c r="CN574" s="74"/>
      <c r="CO574" s="74"/>
      <c r="CP574" s="74"/>
      <c r="CQ574" s="74"/>
      <c r="CR574" s="74"/>
      <c r="CS574" s="74"/>
      <c r="CT574" s="74"/>
      <c r="CU574" s="74"/>
      <c r="CV574" s="74"/>
      <c r="CW574" s="74"/>
      <c r="CX574" s="74"/>
      <c r="CY574" s="74"/>
      <c r="CZ574" s="74"/>
      <c r="DA574" s="74"/>
      <c r="DB574" s="74"/>
      <c r="DC574" s="74"/>
      <c r="DD574" s="74"/>
      <c r="DE574" s="74"/>
      <c r="DF574" s="74"/>
      <c r="DG574" s="74"/>
      <c r="DH574" s="74"/>
      <c r="DI574" s="74"/>
      <c r="DJ574" s="74"/>
      <c r="DK574" s="74"/>
      <c r="DL574" s="74"/>
      <c r="DM574" s="74"/>
      <c r="DN574" s="74"/>
      <c r="DO574" s="74"/>
      <c r="DP574" s="74"/>
      <c r="DQ574" s="74"/>
      <c r="DR574" s="74"/>
      <c r="DS574" s="74"/>
      <c r="DT574" s="74"/>
      <c r="DU574" s="74"/>
      <c r="DV574" s="74"/>
      <c r="DW574" s="74"/>
      <c r="DX574" s="74"/>
      <c r="DY574" s="74"/>
      <c r="DZ574" s="74"/>
      <c r="EA574" s="74"/>
      <c r="EB574" s="74"/>
      <c r="EC574" s="74"/>
      <c r="ED574" s="74"/>
      <c r="EE574" s="74"/>
      <c r="EF574" s="74"/>
      <c r="EG574" s="74"/>
      <c r="EH574" s="74"/>
      <c r="EI574" s="74"/>
      <c r="EJ574" s="74"/>
      <c r="EK574" s="74"/>
      <c r="EL574" s="74"/>
      <c r="EM574" s="74"/>
      <c r="EN574" s="74"/>
      <c r="EO574" s="74"/>
      <c r="EP574" s="74"/>
      <c r="EQ574" s="74"/>
      <c r="ER574" s="74"/>
      <c r="ES574" s="74"/>
      <c r="ET574" s="74"/>
      <c r="EU574" s="74"/>
      <c r="EV574" s="74"/>
      <c r="EW574" s="74"/>
      <c r="EX574" s="74"/>
      <c r="EY574" s="74"/>
      <c r="EZ574" s="74"/>
      <c r="FA574" s="74"/>
      <c r="FB574" s="74"/>
      <c r="FC574" s="74"/>
      <c r="FD574" s="74"/>
      <c r="FE574" s="74"/>
      <c r="FF574" s="74"/>
      <c r="FG574" s="74"/>
      <c r="FH574" s="74"/>
      <c r="FI574" s="74"/>
      <c r="FJ574" s="74"/>
      <c r="FK574" s="74"/>
      <c r="FL574" s="74"/>
      <c r="FM574" s="74"/>
      <c r="FN574" s="74"/>
      <c r="FO574" s="74"/>
      <c r="FP574" s="74"/>
      <c r="FQ574" s="74"/>
      <c r="FR574" s="74"/>
      <c r="FS574" s="74"/>
      <c r="FT574" s="74"/>
      <c r="FU574" s="74"/>
      <c r="FV574" s="74"/>
    </row>
    <row r="575" spans="1:178" x14ac:dyDescent="0.2">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74"/>
      <c r="AB575" s="74"/>
      <c r="AC575" s="74"/>
      <c r="AD575" s="74"/>
      <c r="AE575" s="74"/>
      <c r="AF575" s="74"/>
      <c r="AG575" s="74"/>
      <c r="AH575" s="74"/>
      <c r="AI575" s="74"/>
      <c r="AJ575" s="74"/>
      <c r="AK575" s="74"/>
      <c r="AL575" s="74"/>
      <c r="AM575" s="74"/>
      <c r="AN575" s="74"/>
      <c r="AO575" s="74"/>
      <c r="AP575" s="74"/>
      <c r="AQ575" s="74"/>
      <c r="AR575" s="74"/>
      <c r="AS575" s="74"/>
      <c r="AT575" s="74"/>
      <c r="AU575" s="74"/>
      <c r="AV575" s="74"/>
      <c r="AW575" s="74"/>
      <c r="AX575" s="74"/>
      <c r="AY575" s="74"/>
      <c r="AZ575" s="74"/>
      <c r="BA575" s="74"/>
      <c r="BB575" s="74"/>
      <c r="BC575" s="74"/>
      <c r="BD575" s="74"/>
      <c r="BE575" s="74"/>
      <c r="BF575" s="74"/>
      <c r="BG575" s="74"/>
      <c r="BH575" s="74"/>
      <c r="BI575" s="74"/>
      <c r="BJ575" s="74"/>
      <c r="BK575" s="74"/>
      <c r="BL575" s="74"/>
      <c r="BM575" s="74"/>
      <c r="BN575" s="74"/>
      <c r="BO575" s="74"/>
      <c r="BP575" s="74"/>
      <c r="BQ575" s="74"/>
      <c r="BR575" s="74"/>
      <c r="BS575" s="74"/>
      <c r="BT575" s="74"/>
      <c r="BU575" s="74"/>
      <c r="BV575" s="74"/>
      <c r="BW575" s="74"/>
      <c r="BX575" s="74"/>
      <c r="BY575" s="74"/>
      <c r="BZ575" s="74"/>
      <c r="CA575" s="74"/>
      <c r="CB575" s="74"/>
      <c r="CC575" s="74"/>
      <c r="CD575" s="74"/>
      <c r="CE575" s="74"/>
      <c r="CF575" s="74"/>
      <c r="CG575" s="74"/>
      <c r="CH575" s="74"/>
      <c r="CI575" s="74"/>
      <c r="CJ575" s="74"/>
      <c r="CK575" s="74"/>
      <c r="CL575" s="74"/>
      <c r="CM575" s="74"/>
      <c r="CN575" s="74"/>
      <c r="CO575" s="74"/>
      <c r="CP575" s="74"/>
      <c r="CQ575" s="74"/>
      <c r="CR575" s="74"/>
      <c r="CS575" s="74"/>
      <c r="CT575" s="74"/>
      <c r="CU575" s="74"/>
      <c r="CV575" s="74"/>
      <c r="CW575" s="74"/>
      <c r="CX575" s="74"/>
      <c r="CY575" s="74"/>
      <c r="CZ575" s="74"/>
      <c r="DA575" s="74"/>
      <c r="DB575" s="74"/>
      <c r="DC575" s="74"/>
      <c r="DD575" s="74"/>
      <c r="DE575" s="74"/>
      <c r="DF575" s="74"/>
      <c r="DG575" s="74"/>
      <c r="DH575" s="74"/>
      <c r="DI575" s="74"/>
      <c r="DJ575" s="74"/>
      <c r="DK575" s="74"/>
      <c r="DL575" s="74"/>
      <c r="DM575" s="74"/>
      <c r="DN575" s="74"/>
      <c r="DO575" s="74"/>
      <c r="DP575" s="74"/>
      <c r="DQ575" s="74"/>
      <c r="DR575" s="74"/>
      <c r="DS575" s="74"/>
      <c r="DT575" s="74"/>
      <c r="DU575" s="74"/>
      <c r="DV575" s="74"/>
      <c r="DW575" s="74"/>
      <c r="DX575" s="74"/>
      <c r="DY575" s="74"/>
      <c r="DZ575" s="74"/>
      <c r="EA575" s="74"/>
      <c r="EB575" s="74"/>
      <c r="EC575" s="74"/>
      <c r="ED575" s="74"/>
      <c r="EE575" s="74"/>
      <c r="EF575" s="74"/>
      <c r="EG575" s="74"/>
      <c r="EH575" s="74"/>
      <c r="EI575" s="74"/>
      <c r="EJ575" s="74"/>
      <c r="EK575" s="74"/>
      <c r="EL575" s="74"/>
      <c r="EM575" s="74"/>
      <c r="EN575" s="74"/>
      <c r="EO575" s="74"/>
      <c r="EP575" s="74"/>
      <c r="EQ575" s="74"/>
      <c r="ER575" s="74"/>
      <c r="ES575" s="74"/>
      <c r="ET575" s="74"/>
      <c r="EU575" s="74"/>
      <c r="EV575" s="74"/>
      <c r="EW575" s="74"/>
      <c r="EX575" s="74"/>
      <c r="EY575" s="74"/>
      <c r="EZ575" s="74"/>
      <c r="FA575" s="74"/>
      <c r="FB575" s="74"/>
      <c r="FC575" s="74"/>
      <c r="FD575" s="74"/>
      <c r="FE575" s="74"/>
      <c r="FF575" s="74"/>
      <c r="FG575" s="74"/>
      <c r="FH575" s="74"/>
      <c r="FI575" s="74"/>
      <c r="FJ575" s="74"/>
      <c r="FK575" s="74"/>
      <c r="FL575" s="74"/>
      <c r="FM575" s="74"/>
      <c r="FN575" s="74"/>
      <c r="FO575" s="74"/>
      <c r="FP575" s="74"/>
      <c r="FQ575" s="74"/>
      <c r="FR575" s="74"/>
      <c r="FS575" s="74"/>
      <c r="FT575" s="74"/>
      <c r="FU575" s="74"/>
      <c r="FV575" s="74"/>
    </row>
    <row r="576" spans="1:178" x14ac:dyDescent="0.2">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74"/>
      <c r="AB576" s="74"/>
      <c r="AC576" s="74"/>
      <c r="AD576" s="74"/>
      <c r="AE576" s="74"/>
      <c r="AF576" s="74"/>
      <c r="AG576" s="74"/>
      <c r="AH576" s="74"/>
      <c r="AI576" s="74"/>
      <c r="AJ576" s="74"/>
      <c r="AK576" s="74"/>
      <c r="AL576" s="74"/>
      <c r="AM576" s="74"/>
      <c r="AN576" s="74"/>
      <c r="AO576" s="74"/>
      <c r="AP576" s="74"/>
      <c r="AQ576" s="74"/>
      <c r="AR576" s="74"/>
      <c r="AS576" s="74"/>
      <c r="AT576" s="74"/>
      <c r="AU576" s="74"/>
      <c r="AV576" s="74"/>
      <c r="AW576" s="74"/>
      <c r="AX576" s="74"/>
      <c r="AY576" s="74"/>
      <c r="AZ576" s="74"/>
      <c r="BA576" s="74"/>
      <c r="BB576" s="74"/>
      <c r="BC576" s="74"/>
      <c r="BD576" s="74"/>
      <c r="BE576" s="74"/>
      <c r="BF576" s="74"/>
      <c r="BG576" s="74"/>
      <c r="BH576" s="74"/>
      <c r="BI576" s="74"/>
      <c r="BJ576" s="74"/>
      <c r="BK576" s="74"/>
      <c r="BL576" s="74"/>
      <c r="BM576" s="74"/>
      <c r="BN576" s="74"/>
      <c r="BO576" s="74"/>
      <c r="BP576" s="74"/>
      <c r="BQ576" s="74"/>
      <c r="BR576" s="74"/>
      <c r="BS576" s="74"/>
      <c r="BT576" s="74"/>
      <c r="BU576" s="74"/>
      <c r="BV576" s="74"/>
      <c r="BW576" s="74"/>
      <c r="BX576" s="74"/>
      <c r="BY576" s="74"/>
      <c r="BZ576" s="74"/>
      <c r="CA576" s="74"/>
      <c r="CB576" s="74"/>
      <c r="CC576" s="74"/>
      <c r="CD576" s="74"/>
      <c r="CE576" s="74"/>
      <c r="CF576" s="74"/>
      <c r="CG576" s="74"/>
      <c r="CH576" s="74"/>
      <c r="CI576" s="74"/>
      <c r="CJ576" s="74"/>
      <c r="CK576" s="74"/>
      <c r="CL576" s="74"/>
      <c r="CM576" s="74"/>
      <c r="CN576" s="74"/>
      <c r="CO576" s="74"/>
      <c r="CP576" s="74"/>
      <c r="CQ576" s="74"/>
      <c r="CR576" s="74"/>
      <c r="CS576" s="74"/>
      <c r="CT576" s="74"/>
      <c r="CU576" s="74"/>
      <c r="CV576" s="74"/>
      <c r="CW576" s="74"/>
      <c r="CX576" s="74"/>
      <c r="CY576" s="74"/>
      <c r="CZ576" s="74"/>
      <c r="DA576" s="74"/>
      <c r="DB576" s="74"/>
      <c r="DC576" s="74"/>
      <c r="DD576" s="74"/>
      <c r="DE576" s="74"/>
      <c r="DF576" s="74"/>
      <c r="DG576" s="74"/>
      <c r="DH576" s="74"/>
      <c r="DI576" s="74"/>
      <c r="DJ576" s="74"/>
      <c r="DK576" s="74"/>
      <c r="DL576" s="74"/>
      <c r="DM576" s="74"/>
      <c r="DN576" s="74"/>
      <c r="DO576" s="74"/>
      <c r="DP576" s="74"/>
      <c r="DQ576" s="74"/>
      <c r="DR576" s="74"/>
      <c r="DS576" s="74"/>
      <c r="DT576" s="74"/>
      <c r="DU576" s="74"/>
      <c r="DV576" s="74"/>
      <c r="DW576" s="74"/>
      <c r="DX576" s="74"/>
      <c r="DY576" s="74"/>
      <c r="DZ576" s="74"/>
      <c r="EA576" s="74"/>
      <c r="EB576" s="74"/>
      <c r="EC576" s="74"/>
      <c r="ED576" s="74"/>
      <c r="EE576" s="74"/>
      <c r="EF576" s="74"/>
      <c r="EG576" s="74"/>
      <c r="EH576" s="74"/>
      <c r="EI576" s="74"/>
      <c r="EJ576" s="74"/>
      <c r="EK576" s="74"/>
      <c r="EL576" s="74"/>
      <c r="EM576" s="74"/>
      <c r="EN576" s="74"/>
      <c r="EO576" s="74"/>
      <c r="EP576" s="74"/>
      <c r="EQ576" s="74"/>
      <c r="ER576" s="74"/>
      <c r="ES576" s="74"/>
      <c r="ET576" s="74"/>
      <c r="EU576" s="74"/>
      <c r="EV576" s="74"/>
      <c r="EW576" s="74"/>
      <c r="EX576" s="74"/>
      <c r="EY576" s="74"/>
      <c r="EZ576" s="74"/>
      <c r="FA576" s="74"/>
      <c r="FB576" s="74"/>
      <c r="FC576" s="74"/>
      <c r="FD576" s="74"/>
      <c r="FE576" s="74"/>
      <c r="FF576" s="74"/>
      <c r="FG576" s="74"/>
      <c r="FH576" s="74"/>
      <c r="FI576" s="74"/>
      <c r="FJ576" s="74"/>
      <c r="FK576" s="74"/>
      <c r="FL576" s="74"/>
      <c r="FM576" s="74"/>
      <c r="FN576" s="74"/>
      <c r="FO576" s="74"/>
      <c r="FP576" s="74"/>
      <c r="FQ576" s="74"/>
      <c r="FR576" s="74"/>
      <c r="FS576" s="74"/>
      <c r="FT576" s="74"/>
      <c r="FU576" s="74"/>
      <c r="FV576" s="74"/>
    </row>
    <row r="577" spans="1:178" x14ac:dyDescent="0.2">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74"/>
      <c r="AB577" s="74"/>
      <c r="AC577" s="74"/>
      <c r="AD577" s="74"/>
      <c r="AE577" s="74"/>
      <c r="AF577" s="74"/>
      <c r="AG577" s="74"/>
      <c r="AH577" s="74"/>
      <c r="AI577" s="74"/>
      <c r="AJ577" s="74"/>
      <c r="AK577" s="74"/>
      <c r="AL577" s="74"/>
      <c r="AM577" s="74"/>
      <c r="AN577" s="74"/>
      <c r="AO577" s="74"/>
      <c r="AP577" s="74"/>
      <c r="AQ577" s="74"/>
      <c r="AR577" s="74"/>
      <c r="AS577" s="74"/>
      <c r="AT577" s="74"/>
      <c r="AU577" s="74"/>
      <c r="AV577" s="74"/>
      <c r="AW577" s="74"/>
      <c r="AX577" s="74"/>
      <c r="AY577" s="74"/>
      <c r="AZ577" s="74"/>
      <c r="BA577" s="74"/>
      <c r="BB577" s="74"/>
      <c r="BC577" s="74"/>
      <c r="BD577" s="74"/>
      <c r="BE577" s="74"/>
      <c r="BF577" s="74"/>
      <c r="BG577" s="74"/>
      <c r="BH577" s="74"/>
      <c r="BI577" s="74"/>
      <c r="BJ577" s="74"/>
      <c r="BK577" s="74"/>
      <c r="BL577" s="74"/>
      <c r="BM577" s="74"/>
      <c r="BN577" s="74"/>
      <c r="BO577" s="74"/>
      <c r="BP577" s="74"/>
      <c r="BQ577" s="74"/>
      <c r="BR577" s="74"/>
      <c r="BS577" s="74"/>
      <c r="BT577" s="74"/>
      <c r="BU577" s="74"/>
      <c r="BV577" s="74"/>
      <c r="BW577" s="74"/>
      <c r="BX577" s="74"/>
      <c r="BY577" s="74"/>
      <c r="BZ577" s="74"/>
      <c r="CA577" s="74"/>
      <c r="CB577" s="74"/>
      <c r="CC577" s="74"/>
      <c r="CD577" s="74"/>
      <c r="CE577" s="74"/>
      <c r="CF577" s="74"/>
      <c r="CG577" s="74"/>
      <c r="CH577" s="74"/>
      <c r="CI577" s="74"/>
      <c r="CJ577" s="74"/>
      <c r="CK577" s="74"/>
      <c r="CL577" s="74"/>
      <c r="CM577" s="74"/>
      <c r="CN577" s="74"/>
      <c r="CO577" s="74"/>
      <c r="CP577" s="74"/>
      <c r="CQ577" s="74"/>
      <c r="CR577" s="74"/>
      <c r="CS577" s="74"/>
      <c r="CT577" s="74"/>
      <c r="CU577" s="74"/>
      <c r="CV577" s="74"/>
      <c r="CW577" s="74"/>
      <c r="CX577" s="74"/>
      <c r="CY577" s="74"/>
      <c r="CZ577" s="74"/>
      <c r="DA577" s="74"/>
      <c r="DB577" s="74"/>
      <c r="DC577" s="74"/>
      <c r="DD577" s="74"/>
      <c r="DE577" s="74"/>
      <c r="DF577" s="74"/>
      <c r="DG577" s="74"/>
      <c r="DH577" s="74"/>
      <c r="DI577" s="74"/>
      <c r="DJ577" s="74"/>
      <c r="DK577" s="74"/>
      <c r="DL577" s="74"/>
      <c r="DM577" s="74"/>
      <c r="DN577" s="74"/>
      <c r="DO577" s="74"/>
      <c r="DP577" s="74"/>
      <c r="DQ577" s="74"/>
      <c r="DR577" s="74"/>
      <c r="DS577" s="74"/>
      <c r="DT577" s="74"/>
      <c r="DU577" s="74"/>
      <c r="DV577" s="74"/>
      <c r="DW577" s="74"/>
      <c r="DX577" s="74"/>
      <c r="DY577" s="74"/>
      <c r="DZ577" s="74"/>
      <c r="EA577" s="74"/>
      <c r="EB577" s="74"/>
      <c r="EC577" s="74"/>
      <c r="ED577" s="74"/>
      <c r="EE577" s="74"/>
      <c r="EF577" s="74"/>
      <c r="EG577" s="74"/>
      <c r="EH577" s="74"/>
      <c r="EI577" s="74"/>
      <c r="EJ577" s="74"/>
      <c r="EK577" s="74"/>
      <c r="EL577" s="74"/>
      <c r="EM577" s="74"/>
      <c r="EN577" s="74"/>
      <c r="EO577" s="74"/>
      <c r="EP577" s="74"/>
      <c r="EQ577" s="74"/>
      <c r="ER577" s="74"/>
      <c r="ES577" s="74"/>
      <c r="ET577" s="74"/>
      <c r="EU577" s="74"/>
      <c r="EV577" s="74"/>
      <c r="EW577" s="74"/>
      <c r="EX577" s="74"/>
      <c r="EY577" s="74"/>
      <c r="EZ577" s="74"/>
      <c r="FA577" s="74"/>
      <c r="FB577" s="74"/>
      <c r="FC577" s="74"/>
      <c r="FD577" s="74"/>
      <c r="FE577" s="74"/>
      <c r="FF577" s="74"/>
      <c r="FG577" s="74"/>
      <c r="FH577" s="74"/>
      <c r="FI577" s="74"/>
      <c r="FJ577" s="74"/>
      <c r="FK577" s="74"/>
      <c r="FL577" s="74"/>
      <c r="FM577" s="74"/>
      <c r="FN577" s="74"/>
      <c r="FO577" s="74"/>
      <c r="FP577" s="74"/>
      <c r="FQ577" s="74"/>
      <c r="FR577" s="74"/>
      <c r="FS577" s="74"/>
      <c r="FT577" s="74"/>
      <c r="FU577" s="74"/>
      <c r="FV577" s="74"/>
    </row>
    <row r="578" spans="1:178" x14ac:dyDescent="0.2">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74"/>
      <c r="AB578" s="74"/>
      <c r="AC578" s="74"/>
      <c r="AD578" s="74"/>
      <c r="AE578" s="74"/>
      <c r="AF578" s="74"/>
      <c r="AG578" s="74"/>
      <c r="AH578" s="74"/>
      <c r="AI578" s="74"/>
      <c r="AJ578" s="74"/>
      <c r="AK578" s="74"/>
      <c r="AL578" s="74"/>
      <c r="AM578" s="74"/>
      <c r="AN578" s="74"/>
      <c r="AO578" s="74"/>
      <c r="AP578" s="74"/>
      <c r="AQ578" s="74"/>
      <c r="AR578" s="74"/>
      <c r="AS578" s="74"/>
      <c r="AT578" s="74"/>
      <c r="AU578" s="74"/>
      <c r="AV578" s="74"/>
      <c r="AW578" s="74"/>
      <c r="AX578" s="74"/>
      <c r="AY578" s="74"/>
      <c r="AZ578" s="74"/>
      <c r="BA578" s="74"/>
      <c r="BB578" s="74"/>
      <c r="BC578" s="74"/>
      <c r="BD578" s="74"/>
      <c r="BE578" s="74"/>
      <c r="BF578" s="74"/>
      <c r="BG578" s="74"/>
      <c r="BH578" s="74"/>
      <c r="BI578" s="74"/>
      <c r="BJ578" s="74"/>
      <c r="BK578" s="74"/>
      <c r="BL578" s="74"/>
      <c r="BM578" s="74"/>
      <c r="BN578" s="74"/>
      <c r="BO578" s="74"/>
      <c r="BP578" s="74"/>
      <c r="BQ578" s="74"/>
      <c r="BR578" s="74"/>
      <c r="BS578" s="74"/>
      <c r="BT578" s="74"/>
      <c r="BU578" s="74"/>
      <c r="BV578" s="74"/>
      <c r="BW578" s="74"/>
      <c r="BX578" s="74"/>
      <c r="BY578" s="74"/>
      <c r="BZ578" s="74"/>
      <c r="CA578" s="74"/>
      <c r="CB578" s="74"/>
      <c r="CC578" s="74"/>
      <c r="CD578" s="74"/>
      <c r="CE578" s="74"/>
      <c r="CF578" s="74"/>
      <c r="CG578" s="74"/>
      <c r="CH578" s="74"/>
      <c r="CI578" s="74"/>
      <c r="CJ578" s="74"/>
      <c r="CK578" s="74"/>
      <c r="CL578" s="74"/>
      <c r="CM578" s="74"/>
      <c r="CN578" s="74"/>
      <c r="CO578" s="74"/>
      <c r="CP578" s="74"/>
      <c r="CQ578" s="74"/>
      <c r="CR578" s="74"/>
      <c r="CS578" s="74"/>
      <c r="CT578" s="74"/>
      <c r="CU578" s="74"/>
      <c r="CV578" s="74"/>
      <c r="CW578" s="74"/>
      <c r="CX578" s="74"/>
      <c r="CY578" s="74"/>
      <c r="CZ578" s="74"/>
      <c r="DA578" s="74"/>
      <c r="DB578" s="74"/>
      <c r="DC578" s="74"/>
      <c r="DD578" s="74"/>
      <c r="DE578" s="74"/>
      <c r="DF578" s="74"/>
      <c r="DG578" s="74"/>
      <c r="DH578" s="74"/>
      <c r="DI578" s="74"/>
      <c r="DJ578" s="74"/>
      <c r="DK578" s="74"/>
      <c r="DL578" s="74"/>
      <c r="DM578" s="74"/>
      <c r="DN578" s="74"/>
      <c r="DO578" s="74"/>
      <c r="DP578" s="74"/>
      <c r="DQ578" s="74"/>
      <c r="DR578" s="74"/>
      <c r="DS578" s="74"/>
      <c r="DT578" s="74"/>
      <c r="DU578" s="74"/>
      <c r="DV578" s="74"/>
      <c r="DW578" s="74"/>
      <c r="DX578" s="74"/>
      <c r="DY578" s="74"/>
      <c r="DZ578" s="74"/>
      <c r="EA578" s="74"/>
      <c r="EB578" s="74"/>
      <c r="EC578" s="74"/>
      <c r="ED578" s="74"/>
      <c r="EE578" s="74"/>
      <c r="EF578" s="74"/>
      <c r="EG578" s="74"/>
      <c r="EH578" s="74"/>
      <c r="EI578" s="74"/>
      <c r="EJ578" s="74"/>
      <c r="EK578" s="74"/>
      <c r="EL578" s="74"/>
      <c r="EM578" s="74"/>
      <c r="EN578" s="74"/>
      <c r="EO578" s="74"/>
      <c r="EP578" s="74"/>
      <c r="EQ578" s="74"/>
      <c r="ER578" s="74"/>
      <c r="ES578" s="74"/>
      <c r="ET578" s="74"/>
      <c r="EU578" s="74"/>
      <c r="EV578" s="74"/>
      <c r="EW578" s="74"/>
      <c r="EX578" s="74"/>
      <c r="EY578" s="74"/>
      <c r="EZ578" s="74"/>
      <c r="FA578" s="74"/>
      <c r="FB578" s="74"/>
      <c r="FC578" s="74"/>
      <c r="FD578" s="74"/>
      <c r="FE578" s="74"/>
      <c r="FF578" s="74"/>
      <c r="FG578" s="74"/>
      <c r="FH578" s="74"/>
      <c r="FI578" s="74"/>
      <c r="FJ578" s="74"/>
      <c r="FK578" s="74"/>
      <c r="FL578" s="74"/>
      <c r="FM578" s="74"/>
      <c r="FN578" s="74"/>
      <c r="FO578" s="74"/>
      <c r="FP578" s="74"/>
      <c r="FQ578" s="74"/>
      <c r="FR578" s="74"/>
      <c r="FS578" s="74"/>
      <c r="FT578" s="74"/>
      <c r="FU578" s="74"/>
      <c r="FV578" s="74"/>
    </row>
    <row r="579" spans="1:178" x14ac:dyDescent="0.2">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74"/>
      <c r="AB579" s="74"/>
      <c r="AC579" s="74"/>
      <c r="AD579" s="74"/>
      <c r="AE579" s="74"/>
      <c r="AF579" s="74"/>
      <c r="AG579" s="74"/>
      <c r="AH579" s="74"/>
      <c r="AI579" s="74"/>
      <c r="AJ579" s="74"/>
      <c r="AK579" s="74"/>
      <c r="AL579" s="74"/>
      <c r="AM579" s="74"/>
      <c r="AN579" s="74"/>
      <c r="AO579" s="74"/>
      <c r="AP579" s="74"/>
      <c r="AQ579" s="74"/>
      <c r="AR579" s="74"/>
      <c r="AS579" s="74"/>
      <c r="AT579" s="74"/>
      <c r="AU579" s="74"/>
      <c r="AV579" s="74"/>
      <c r="AW579" s="74"/>
      <c r="AX579" s="74"/>
      <c r="AY579" s="74"/>
      <c r="AZ579" s="74"/>
      <c r="BA579" s="74"/>
      <c r="BB579" s="74"/>
      <c r="BC579" s="74"/>
      <c r="BD579" s="74"/>
      <c r="BE579" s="74"/>
      <c r="BF579" s="74"/>
      <c r="BG579" s="74"/>
      <c r="BH579" s="74"/>
      <c r="BI579" s="74"/>
      <c r="BJ579" s="74"/>
      <c r="BK579" s="74"/>
      <c r="BL579" s="74"/>
      <c r="BM579" s="74"/>
      <c r="BN579" s="74"/>
      <c r="BO579" s="74"/>
      <c r="BP579" s="74"/>
      <c r="BQ579" s="74"/>
      <c r="BR579" s="74"/>
      <c r="BS579" s="74"/>
      <c r="BT579" s="74"/>
      <c r="BU579" s="74"/>
      <c r="BV579" s="74"/>
      <c r="BW579" s="74"/>
      <c r="BX579" s="74"/>
      <c r="BY579" s="74"/>
      <c r="BZ579" s="74"/>
      <c r="CA579" s="74"/>
      <c r="CB579" s="74"/>
      <c r="CC579" s="74"/>
      <c r="CD579" s="74"/>
      <c r="CE579" s="74"/>
      <c r="CF579" s="74"/>
      <c r="CG579" s="74"/>
      <c r="CH579" s="74"/>
      <c r="CI579" s="74"/>
      <c r="CJ579" s="74"/>
      <c r="CK579" s="74"/>
      <c r="CL579" s="74"/>
      <c r="CM579" s="74"/>
      <c r="CN579" s="74"/>
      <c r="CO579" s="74"/>
      <c r="CP579" s="74"/>
      <c r="CQ579" s="74"/>
      <c r="CR579" s="74"/>
      <c r="CS579" s="74"/>
      <c r="CT579" s="74"/>
      <c r="CU579" s="74"/>
      <c r="CV579" s="74"/>
      <c r="CW579" s="74"/>
      <c r="CX579" s="74"/>
      <c r="CY579" s="74"/>
      <c r="CZ579" s="74"/>
      <c r="DA579" s="74"/>
      <c r="DB579" s="74"/>
      <c r="DC579" s="74"/>
      <c r="DD579" s="74"/>
      <c r="DE579" s="74"/>
      <c r="DF579" s="74"/>
      <c r="DG579" s="74"/>
      <c r="DH579" s="74"/>
      <c r="DI579" s="74"/>
      <c r="DJ579" s="74"/>
      <c r="DK579" s="74"/>
      <c r="DL579" s="74"/>
      <c r="DM579" s="74"/>
      <c r="DN579" s="74"/>
      <c r="DO579" s="74"/>
      <c r="DP579" s="74"/>
      <c r="DQ579" s="74"/>
      <c r="DR579" s="74"/>
      <c r="DS579" s="74"/>
      <c r="DT579" s="74"/>
      <c r="DU579" s="74"/>
      <c r="DV579" s="74"/>
      <c r="DW579" s="74"/>
      <c r="DX579" s="74"/>
      <c r="DY579" s="74"/>
      <c r="DZ579" s="74"/>
      <c r="EA579" s="74"/>
      <c r="EB579" s="74"/>
      <c r="EC579" s="74"/>
      <c r="ED579" s="74"/>
      <c r="EE579" s="74"/>
      <c r="EF579" s="74"/>
      <c r="EG579" s="74"/>
      <c r="EH579" s="74"/>
      <c r="EI579" s="74"/>
      <c r="EJ579" s="74"/>
      <c r="EK579" s="74"/>
      <c r="EL579" s="74"/>
      <c r="EM579" s="74"/>
      <c r="EN579" s="74"/>
      <c r="EO579" s="74"/>
      <c r="EP579" s="74"/>
      <c r="EQ579" s="74"/>
      <c r="ER579" s="74"/>
      <c r="ES579" s="74"/>
      <c r="ET579" s="74"/>
      <c r="EU579" s="74"/>
      <c r="EV579" s="74"/>
      <c r="EW579" s="74"/>
      <c r="EX579" s="74"/>
      <c r="EY579" s="74"/>
      <c r="EZ579" s="74"/>
      <c r="FA579" s="74"/>
      <c r="FB579" s="74"/>
      <c r="FC579" s="74"/>
      <c r="FD579" s="74"/>
      <c r="FE579" s="74"/>
      <c r="FF579" s="74"/>
      <c r="FG579" s="74"/>
      <c r="FH579" s="74"/>
      <c r="FI579" s="74"/>
      <c r="FJ579" s="74"/>
      <c r="FK579" s="74"/>
      <c r="FL579" s="74"/>
      <c r="FM579" s="74"/>
      <c r="FN579" s="74"/>
      <c r="FO579" s="74"/>
      <c r="FP579" s="74"/>
      <c r="FQ579" s="74"/>
      <c r="FR579" s="74"/>
      <c r="FS579" s="74"/>
      <c r="FT579" s="74"/>
      <c r="FU579" s="74"/>
      <c r="FV579" s="74"/>
    </row>
    <row r="580" spans="1:178" x14ac:dyDescent="0.2">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74"/>
      <c r="AB580" s="74"/>
      <c r="AC580" s="74"/>
      <c r="AD580" s="74"/>
      <c r="AE580" s="74"/>
      <c r="AF580" s="74"/>
      <c r="AG580" s="74"/>
      <c r="AH580" s="74"/>
      <c r="AI580" s="74"/>
      <c r="AJ580" s="74"/>
      <c r="AK580" s="74"/>
      <c r="AL580" s="74"/>
      <c r="AM580" s="74"/>
      <c r="AN580" s="74"/>
      <c r="AO580" s="74"/>
      <c r="AP580" s="74"/>
      <c r="AQ580" s="74"/>
      <c r="AR580" s="74"/>
      <c r="AS580" s="74"/>
      <c r="AT580" s="74"/>
      <c r="AU580" s="74"/>
      <c r="AV580" s="74"/>
      <c r="AW580" s="74"/>
      <c r="AX580" s="74"/>
      <c r="AY580" s="74"/>
      <c r="AZ580" s="74"/>
      <c r="BA580" s="74"/>
      <c r="BB580" s="74"/>
      <c r="BC580" s="74"/>
      <c r="BD580" s="74"/>
      <c r="BE580" s="74"/>
      <c r="BF580" s="74"/>
      <c r="BG580" s="74"/>
      <c r="BH580" s="74"/>
      <c r="BI580" s="74"/>
      <c r="BJ580" s="74"/>
      <c r="BK580" s="74"/>
      <c r="BL580" s="74"/>
      <c r="BM580" s="74"/>
      <c r="BN580" s="74"/>
      <c r="BO580" s="74"/>
      <c r="BP580" s="74"/>
      <c r="BQ580" s="74"/>
      <c r="BR580" s="74"/>
      <c r="BS580" s="74"/>
      <c r="BT580" s="74"/>
      <c r="BU580" s="74"/>
      <c r="BV580" s="74"/>
      <c r="BW580" s="74"/>
      <c r="BX580" s="74"/>
      <c r="BY580" s="74"/>
      <c r="BZ580" s="74"/>
      <c r="CA580" s="74"/>
      <c r="CB580" s="74"/>
      <c r="CC580" s="74"/>
      <c r="CD580" s="74"/>
      <c r="CE580" s="74"/>
      <c r="CF580" s="74"/>
      <c r="CG580" s="74"/>
      <c r="CH580" s="74"/>
      <c r="CI580" s="74"/>
      <c r="CJ580" s="74"/>
      <c r="CK580" s="74"/>
      <c r="CL580" s="74"/>
      <c r="CM580" s="74"/>
      <c r="CN580" s="74"/>
      <c r="CO580" s="74"/>
      <c r="CP580" s="74"/>
      <c r="CQ580" s="74"/>
      <c r="CR580" s="74"/>
      <c r="CS580" s="74"/>
      <c r="CT580" s="74"/>
      <c r="CU580" s="74"/>
      <c r="CV580" s="74"/>
      <c r="CW580" s="74"/>
      <c r="CX580" s="74"/>
      <c r="CY580" s="74"/>
      <c r="CZ580" s="74"/>
      <c r="DA580" s="74"/>
      <c r="DB580" s="74"/>
      <c r="DC580" s="74"/>
      <c r="DD580" s="74"/>
      <c r="DE580" s="74"/>
      <c r="DF580" s="74"/>
      <c r="DG580" s="74"/>
      <c r="DH580" s="74"/>
      <c r="DI580" s="74"/>
      <c r="DJ580" s="74"/>
      <c r="DK580" s="74"/>
      <c r="DL580" s="74"/>
      <c r="DM580" s="74"/>
      <c r="DN580" s="74"/>
      <c r="DO580" s="74"/>
      <c r="DP580" s="74"/>
      <c r="DQ580" s="74"/>
      <c r="DR580" s="74"/>
      <c r="DS580" s="74"/>
      <c r="DT580" s="74"/>
      <c r="DU580" s="74"/>
      <c r="DV580" s="74"/>
      <c r="DW580" s="74"/>
      <c r="DX580" s="74"/>
      <c r="DY580" s="74"/>
      <c r="DZ580" s="74"/>
      <c r="EA580" s="74"/>
      <c r="EB580" s="74"/>
      <c r="EC580" s="74"/>
      <c r="ED580" s="74"/>
      <c r="EE580" s="74"/>
      <c r="EF580" s="74"/>
      <c r="EG580" s="74"/>
      <c r="EH580" s="74"/>
      <c r="EI580" s="74"/>
      <c r="EJ580" s="74"/>
      <c r="EK580" s="74"/>
      <c r="EL580" s="74"/>
      <c r="EM580" s="74"/>
      <c r="EN580" s="74"/>
      <c r="EO580" s="74"/>
      <c r="EP580" s="74"/>
      <c r="EQ580" s="74"/>
      <c r="ER580" s="74"/>
      <c r="ES580" s="74"/>
      <c r="ET580" s="74"/>
      <c r="EU580" s="74"/>
      <c r="EV580" s="74"/>
      <c r="EW580" s="74"/>
      <c r="EX580" s="74"/>
      <c r="EY580" s="74"/>
      <c r="EZ580" s="74"/>
      <c r="FA580" s="74"/>
      <c r="FB580" s="74"/>
      <c r="FC580" s="74"/>
      <c r="FD580" s="74"/>
      <c r="FE580" s="74"/>
      <c r="FF580" s="74"/>
      <c r="FG580" s="74"/>
      <c r="FH580" s="74"/>
      <c r="FI580" s="74"/>
      <c r="FJ580" s="74"/>
      <c r="FK580" s="74"/>
      <c r="FL580" s="74"/>
      <c r="FM580" s="74"/>
      <c r="FN580" s="74"/>
      <c r="FO580" s="74"/>
      <c r="FP580" s="74"/>
      <c r="FQ580" s="74"/>
      <c r="FR580" s="74"/>
      <c r="FS580" s="74"/>
      <c r="FT580" s="74"/>
      <c r="FU580" s="74"/>
      <c r="FV580" s="74"/>
    </row>
    <row r="581" spans="1:178" x14ac:dyDescent="0.2">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74"/>
      <c r="AB581" s="74"/>
      <c r="AC581" s="74"/>
      <c r="AD581" s="74"/>
      <c r="AE581" s="74"/>
      <c r="AF581" s="74"/>
      <c r="AG581" s="74"/>
      <c r="AH581" s="74"/>
      <c r="AI581" s="74"/>
      <c r="AJ581" s="74"/>
      <c r="AK581" s="74"/>
      <c r="AL581" s="74"/>
      <c r="AM581" s="74"/>
      <c r="AN581" s="74"/>
      <c r="AO581" s="74"/>
      <c r="AP581" s="74"/>
      <c r="AQ581" s="74"/>
      <c r="AR581" s="74"/>
      <c r="AS581" s="74"/>
      <c r="AT581" s="74"/>
      <c r="AU581" s="74"/>
      <c r="AV581" s="74"/>
      <c r="AW581" s="74"/>
      <c r="AX581" s="74"/>
      <c r="AY581" s="74"/>
      <c r="AZ581" s="74"/>
      <c r="BA581" s="74"/>
      <c r="BB581" s="74"/>
      <c r="BC581" s="74"/>
      <c r="BD581" s="74"/>
      <c r="BE581" s="74"/>
      <c r="BF581" s="74"/>
      <c r="BG581" s="74"/>
      <c r="BH581" s="74"/>
      <c r="BI581" s="74"/>
      <c r="BJ581" s="74"/>
      <c r="BK581" s="74"/>
      <c r="BL581" s="74"/>
      <c r="BM581" s="74"/>
      <c r="BN581" s="74"/>
      <c r="BO581" s="74"/>
      <c r="BP581" s="74"/>
      <c r="BQ581" s="74"/>
      <c r="BR581" s="74"/>
      <c r="BS581" s="74"/>
      <c r="BT581" s="74"/>
      <c r="BU581" s="74"/>
      <c r="BV581" s="74"/>
      <c r="BW581" s="74"/>
      <c r="BX581" s="74"/>
      <c r="BY581" s="74"/>
      <c r="BZ581" s="74"/>
      <c r="CA581" s="74"/>
      <c r="CB581" s="74"/>
      <c r="CC581" s="74"/>
      <c r="CD581" s="74"/>
      <c r="CE581" s="74"/>
      <c r="CF581" s="74"/>
      <c r="CG581" s="74"/>
      <c r="CH581" s="74"/>
      <c r="CI581" s="74"/>
      <c r="CJ581" s="74"/>
      <c r="CK581" s="74"/>
      <c r="CL581" s="74"/>
      <c r="CM581" s="74"/>
      <c r="CN581" s="74"/>
      <c r="CO581" s="74"/>
      <c r="CP581" s="74"/>
      <c r="CQ581" s="74"/>
      <c r="CR581" s="74"/>
      <c r="CS581" s="74"/>
      <c r="CT581" s="74"/>
      <c r="CU581" s="74"/>
      <c r="CV581" s="74"/>
      <c r="CW581" s="74"/>
      <c r="CX581" s="74"/>
      <c r="CY581" s="74"/>
      <c r="CZ581" s="74"/>
      <c r="DA581" s="74"/>
      <c r="DB581" s="74"/>
      <c r="DC581" s="74"/>
      <c r="DD581" s="74"/>
      <c r="DE581" s="74"/>
      <c r="DF581" s="74"/>
      <c r="DG581" s="74"/>
      <c r="DH581" s="74"/>
      <c r="DI581" s="74"/>
      <c r="DJ581" s="74"/>
      <c r="DK581" s="74"/>
      <c r="DL581" s="74"/>
      <c r="DM581" s="74"/>
      <c r="DN581" s="74"/>
      <c r="DO581" s="74"/>
      <c r="DP581" s="74"/>
      <c r="DQ581" s="74"/>
      <c r="DR581" s="74"/>
      <c r="DS581" s="74"/>
      <c r="DT581" s="74"/>
      <c r="DU581" s="74"/>
      <c r="DV581" s="74"/>
      <c r="DW581" s="74"/>
      <c r="DX581" s="74"/>
      <c r="DY581" s="74"/>
      <c r="DZ581" s="74"/>
      <c r="EA581" s="74"/>
      <c r="EB581" s="74"/>
      <c r="EC581" s="74"/>
      <c r="ED581" s="74"/>
      <c r="EE581" s="74"/>
      <c r="EF581" s="74"/>
      <c r="EG581" s="74"/>
      <c r="EH581" s="74"/>
      <c r="EI581" s="74"/>
      <c r="EJ581" s="74"/>
      <c r="EK581" s="74"/>
      <c r="EL581" s="74"/>
      <c r="EM581" s="74"/>
      <c r="EN581" s="74"/>
      <c r="EO581" s="74"/>
      <c r="EP581" s="74"/>
      <c r="EQ581" s="74"/>
      <c r="ER581" s="74"/>
      <c r="ES581" s="74"/>
      <c r="ET581" s="74"/>
      <c r="EU581" s="74"/>
      <c r="EV581" s="74"/>
      <c r="EW581" s="74"/>
      <c r="EX581" s="74"/>
      <c r="EY581" s="74"/>
      <c r="EZ581" s="74"/>
      <c r="FA581" s="74"/>
      <c r="FB581" s="74"/>
      <c r="FC581" s="74"/>
      <c r="FD581" s="74"/>
      <c r="FE581" s="74"/>
      <c r="FF581" s="74"/>
      <c r="FG581" s="74"/>
      <c r="FH581" s="74"/>
      <c r="FI581" s="74"/>
      <c r="FJ581" s="74"/>
      <c r="FK581" s="74"/>
      <c r="FL581" s="74"/>
      <c r="FM581" s="74"/>
      <c r="FN581" s="74"/>
      <c r="FO581" s="74"/>
      <c r="FP581" s="74"/>
      <c r="FQ581" s="74"/>
      <c r="FR581" s="74"/>
      <c r="FS581" s="74"/>
      <c r="FT581" s="74"/>
      <c r="FU581" s="74"/>
      <c r="FV581" s="74"/>
    </row>
    <row r="582" spans="1:178" x14ac:dyDescent="0.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74"/>
      <c r="AB582" s="74"/>
      <c r="AC582" s="74"/>
      <c r="AD582" s="74"/>
      <c r="AE582" s="74"/>
      <c r="AF582" s="74"/>
      <c r="AG582" s="74"/>
      <c r="AH582" s="74"/>
      <c r="AI582" s="74"/>
      <c r="AJ582" s="74"/>
      <c r="AK582" s="74"/>
      <c r="AL582" s="74"/>
      <c r="AM582" s="74"/>
      <c r="AN582" s="74"/>
      <c r="AO582" s="74"/>
      <c r="AP582" s="74"/>
      <c r="AQ582" s="74"/>
      <c r="AR582" s="74"/>
      <c r="AS582" s="74"/>
      <c r="AT582" s="74"/>
      <c r="AU582" s="74"/>
      <c r="AV582" s="74"/>
      <c r="AW582" s="74"/>
      <c r="AX582" s="74"/>
      <c r="AY582" s="74"/>
      <c r="AZ582" s="74"/>
      <c r="BA582" s="74"/>
      <c r="BB582" s="74"/>
      <c r="BC582" s="74"/>
      <c r="BD582" s="74"/>
      <c r="BE582" s="74"/>
      <c r="BF582" s="74"/>
      <c r="BG582" s="74"/>
      <c r="BH582" s="74"/>
      <c r="BI582" s="74"/>
      <c r="BJ582" s="74"/>
      <c r="BK582" s="74"/>
      <c r="BL582" s="74"/>
      <c r="BM582" s="74"/>
      <c r="BN582" s="74"/>
      <c r="BO582" s="74"/>
      <c r="BP582" s="74"/>
      <c r="BQ582" s="74"/>
      <c r="BR582" s="74"/>
      <c r="BS582" s="74"/>
      <c r="BT582" s="74"/>
      <c r="BU582" s="74"/>
      <c r="BV582" s="74"/>
      <c r="BW582" s="74"/>
      <c r="BX582" s="74"/>
      <c r="BY582" s="74"/>
      <c r="BZ582" s="74"/>
      <c r="CA582" s="74"/>
      <c r="CB582" s="74"/>
      <c r="CC582" s="74"/>
      <c r="CD582" s="74"/>
      <c r="CE582" s="74"/>
      <c r="CF582" s="74"/>
      <c r="CG582" s="74"/>
      <c r="CH582" s="74"/>
      <c r="CI582" s="74"/>
      <c r="CJ582" s="74"/>
      <c r="CK582" s="74"/>
      <c r="CL582" s="74"/>
      <c r="CM582" s="74"/>
      <c r="CN582" s="74"/>
      <c r="CO582" s="74"/>
      <c r="CP582" s="74"/>
      <c r="CQ582" s="74"/>
      <c r="CR582" s="74"/>
      <c r="CS582" s="74"/>
      <c r="CT582" s="74"/>
      <c r="CU582" s="74"/>
      <c r="CV582" s="74"/>
      <c r="CW582" s="74"/>
      <c r="CX582" s="74"/>
      <c r="CY582" s="74"/>
      <c r="CZ582" s="74"/>
      <c r="DA582" s="74"/>
      <c r="DB582" s="74"/>
      <c r="DC582" s="74"/>
      <c r="DD582" s="74"/>
      <c r="DE582" s="74"/>
      <c r="DF582" s="74"/>
      <c r="DG582" s="74"/>
      <c r="DH582" s="74"/>
      <c r="DI582" s="74"/>
      <c r="DJ582" s="74"/>
      <c r="DK582" s="74"/>
      <c r="DL582" s="74"/>
      <c r="DM582" s="74"/>
      <c r="DN582" s="74"/>
      <c r="DO582" s="74"/>
      <c r="DP582" s="74"/>
      <c r="DQ582" s="74"/>
      <c r="DR582" s="74"/>
      <c r="DS582" s="74"/>
      <c r="DT582" s="74"/>
      <c r="DU582" s="74"/>
      <c r="DV582" s="74"/>
      <c r="DW582" s="74"/>
      <c r="DX582" s="74"/>
      <c r="DY582" s="74"/>
      <c r="DZ582" s="74"/>
      <c r="EA582" s="74"/>
      <c r="EB582" s="74"/>
      <c r="EC582" s="74"/>
      <c r="ED582" s="74"/>
      <c r="EE582" s="74"/>
      <c r="EF582" s="74"/>
      <c r="EG582" s="74"/>
      <c r="EH582" s="74"/>
      <c r="EI582" s="74"/>
      <c r="EJ582" s="74"/>
      <c r="EK582" s="74"/>
      <c r="EL582" s="74"/>
      <c r="EM582" s="74"/>
      <c r="EN582" s="74"/>
      <c r="EO582" s="74"/>
      <c r="EP582" s="74"/>
      <c r="EQ582" s="74"/>
      <c r="ER582" s="74"/>
      <c r="ES582" s="74"/>
      <c r="ET582" s="74"/>
      <c r="EU582" s="74"/>
      <c r="EV582" s="74"/>
      <c r="EW582" s="74"/>
      <c r="EX582" s="74"/>
      <c r="EY582" s="74"/>
      <c r="EZ582" s="74"/>
      <c r="FA582" s="74"/>
      <c r="FB582" s="74"/>
      <c r="FC582" s="74"/>
      <c r="FD582" s="74"/>
      <c r="FE582" s="74"/>
      <c r="FF582" s="74"/>
      <c r="FG582" s="74"/>
      <c r="FH582" s="74"/>
      <c r="FI582" s="74"/>
      <c r="FJ582" s="74"/>
      <c r="FK582" s="74"/>
      <c r="FL582" s="74"/>
      <c r="FM582" s="74"/>
      <c r="FN582" s="74"/>
      <c r="FO582" s="74"/>
      <c r="FP582" s="74"/>
      <c r="FQ582" s="74"/>
      <c r="FR582" s="74"/>
      <c r="FS582" s="74"/>
      <c r="FT582" s="74"/>
      <c r="FU582" s="74"/>
      <c r="FV582" s="74"/>
    </row>
    <row r="583" spans="1:178" x14ac:dyDescent="0.2">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74"/>
      <c r="AB583" s="74"/>
      <c r="AC583" s="74"/>
      <c r="AD583" s="74"/>
      <c r="AE583" s="74"/>
      <c r="AF583" s="74"/>
      <c r="AG583" s="74"/>
      <c r="AH583" s="74"/>
      <c r="AI583" s="74"/>
      <c r="AJ583" s="74"/>
      <c r="AK583" s="74"/>
      <c r="AL583" s="74"/>
      <c r="AM583" s="74"/>
      <c r="AN583" s="74"/>
      <c r="AO583" s="74"/>
      <c r="AP583" s="74"/>
      <c r="AQ583" s="74"/>
      <c r="AR583" s="74"/>
      <c r="AS583" s="74"/>
      <c r="AT583" s="74"/>
      <c r="AU583" s="74"/>
      <c r="AV583" s="74"/>
      <c r="AW583" s="74"/>
      <c r="AX583" s="74"/>
      <c r="AY583" s="74"/>
      <c r="AZ583" s="74"/>
      <c r="BA583" s="74"/>
      <c r="BB583" s="74"/>
      <c r="BC583" s="74"/>
      <c r="BD583" s="74"/>
      <c r="BE583" s="74"/>
      <c r="BF583" s="74"/>
      <c r="BG583" s="74"/>
      <c r="BH583" s="74"/>
      <c r="BI583" s="74"/>
      <c r="BJ583" s="74"/>
      <c r="BK583" s="74"/>
      <c r="BL583" s="74"/>
      <c r="BM583" s="74"/>
      <c r="BN583" s="74"/>
      <c r="BO583" s="74"/>
      <c r="BP583" s="74"/>
      <c r="BQ583" s="74"/>
      <c r="BR583" s="74"/>
      <c r="BS583" s="74"/>
      <c r="BT583" s="74"/>
      <c r="BU583" s="74"/>
      <c r="BV583" s="74"/>
      <c r="BW583" s="74"/>
      <c r="BX583" s="74"/>
      <c r="BY583" s="74"/>
      <c r="BZ583" s="74"/>
      <c r="CA583" s="74"/>
      <c r="CB583" s="74"/>
      <c r="CC583" s="74"/>
      <c r="CD583" s="74"/>
      <c r="CE583" s="74"/>
      <c r="CF583" s="74"/>
      <c r="CG583" s="74"/>
      <c r="CH583" s="74"/>
      <c r="CI583" s="74"/>
      <c r="CJ583" s="74"/>
      <c r="CK583" s="74"/>
      <c r="CL583" s="74"/>
      <c r="CM583" s="74"/>
      <c r="CN583" s="74"/>
      <c r="CO583" s="74"/>
      <c r="CP583" s="74"/>
      <c r="CQ583" s="74"/>
      <c r="CR583" s="74"/>
      <c r="CS583" s="74"/>
      <c r="CT583" s="74"/>
      <c r="CU583" s="74"/>
      <c r="CV583" s="74"/>
      <c r="CW583" s="74"/>
      <c r="CX583" s="74"/>
      <c r="CY583" s="74"/>
      <c r="CZ583" s="74"/>
      <c r="DA583" s="74"/>
      <c r="DB583" s="74"/>
      <c r="DC583" s="74"/>
      <c r="DD583" s="74"/>
      <c r="DE583" s="74"/>
      <c r="DF583" s="74"/>
      <c r="DG583" s="74"/>
      <c r="DH583" s="74"/>
      <c r="DI583" s="74"/>
      <c r="DJ583" s="74"/>
      <c r="DK583" s="74"/>
      <c r="DL583" s="74"/>
      <c r="DM583" s="74"/>
      <c r="DN583" s="74"/>
      <c r="DO583" s="74"/>
      <c r="DP583" s="74"/>
      <c r="DQ583" s="74"/>
      <c r="DR583" s="74"/>
      <c r="DS583" s="74"/>
      <c r="DT583" s="74"/>
      <c r="DU583" s="74"/>
      <c r="DV583" s="74"/>
      <c r="DW583" s="74"/>
      <c r="DX583" s="74"/>
      <c r="DY583" s="74"/>
      <c r="DZ583" s="74"/>
      <c r="EA583" s="74"/>
      <c r="EB583" s="74"/>
      <c r="EC583" s="74"/>
      <c r="ED583" s="74"/>
      <c r="EE583" s="74"/>
      <c r="EF583" s="74"/>
      <c r="EG583" s="74"/>
      <c r="EH583" s="74"/>
      <c r="EI583" s="74"/>
      <c r="EJ583" s="74"/>
      <c r="EK583" s="74"/>
      <c r="EL583" s="74"/>
      <c r="EM583" s="74"/>
      <c r="EN583" s="74"/>
      <c r="EO583" s="74"/>
      <c r="EP583" s="74"/>
      <c r="EQ583" s="74"/>
      <c r="ER583" s="74"/>
      <c r="ES583" s="74"/>
      <c r="ET583" s="74"/>
      <c r="EU583" s="74"/>
      <c r="EV583" s="74"/>
      <c r="EW583" s="74"/>
      <c r="EX583" s="74"/>
      <c r="EY583" s="74"/>
      <c r="EZ583" s="74"/>
      <c r="FA583" s="74"/>
      <c r="FB583" s="74"/>
      <c r="FC583" s="74"/>
      <c r="FD583" s="74"/>
      <c r="FE583" s="74"/>
      <c r="FF583" s="74"/>
      <c r="FG583" s="74"/>
      <c r="FH583" s="74"/>
      <c r="FI583" s="74"/>
      <c r="FJ583" s="74"/>
      <c r="FK583" s="74"/>
      <c r="FL583" s="74"/>
      <c r="FM583" s="74"/>
      <c r="FN583" s="74"/>
      <c r="FO583" s="74"/>
      <c r="FP583" s="74"/>
      <c r="FQ583" s="74"/>
      <c r="FR583" s="74"/>
      <c r="FS583" s="74"/>
      <c r="FT583" s="74"/>
      <c r="FU583" s="74"/>
      <c r="FV583" s="74"/>
    </row>
    <row r="584" spans="1:178" x14ac:dyDescent="0.2">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74"/>
      <c r="AB584" s="74"/>
      <c r="AC584" s="74"/>
      <c r="AD584" s="74"/>
      <c r="AE584" s="74"/>
      <c r="AF584" s="74"/>
      <c r="AG584" s="74"/>
      <c r="AH584" s="74"/>
      <c r="AI584" s="74"/>
      <c r="AJ584" s="74"/>
      <c r="AK584" s="74"/>
      <c r="AL584" s="74"/>
      <c r="AM584" s="74"/>
      <c r="AN584" s="74"/>
      <c r="AO584" s="74"/>
      <c r="AP584" s="74"/>
      <c r="AQ584" s="74"/>
      <c r="AR584" s="74"/>
      <c r="AS584" s="74"/>
      <c r="AT584" s="74"/>
      <c r="AU584" s="74"/>
      <c r="AV584" s="74"/>
      <c r="AW584" s="74"/>
      <c r="AX584" s="74"/>
      <c r="AY584" s="74"/>
      <c r="AZ584" s="74"/>
      <c r="BA584" s="74"/>
      <c r="BB584" s="74"/>
      <c r="BC584" s="74"/>
      <c r="BD584" s="74"/>
      <c r="BE584" s="74"/>
      <c r="BF584" s="74"/>
      <c r="BG584" s="74"/>
      <c r="BH584" s="74"/>
      <c r="BI584" s="74"/>
      <c r="BJ584" s="74"/>
      <c r="BK584" s="74"/>
      <c r="BL584" s="74"/>
      <c r="BM584" s="74"/>
      <c r="BN584" s="74"/>
      <c r="BO584" s="74"/>
      <c r="BP584" s="74"/>
      <c r="BQ584" s="74"/>
      <c r="BR584" s="74"/>
      <c r="BS584" s="74"/>
      <c r="BT584" s="74"/>
      <c r="BU584" s="74"/>
      <c r="BV584" s="74"/>
      <c r="BW584" s="74"/>
      <c r="BX584" s="74"/>
      <c r="BY584" s="74"/>
      <c r="BZ584" s="74"/>
      <c r="CA584" s="74"/>
      <c r="CB584" s="74"/>
      <c r="CC584" s="74"/>
      <c r="CD584" s="74"/>
      <c r="CE584" s="74"/>
      <c r="CF584" s="74"/>
      <c r="CG584" s="74"/>
      <c r="CH584" s="74"/>
      <c r="CI584" s="74"/>
      <c r="CJ584" s="74"/>
      <c r="CK584" s="74"/>
      <c r="CL584" s="74"/>
      <c r="CM584" s="74"/>
      <c r="CN584" s="74"/>
      <c r="CO584" s="74"/>
      <c r="CP584" s="74"/>
      <c r="CQ584" s="74"/>
      <c r="CR584" s="74"/>
      <c r="CS584" s="74"/>
      <c r="CT584" s="74"/>
      <c r="CU584" s="74"/>
      <c r="CV584" s="74"/>
      <c r="CW584" s="74"/>
      <c r="CX584" s="74"/>
      <c r="CY584" s="74"/>
      <c r="CZ584" s="74"/>
      <c r="DA584" s="74"/>
      <c r="DB584" s="74"/>
      <c r="DC584" s="74"/>
      <c r="DD584" s="74"/>
      <c r="DE584" s="74"/>
      <c r="DF584" s="74"/>
      <c r="DG584" s="74"/>
      <c r="DH584" s="74"/>
      <c r="DI584" s="74"/>
      <c r="DJ584" s="74"/>
      <c r="DK584" s="74"/>
      <c r="DL584" s="74"/>
      <c r="DM584" s="74"/>
      <c r="DN584" s="74"/>
      <c r="DO584" s="74"/>
      <c r="DP584" s="74"/>
      <c r="DQ584" s="74"/>
      <c r="DR584" s="74"/>
      <c r="DS584" s="74"/>
      <c r="DT584" s="74"/>
      <c r="DU584" s="74"/>
      <c r="DV584" s="74"/>
      <c r="DW584" s="74"/>
      <c r="DX584" s="74"/>
      <c r="DY584" s="74"/>
      <c r="DZ584" s="74"/>
      <c r="EA584" s="74"/>
      <c r="EB584" s="74"/>
      <c r="EC584" s="74"/>
      <c r="ED584" s="74"/>
      <c r="EE584" s="74"/>
      <c r="EF584" s="74"/>
      <c r="EG584" s="74"/>
      <c r="EH584" s="74"/>
      <c r="EI584" s="74"/>
      <c r="EJ584" s="74"/>
      <c r="EK584" s="74"/>
      <c r="EL584" s="74"/>
      <c r="EM584" s="74"/>
      <c r="EN584" s="74"/>
      <c r="EO584" s="74"/>
      <c r="EP584" s="74"/>
      <c r="EQ584" s="74"/>
      <c r="ER584" s="74"/>
      <c r="ES584" s="74"/>
      <c r="ET584" s="74"/>
      <c r="EU584" s="74"/>
      <c r="EV584" s="74"/>
      <c r="EW584" s="74"/>
      <c r="EX584" s="74"/>
      <c r="EY584" s="74"/>
      <c r="EZ584" s="74"/>
      <c r="FA584" s="74"/>
      <c r="FB584" s="74"/>
      <c r="FC584" s="74"/>
      <c r="FD584" s="74"/>
      <c r="FE584" s="74"/>
      <c r="FF584" s="74"/>
      <c r="FG584" s="74"/>
      <c r="FH584" s="74"/>
      <c r="FI584" s="74"/>
      <c r="FJ584" s="74"/>
      <c r="FK584" s="74"/>
      <c r="FL584" s="74"/>
      <c r="FM584" s="74"/>
      <c r="FN584" s="74"/>
      <c r="FO584" s="74"/>
      <c r="FP584" s="74"/>
      <c r="FQ584" s="74"/>
      <c r="FR584" s="74"/>
      <c r="FS584" s="74"/>
      <c r="FT584" s="74"/>
      <c r="FU584" s="74"/>
      <c r="FV584" s="74"/>
    </row>
    <row r="585" spans="1:178" x14ac:dyDescent="0.2">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74"/>
      <c r="AB585" s="74"/>
      <c r="AC585" s="74"/>
      <c r="AD585" s="74"/>
      <c r="AE585" s="74"/>
      <c r="AF585" s="74"/>
      <c r="AG585" s="74"/>
      <c r="AH585" s="74"/>
      <c r="AI585" s="74"/>
      <c r="AJ585" s="74"/>
      <c r="AK585" s="74"/>
      <c r="AL585" s="74"/>
      <c r="AM585" s="74"/>
      <c r="AN585" s="74"/>
      <c r="AO585" s="74"/>
      <c r="AP585" s="74"/>
      <c r="AQ585" s="74"/>
      <c r="AR585" s="74"/>
      <c r="AS585" s="74"/>
      <c r="AT585" s="74"/>
      <c r="AU585" s="74"/>
      <c r="AV585" s="74"/>
      <c r="AW585" s="74"/>
      <c r="AX585" s="74"/>
      <c r="AY585" s="74"/>
      <c r="AZ585" s="74"/>
      <c r="BA585" s="74"/>
      <c r="BB585" s="74"/>
      <c r="BC585" s="74"/>
      <c r="BD585" s="74"/>
      <c r="BE585" s="74"/>
      <c r="BF585" s="74"/>
      <c r="BG585" s="74"/>
      <c r="BH585" s="74"/>
      <c r="BI585" s="74"/>
      <c r="BJ585" s="74"/>
      <c r="BK585" s="74"/>
      <c r="BL585" s="74"/>
      <c r="BM585" s="74"/>
      <c r="BN585" s="74"/>
      <c r="BO585" s="74"/>
      <c r="BP585" s="74"/>
      <c r="BQ585" s="74"/>
      <c r="BR585" s="74"/>
      <c r="BS585" s="74"/>
      <c r="BT585" s="74"/>
      <c r="BU585" s="74"/>
      <c r="BV585" s="74"/>
      <c r="BW585" s="74"/>
      <c r="BX585" s="74"/>
      <c r="BY585" s="74"/>
      <c r="BZ585" s="74"/>
      <c r="CA585" s="74"/>
      <c r="CB585" s="74"/>
      <c r="CC585" s="74"/>
      <c r="CD585" s="74"/>
      <c r="CE585" s="74"/>
      <c r="CF585" s="74"/>
      <c r="CG585" s="74"/>
      <c r="CH585" s="74"/>
      <c r="CI585" s="74"/>
      <c r="CJ585" s="74"/>
      <c r="CK585" s="74"/>
      <c r="CL585" s="74"/>
      <c r="CM585" s="74"/>
      <c r="CN585" s="74"/>
      <c r="CO585" s="74"/>
      <c r="CP585" s="74"/>
      <c r="CQ585" s="74"/>
      <c r="CR585" s="74"/>
      <c r="CS585" s="74"/>
      <c r="CT585" s="74"/>
      <c r="CU585" s="74"/>
      <c r="CV585" s="74"/>
      <c r="CW585" s="74"/>
      <c r="CX585" s="74"/>
      <c r="CY585" s="74"/>
      <c r="CZ585" s="74"/>
      <c r="DA585" s="74"/>
      <c r="DB585" s="74"/>
      <c r="DC585" s="74"/>
      <c r="DD585" s="74"/>
      <c r="DE585" s="74"/>
      <c r="DF585" s="74"/>
      <c r="DG585" s="74"/>
      <c r="DH585" s="74"/>
      <c r="DI585" s="74"/>
      <c r="DJ585" s="74"/>
      <c r="DK585" s="74"/>
      <c r="DL585" s="74"/>
      <c r="DM585" s="74"/>
      <c r="DN585" s="74"/>
      <c r="DO585" s="74"/>
      <c r="DP585" s="74"/>
      <c r="DQ585" s="74"/>
      <c r="DR585" s="74"/>
      <c r="DS585" s="74"/>
      <c r="DT585" s="74"/>
      <c r="DU585" s="74"/>
      <c r="DV585" s="74"/>
      <c r="DW585" s="74"/>
      <c r="DX585" s="74"/>
      <c r="DY585" s="74"/>
      <c r="DZ585" s="74"/>
      <c r="EA585" s="74"/>
      <c r="EB585" s="74"/>
      <c r="EC585" s="74"/>
      <c r="ED585" s="74"/>
      <c r="EE585" s="74"/>
      <c r="EF585" s="74"/>
      <c r="EG585" s="74"/>
      <c r="EH585" s="74"/>
      <c r="EI585" s="74"/>
      <c r="EJ585" s="74"/>
      <c r="EK585" s="74"/>
      <c r="EL585" s="74"/>
      <c r="EM585" s="74"/>
      <c r="EN585" s="74"/>
      <c r="EO585" s="74"/>
      <c r="EP585" s="74"/>
      <c r="EQ585" s="74"/>
      <c r="ER585" s="74"/>
      <c r="ES585" s="74"/>
      <c r="ET585" s="74"/>
      <c r="EU585" s="74"/>
      <c r="EV585" s="74"/>
      <c r="EW585" s="74"/>
      <c r="EX585" s="74"/>
      <c r="EY585" s="74"/>
      <c r="EZ585" s="74"/>
      <c r="FA585" s="74"/>
      <c r="FB585" s="74"/>
      <c r="FC585" s="74"/>
      <c r="FD585" s="74"/>
      <c r="FE585" s="74"/>
      <c r="FF585" s="74"/>
      <c r="FG585" s="74"/>
      <c r="FH585" s="74"/>
      <c r="FI585" s="74"/>
      <c r="FJ585" s="74"/>
      <c r="FK585" s="74"/>
      <c r="FL585" s="74"/>
      <c r="FM585" s="74"/>
      <c r="FN585" s="74"/>
      <c r="FO585" s="74"/>
      <c r="FP585" s="74"/>
      <c r="FQ585" s="74"/>
      <c r="FR585" s="74"/>
      <c r="FS585" s="74"/>
      <c r="FT585" s="74"/>
      <c r="FU585" s="74"/>
      <c r="FV585" s="74"/>
    </row>
    <row r="586" spans="1:178" x14ac:dyDescent="0.2">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74"/>
      <c r="AB586" s="74"/>
      <c r="AC586" s="74"/>
      <c r="AD586" s="74"/>
      <c r="AE586" s="74"/>
      <c r="AF586" s="74"/>
      <c r="AG586" s="74"/>
      <c r="AH586" s="74"/>
      <c r="AI586" s="74"/>
      <c r="AJ586" s="74"/>
      <c r="AK586" s="74"/>
      <c r="AL586" s="74"/>
      <c r="AM586" s="74"/>
      <c r="AN586" s="74"/>
      <c r="AO586" s="74"/>
      <c r="AP586" s="74"/>
      <c r="AQ586" s="74"/>
      <c r="AR586" s="74"/>
      <c r="AS586" s="74"/>
      <c r="AT586" s="74"/>
      <c r="AU586" s="74"/>
      <c r="AV586" s="74"/>
      <c r="AW586" s="74"/>
      <c r="AX586" s="74"/>
      <c r="AY586" s="74"/>
      <c r="AZ586" s="74"/>
      <c r="BA586" s="74"/>
      <c r="BB586" s="74"/>
      <c r="BC586" s="74"/>
      <c r="BD586" s="74"/>
      <c r="BE586" s="74"/>
      <c r="BF586" s="74"/>
      <c r="BG586" s="74"/>
      <c r="BH586" s="74"/>
      <c r="BI586" s="74"/>
      <c r="BJ586" s="74"/>
      <c r="BK586" s="74"/>
      <c r="BL586" s="74"/>
      <c r="BM586" s="74"/>
      <c r="BN586" s="74"/>
      <c r="BO586" s="74"/>
      <c r="BP586" s="74"/>
      <c r="BQ586" s="74"/>
      <c r="BR586" s="74"/>
      <c r="BS586" s="74"/>
      <c r="BT586" s="74"/>
      <c r="BU586" s="74"/>
      <c r="BV586" s="74"/>
      <c r="BW586" s="74"/>
      <c r="BX586" s="74"/>
      <c r="BY586" s="74"/>
      <c r="BZ586" s="74"/>
      <c r="CA586" s="74"/>
      <c r="CB586" s="74"/>
      <c r="CC586" s="74"/>
      <c r="CD586" s="74"/>
      <c r="CE586" s="74"/>
      <c r="CF586" s="74"/>
      <c r="CG586" s="74"/>
      <c r="CH586" s="74"/>
      <c r="CI586" s="74"/>
      <c r="CJ586" s="74"/>
      <c r="CK586" s="74"/>
      <c r="CL586" s="74"/>
      <c r="CM586" s="74"/>
      <c r="CN586" s="74"/>
      <c r="CO586" s="74"/>
      <c r="CP586" s="74"/>
      <c r="CQ586" s="74"/>
      <c r="CR586" s="74"/>
      <c r="CS586" s="74"/>
      <c r="CT586" s="74"/>
      <c r="CU586" s="74"/>
      <c r="CV586" s="74"/>
      <c r="CW586" s="74"/>
      <c r="CX586" s="74"/>
      <c r="CY586" s="74"/>
      <c r="CZ586" s="74"/>
      <c r="DA586" s="74"/>
      <c r="DB586" s="74"/>
      <c r="DC586" s="74"/>
      <c r="DD586" s="74"/>
      <c r="DE586" s="74"/>
      <c r="DF586" s="74"/>
      <c r="DG586" s="74"/>
      <c r="DH586" s="74"/>
      <c r="DI586" s="74"/>
      <c r="DJ586" s="74"/>
      <c r="DK586" s="74"/>
      <c r="DL586" s="74"/>
      <c r="DM586" s="74"/>
      <c r="DN586" s="74"/>
      <c r="DO586" s="74"/>
      <c r="DP586" s="74"/>
      <c r="DQ586" s="74"/>
      <c r="DR586" s="74"/>
      <c r="DS586" s="74"/>
      <c r="DT586" s="74"/>
      <c r="DU586" s="74"/>
      <c r="DV586" s="74"/>
      <c r="DW586" s="74"/>
      <c r="DX586" s="74"/>
      <c r="DY586" s="74"/>
      <c r="DZ586" s="74"/>
      <c r="EA586" s="74"/>
      <c r="EB586" s="74"/>
      <c r="EC586" s="74"/>
      <c r="ED586" s="74"/>
      <c r="EE586" s="74"/>
      <c r="EF586" s="74"/>
      <c r="EG586" s="74"/>
      <c r="EH586" s="74"/>
      <c r="EI586" s="74"/>
      <c r="EJ586" s="74"/>
      <c r="EK586" s="74"/>
      <c r="EL586" s="74"/>
      <c r="EM586" s="74"/>
      <c r="EN586" s="74"/>
      <c r="EO586" s="74"/>
      <c r="EP586" s="74"/>
      <c r="EQ586" s="74"/>
      <c r="ER586" s="74"/>
      <c r="ES586" s="74"/>
      <c r="ET586" s="74"/>
      <c r="EU586" s="74"/>
      <c r="EV586" s="74"/>
      <c r="EW586" s="74"/>
      <c r="EX586" s="74"/>
      <c r="EY586" s="74"/>
      <c r="EZ586" s="74"/>
      <c r="FA586" s="74"/>
      <c r="FB586" s="74"/>
      <c r="FC586" s="74"/>
      <c r="FD586" s="74"/>
      <c r="FE586" s="74"/>
      <c r="FF586" s="74"/>
      <c r="FG586" s="74"/>
      <c r="FH586" s="74"/>
      <c r="FI586" s="74"/>
      <c r="FJ586" s="74"/>
      <c r="FK586" s="74"/>
      <c r="FL586" s="74"/>
      <c r="FM586" s="74"/>
      <c r="FN586" s="74"/>
      <c r="FO586" s="74"/>
      <c r="FP586" s="74"/>
      <c r="FQ586" s="74"/>
      <c r="FR586" s="74"/>
      <c r="FS586" s="74"/>
      <c r="FT586" s="74"/>
      <c r="FU586" s="74"/>
      <c r="FV586" s="74"/>
    </row>
    <row r="587" spans="1:178" x14ac:dyDescent="0.2">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74"/>
      <c r="AB587" s="74"/>
      <c r="AC587" s="74"/>
      <c r="AD587" s="74"/>
      <c r="AE587" s="74"/>
      <c r="AF587" s="74"/>
      <c r="AG587" s="74"/>
      <c r="AH587" s="74"/>
      <c r="AI587" s="74"/>
      <c r="AJ587" s="74"/>
      <c r="AK587" s="74"/>
      <c r="AL587" s="74"/>
      <c r="AM587" s="74"/>
      <c r="AN587" s="74"/>
      <c r="AO587" s="74"/>
      <c r="AP587" s="74"/>
      <c r="AQ587" s="74"/>
      <c r="AR587" s="74"/>
      <c r="AS587" s="74"/>
      <c r="AT587" s="74"/>
      <c r="AU587" s="74"/>
      <c r="AV587" s="74"/>
      <c r="AW587" s="74"/>
      <c r="AX587" s="74"/>
      <c r="AY587" s="74"/>
      <c r="AZ587" s="74"/>
      <c r="BA587" s="74"/>
      <c r="BB587" s="74"/>
      <c r="BC587" s="74"/>
      <c r="BD587" s="74"/>
      <c r="BE587" s="74"/>
      <c r="BF587" s="74"/>
      <c r="BG587" s="74"/>
      <c r="BH587" s="74"/>
      <c r="BI587" s="74"/>
      <c r="BJ587" s="74"/>
      <c r="BK587" s="74"/>
      <c r="BL587" s="74"/>
      <c r="BM587" s="74"/>
      <c r="BN587" s="74"/>
      <c r="BO587" s="74"/>
      <c r="BP587" s="74"/>
      <c r="BQ587" s="74"/>
      <c r="BR587" s="74"/>
      <c r="BS587" s="74"/>
      <c r="BT587" s="74"/>
      <c r="BU587" s="74"/>
      <c r="BV587" s="74"/>
      <c r="BW587" s="74"/>
      <c r="BX587" s="74"/>
      <c r="BY587" s="74"/>
      <c r="BZ587" s="74"/>
      <c r="CA587" s="74"/>
      <c r="CB587" s="74"/>
      <c r="CC587" s="74"/>
      <c r="CD587" s="74"/>
      <c r="CE587" s="74"/>
      <c r="CF587" s="74"/>
      <c r="CG587" s="74"/>
      <c r="CH587" s="74"/>
      <c r="CI587" s="74"/>
      <c r="CJ587" s="74"/>
      <c r="CK587" s="74"/>
      <c r="CL587" s="74"/>
      <c r="CM587" s="74"/>
      <c r="CN587" s="74"/>
      <c r="CO587" s="74"/>
      <c r="CP587" s="74"/>
      <c r="CQ587" s="74"/>
      <c r="CR587" s="74"/>
      <c r="CS587" s="74"/>
      <c r="CT587" s="74"/>
      <c r="CU587" s="74"/>
      <c r="CV587" s="74"/>
      <c r="CW587" s="74"/>
      <c r="CX587" s="74"/>
      <c r="CY587" s="74"/>
      <c r="CZ587" s="74"/>
      <c r="DA587" s="74"/>
      <c r="DB587" s="74"/>
      <c r="DC587" s="74"/>
      <c r="DD587" s="74"/>
      <c r="DE587" s="74"/>
      <c r="DF587" s="74"/>
      <c r="DG587" s="74"/>
      <c r="DH587" s="74"/>
      <c r="DI587" s="74"/>
      <c r="DJ587" s="74"/>
      <c r="DK587" s="74"/>
      <c r="DL587" s="74"/>
      <c r="DM587" s="74"/>
      <c r="DN587" s="74"/>
      <c r="DO587" s="74"/>
      <c r="DP587" s="74"/>
      <c r="DQ587" s="74"/>
      <c r="DR587" s="74"/>
      <c r="DS587" s="74"/>
      <c r="DT587" s="74"/>
      <c r="DU587" s="74"/>
      <c r="DV587" s="74"/>
      <c r="DW587" s="74"/>
      <c r="DX587" s="74"/>
      <c r="DY587" s="74"/>
      <c r="DZ587" s="74"/>
      <c r="EA587" s="74"/>
      <c r="EB587" s="74"/>
      <c r="EC587" s="74"/>
      <c r="ED587" s="74"/>
      <c r="EE587" s="74"/>
      <c r="EF587" s="74"/>
      <c r="EG587" s="74"/>
      <c r="EH587" s="74"/>
      <c r="EI587" s="74"/>
      <c r="EJ587" s="74"/>
      <c r="EK587" s="74"/>
      <c r="EL587" s="74"/>
      <c r="EM587" s="74"/>
      <c r="EN587" s="74"/>
      <c r="EO587" s="74"/>
      <c r="EP587" s="74"/>
      <c r="EQ587" s="74"/>
      <c r="ER587" s="74"/>
      <c r="ES587" s="74"/>
      <c r="ET587" s="74"/>
      <c r="EU587" s="74"/>
      <c r="EV587" s="74"/>
      <c r="EW587" s="74"/>
      <c r="EX587" s="74"/>
      <c r="EY587" s="74"/>
      <c r="EZ587" s="74"/>
      <c r="FA587" s="74"/>
      <c r="FB587" s="74"/>
      <c r="FC587" s="74"/>
      <c r="FD587" s="74"/>
      <c r="FE587" s="74"/>
      <c r="FF587" s="74"/>
      <c r="FG587" s="74"/>
      <c r="FH587" s="74"/>
      <c r="FI587" s="74"/>
      <c r="FJ587" s="74"/>
      <c r="FK587" s="74"/>
      <c r="FL587" s="74"/>
      <c r="FM587" s="74"/>
      <c r="FN587" s="74"/>
      <c r="FO587" s="74"/>
      <c r="FP587" s="74"/>
      <c r="FQ587" s="74"/>
      <c r="FR587" s="74"/>
      <c r="FS587" s="74"/>
      <c r="FT587" s="74"/>
      <c r="FU587" s="74"/>
      <c r="FV587" s="74"/>
    </row>
    <row r="588" spans="1:178" x14ac:dyDescent="0.2">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74"/>
      <c r="AB588" s="74"/>
      <c r="AC588" s="74"/>
      <c r="AD588" s="74"/>
      <c r="AE588" s="74"/>
      <c r="AF588" s="74"/>
      <c r="AG588" s="74"/>
      <c r="AH588" s="74"/>
      <c r="AI588" s="74"/>
      <c r="AJ588" s="74"/>
      <c r="AK588" s="74"/>
      <c r="AL588" s="74"/>
      <c r="AM588" s="74"/>
      <c r="AN588" s="74"/>
      <c r="AO588" s="74"/>
      <c r="AP588" s="74"/>
      <c r="AQ588" s="74"/>
      <c r="AR588" s="74"/>
      <c r="AS588" s="74"/>
      <c r="AT588" s="74"/>
      <c r="AU588" s="74"/>
      <c r="AV588" s="74"/>
      <c r="AW588" s="74"/>
      <c r="AX588" s="74"/>
      <c r="AY588" s="74"/>
      <c r="AZ588" s="74"/>
      <c r="BA588" s="74"/>
      <c r="BB588" s="74"/>
      <c r="BC588" s="74"/>
      <c r="BD588" s="74"/>
      <c r="BE588" s="74"/>
      <c r="BF588" s="74"/>
      <c r="BG588" s="74"/>
      <c r="BH588" s="74"/>
      <c r="BI588" s="74"/>
      <c r="BJ588" s="74"/>
      <c r="BK588" s="74"/>
      <c r="BL588" s="74"/>
      <c r="BM588" s="74"/>
      <c r="BN588" s="74"/>
      <c r="BO588" s="74"/>
      <c r="BP588" s="74"/>
      <c r="BQ588" s="74"/>
      <c r="BR588" s="74"/>
      <c r="BS588" s="74"/>
      <c r="BT588" s="74"/>
      <c r="BU588" s="74"/>
      <c r="BV588" s="74"/>
      <c r="BW588" s="74"/>
      <c r="BX588" s="74"/>
      <c r="BY588" s="74"/>
      <c r="BZ588" s="74"/>
      <c r="CA588" s="74"/>
      <c r="CB588" s="74"/>
      <c r="CC588" s="74"/>
      <c r="CD588" s="74"/>
      <c r="CE588" s="74"/>
      <c r="CF588" s="74"/>
      <c r="CG588" s="74"/>
      <c r="CH588" s="74"/>
      <c r="CI588" s="74"/>
      <c r="CJ588" s="74"/>
      <c r="CK588" s="74"/>
      <c r="CL588" s="74"/>
      <c r="CM588" s="74"/>
      <c r="CN588" s="74"/>
      <c r="CO588" s="74"/>
      <c r="CP588" s="74"/>
      <c r="CQ588" s="74"/>
      <c r="CR588" s="74"/>
      <c r="CS588" s="74"/>
      <c r="CT588" s="74"/>
      <c r="CU588" s="74"/>
      <c r="CV588" s="74"/>
      <c r="CW588" s="74"/>
      <c r="CX588" s="74"/>
      <c r="CY588" s="74"/>
      <c r="CZ588" s="74"/>
      <c r="DA588" s="74"/>
      <c r="DB588" s="74"/>
      <c r="DC588" s="74"/>
      <c r="DD588" s="74"/>
      <c r="DE588" s="74"/>
      <c r="DF588" s="74"/>
      <c r="DG588" s="74"/>
      <c r="DH588" s="74"/>
      <c r="DI588" s="74"/>
      <c r="DJ588" s="74"/>
      <c r="DK588" s="74"/>
      <c r="DL588" s="74"/>
      <c r="DM588" s="74"/>
      <c r="DN588" s="74"/>
      <c r="DO588" s="74"/>
      <c r="DP588" s="74"/>
      <c r="DQ588" s="74"/>
      <c r="DR588" s="74"/>
      <c r="DS588" s="74"/>
      <c r="DT588" s="74"/>
      <c r="DU588" s="74"/>
      <c r="DV588" s="74"/>
      <c r="DW588" s="74"/>
      <c r="DX588" s="74"/>
      <c r="DY588" s="74"/>
      <c r="DZ588" s="74"/>
      <c r="EA588" s="74"/>
      <c r="EB588" s="74"/>
      <c r="EC588" s="74"/>
      <c r="ED588" s="74"/>
      <c r="EE588" s="74"/>
      <c r="EF588" s="74"/>
      <c r="EG588" s="74"/>
      <c r="EH588" s="74"/>
      <c r="EI588" s="74"/>
      <c r="EJ588" s="74"/>
      <c r="EK588" s="74"/>
      <c r="EL588" s="74"/>
      <c r="EM588" s="74"/>
      <c r="EN588" s="74"/>
      <c r="EO588" s="74"/>
      <c r="EP588" s="74"/>
      <c r="EQ588" s="74"/>
      <c r="ER588" s="74"/>
      <c r="ES588" s="74"/>
      <c r="ET588" s="74"/>
      <c r="EU588" s="74"/>
      <c r="EV588" s="74"/>
      <c r="EW588" s="74"/>
      <c r="EX588" s="74"/>
      <c r="EY588" s="74"/>
      <c r="EZ588" s="74"/>
      <c r="FA588" s="74"/>
      <c r="FB588" s="74"/>
      <c r="FC588" s="74"/>
      <c r="FD588" s="74"/>
      <c r="FE588" s="74"/>
      <c r="FF588" s="74"/>
      <c r="FG588" s="74"/>
      <c r="FH588" s="74"/>
      <c r="FI588" s="74"/>
      <c r="FJ588" s="74"/>
      <c r="FK588" s="74"/>
      <c r="FL588" s="74"/>
      <c r="FM588" s="74"/>
      <c r="FN588" s="74"/>
      <c r="FO588" s="74"/>
      <c r="FP588" s="74"/>
      <c r="FQ588" s="74"/>
      <c r="FR588" s="74"/>
      <c r="FS588" s="74"/>
      <c r="FT588" s="74"/>
      <c r="FU588" s="74"/>
      <c r="FV588" s="74"/>
    </row>
    <row r="589" spans="1:178" x14ac:dyDescent="0.2">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74"/>
      <c r="AB589" s="74"/>
      <c r="AC589" s="74"/>
      <c r="AD589" s="74"/>
      <c r="AE589" s="74"/>
      <c r="AF589" s="74"/>
      <c r="AG589" s="74"/>
      <c r="AH589" s="74"/>
      <c r="AI589" s="74"/>
      <c r="AJ589" s="74"/>
      <c r="AK589" s="74"/>
      <c r="AL589" s="74"/>
      <c r="AM589" s="74"/>
      <c r="AN589" s="74"/>
      <c r="AO589" s="74"/>
      <c r="AP589" s="74"/>
      <c r="AQ589" s="74"/>
      <c r="AR589" s="74"/>
      <c r="AS589" s="74"/>
      <c r="AT589" s="74"/>
      <c r="AU589" s="74"/>
      <c r="AV589" s="74"/>
      <c r="AW589" s="74"/>
      <c r="AX589" s="74"/>
      <c r="AY589" s="74"/>
      <c r="AZ589" s="74"/>
      <c r="BA589" s="74"/>
      <c r="BB589" s="74"/>
      <c r="BC589" s="74"/>
      <c r="BD589" s="74"/>
      <c r="BE589" s="74"/>
      <c r="BF589" s="74"/>
      <c r="BG589" s="74"/>
      <c r="BH589" s="74"/>
      <c r="BI589" s="74"/>
      <c r="BJ589" s="74"/>
      <c r="BK589" s="74"/>
      <c r="BL589" s="74"/>
      <c r="BM589" s="74"/>
      <c r="BN589" s="74"/>
      <c r="BO589" s="74"/>
      <c r="BP589" s="74"/>
      <c r="BQ589" s="74"/>
      <c r="BR589" s="74"/>
      <c r="BS589" s="74"/>
      <c r="BT589" s="74"/>
      <c r="BU589" s="74"/>
      <c r="BV589" s="74"/>
      <c r="BW589" s="74"/>
      <c r="BX589" s="74"/>
      <c r="BY589" s="74"/>
      <c r="BZ589" s="74"/>
      <c r="CA589" s="74"/>
      <c r="CB589" s="74"/>
      <c r="CC589" s="74"/>
      <c r="CD589" s="74"/>
      <c r="CE589" s="74"/>
      <c r="CF589" s="74"/>
      <c r="CG589" s="74"/>
      <c r="CH589" s="74"/>
      <c r="CI589" s="74"/>
      <c r="CJ589" s="74"/>
      <c r="CK589" s="74"/>
      <c r="CL589" s="74"/>
      <c r="CM589" s="74"/>
      <c r="CN589" s="74"/>
      <c r="CO589" s="74"/>
      <c r="CP589" s="74"/>
      <c r="CQ589" s="74"/>
      <c r="CR589" s="74"/>
      <c r="CS589" s="74"/>
      <c r="CT589" s="74"/>
      <c r="CU589" s="74"/>
      <c r="CV589" s="74"/>
      <c r="CW589" s="74"/>
      <c r="CX589" s="74"/>
      <c r="CY589" s="74"/>
      <c r="CZ589" s="74"/>
      <c r="DA589" s="74"/>
      <c r="DB589" s="74"/>
      <c r="DC589" s="74"/>
      <c r="DD589" s="74"/>
      <c r="DE589" s="74"/>
      <c r="DF589" s="74"/>
      <c r="DG589" s="74"/>
      <c r="DH589" s="74"/>
      <c r="DI589" s="74"/>
      <c r="DJ589" s="74"/>
      <c r="DK589" s="74"/>
      <c r="DL589" s="74"/>
      <c r="DM589" s="74"/>
      <c r="DN589" s="74"/>
      <c r="DO589" s="74"/>
      <c r="DP589" s="74"/>
      <c r="DQ589" s="74"/>
      <c r="DR589" s="74"/>
      <c r="DS589" s="74"/>
      <c r="DT589" s="74"/>
      <c r="DU589" s="74"/>
      <c r="DV589" s="74"/>
      <c r="DW589" s="74"/>
      <c r="DX589" s="74"/>
      <c r="DY589" s="74"/>
      <c r="DZ589" s="74"/>
      <c r="EA589" s="74"/>
      <c r="EB589" s="74"/>
      <c r="EC589" s="74"/>
      <c r="ED589" s="74"/>
      <c r="EE589" s="74"/>
      <c r="EF589" s="74"/>
      <c r="EG589" s="74"/>
      <c r="EH589" s="74"/>
      <c r="EI589" s="74"/>
      <c r="EJ589" s="74"/>
      <c r="EK589" s="74"/>
      <c r="EL589" s="74"/>
      <c r="EM589" s="74"/>
      <c r="EN589" s="74"/>
      <c r="EO589" s="74"/>
      <c r="EP589" s="74"/>
      <c r="EQ589" s="74"/>
      <c r="ER589" s="74"/>
      <c r="ES589" s="74"/>
      <c r="ET589" s="74"/>
      <c r="EU589" s="74"/>
      <c r="EV589" s="74"/>
      <c r="EW589" s="74"/>
      <c r="EX589" s="74"/>
      <c r="EY589" s="74"/>
      <c r="EZ589" s="74"/>
      <c r="FA589" s="74"/>
      <c r="FB589" s="74"/>
      <c r="FC589" s="74"/>
      <c r="FD589" s="74"/>
      <c r="FE589" s="74"/>
      <c r="FF589" s="74"/>
      <c r="FG589" s="74"/>
      <c r="FH589" s="74"/>
      <c r="FI589" s="74"/>
      <c r="FJ589" s="74"/>
      <c r="FK589" s="74"/>
      <c r="FL589" s="74"/>
      <c r="FM589" s="74"/>
      <c r="FN589" s="74"/>
      <c r="FO589" s="74"/>
      <c r="FP589" s="74"/>
      <c r="FQ589" s="74"/>
      <c r="FR589" s="74"/>
      <c r="FS589" s="74"/>
      <c r="FT589" s="74"/>
      <c r="FU589" s="74"/>
      <c r="FV589" s="74"/>
    </row>
    <row r="590" spans="1:178" x14ac:dyDescent="0.2">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74"/>
      <c r="AB590" s="74"/>
      <c r="AC590" s="74"/>
      <c r="AD590" s="74"/>
      <c r="AE590" s="74"/>
      <c r="AF590" s="74"/>
      <c r="AG590" s="74"/>
      <c r="AH590" s="74"/>
      <c r="AI590" s="74"/>
      <c r="AJ590" s="74"/>
      <c r="AK590" s="74"/>
      <c r="AL590" s="74"/>
      <c r="AM590" s="74"/>
      <c r="AN590" s="74"/>
      <c r="AO590" s="74"/>
      <c r="AP590" s="74"/>
      <c r="AQ590" s="74"/>
      <c r="AR590" s="74"/>
      <c r="AS590" s="74"/>
      <c r="AT590" s="74"/>
      <c r="AU590" s="74"/>
      <c r="AV590" s="74"/>
      <c r="AW590" s="74"/>
      <c r="AX590" s="74"/>
      <c r="AY590" s="74"/>
      <c r="AZ590" s="74"/>
      <c r="BA590" s="74"/>
      <c r="BB590" s="74"/>
      <c r="BC590" s="74"/>
      <c r="BD590" s="74"/>
      <c r="BE590" s="74"/>
      <c r="BF590" s="74"/>
      <c r="BG590" s="74"/>
      <c r="BH590" s="74"/>
      <c r="BI590" s="74"/>
      <c r="BJ590" s="74"/>
      <c r="BK590" s="74"/>
      <c r="BL590" s="74"/>
      <c r="BM590" s="74"/>
      <c r="BN590" s="74"/>
      <c r="BO590" s="74"/>
      <c r="BP590" s="74"/>
      <c r="BQ590" s="74"/>
      <c r="BR590" s="74"/>
      <c r="BS590" s="74"/>
      <c r="BT590" s="74"/>
      <c r="BU590" s="74"/>
      <c r="BV590" s="74"/>
      <c r="BW590" s="74"/>
      <c r="BX590" s="74"/>
      <c r="BY590" s="74"/>
      <c r="BZ590" s="74"/>
      <c r="CA590" s="74"/>
      <c r="CB590" s="74"/>
      <c r="CC590" s="74"/>
      <c r="CD590" s="74"/>
      <c r="CE590" s="74"/>
      <c r="CF590" s="74"/>
      <c r="CG590" s="74"/>
      <c r="CH590" s="74"/>
      <c r="CI590" s="74"/>
      <c r="CJ590" s="74"/>
      <c r="CK590" s="74"/>
      <c r="CL590" s="74"/>
      <c r="CM590" s="74"/>
      <c r="CN590" s="74"/>
      <c r="CO590" s="74"/>
      <c r="CP590" s="74"/>
      <c r="CQ590" s="74"/>
      <c r="CR590" s="74"/>
      <c r="CS590" s="74"/>
      <c r="CT590" s="74"/>
      <c r="CU590" s="74"/>
      <c r="CV590" s="74"/>
      <c r="CW590" s="74"/>
      <c r="CX590" s="74"/>
      <c r="CY590" s="74"/>
      <c r="CZ590" s="74"/>
      <c r="DA590" s="74"/>
      <c r="DB590" s="74"/>
      <c r="DC590" s="74"/>
      <c r="DD590" s="74"/>
      <c r="DE590" s="74"/>
      <c r="DF590" s="74"/>
      <c r="DG590" s="74"/>
      <c r="DH590" s="74"/>
      <c r="DI590" s="74"/>
      <c r="DJ590" s="74"/>
      <c r="DK590" s="74"/>
      <c r="DL590" s="74"/>
      <c r="DM590" s="74"/>
      <c r="DN590" s="74"/>
      <c r="DO590" s="74"/>
      <c r="DP590" s="74"/>
      <c r="DQ590" s="74"/>
      <c r="DR590" s="74"/>
      <c r="DS590" s="74"/>
      <c r="DT590" s="74"/>
      <c r="DU590" s="74"/>
      <c r="DV590" s="74"/>
      <c r="DW590" s="74"/>
      <c r="DX590" s="74"/>
      <c r="DY590" s="74"/>
      <c r="DZ590" s="74"/>
      <c r="EA590" s="74"/>
      <c r="EB590" s="74"/>
      <c r="EC590" s="74"/>
      <c r="ED590" s="74"/>
      <c r="EE590" s="74"/>
      <c r="EF590" s="74"/>
      <c r="EG590" s="74"/>
      <c r="EH590" s="74"/>
      <c r="EI590" s="74"/>
      <c r="EJ590" s="74"/>
      <c r="EK590" s="74"/>
      <c r="EL590" s="74"/>
      <c r="EM590" s="74"/>
      <c r="EN590" s="74"/>
      <c r="EO590" s="74"/>
      <c r="EP590" s="74"/>
      <c r="EQ590" s="74"/>
      <c r="ER590" s="74"/>
      <c r="ES590" s="74"/>
      <c r="ET590" s="74"/>
      <c r="EU590" s="74"/>
      <c r="EV590" s="74"/>
      <c r="EW590" s="74"/>
      <c r="EX590" s="74"/>
      <c r="EY590" s="74"/>
      <c r="EZ590" s="74"/>
      <c r="FA590" s="74"/>
      <c r="FB590" s="74"/>
      <c r="FC590" s="74"/>
      <c r="FD590" s="74"/>
      <c r="FE590" s="74"/>
      <c r="FF590" s="74"/>
      <c r="FG590" s="74"/>
      <c r="FH590" s="74"/>
      <c r="FI590" s="74"/>
      <c r="FJ590" s="74"/>
      <c r="FK590" s="74"/>
      <c r="FL590" s="74"/>
      <c r="FM590" s="74"/>
      <c r="FN590" s="74"/>
      <c r="FO590" s="74"/>
      <c r="FP590" s="74"/>
      <c r="FQ590" s="74"/>
      <c r="FR590" s="74"/>
      <c r="FS590" s="74"/>
      <c r="FT590" s="74"/>
      <c r="FU590" s="74"/>
      <c r="FV590" s="74"/>
    </row>
    <row r="591" spans="1:178" x14ac:dyDescent="0.2">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74"/>
      <c r="AB591" s="74"/>
      <c r="AC591" s="74"/>
      <c r="AD591" s="74"/>
      <c r="AE591" s="74"/>
      <c r="AF591" s="74"/>
      <c r="AG591" s="74"/>
      <c r="AH591" s="74"/>
      <c r="AI591" s="74"/>
      <c r="AJ591" s="74"/>
      <c r="AK591" s="74"/>
      <c r="AL591" s="74"/>
      <c r="AM591" s="74"/>
      <c r="AN591" s="74"/>
      <c r="AO591" s="74"/>
      <c r="AP591" s="74"/>
      <c r="AQ591" s="74"/>
      <c r="AR591" s="74"/>
      <c r="AS591" s="74"/>
      <c r="AT591" s="74"/>
      <c r="AU591" s="74"/>
      <c r="AV591" s="74"/>
      <c r="AW591" s="74"/>
      <c r="AX591" s="74"/>
      <c r="AY591" s="74"/>
      <c r="AZ591" s="74"/>
      <c r="BA591" s="74"/>
      <c r="BB591" s="74"/>
      <c r="BC591" s="74"/>
      <c r="BD591" s="74"/>
      <c r="BE591" s="74"/>
      <c r="BF591" s="74"/>
      <c r="BG591" s="74"/>
      <c r="BH591" s="74"/>
      <c r="BI591" s="74"/>
      <c r="BJ591" s="74"/>
      <c r="BK591" s="74"/>
      <c r="BL591" s="74"/>
      <c r="BM591" s="74"/>
      <c r="BN591" s="74"/>
      <c r="BO591" s="74"/>
      <c r="BP591" s="74"/>
      <c r="BQ591" s="74"/>
      <c r="BR591" s="74"/>
      <c r="BS591" s="74"/>
      <c r="BT591" s="74"/>
      <c r="BU591" s="74"/>
      <c r="BV591" s="74"/>
      <c r="BW591" s="74"/>
      <c r="BX591" s="74"/>
      <c r="BY591" s="74"/>
      <c r="BZ591" s="74"/>
      <c r="CA591" s="74"/>
      <c r="CB591" s="74"/>
      <c r="CC591" s="74"/>
      <c r="CD591" s="74"/>
      <c r="CE591" s="74"/>
      <c r="CF591" s="74"/>
      <c r="CG591" s="74"/>
      <c r="CH591" s="74"/>
      <c r="CI591" s="74"/>
      <c r="CJ591" s="74"/>
      <c r="CK591" s="74"/>
      <c r="CL591" s="74"/>
      <c r="CM591" s="74"/>
      <c r="CN591" s="74"/>
      <c r="CO591" s="74"/>
      <c r="CP591" s="74"/>
      <c r="CQ591" s="74"/>
      <c r="CR591" s="74"/>
      <c r="CS591" s="74"/>
      <c r="CT591" s="74"/>
      <c r="CU591" s="74"/>
      <c r="CV591" s="74"/>
      <c r="CW591" s="74"/>
      <c r="CX591" s="74"/>
      <c r="CY591" s="74"/>
      <c r="CZ591" s="74"/>
      <c r="DA591" s="74"/>
      <c r="DB591" s="74"/>
      <c r="DC591" s="74"/>
      <c r="DD591" s="74"/>
      <c r="DE591" s="74"/>
      <c r="DF591" s="74"/>
      <c r="DG591" s="74"/>
      <c r="DH591" s="74"/>
      <c r="DI591" s="74"/>
      <c r="DJ591" s="74"/>
      <c r="DK591" s="74"/>
      <c r="DL591" s="74"/>
      <c r="DM591" s="74"/>
      <c r="DN591" s="74"/>
      <c r="DO591" s="74"/>
      <c r="DP591" s="74"/>
      <c r="DQ591" s="74"/>
      <c r="DR591" s="74"/>
      <c r="DS591" s="74"/>
      <c r="DT591" s="74"/>
      <c r="DU591" s="74"/>
      <c r="DV591" s="74"/>
      <c r="DW591" s="74"/>
      <c r="DX591" s="74"/>
      <c r="DY591" s="74"/>
      <c r="DZ591" s="74"/>
      <c r="EA591" s="74"/>
      <c r="EB591" s="74"/>
      <c r="EC591" s="74"/>
      <c r="ED591" s="74"/>
      <c r="EE591" s="74"/>
      <c r="EF591" s="74"/>
      <c r="EG591" s="74"/>
      <c r="EH591" s="74"/>
      <c r="EI591" s="74"/>
      <c r="EJ591" s="74"/>
      <c r="EK591" s="74"/>
      <c r="EL591" s="74"/>
      <c r="EM591" s="74"/>
      <c r="EN591" s="74"/>
      <c r="EO591" s="74"/>
      <c r="EP591" s="74"/>
      <c r="EQ591" s="74"/>
      <c r="ER591" s="74"/>
      <c r="ES591" s="74"/>
      <c r="ET591" s="74"/>
      <c r="EU591" s="74"/>
      <c r="EV591" s="74"/>
      <c r="EW591" s="74"/>
      <c r="EX591" s="74"/>
      <c r="EY591" s="74"/>
      <c r="EZ591" s="74"/>
      <c r="FA591" s="74"/>
      <c r="FB591" s="74"/>
      <c r="FC591" s="74"/>
      <c r="FD591" s="74"/>
      <c r="FE591" s="74"/>
      <c r="FF591" s="74"/>
      <c r="FG591" s="74"/>
      <c r="FH591" s="74"/>
      <c r="FI591" s="74"/>
      <c r="FJ591" s="74"/>
      <c r="FK591" s="74"/>
      <c r="FL591" s="74"/>
      <c r="FM591" s="74"/>
      <c r="FN591" s="74"/>
      <c r="FO591" s="74"/>
      <c r="FP591" s="74"/>
      <c r="FQ591" s="74"/>
      <c r="FR591" s="74"/>
      <c r="FS591" s="74"/>
      <c r="FT591" s="74"/>
      <c r="FU591" s="74"/>
      <c r="FV591" s="74"/>
    </row>
    <row r="592" spans="1:178" x14ac:dyDescent="0.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74"/>
      <c r="AB592" s="74"/>
      <c r="AC592" s="74"/>
      <c r="AD592" s="74"/>
      <c r="AE592" s="74"/>
      <c r="AF592" s="74"/>
      <c r="AG592" s="74"/>
      <c r="AH592" s="74"/>
      <c r="AI592" s="74"/>
      <c r="AJ592" s="74"/>
      <c r="AK592" s="74"/>
      <c r="AL592" s="74"/>
      <c r="AM592" s="74"/>
      <c r="AN592" s="74"/>
      <c r="AO592" s="74"/>
      <c r="AP592" s="74"/>
      <c r="AQ592" s="74"/>
      <c r="AR592" s="74"/>
      <c r="AS592" s="74"/>
      <c r="AT592" s="74"/>
      <c r="AU592" s="74"/>
      <c r="AV592" s="74"/>
      <c r="AW592" s="74"/>
      <c r="AX592" s="74"/>
      <c r="AY592" s="74"/>
      <c r="AZ592" s="74"/>
      <c r="BA592" s="74"/>
      <c r="BB592" s="74"/>
      <c r="BC592" s="74"/>
      <c r="BD592" s="74"/>
      <c r="BE592" s="74"/>
      <c r="BF592" s="74"/>
      <c r="BG592" s="74"/>
      <c r="BH592" s="74"/>
      <c r="BI592" s="74"/>
      <c r="BJ592" s="74"/>
      <c r="BK592" s="74"/>
      <c r="BL592" s="74"/>
      <c r="BM592" s="74"/>
      <c r="BN592" s="74"/>
      <c r="BO592" s="74"/>
      <c r="BP592" s="74"/>
      <c r="BQ592" s="74"/>
      <c r="BR592" s="74"/>
      <c r="BS592" s="74"/>
      <c r="BT592" s="74"/>
      <c r="BU592" s="74"/>
      <c r="BV592" s="74"/>
      <c r="BW592" s="74"/>
      <c r="BX592" s="74"/>
      <c r="BY592" s="74"/>
      <c r="BZ592" s="74"/>
      <c r="CA592" s="74"/>
      <c r="CB592" s="74"/>
      <c r="CC592" s="74"/>
      <c r="CD592" s="74"/>
      <c r="CE592" s="74"/>
      <c r="CF592" s="74"/>
      <c r="CG592" s="74"/>
      <c r="CH592" s="74"/>
      <c r="CI592" s="74"/>
      <c r="CJ592" s="74"/>
      <c r="CK592" s="74"/>
      <c r="CL592" s="74"/>
      <c r="CM592" s="74"/>
      <c r="CN592" s="74"/>
      <c r="CO592" s="74"/>
      <c r="CP592" s="74"/>
      <c r="CQ592" s="74"/>
      <c r="CR592" s="74"/>
      <c r="CS592" s="74"/>
      <c r="CT592" s="74"/>
      <c r="CU592" s="74"/>
      <c r="CV592" s="74"/>
      <c r="CW592" s="74"/>
      <c r="CX592" s="74"/>
      <c r="CY592" s="74"/>
      <c r="CZ592" s="74"/>
      <c r="DA592" s="74"/>
      <c r="DB592" s="74"/>
      <c r="DC592" s="74"/>
      <c r="DD592" s="74"/>
      <c r="DE592" s="74"/>
      <c r="DF592" s="74"/>
      <c r="DG592" s="74"/>
      <c r="DH592" s="74"/>
      <c r="DI592" s="74"/>
      <c r="DJ592" s="74"/>
      <c r="DK592" s="74"/>
      <c r="DL592" s="74"/>
      <c r="DM592" s="74"/>
      <c r="DN592" s="74"/>
      <c r="DO592" s="74"/>
      <c r="DP592" s="74"/>
      <c r="DQ592" s="74"/>
      <c r="DR592" s="74"/>
      <c r="DS592" s="74"/>
      <c r="DT592" s="74"/>
      <c r="DU592" s="74"/>
      <c r="DV592" s="74"/>
      <c r="DW592" s="74"/>
      <c r="DX592" s="74"/>
      <c r="DY592" s="74"/>
      <c r="DZ592" s="74"/>
      <c r="EA592" s="74"/>
      <c r="EB592" s="74"/>
      <c r="EC592" s="74"/>
      <c r="ED592" s="74"/>
      <c r="EE592" s="74"/>
      <c r="EF592" s="74"/>
      <c r="EG592" s="74"/>
      <c r="EH592" s="74"/>
      <c r="EI592" s="74"/>
      <c r="EJ592" s="74"/>
      <c r="EK592" s="74"/>
      <c r="EL592" s="74"/>
      <c r="EM592" s="74"/>
      <c r="EN592" s="74"/>
      <c r="EO592" s="74"/>
      <c r="EP592" s="74"/>
      <c r="EQ592" s="74"/>
      <c r="ER592" s="74"/>
      <c r="ES592" s="74"/>
      <c r="ET592" s="74"/>
      <c r="EU592" s="74"/>
      <c r="EV592" s="74"/>
      <c r="EW592" s="74"/>
      <c r="EX592" s="74"/>
      <c r="EY592" s="74"/>
      <c r="EZ592" s="74"/>
      <c r="FA592" s="74"/>
      <c r="FB592" s="74"/>
      <c r="FC592" s="74"/>
      <c r="FD592" s="74"/>
      <c r="FE592" s="74"/>
      <c r="FF592" s="74"/>
      <c r="FG592" s="74"/>
      <c r="FH592" s="74"/>
      <c r="FI592" s="74"/>
      <c r="FJ592" s="74"/>
      <c r="FK592" s="74"/>
      <c r="FL592" s="74"/>
      <c r="FM592" s="74"/>
      <c r="FN592" s="74"/>
      <c r="FO592" s="74"/>
      <c r="FP592" s="74"/>
      <c r="FQ592" s="74"/>
      <c r="FR592" s="74"/>
      <c r="FS592" s="74"/>
      <c r="FT592" s="74"/>
      <c r="FU592" s="74"/>
      <c r="FV592" s="74"/>
    </row>
    <row r="593" spans="1:178" x14ac:dyDescent="0.2">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74"/>
      <c r="AB593" s="74"/>
      <c r="AC593" s="74"/>
      <c r="AD593" s="74"/>
      <c r="AE593" s="74"/>
      <c r="AF593" s="74"/>
      <c r="AG593" s="74"/>
      <c r="AH593" s="74"/>
      <c r="AI593" s="74"/>
      <c r="AJ593" s="74"/>
      <c r="AK593" s="74"/>
      <c r="AL593" s="74"/>
      <c r="AM593" s="74"/>
      <c r="AN593" s="74"/>
      <c r="AO593" s="74"/>
      <c r="AP593" s="74"/>
      <c r="AQ593" s="74"/>
      <c r="AR593" s="74"/>
      <c r="AS593" s="74"/>
      <c r="AT593" s="74"/>
      <c r="AU593" s="74"/>
      <c r="AV593" s="74"/>
      <c r="AW593" s="74"/>
      <c r="AX593" s="74"/>
      <c r="AY593" s="74"/>
      <c r="AZ593" s="74"/>
      <c r="BA593" s="74"/>
      <c r="BB593" s="74"/>
      <c r="BC593" s="74"/>
      <c r="BD593" s="74"/>
      <c r="BE593" s="74"/>
      <c r="BF593" s="74"/>
      <c r="BG593" s="74"/>
      <c r="BH593" s="74"/>
      <c r="BI593" s="74"/>
      <c r="BJ593" s="74"/>
      <c r="BK593" s="74"/>
      <c r="BL593" s="74"/>
      <c r="BM593" s="74"/>
      <c r="BN593" s="74"/>
      <c r="BO593" s="74"/>
      <c r="BP593" s="74"/>
      <c r="BQ593" s="74"/>
      <c r="BR593" s="74"/>
      <c r="BS593" s="74"/>
      <c r="BT593" s="74"/>
      <c r="BU593" s="74"/>
      <c r="BV593" s="74"/>
      <c r="BW593" s="74"/>
      <c r="BX593" s="74"/>
      <c r="BY593" s="74"/>
      <c r="BZ593" s="74"/>
      <c r="CA593" s="74"/>
      <c r="CB593" s="74"/>
      <c r="CC593" s="74"/>
      <c r="CD593" s="74"/>
      <c r="CE593" s="74"/>
      <c r="CF593" s="74"/>
      <c r="CG593" s="74"/>
      <c r="CH593" s="74"/>
      <c r="CI593" s="74"/>
      <c r="CJ593" s="74"/>
      <c r="CK593" s="74"/>
      <c r="CL593" s="74"/>
      <c r="CM593" s="74"/>
      <c r="CN593" s="74"/>
      <c r="CO593" s="74"/>
      <c r="CP593" s="74"/>
      <c r="CQ593" s="74"/>
      <c r="CR593" s="74"/>
      <c r="CS593" s="74"/>
      <c r="CT593" s="74"/>
      <c r="CU593" s="74"/>
      <c r="CV593" s="74"/>
      <c r="CW593" s="74"/>
      <c r="CX593" s="74"/>
      <c r="CY593" s="74"/>
      <c r="CZ593" s="74"/>
      <c r="DA593" s="74"/>
      <c r="DB593" s="74"/>
      <c r="DC593" s="74"/>
      <c r="DD593" s="74"/>
      <c r="DE593" s="74"/>
      <c r="DF593" s="74"/>
      <c r="DG593" s="74"/>
      <c r="DH593" s="74"/>
      <c r="DI593" s="74"/>
      <c r="DJ593" s="74"/>
      <c r="DK593" s="74"/>
      <c r="DL593" s="74"/>
      <c r="DM593" s="74"/>
      <c r="DN593" s="74"/>
      <c r="DO593" s="74"/>
      <c r="DP593" s="74"/>
      <c r="DQ593" s="74"/>
      <c r="DR593" s="74"/>
      <c r="DS593" s="74"/>
      <c r="DT593" s="74"/>
      <c r="DU593" s="74"/>
      <c r="DV593" s="74"/>
      <c r="DW593" s="74"/>
      <c r="DX593" s="74"/>
      <c r="DY593" s="74"/>
      <c r="DZ593" s="74"/>
      <c r="EA593" s="74"/>
      <c r="EB593" s="74"/>
      <c r="EC593" s="74"/>
      <c r="ED593" s="74"/>
      <c r="EE593" s="74"/>
      <c r="EF593" s="74"/>
      <c r="EG593" s="74"/>
      <c r="EH593" s="74"/>
      <c r="EI593" s="74"/>
      <c r="EJ593" s="74"/>
      <c r="EK593" s="74"/>
      <c r="EL593" s="74"/>
      <c r="EM593" s="74"/>
      <c r="EN593" s="74"/>
      <c r="EO593" s="74"/>
      <c r="EP593" s="74"/>
      <c r="EQ593" s="74"/>
      <c r="ER593" s="74"/>
      <c r="ES593" s="74"/>
      <c r="ET593" s="74"/>
      <c r="EU593" s="74"/>
      <c r="EV593" s="74"/>
      <c r="EW593" s="74"/>
      <c r="EX593" s="74"/>
      <c r="EY593" s="74"/>
      <c r="EZ593" s="74"/>
      <c r="FA593" s="74"/>
      <c r="FB593" s="74"/>
      <c r="FC593" s="74"/>
      <c r="FD593" s="74"/>
      <c r="FE593" s="74"/>
      <c r="FF593" s="74"/>
      <c r="FG593" s="74"/>
      <c r="FH593" s="74"/>
      <c r="FI593" s="74"/>
      <c r="FJ593" s="74"/>
      <c r="FK593" s="74"/>
      <c r="FL593" s="74"/>
      <c r="FM593" s="74"/>
      <c r="FN593" s="74"/>
      <c r="FO593" s="74"/>
      <c r="FP593" s="74"/>
      <c r="FQ593" s="74"/>
      <c r="FR593" s="74"/>
      <c r="FS593" s="74"/>
      <c r="FT593" s="74"/>
      <c r="FU593" s="74"/>
      <c r="FV593" s="74"/>
    </row>
    <row r="594" spans="1:178" x14ac:dyDescent="0.2">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74"/>
      <c r="AB594" s="74"/>
      <c r="AC594" s="74"/>
      <c r="AD594" s="74"/>
      <c r="AE594" s="74"/>
      <c r="AF594" s="74"/>
      <c r="AG594" s="74"/>
      <c r="AH594" s="74"/>
      <c r="AI594" s="74"/>
      <c r="AJ594" s="74"/>
      <c r="AK594" s="74"/>
      <c r="AL594" s="74"/>
      <c r="AM594" s="74"/>
      <c r="AN594" s="74"/>
      <c r="AO594" s="74"/>
      <c r="AP594" s="74"/>
      <c r="AQ594" s="74"/>
      <c r="AR594" s="74"/>
      <c r="AS594" s="74"/>
      <c r="AT594" s="74"/>
      <c r="AU594" s="74"/>
      <c r="AV594" s="74"/>
      <c r="AW594" s="74"/>
      <c r="AX594" s="74"/>
      <c r="AY594" s="74"/>
      <c r="AZ594" s="74"/>
      <c r="BA594" s="74"/>
      <c r="BB594" s="74"/>
      <c r="BC594" s="74"/>
      <c r="BD594" s="74"/>
      <c r="BE594" s="74"/>
      <c r="BF594" s="74"/>
      <c r="BG594" s="74"/>
      <c r="BH594" s="74"/>
      <c r="BI594" s="74"/>
      <c r="BJ594" s="74"/>
      <c r="BK594" s="74"/>
      <c r="BL594" s="74"/>
      <c r="BM594" s="74"/>
      <c r="BN594" s="74"/>
      <c r="BO594" s="74"/>
      <c r="BP594" s="74"/>
      <c r="BQ594" s="74"/>
      <c r="BR594" s="74"/>
      <c r="BS594" s="74"/>
      <c r="BT594" s="74"/>
      <c r="BU594" s="74"/>
      <c r="BV594" s="74"/>
      <c r="BW594" s="74"/>
      <c r="BX594" s="74"/>
      <c r="BY594" s="74"/>
      <c r="BZ594" s="74"/>
      <c r="CA594" s="74"/>
      <c r="CB594" s="74"/>
      <c r="CC594" s="74"/>
      <c r="CD594" s="74"/>
      <c r="CE594" s="74"/>
      <c r="CF594" s="74"/>
      <c r="CG594" s="74"/>
      <c r="CH594" s="74"/>
      <c r="CI594" s="74"/>
      <c r="CJ594" s="74"/>
      <c r="CK594" s="74"/>
      <c r="CL594" s="74"/>
      <c r="CM594" s="74"/>
      <c r="CN594" s="74"/>
      <c r="CO594" s="74"/>
      <c r="CP594" s="74"/>
      <c r="CQ594" s="74"/>
      <c r="CR594" s="74"/>
      <c r="CS594" s="74"/>
      <c r="CT594" s="74"/>
      <c r="CU594" s="74"/>
      <c r="CV594" s="74"/>
      <c r="CW594" s="74"/>
      <c r="CX594" s="74"/>
      <c r="CY594" s="74"/>
      <c r="CZ594" s="74"/>
      <c r="DA594" s="74"/>
      <c r="DB594" s="74"/>
      <c r="DC594" s="74"/>
      <c r="DD594" s="74"/>
      <c r="DE594" s="74"/>
      <c r="DF594" s="74"/>
      <c r="DG594" s="74"/>
      <c r="DH594" s="74"/>
      <c r="DI594" s="74"/>
      <c r="DJ594" s="74"/>
      <c r="DK594" s="74"/>
      <c r="DL594" s="74"/>
      <c r="DM594" s="74"/>
      <c r="DN594" s="74"/>
      <c r="DO594" s="74"/>
      <c r="DP594" s="74"/>
      <c r="DQ594" s="74"/>
      <c r="DR594" s="74"/>
      <c r="DS594" s="74"/>
      <c r="DT594" s="74"/>
      <c r="DU594" s="74"/>
      <c r="DV594" s="74"/>
      <c r="DW594" s="74"/>
      <c r="DX594" s="74"/>
      <c r="DY594" s="74"/>
      <c r="DZ594" s="74"/>
      <c r="EA594" s="74"/>
      <c r="EB594" s="74"/>
      <c r="EC594" s="74"/>
      <c r="ED594" s="74"/>
      <c r="EE594" s="74"/>
      <c r="EF594" s="74"/>
      <c r="EG594" s="74"/>
      <c r="EH594" s="74"/>
      <c r="EI594" s="74"/>
      <c r="EJ594" s="74"/>
      <c r="EK594" s="74"/>
      <c r="EL594" s="74"/>
      <c r="EM594" s="74"/>
      <c r="EN594" s="74"/>
      <c r="EO594" s="74"/>
      <c r="EP594" s="74"/>
      <c r="EQ594" s="74"/>
      <c r="ER594" s="74"/>
      <c r="ES594" s="74"/>
      <c r="ET594" s="74"/>
      <c r="EU594" s="74"/>
      <c r="EV594" s="74"/>
      <c r="EW594" s="74"/>
      <c r="EX594" s="74"/>
      <c r="EY594" s="74"/>
      <c r="EZ594" s="74"/>
      <c r="FA594" s="74"/>
      <c r="FB594" s="74"/>
      <c r="FC594" s="74"/>
      <c r="FD594" s="74"/>
      <c r="FE594" s="74"/>
      <c r="FF594" s="74"/>
      <c r="FG594" s="74"/>
      <c r="FH594" s="74"/>
      <c r="FI594" s="74"/>
      <c r="FJ594" s="74"/>
      <c r="FK594" s="74"/>
      <c r="FL594" s="74"/>
      <c r="FM594" s="74"/>
      <c r="FN594" s="74"/>
      <c r="FO594" s="74"/>
      <c r="FP594" s="74"/>
      <c r="FQ594" s="74"/>
      <c r="FR594" s="74"/>
      <c r="FS594" s="74"/>
      <c r="FT594" s="74"/>
      <c r="FU594" s="74"/>
      <c r="FV594" s="74"/>
    </row>
    <row r="595" spans="1:178" x14ac:dyDescent="0.2">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74"/>
      <c r="AB595" s="74"/>
      <c r="AC595" s="74"/>
      <c r="AD595" s="74"/>
      <c r="AE595" s="74"/>
      <c r="AF595" s="74"/>
      <c r="AG595" s="74"/>
      <c r="AH595" s="74"/>
      <c r="AI595" s="74"/>
      <c r="AJ595" s="74"/>
      <c r="AK595" s="74"/>
      <c r="AL595" s="74"/>
      <c r="AM595" s="74"/>
      <c r="AN595" s="74"/>
      <c r="AO595" s="74"/>
      <c r="AP595" s="74"/>
      <c r="AQ595" s="74"/>
      <c r="AR595" s="74"/>
      <c r="AS595" s="74"/>
      <c r="AT595" s="74"/>
      <c r="AU595" s="74"/>
      <c r="AV595" s="74"/>
      <c r="AW595" s="74"/>
      <c r="AX595" s="74"/>
      <c r="AY595" s="74"/>
      <c r="AZ595" s="74"/>
      <c r="BA595" s="74"/>
      <c r="BB595" s="74"/>
      <c r="BC595" s="74"/>
      <c r="BD595" s="74"/>
      <c r="BE595" s="74"/>
      <c r="BF595" s="74"/>
      <c r="BG595" s="74"/>
      <c r="BH595" s="74"/>
      <c r="BI595" s="74"/>
      <c r="BJ595" s="74"/>
      <c r="BK595" s="74"/>
      <c r="BL595" s="74"/>
      <c r="BM595" s="74"/>
      <c r="BN595" s="74"/>
      <c r="BO595" s="74"/>
      <c r="BP595" s="74"/>
      <c r="BQ595" s="74"/>
      <c r="BR595" s="74"/>
      <c r="BS595" s="74"/>
      <c r="BT595" s="74"/>
      <c r="BU595" s="74"/>
      <c r="BV595" s="74"/>
      <c r="BW595" s="74"/>
      <c r="BX595" s="74"/>
      <c r="BY595" s="74"/>
      <c r="BZ595" s="74"/>
      <c r="CA595" s="74"/>
      <c r="CB595" s="74"/>
      <c r="CC595" s="74"/>
      <c r="CD595" s="74"/>
      <c r="CE595" s="74"/>
      <c r="CF595" s="74"/>
      <c r="CG595" s="74"/>
      <c r="CH595" s="74"/>
      <c r="CI595" s="74"/>
      <c r="CJ595" s="74"/>
      <c r="CK595" s="74"/>
      <c r="CL595" s="74"/>
      <c r="CM595" s="74"/>
      <c r="CN595" s="74"/>
      <c r="CO595" s="74"/>
      <c r="CP595" s="74"/>
      <c r="CQ595" s="74"/>
      <c r="CR595" s="74"/>
      <c r="CS595" s="74"/>
      <c r="CT595" s="74"/>
      <c r="CU595" s="74"/>
      <c r="CV595" s="74"/>
      <c r="CW595" s="74"/>
      <c r="CX595" s="74"/>
      <c r="CY595" s="74"/>
      <c r="CZ595" s="74"/>
      <c r="DA595" s="74"/>
      <c r="DB595" s="74"/>
      <c r="DC595" s="74"/>
      <c r="DD595" s="74"/>
      <c r="DE595" s="74"/>
      <c r="DF595" s="74"/>
      <c r="DG595" s="74"/>
      <c r="DH595" s="74"/>
      <c r="DI595" s="74"/>
      <c r="DJ595" s="74"/>
      <c r="DK595" s="74"/>
      <c r="DL595" s="74"/>
      <c r="DM595" s="74"/>
      <c r="DN595" s="74"/>
      <c r="DO595" s="74"/>
      <c r="DP595" s="74"/>
      <c r="DQ595" s="74"/>
      <c r="DR595" s="74"/>
      <c r="DS595" s="74"/>
      <c r="DT595" s="74"/>
      <c r="DU595" s="74"/>
      <c r="DV595" s="74"/>
      <c r="DW595" s="74"/>
      <c r="DX595" s="74"/>
      <c r="DY595" s="74"/>
      <c r="DZ595" s="74"/>
      <c r="EA595" s="74"/>
      <c r="EB595" s="74"/>
      <c r="EC595" s="74"/>
      <c r="ED595" s="74"/>
      <c r="EE595" s="74"/>
      <c r="EF595" s="74"/>
      <c r="EG595" s="74"/>
      <c r="EH595" s="74"/>
      <c r="EI595" s="74"/>
      <c r="EJ595" s="74"/>
      <c r="EK595" s="74"/>
      <c r="EL595" s="74"/>
      <c r="EM595" s="74"/>
      <c r="EN595" s="74"/>
      <c r="EO595" s="74"/>
      <c r="EP595" s="74"/>
      <c r="EQ595" s="74"/>
      <c r="ER595" s="74"/>
      <c r="ES595" s="74"/>
      <c r="ET595" s="74"/>
      <c r="EU595" s="74"/>
      <c r="EV595" s="74"/>
      <c r="EW595" s="74"/>
      <c r="EX595" s="74"/>
      <c r="EY595" s="74"/>
      <c r="EZ595" s="74"/>
      <c r="FA595" s="74"/>
      <c r="FB595" s="74"/>
      <c r="FC595" s="74"/>
      <c r="FD595" s="74"/>
      <c r="FE595" s="74"/>
      <c r="FF595" s="74"/>
      <c r="FG595" s="74"/>
      <c r="FH595" s="74"/>
      <c r="FI595" s="74"/>
      <c r="FJ595" s="74"/>
      <c r="FK595" s="74"/>
      <c r="FL595" s="74"/>
      <c r="FM595" s="74"/>
      <c r="FN595" s="74"/>
      <c r="FO595" s="74"/>
      <c r="FP595" s="74"/>
      <c r="FQ595" s="74"/>
      <c r="FR595" s="74"/>
      <c r="FS595" s="74"/>
      <c r="FT595" s="74"/>
      <c r="FU595" s="74"/>
      <c r="FV595" s="74"/>
    </row>
    <row r="596" spans="1:178" x14ac:dyDescent="0.2">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74"/>
      <c r="AB596" s="74"/>
      <c r="AC596" s="74"/>
      <c r="AD596" s="74"/>
      <c r="AE596" s="74"/>
      <c r="AF596" s="74"/>
      <c r="AG596" s="74"/>
      <c r="AH596" s="74"/>
      <c r="AI596" s="74"/>
      <c r="AJ596" s="74"/>
      <c r="AK596" s="74"/>
      <c r="AL596" s="74"/>
      <c r="AM596" s="74"/>
      <c r="AN596" s="74"/>
      <c r="AO596" s="74"/>
      <c r="AP596" s="74"/>
      <c r="AQ596" s="74"/>
      <c r="AR596" s="74"/>
      <c r="AS596" s="74"/>
      <c r="AT596" s="74"/>
      <c r="AU596" s="74"/>
      <c r="AV596" s="74"/>
      <c r="AW596" s="74"/>
      <c r="AX596" s="74"/>
      <c r="AY596" s="74"/>
      <c r="AZ596" s="74"/>
      <c r="BA596" s="74"/>
      <c r="BB596" s="74"/>
      <c r="BC596" s="74"/>
      <c r="BD596" s="74"/>
      <c r="BE596" s="74"/>
      <c r="BF596" s="74"/>
      <c r="BG596" s="74"/>
      <c r="BH596" s="74"/>
      <c r="BI596" s="74"/>
      <c r="BJ596" s="74"/>
      <c r="BK596" s="74"/>
      <c r="BL596" s="74"/>
      <c r="BM596" s="74"/>
      <c r="BN596" s="74"/>
      <c r="BO596" s="74"/>
      <c r="BP596" s="74"/>
      <c r="BQ596" s="74"/>
      <c r="BR596" s="74"/>
      <c r="BS596" s="74"/>
      <c r="BT596" s="74"/>
      <c r="BU596" s="74"/>
      <c r="BV596" s="74"/>
      <c r="BW596" s="74"/>
      <c r="BX596" s="74"/>
      <c r="BY596" s="74"/>
      <c r="BZ596" s="74"/>
      <c r="CA596" s="74"/>
      <c r="CB596" s="74"/>
      <c r="CC596" s="74"/>
      <c r="CD596" s="74"/>
      <c r="CE596" s="74"/>
      <c r="CF596" s="74"/>
      <c r="CG596" s="74"/>
      <c r="CH596" s="74"/>
      <c r="CI596" s="74"/>
      <c r="CJ596" s="74"/>
      <c r="CK596" s="74"/>
      <c r="CL596" s="74"/>
      <c r="CM596" s="74"/>
      <c r="CN596" s="74"/>
      <c r="CO596" s="74"/>
      <c r="CP596" s="74"/>
      <c r="CQ596" s="74"/>
      <c r="CR596" s="74"/>
      <c r="CS596" s="74"/>
      <c r="CT596" s="74"/>
      <c r="CU596" s="74"/>
      <c r="CV596" s="74"/>
      <c r="CW596" s="74"/>
      <c r="CX596" s="74"/>
      <c r="CY596" s="74"/>
      <c r="CZ596" s="74"/>
      <c r="DA596" s="74"/>
      <c r="DB596" s="74"/>
      <c r="DC596" s="74"/>
      <c r="DD596" s="74"/>
      <c r="DE596" s="74"/>
      <c r="DF596" s="74"/>
      <c r="DG596" s="74"/>
      <c r="DH596" s="74"/>
      <c r="DI596" s="74"/>
      <c r="DJ596" s="74"/>
      <c r="DK596" s="74"/>
      <c r="DL596" s="74"/>
      <c r="DM596" s="74"/>
      <c r="DN596" s="74"/>
      <c r="DO596" s="74"/>
      <c r="DP596" s="74"/>
      <c r="DQ596" s="74"/>
      <c r="DR596" s="74"/>
      <c r="DS596" s="74"/>
      <c r="DT596" s="74"/>
      <c r="DU596" s="74"/>
      <c r="DV596" s="74"/>
      <c r="DW596" s="74"/>
      <c r="DX596" s="74"/>
      <c r="DY596" s="74"/>
      <c r="DZ596" s="74"/>
      <c r="EA596" s="74"/>
      <c r="EB596" s="74"/>
      <c r="EC596" s="74"/>
      <c r="ED596" s="74"/>
      <c r="EE596" s="74"/>
      <c r="EF596" s="74"/>
      <c r="EG596" s="74"/>
      <c r="EH596" s="74"/>
      <c r="EI596" s="74"/>
      <c r="EJ596" s="74"/>
      <c r="EK596" s="74"/>
      <c r="EL596" s="74"/>
      <c r="EM596" s="74"/>
      <c r="EN596" s="74"/>
      <c r="EO596" s="74"/>
      <c r="EP596" s="74"/>
      <c r="EQ596" s="74"/>
      <c r="ER596" s="74"/>
      <c r="ES596" s="74"/>
      <c r="ET596" s="74"/>
      <c r="EU596" s="74"/>
      <c r="EV596" s="74"/>
      <c r="EW596" s="74"/>
      <c r="EX596" s="74"/>
      <c r="EY596" s="74"/>
      <c r="EZ596" s="74"/>
      <c r="FA596" s="74"/>
      <c r="FB596" s="74"/>
      <c r="FC596" s="74"/>
      <c r="FD596" s="74"/>
      <c r="FE596" s="74"/>
      <c r="FF596" s="74"/>
      <c r="FG596" s="74"/>
      <c r="FH596" s="74"/>
      <c r="FI596" s="74"/>
      <c r="FJ596" s="74"/>
      <c r="FK596" s="74"/>
      <c r="FL596" s="74"/>
      <c r="FM596" s="74"/>
      <c r="FN596" s="74"/>
      <c r="FO596" s="74"/>
      <c r="FP596" s="74"/>
      <c r="FQ596" s="74"/>
      <c r="FR596" s="74"/>
      <c r="FS596" s="74"/>
      <c r="FT596" s="74"/>
      <c r="FU596" s="74"/>
      <c r="FV596" s="74"/>
    </row>
    <row r="597" spans="1:178" x14ac:dyDescent="0.2">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74"/>
      <c r="AB597" s="74"/>
      <c r="AC597" s="74"/>
      <c r="AD597" s="74"/>
      <c r="AE597" s="74"/>
      <c r="AF597" s="74"/>
      <c r="AG597" s="74"/>
      <c r="AH597" s="74"/>
      <c r="AI597" s="74"/>
      <c r="AJ597" s="74"/>
      <c r="AK597" s="74"/>
      <c r="AL597" s="74"/>
      <c r="AM597" s="74"/>
      <c r="AN597" s="74"/>
      <c r="AO597" s="74"/>
      <c r="AP597" s="74"/>
      <c r="AQ597" s="74"/>
      <c r="AR597" s="74"/>
      <c r="AS597" s="74"/>
      <c r="AT597" s="74"/>
      <c r="AU597" s="74"/>
      <c r="AV597" s="74"/>
      <c r="AW597" s="74"/>
      <c r="AX597" s="74"/>
      <c r="AY597" s="74"/>
      <c r="AZ597" s="74"/>
      <c r="BA597" s="74"/>
      <c r="BB597" s="74"/>
      <c r="BC597" s="74"/>
      <c r="BD597" s="74"/>
      <c r="BE597" s="74"/>
      <c r="BF597" s="74"/>
      <c r="BG597" s="74"/>
      <c r="BH597" s="74"/>
      <c r="BI597" s="74"/>
      <c r="BJ597" s="74"/>
      <c r="BK597" s="74"/>
      <c r="BL597" s="74"/>
      <c r="BM597" s="74"/>
      <c r="BN597" s="74"/>
      <c r="BO597" s="74"/>
      <c r="BP597" s="74"/>
      <c r="BQ597" s="74"/>
      <c r="BR597" s="74"/>
      <c r="BS597" s="74"/>
      <c r="BT597" s="74"/>
      <c r="BU597" s="74"/>
      <c r="BV597" s="74"/>
      <c r="BW597" s="74"/>
      <c r="BX597" s="74"/>
      <c r="BY597" s="74"/>
      <c r="BZ597" s="74"/>
      <c r="CA597" s="74"/>
      <c r="CB597" s="74"/>
      <c r="CC597" s="74"/>
      <c r="CD597" s="74"/>
      <c r="CE597" s="74"/>
      <c r="CF597" s="74"/>
      <c r="CG597" s="74"/>
      <c r="CH597" s="74"/>
      <c r="CI597" s="74"/>
      <c r="CJ597" s="74"/>
      <c r="CK597" s="74"/>
      <c r="CL597" s="74"/>
      <c r="CM597" s="74"/>
      <c r="CN597" s="74"/>
      <c r="CO597" s="74"/>
      <c r="CP597" s="74"/>
      <c r="CQ597" s="74"/>
      <c r="CR597" s="74"/>
      <c r="CS597" s="74"/>
      <c r="CT597" s="74"/>
      <c r="CU597" s="74"/>
      <c r="CV597" s="74"/>
      <c r="CW597" s="74"/>
      <c r="CX597" s="74"/>
      <c r="CY597" s="74"/>
      <c r="CZ597" s="74"/>
      <c r="DA597" s="74"/>
      <c r="DB597" s="74"/>
      <c r="DC597" s="74"/>
      <c r="DD597" s="74"/>
      <c r="DE597" s="74"/>
      <c r="DF597" s="74"/>
      <c r="DG597" s="74"/>
      <c r="DH597" s="74"/>
      <c r="DI597" s="74"/>
      <c r="DJ597" s="74"/>
      <c r="DK597" s="74"/>
      <c r="DL597" s="74"/>
      <c r="DM597" s="74"/>
      <c r="DN597" s="74"/>
      <c r="DO597" s="74"/>
      <c r="DP597" s="74"/>
      <c r="DQ597" s="74"/>
      <c r="DR597" s="74"/>
      <c r="DS597" s="74"/>
      <c r="DT597" s="74"/>
      <c r="DU597" s="74"/>
      <c r="DV597" s="74"/>
      <c r="DW597" s="74"/>
      <c r="DX597" s="74"/>
      <c r="DY597" s="74"/>
      <c r="DZ597" s="74"/>
      <c r="EA597" s="74"/>
      <c r="EB597" s="74"/>
      <c r="EC597" s="74"/>
      <c r="ED597" s="74"/>
      <c r="EE597" s="74"/>
      <c r="EF597" s="74"/>
      <c r="EG597" s="74"/>
      <c r="EH597" s="74"/>
      <c r="EI597" s="74"/>
      <c r="EJ597" s="74"/>
      <c r="EK597" s="74"/>
      <c r="EL597" s="74"/>
      <c r="EM597" s="74"/>
      <c r="EN597" s="74"/>
      <c r="EO597" s="74"/>
      <c r="EP597" s="74"/>
      <c r="EQ597" s="74"/>
      <c r="ER597" s="74"/>
      <c r="ES597" s="74"/>
      <c r="ET597" s="74"/>
      <c r="EU597" s="74"/>
      <c r="EV597" s="74"/>
      <c r="EW597" s="74"/>
      <c r="EX597" s="74"/>
      <c r="EY597" s="74"/>
      <c r="EZ597" s="74"/>
      <c r="FA597" s="74"/>
      <c r="FB597" s="74"/>
      <c r="FC597" s="74"/>
      <c r="FD597" s="74"/>
      <c r="FE597" s="74"/>
      <c r="FF597" s="74"/>
      <c r="FG597" s="74"/>
      <c r="FH597" s="74"/>
      <c r="FI597" s="74"/>
      <c r="FJ597" s="74"/>
      <c r="FK597" s="74"/>
      <c r="FL597" s="74"/>
      <c r="FM597" s="74"/>
      <c r="FN597" s="74"/>
      <c r="FO597" s="74"/>
      <c r="FP597" s="74"/>
      <c r="FQ597" s="74"/>
      <c r="FR597" s="74"/>
      <c r="FS597" s="74"/>
      <c r="FT597" s="74"/>
      <c r="FU597" s="74"/>
      <c r="FV597" s="74"/>
    </row>
    <row r="598" spans="1:178" x14ac:dyDescent="0.2">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74"/>
      <c r="AB598" s="74"/>
      <c r="AC598" s="74"/>
      <c r="AD598" s="74"/>
      <c r="AE598" s="74"/>
      <c r="AF598" s="74"/>
      <c r="AG598" s="74"/>
      <c r="AH598" s="74"/>
      <c r="AI598" s="74"/>
      <c r="AJ598" s="74"/>
      <c r="AK598" s="74"/>
      <c r="AL598" s="74"/>
      <c r="AM598" s="74"/>
      <c r="AN598" s="74"/>
      <c r="AO598" s="74"/>
      <c r="AP598" s="74"/>
      <c r="AQ598" s="74"/>
      <c r="AR598" s="74"/>
      <c r="AS598" s="74"/>
      <c r="AT598" s="74"/>
      <c r="AU598" s="74"/>
      <c r="AV598" s="74"/>
      <c r="AW598" s="74"/>
      <c r="AX598" s="74"/>
      <c r="AY598" s="74"/>
      <c r="AZ598" s="74"/>
      <c r="BA598" s="74"/>
      <c r="BB598" s="74"/>
      <c r="BC598" s="74"/>
      <c r="BD598" s="74"/>
      <c r="BE598" s="74"/>
      <c r="BF598" s="74"/>
      <c r="BG598" s="74"/>
      <c r="BH598" s="74"/>
      <c r="BI598" s="74"/>
      <c r="BJ598" s="74"/>
      <c r="BK598" s="74"/>
      <c r="BL598" s="74"/>
      <c r="BM598" s="74"/>
      <c r="BN598" s="74"/>
      <c r="BO598" s="74"/>
      <c r="BP598" s="74"/>
      <c r="BQ598" s="74"/>
      <c r="BR598" s="74"/>
      <c r="BS598" s="74"/>
      <c r="BT598" s="74"/>
      <c r="BU598" s="74"/>
      <c r="BV598" s="74"/>
      <c r="BW598" s="74"/>
      <c r="BX598" s="74"/>
      <c r="BY598" s="74"/>
      <c r="BZ598" s="74"/>
      <c r="CA598" s="74"/>
      <c r="CB598" s="74"/>
      <c r="CC598" s="74"/>
      <c r="CD598" s="74"/>
      <c r="CE598" s="74"/>
      <c r="CF598" s="74"/>
      <c r="CG598" s="74"/>
      <c r="CH598" s="74"/>
      <c r="CI598" s="74"/>
      <c r="CJ598" s="74"/>
      <c r="CK598" s="74"/>
      <c r="CL598" s="74"/>
      <c r="CM598" s="74"/>
      <c r="CN598" s="74"/>
      <c r="CO598" s="74"/>
      <c r="CP598" s="74"/>
      <c r="CQ598" s="74"/>
      <c r="CR598" s="74"/>
      <c r="CS598" s="74"/>
      <c r="CT598" s="74"/>
      <c r="CU598" s="74"/>
      <c r="CV598" s="74"/>
      <c r="CW598" s="74"/>
      <c r="CX598" s="74"/>
      <c r="CY598" s="74"/>
      <c r="CZ598" s="74"/>
      <c r="DA598" s="74"/>
      <c r="DB598" s="74"/>
      <c r="DC598" s="74"/>
      <c r="DD598" s="74"/>
      <c r="DE598" s="74"/>
      <c r="DF598" s="74"/>
      <c r="DG598" s="74"/>
      <c r="DH598" s="74"/>
      <c r="DI598" s="74"/>
      <c r="DJ598" s="74"/>
      <c r="DK598" s="74"/>
      <c r="DL598" s="74"/>
      <c r="DM598" s="74"/>
      <c r="DN598" s="74"/>
      <c r="DO598" s="74"/>
      <c r="DP598" s="74"/>
      <c r="DQ598" s="74"/>
      <c r="DR598" s="74"/>
      <c r="DS598" s="74"/>
      <c r="DT598" s="74"/>
      <c r="DU598" s="74"/>
      <c r="DV598" s="74"/>
      <c r="DW598" s="74"/>
      <c r="DX598" s="74"/>
      <c r="DY598" s="74"/>
      <c r="DZ598" s="74"/>
      <c r="EA598" s="74"/>
      <c r="EB598" s="74"/>
      <c r="EC598" s="74"/>
      <c r="ED598" s="74"/>
      <c r="EE598" s="74"/>
      <c r="EF598" s="74"/>
      <c r="EG598" s="74"/>
      <c r="EH598" s="74"/>
      <c r="EI598" s="74"/>
      <c r="EJ598" s="74"/>
      <c r="EK598" s="74"/>
      <c r="EL598" s="74"/>
      <c r="EM598" s="74"/>
      <c r="EN598" s="74"/>
      <c r="EO598" s="74"/>
      <c r="EP598" s="74"/>
      <c r="EQ598" s="74"/>
      <c r="ER598" s="74"/>
      <c r="ES598" s="74"/>
      <c r="ET598" s="74"/>
      <c r="EU598" s="74"/>
      <c r="EV598" s="74"/>
      <c r="EW598" s="74"/>
      <c r="EX598" s="74"/>
      <c r="EY598" s="74"/>
      <c r="EZ598" s="74"/>
      <c r="FA598" s="74"/>
      <c r="FB598" s="74"/>
      <c r="FC598" s="74"/>
      <c r="FD598" s="74"/>
      <c r="FE598" s="74"/>
      <c r="FF598" s="74"/>
      <c r="FG598" s="74"/>
      <c r="FH598" s="74"/>
      <c r="FI598" s="74"/>
      <c r="FJ598" s="74"/>
      <c r="FK598" s="74"/>
      <c r="FL598" s="74"/>
      <c r="FM598" s="74"/>
      <c r="FN598" s="74"/>
      <c r="FO598" s="74"/>
      <c r="FP598" s="74"/>
      <c r="FQ598" s="74"/>
      <c r="FR598" s="74"/>
      <c r="FS598" s="74"/>
      <c r="FT598" s="74"/>
      <c r="FU598" s="74"/>
      <c r="FV598" s="74"/>
    </row>
    <row r="599" spans="1:178" x14ac:dyDescent="0.2">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74"/>
      <c r="AB599" s="74"/>
      <c r="AC599" s="74"/>
      <c r="AD599" s="74"/>
      <c r="AE599" s="74"/>
      <c r="AF599" s="74"/>
      <c r="AG599" s="74"/>
      <c r="AH599" s="74"/>
      <c r="AI599" s="74"/>
      <c r="AJ599" s="74"/>
      <c r="AK599" s="74"/>
      <c r="AL599" s="74"/>
      <c r="AM599" s="74"/>
      <c r="AN599" s="74"/>
      <c r="AO599" s="74"/>
      <c r="AP599" s="74"/>
      <c r="AQ599" s="74"/>
      <c r="AR599" s="74"/>
      <c r="AS599" s="74"/>
      <c r="AT599" s="74"/>
      <c r="AU599" s="74"/>
      <c r="AV599" s="74"/>
      <c r="AW599" s="74"/>
      <c r="AX599" s="74"/>
      <c r="AY599" s="74"/>
      <c r="AZ599" s="74"/>
      <c r="BA599" s="74"/>
      <c r="BB599" s="74"/>
      <c r="BC599" s="74"/>
      <c r="BD599" s="74"/>
      <c r="BE599" s="74"/>
      <c r="BF599" s="74"/>
      <c r="BG599" s="74"/>
      <c r="BH599" s="74"/>
      <c r="BI599" s="74"/>
      <c r="BJ599" s="74"/>
      <c r="BK599" s="74"/>
      <c r="BL599" s="74"/>
      <c r="BM599" s="74"/>
      <c r="BN599" s="74"/>
      <c r="BO599" s="74"/>
      <c r="BP599" s="74"/>
      <c r="BQ599" s="74"/>
      <c r="BR599" s="74"/>
      <c r="BS599" s="74"/>
      <c r="BT599" s="74"/>
      <c r="BU599" s="74"/>
      <c r="BV599" s="74"/>
      <c r="BW599" s="74"/>
      <c r="BX599" s="74"/>
      <c r="BY599" s="74"/>
      <c r="BZ599" s="74"/>
      <c r="CA599" s="74"/>
      <c r="CB599" s="74"/>
      <c r="CC599" s="74"/>
      <c r="CD599" s="74"/>
      <c r="CE599" s="74"/>
      <c r="CF599" s="74"/>
      <c r="CG599" s="74"/>
      <c r="CH599" s="74"/>
      <c r="CI599" s="74"/>
      <c r="CJ599" s="74"/>
      <c r="CK599" s="74"/>
      <c r="CL599" s="74"/>
      <c r="CM599" s="74"/>
      <c r="CN599" s="74"/>
      <c r="CO599" s="74"/>
      <c r="CP599" s="74"/>
      <c r="CQ599" s="74"/>
      <c r="CR599" s="74"/>
      <c r="CS599" s="74"/>
      <c r="CT599" s="74"/>
      <c r="CU599" s="74"/>
      <c r="CV599" s="74"/>
      <c r="CW599" s="74"/>
      <c r="CX599" s="74"/>
      <c r="CY599" s="74"/>
      <c r="CZ599" s="74"/>
      <c r="DA599" s="74"/>
      <c r="DB599" s="74"/>
      <c r="DC599" s="74"/>
      <c r="DD599" s="74"/>
      <c r="DE599" s="74"/>
      <c r="DF599" s="74"/>
      <c r="DG599" s="74"/>
      <c r="DH599" s="74"/>
      <c r="DI599" s="74"/>
      <c r="DJ599" s="74"/>
      <c r="DK599" s="74"/>
      <c r="DL599" s="74"/>
      <c r="DM599" s="74"/>
      <c r="DN599" s="74"/>
      <c r="DO599" s="74"/>
      <c r="DP599" s="74"/>
      <c r="DQ599" s="74"/>
      <c r="DR599" s="74"/>
      <c r="DS599" s="74"/>
      <c r="DT599" s="74"/>
      <c r="DU599" s="74"/>
      <c r="DV599" s="74"/>
      <c r="DW599" s="74"/>
      <c r="DX599" s="74"/>
      <c r="DY599" s="74"/>
      <c r="DZ599" s="74"/>
      <c r="EA599" s="74"/>
      <c r="EB599" s="74"/>
      <c r="EC599" s="74"/>
      <c r="ED599" s="74"/>
      <c r="EE599" s="74"/>
      <c r="EF599" s="74"/>
      <c r="EG599" s="74"/>
      <c r="EH599" s="74"/>
      <c r="EI599" s="74"/>
      <c r="EJ599" s="74"/>
      <c r="EK599" s="74"/>
      <c r="EL599" s="74"/>
      <c r="EM599" s="74"/>
      <c r="EN599" s="74"/>
      <c r="EO599" s="74"/>
      <c r="EP599" s="74"/>
      <c r="EQ599" s="74"/>
      <c r="ER599" s="74"/>
      <c r="ES599" s="74"/>
      <c r="ET599" s="74"/>
      <c r="EU599" s="74"/>
      <c r="EV599" s="74"/>
      <c r="EW599" s="74"/>
      <c r="EX599" s="74"/>
      <c r="EY599" s="74"/>
      <c r="EZ599" s="74"/>
      <c r="FA599" s="74"/>
      <c r="FB599" s="74"/>
      <c r="FC599" s="74"/>
      <c r="FD599" s="74"/>
      <c r="FE599" s="74"/>
      <c r="FF599" s="74"/>
      <c r="FG599" s="74"/>
      <c r="FH599" s="74"/>
      <c r="FI599" s="74"/>
      <c r="FJ599" s="74"/>
      <c r="FK599" s="74"/>
      <c r="FL599" s="74"/>
      <c r="FM599" s="74"/>
      <c r="FN599" s="74"/>
      <c r="FO599" s="74"/>
      <c r="FP599" s="74"/>
      <c r="FQ599" s="74"/>
      <c r="FR599" s="74"/>
      <c r="FS599" s="74"/>
      <c r="FT599" s="74"/>
      <c r="FU599" s="74"/>
      <c r="FV599" s="74"/>
    </row>
    <row r="600" spans="1:178" x14ac:dyDescent="0.2">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74"/>
      <c r="AB600" s="74"/>
      <c r="AC600" s="74"/>
      <c r="AD600" s="74"/>
      <c r="AE600" s="74"/>
      <c r="AF600" s="74"/>
      <c r="AG600" s="74"/>
      <c r="AH600" s="74"/>
      <c r="AI600" s="74"/>
      <c r="AJ600" s="74"/>
      <c r="AK600" s="74"/>
      <c r="AL600" s="74"/>
      <c r="AM600" s="74"/>
      <c r="AN600" s="74"/>
      <c r="AO600" s="74"/>
      <c r="AP600" s="74"/>
      <c r="AQ600" s="74"/>
      <c r="AR600" s="74"/>
      <c r="AS600" s="74"/>
      <c r="AT600" s="74"/>
      <c r="AU600" s="74"/>
      <c r="AV600" s="74"/>
      <c r="AW600" s="74"/>
      <c r="AX600" s="74"/>
      <c r="AY600" s="74"/>
      <c r="AZ600" s="74"/>
      <c r="BA600" s="74"/>
      <c r="BB600" s="74"/>
      <c r="BC600" s="74"/>
      <c r="BD600" s="74"/>
      <c r="BE600" s="74"/>
      <c r="BF600" s="74"/>
      <c r="BG600" s="74"/>
      <c r="BH600" s="74"/>
      <c r="BI600" s="74"/>
      <c r="BJ600" s="74"/>
      <c r="BK600" s="74"/>
      <c r="BL600" s="74"/>
      <c r="BM600" s="74"/>
      <c r="BN600" s="74"/>
      <c r="BO600" s="74"/>
      <c r="BP600" s="74"/>
      <c r="BQ600" s="74"/>
      <c r="BR600" s="74"/>
      <c r="BS600" s="74"/>
      <c r="BT600" s="74"/>
      <c r="BU600" s="74"/>
      <c r="BV600" s="74"/>
      <c r="BW600" s="74"/>
      <c r="BX600" s="74"/>
      <c r="BY600" s="74"/>
      <c r="BZ600" s="74"/>
      <c r="CA600" s="74"/>
      <c r="CB600" s="74"/>
      <c r="CC600" s="74"/>
      <c r="CD600" s="74"/>
      <c r="CE600" s="74"/>
      <c r="CF600" s="74"/>
      <c r="CG600" s="74"/>
      <c r="CH600" s="74"/>
      <c r="CI600" s="74"/>
      <c r="CJ600" s="74"/>
      <c r="CK600" s="74"/>
      <c r="CL600" s="74"/>
      <c r="CM600" s="74"/>
      <c r="CN600" s="74"/>
      <c r="CO600" s="74"/>
      <c r="CP600" s="74"/>
      <c r="CQ600" s="74"/>
      <c r="CR600" s="74"/>
      <c r="CS600" s="74"/>
      <c r="CT600" s="74"/>
      <c r="CU600" s="74"/>
      <c r="CV600" s="74"/>
      <c r="CW600" s="74"/>
      <c r="CX600" s="74"/>
      <c r="CY600" s="74"/>
      <c r="CZ600" s="74"/>
      <c r="DA600" s="74"/>
      <c r="DB600" s="74"/>
      <c r="DC600" s="74"/>
      <c r="DD600" s="74"/>
      <c r="DE600" s="74"/>
      <c r="DF600" s="74"/>
      <c r="DG600" s="74"/>
      <c r="DH600" s="74"/>
      <c r="DI600" s="74"/>
      <c r="DJ600" s="74"/>
      <c r="DK600" s="74"/>
      <c r="DL600" s="74"/>
      <c r="DM600" s="74"/>
      <c r="DN600" s="74"/>
      <c r="DO600" s="74"/>
      <c r="DP600" s="74"/>
      <c r="DQ600" s="74"/>
      <c r="DR600" s="74"/>
      <c r="DS600" s="74"/>
      <c r="DT600" s="74"/>
      <c r="DU600" s="74"/>
      <c r="DV600" s="74"/>
      <c r="DW600" s="74"/>
      <c r="DX600" s="74"/>
      <c r="DY600" s="74"/>
      <c r="DZ600" s="74"/>
      <c r="EA600" s="74"/>
      <c r="EB600" s="74"/>
      <c r="EC600" s="74"/>
      <c r="ED600" s="74"/>
      <c r="EE600" s="74"/>
      <c r="EF600" s="74"/>
      <c r="EG600" s="74"/>
      <c r="EH600" s="74"/>
      <c r="EI600" s="74"/>
      <c r="EJ600" s="74"/>
      <c r="EK600" s="74"/>
      <c r="EL600" s="74"/>
      <c r="EM600" s="74"/>
      <c r="EN600" s="74"/>
      <c r="EO600" s="74"/>
      <c r="EP600" s="74"/>
      <c r="EQ600" s="74"/>
      <c r="ER600" s="74"/>
      <c r="ES600" s="74"/>
      <c r="ET600" s="74"/>
      <c r="EU600" s="74"/>
      <c r="EV600" s="74"/>
      <c r="EW600" s="74"/>
      <c r="EX600" s="74"/>
      <c r="EY600" s="74"/>
      <c r="EZ600" s="74"/>
      <c r="FA600" s="74"/>
      <c r="FB600" s="74"/>
      <c r="FC600" s="74"/>
      <c r="FD600" s="74"/>
      <c r="FE600" s="74"/>
      <c r="FF600" s="74"/>
      <c r="FG600" s="74"/>
      <c r="FH600" s="74"/>
      <c r="FI600" s="74"/>
      <c r="FJ600" s="74"/>
      <c r="FK600" s="74"/>
      <c r="FL600" s="74"/>
      <c r="FM600" s="74"/>
      <c r="FN600" s="74"/>
      <c r="FO600" s="74"/>
      <c r="FP600" s="74"/>
      <c r="FQ600" s="74"/>
      <c r="FR600" s="74"/>
      <c r="FS600" s="74"/>
      <c r="FT600" s="74"/>
      <c r="FU600" s="74"/>
      <c r="FV600" s="74"/>
    </row>
    <row r="601" spans="1:178" x14ac:dyDescent="0.2">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74"/>
      <c r="AB601" s="74"/>
      <c r="AC601" s="74"/>
      <c r="AD601" s="74"/>
      <c r="AE601" s="74"/>
      <c r="AF601" s="74"/>
      <c r="AG601" s="74"/>
      <c r="AH601" s="74"/>
      <c r="AI601" s="74"/>
      <c r="AJ601" s="74"/>
      <c r="AK601" s="74"/>
      <c r="AL601" s="74"/>
      <c r="AM601" s="74"/>
      <c r="AN601" s="74"/>
      <c r="AO601" s="74"/>
      <c r="AP601" s="74"/>
      <c r="AQ601" s="74"/>
      <c r="AR601" s="74"/>
      <c r="AS601" s="74"/>
      <c r="AT601" s="74"/>
      <c r="AU601" s="74"/>
      <c r="AV601" s="74"/>
      <c r="AW601" s="74"/>
      <c r="AX601" s="74"/>
      <c r="AY601" s="74"/>
      <c r="AZ601" s="74"/>
      <c r="BA601" s="74"/>
      <c r="BB601" s="74"/>
      <c r="BC601" s="74"/>
      <c r="BD601" s="74"/>
      <c r="BE601" s="74"/>
      <c r="BF601" s="74"/>
      <c r="BG601" s="74"/>
      <c r="BH601" s="74"/>
      <c r="BI601" s="74"/>
      <c r="BJ601" s="74"/>
      <c r="BK601" s="74"/>
      <c r="BL601" s="74"/>
      <c r="BM601" s="74"/>
      <c r="BN601" s="74"/>
      <c r="BO601" s="74"/>
      <c r="BP601" s="74"/>
      <c r="BQ601" s="74"/>
      <c r="BR601" s="74"/>
      <c r="BS601" s="74"/>
      <c r="BT601" s="74"/>
      <c r="BU601" s="74"/>
      <c r="BV601" s="74"/>
      <c r="BW601" s="74"/>
      <c r="BX601" s="74"/>
      <c r="BY601" s="74"/>
      <c r="BZ601" s="74"/>
      <c r="CA601" s="74"/>
      <c r="CB601" s="74"/>
      <c r="CC601" s="74"/>
      <c r="CD601" s="74"/>
      <c r="CE601" s="74"/>
      <c r="CF601" s="74"/>
      <c r="CG601" s="74"/>
      <c r="CH601" s="74"/>
      <c r="CI601" s="74"/>
      <c r="CJ601" s="74"/>
      <c r="CK601" s="74"/>
      <c r="CL601" s="74"/>
      <c r="CM601" s="74"/>
      <c r="CN601" s="74"/>
      <c r="CO601" s="74"/>
      <c r="CP601" s="74"/>
      <c r="CQ601" s="74"/>
      <c r="CR601" s="74"/>
      <c r="CS601" s="74"/>
      <c r="CT601" s="74"/>
      <c r="CU601" s="74"/>
      <c r="CV601" s="74"/>
      <c r="CW601" s="74"/>
      <c r="CX601" s="74"/>
      <c r="CY601" s="74"/>
      <c r="CZ601" s="74"/>
      <c r="DA601" s="74"/>
      <c r="DB601" s="74"/>
      <c r="DC601" s="74"/>
      <c r="DD601" s="74"/>
      <c r="DE601" s="74"/>
      <c r="DF601" s="74"/>
      <c r="DG601" s="74"/>
      <c r="DH601" s="74"/>
      <c r="DI601" s="74"/>
      <c r="DJ601" s="74"/>
      <c r="DK601" s="74"/>
      <c r="DL601" s="74"/>
      <c r="DM601" s="74"/>
      <c r="DN601" s="74"/>
      <c r="DO601" s="74"/>
      <c r="DP601" s="74"/>
      <c r="DQ601" s="74"/>
      <c r="DR601" s="74"/>
      <c r="DS601" s="74"/>
      <c r="DT601" s="74"/>
      <c r="DU601" s="74"/>
      <c r="DV601" s="74"/>
      <c r="DW601" s="74"/>
      <c r="DX601" s="74"/>
      <c r="DY601" s="74"/>
      <c r="DZ601" s="74"/>
      <c r="EA601" s="74"/>
      <c r="EB601" s="74"/>
      <c r="EC601" s="74"/>
      <c r="ED601" s="74"/>
      <c r="EE601" s="74"/>
      <c r="EF601" s="74"/>
      <c r="EG601" s="74"/>
      <c r="EH601" s="74"/>
      <c r="EI601" s="74"/>
      <c r="EJ601" s="74"/>
      <c r="EK601" s="74"/>
      <c r="EL601" s="74"/>
      <c r="EM601" s="74"/>
      <c r="EN601" s="74"/>
      <c r="EO601" s="74"/>
      <c r="EP601" s="74"/>
      <c r="EQ601" s="74"/>
      <c r="ER601" s="74"/>
      <c r="ES601" s="74"/>
      <c r="ET601" s="74"/>
      <c r="EU601" s="74"/>
      <c r="EV601" s="74"/>
      <c r="EW601" s="74"/>
      <c r="EX601" s="74"/>
      <c r="EY601" s="74"/>
      <c r="EZ601" s="74"/>
      <c r="FA601" s="74"/>
      <c r="FB601" s="74"/>
      <c r="FC601" s="74"/>
      <c r="FD601" s="74"/>
      <c r="FE601" s="74"/>
      <c r="FF601" s="74"/>
      <c r="FG601" s="74"/>
      <c r="FH601" s="74"/>
      <c r="FI601" s="74"/>
      <c r="FJ601" s="74"/>
      <c r="FK601" s="74"/>
      <c r="FL601" s="74"/>
      <c r="FM601" s="74"/>
      <c r="FN601" s="74"/>
      <c r="FO601" s="74"/>
      <c r="FP601" s="74"/>
      <c r="FQ601" s="74"/>
      <c r="FR601" s="74"/>
      <c r="FS601" s="74"/>
      <c r="FT601" s="74"/>
      <c r="FU601" s="74"/>
      <c r="FV601" s="74"/>
    </row>
    <row r="602" spans="1:178" x14ac:dyDescent="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74"/>
      <c r="AB602" s="74"/>
      <c r="AC602" s="74"/>
      <c r="AD602" s="74"/>
      <c r="AE602" s="74"/>
      <c r="AF602" s="74"/>
      <c r="AG602" s="74"/>
      <c r="AH602" s="74"/>
      <c r="AI602" s="74"/>
      <c r="AJ602" s="74"/>
      <c r="AK602" s="74"/>
      <c r="AL602" s="74"/>
      <c r="AM602" s="74"/>
      <c r="AN602" s="74"/>
      <c r="AO602" s="74"/>
      <c r="AP602" s="74"/>
      <c r="AQ602" s="74"/>
      <c r="AR602" s="74"/>
      <c r="AS602" s="74"/>
      <c r="AT602" s="74"/>
      <c r="AU602" s="74"/>
      <c r="AV602" s="74"/>
      <c r="AW602" s="74"/>
      <c r="AX602" s="74"/>
      <c r="AY602" s="74"/>
      <c r="AZ602" s="74"/>
      <c r="BA602" s="74"/>
      <c r="BB602" s="74"/>
      <c r="BC602" s="74"/>
      <c r="BD602" s="74"/>
      <c r="BE602" s="74"/>
      <c r="BF602" s="74"/>
      <c r="BG602" s="74"/>
      <c r="BH602" s="74"/>
      <c r="BI602" s="74"/>
      <c r="BJ602" s="74"/>
      <c r="BK602" s="74"/>
      <c r="BL602" s="74"/>
      <c r="BM602" s="74"/>
      <c r="BN602" s="74"/>
      <c r="BO602" s="74"/>
      <c r="BP602" s="74"/>
      <c r="BQ602" s="74"/>
      <c r="BR602" s="74"/>
      <c r="BS602" s="74"/>
      <c r="BT602" s="74"/>
      <c r="BU602" s="74"/>
      <c r="BV602" s="74"/>
      <c r="BW602" s="74"/>
      <c r="BX602" s="74"/>
      <c r="BY602" s="74"/>
      <c r="BZ602" s="74"/>
      <c r="CA602" s="74"/>
      <c r="CB602" s="74"/>
      <c r="CC602" s="74"/>
      <c r="CD602" s="74"/>
      <c r="CE602" s="74"/>
      <c r="CF602" s="74"/>
      <c r="CG602" s="74"/>
      <c r="CH602" s="74"/>
      <c r="CI602" s="74"/>
      <c r="CJ602" s="74"/>
      <c r="CK602" s="74"/>
      <c r="CL602" s="74"/>
      <c r="CM602" s="74"/>
      <c r="CN602" s="74"/>
      <c r="CO602" s="74"/>
      <c r="CP602" s="74"/>
      <c r="CQ602" s="74"/>
      <c r="CR602" s="74"/>
      <c r="CS602" s="74"/>
      <c r="CT602" s="74"/>
      <c r="CU602" s="74"/>
      <c r="CV602" s="74"/>
      <c r="CW602" s="74"/>
      <c r="CX602" s="74"/>
      <c r="CY602" s="74"/>
      <c r="CZ602" s="74"/>
      <c r="DA602" s="74"/>
      <c r="DB602" s="74"/>
      <c r="DC602" s="74"/>
      <c r="DD602" s="74"/>
      <c r="DE602" s="74"/>
      <c r="DF602" s="74"/>
      <c r="DG602" s="74"/>
      <c r="DH602" s="74"/>
      <c r="DI602" s="74"/>
      <c r="DJ602" s="74"/>
      <c r="DK602" s="74"/>
      <c r="DL602" s="74"/>
      <c r="DM602" s="74"/>
      <c r="DN602" s="74"/>
      <c r="DO602" s="74"/>
      <c r="DP602" s="74"/>
      <c r="DQ602" s="74"/>
      <c r="DR602" s="74"/>
      <c r="DS602" s="74"/>
      <c r="DT602" s="74"/>
      <c r="DU602" s="74"/>
      <c r="DV602" s="74"/>
      <c r="DW602" s="74"/>
      <c r="DX602" s="74"/>
      <c r="DY602" s="74"/>
      <c r="DZ602" s="74"/>
      <c r="EA602" s="74"/>
      <c r="EB602" s="74"/>
      <c r="EC602" s="74"/>
      <c r="ED602" s="74"/>
      <c r="EE602" s="74"/>
      <c r="EF602" s="74"/>
      <c r="EG602" s="74"/>
      <c r="EH602" s="74"/>
      <c r="EI602" s="74"/>
      <c r="EJ602" s="74"/>
      <c r="EK602" s="74"/>
      <c r="EL602" s="74"/>
      <c r="EM602" s="74"/>
      <c r="EN602" s="74"/>
      <c r="EO602" s="74"/>
      <c r="EP602" s="74"/>
      <c r="EQ602" s="74"/>
      <c r="ER602" s="74"/>
      <c r="ES602" s="74"/>
      <c r="ET602" s="74"/>
      <c r="EU602" s="74"/>
      <c r="EV602" s="74"/>
      <c r="EW602" s="74"/>
      <c r="EX602" s="74"/>
      <c r="EY602" s="74"/>
      <c r="EZ602" s="74"/>
      <c r="FA602" s="74"/>
      <c r="FB602" s="74"/>
      <c r="FC602" s="74"/>
      <c r="FD602" s="74"/>
      <c r="FE602" s="74"/>
      <c r="FF602" s="74"/>
      <c r="FG602" s="74"/>
      <c r="FH602" s="74"/>
      <c r="FI602" s="74"/>
      <c r="FJ602" s="74"/>
      <c r="FK602" s="74"/>
      <c r="FL602" s="74"/>
      <c r="FM602" s="74"/>
      <c r="FN602" s="74"/>
      <c r="FO602" s="74"/>
      <c r="FP602" s="74"/>
      <c r="FQ602" s="74"/>
      <c r="FR602" s="74"/>
      <c r="FS602" s="74"/>
      <c r="FT602" s="74"/>
      <c r="FU602" s="74"/>
      <c r="FV602" s="74"/>
    </row>
    <row r="603" spans="1:178" x14ac:dyDescent="0.2">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74"/>
      <c r="AB603" s="74"/>
      <c r="AC603" s="74"/>
      <c r="AD603" s="74"/>
      <c r="AE603" s="74"/>
      <c r="AF603" s="74"/>
      <c r="AG603" s="74"/>
      <c r="AH603" s="74"/>
      <c r="AI603" s="74"/>
      <c r="AJ603" s="74"/>
      <c r="AK603" s="74"/>
      <c r="AL603" s="74"/>
      <c r="AM603" s="74"/>
      <c r="AN603" s="74"/>
      <c r="AO603" s="74"/>
      <c r="AP603" s="74"/>
      <c r="AQ603" s="74"/>
      <c r="AR603" s="74"/>
      <c r="AS603" s="74"/>
      <c r="AT603" s="74"/>
      <c r="AU603" s="74"/>
      <c r="AV603" s="74"/>
      <c r="AW603" s="74"/>
      <c r="AX603" s="74"/>
      <c r="AY603" s="74"/>
      <c r="AZ603" s="74"/>
      <c r="BA603" s="74"/>
      <c r="BB603" s="74"/>
      <c r="BC603" s="74"/>
      <c r="BD603" s="74"/>
      <c r="BE603" s="74"/>
      <c r="BF603" s="74"/>
      <c r="BG603" s="74"/>
      <c r="BH603" s="74"/>
      <c r="BI603" s="74"/>
      <c r="BJ603" s="74"/>
      <c r="BK603" s="74"/>
      <c r="BL603" s="74"/>
      <c r="BM603" s="74"/>
      <c r="BN603" s="74"/>
      <c r="BO603" s="74"/>
      <c r="BP603" s="74"/>
      <c r="BQ603" s="74"/>
      <c r="BR603" s="74"/>
      <c r="BS603" s="74"/>
      <c r="BT603" s="74"/>
      <c r="BU603" s="74"/>
      <c r="BV603" s="74"/>
      <c r="BW603" s="74"/>
      <c r="BX603" s="74"/>
      <c r="BY603" s="74"/>
      <c r="BZ603" s="74"/>
      <c r="CA603" s="74"/>
      <c r="CB603" s="74"/>
      <c r="CC603" s="74"/>
      <c r="CD603" s="74"/>
      <c r="CE603" s="74"/>
      <c r="CF603" s="74"/>
      <c r="CG603" s="74"/>
      <c r="CH603" s="74"/>
      <c r="CI603" s="74"/>
      <c r="CJ603" s="74"/>
      <c r="CK603" s="74"/>
      <c r="CL603" s="74"/>
      <c r="CM603" s="74"/>
      <c r="CN603" s="74"/>
      <c r="CO603" s="74"/>
      <c r="CP603" s="74"/>
      <c r="CQ603" s="74"/>
      <c r="CR603" s="74"/>
      <c r="CS603" s="74"/>
      <c r="CT603" s="74"/>
      <c r="CU603" s="74"/>
      <c r="CV603" s="74"/>
      <c r="CW603" s="74"/>
      <c r="CX603" s="74"/>
      <c r="CY603" s="74"/>
      <c r="CZ603" s="74"/>
      <c r="DA603" s="74"/>
      <c r="DB603" s="74"/>
      <c r="DC603" s="74"/>
      <c r="DD603" s="74"/>
      <c r="DE603" s="74"/>
      <c r="DF603" s="74"/>
      <c r="DG603" s="74"/>
      <c r="DH603" s="74"/>
      <c r="DI603" s="74"/>
      <c r="DJ603" s="74"/>
      <c r="DK603" s="74"/>
      <c r="DL603" s="74"/>
      <c r="DM603" s="74"/>
      <c r="DN603" s="74"/>
      <c r="DO603" s="74"/>
      <c r="DP603" s="74"/>
      <c r="DQ603" s="74"/>
      <c r="DR603" s="74"/>
      <c r="DS603" s="74"/>
      <c r="DT603" s="74"/>
      <c r="DU603" s="74"/>
      <c r="DV603" s="74"/>
      <c r="DW603" s="74"/>
      <c r="DX603" s="74"/>
      <c r="DY603" s="74"/>
      <c r="DZ603" s="74"/>
      <c r="EA603" s="74"/>
      <c r="EB603" s="74"/>
      <c r="EC603" s="74"/>
      <c r="ED603" s="74"/>
      <c r="EE603" s="74"/>
      <c r="EF603" s="74"/>
      <c r="EG603" s="74"/>
      <c r="EH603" s="74"/>
      <c r="EI603" s="74"/>
      <c r="EJ603" s="74"/>
      <c r="EK603" s="74"/>
      <c r="EL603" s="74"/>
      <c r="EM603" s="74"/>
      <c r="EN603" s="74"/>
      <c r="EO603" s="74"/>
      <c r="EP603" s="74"/>
      <c r="EQ603" s="74"/>
      <c r="ER603" s="74"/>
      <c r="ES603" s="74"/>
      <c r="ET603" s="74"/>
      <c r="EU603" s="74"/>
      <c r="EV603" s="74"/>
      <c r="EW603" s="74"/>
      <c r="EX603" s="74"/>
      <c r="EY603" s="74"/>
      <c r="EZ603" s="74"/>
      <c r="FA603" s="74"/>
      <c r="FB603" s="74"/>
      <c r="FC603" s="74"/>
      <c r="FD603" s="74"/>
      <c r="FE603" s="74"/>
      <c r="FF603" s="74"/>
      <c r="FG603" s="74"/>
      <c r="FH603" s="74"/>
      <c r="FI603" s="74"/>
      <c r="FJ603" s="74"/>
      <c r="FK603" s="74"/>
      <c r="FL603" s="74"/>
      <c r="FM603" s="74"/>
      <c r="FN603" s="74"/>
      <c r="FO603" s="74"/>
      <c r="FP603" s="74"/>
      <c r="FQ603" s="74"/>
      <c r="FR603" s="74"/>
      <c r="FS603" s="74"/>
      <c r="FT603" s="74"/>
      <c r="FU603" s="74"/>
      <c r="FV603" s="74"/>
    </row>
    <row r="604" spans="1:178" x14ac:dyDescent="0.2">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74"/>
      <c r="AB604" s="74"/>
      <c r="AC604" s="74"/>
      <c r="AD604" s="74"/>
      <c r="AE604" s="74"/>
      <c r="AF604" s="74"/>
      <c r="AG604" s="74"/>
      <c r="AH604" s="74"/>
      <c r="AI604" s="74"/>
      <c r="AJ604" s="74"/>
      <c r="AK604" s="74"/>
      <c r="AL604" s="74"/>
      <c r="AM604" s="74"/>
      <c r="AN604" s="74"/>
      <c r="AO604" s="74"/>
      <c r="AP604" s="74"/>
      <c r="AQ604" s="74"/>
      <c r="AR604" s="74"/>
      <c r="AS604" s="74"/>
      <c r="AT604" s="74"/>
      <c r="AU604" s="74"/>
      <c r="AV604" s="74"/>
      <c r="AW604" s="74"/>
      <c r="AX604" s="74"/>
      <c r="AY604" s="74"/>
      <c r="AZ604" s="74"/>
      <c r="BA604" s="74"/>
      <c r="BB604" s="74"/>
      <c r="BC604" s="74"/>
      <c r="BD604" s="74"/>
      <c r="BE604" s="74"/>
      <c r="BF604" s="74"/>
      <c r="BG604" s="74"/>
      <c r="BH604" s="74"/>
      <c r="BI604" s="74"/>
      <c r="BJ604" s="74"/>
      <c r="BK604" s="74"/>
      <c r="BL604" s="74"/>
      <c r="BM604" s="74"/>
      <c r="BN604" s="74"/>
      <c r="BO604" s="74"/>
      <c r="BP604" s="74"/>
      <c r="BQ604" s="74"/>
      <c r="BR604" s="74"/>
      <c r="BS604" s="74"/>
      <c r="BT604" s="74"/>
      <c r="BU604" s="74"/>
      <c r="BV604" s="74"/>
      <c r="BW604" s="74"/>
      <c r="BX604" s="74"/>
      <c r="BY604" s="74"/>
      <c r="BZ604" s="74"/>
      <c r="CA604" s="74"/>
      <c r="CB604" s="74"/>
      <c r="CC604" s="74"/>
      <c r="CD604" s="74"/>
      <c r="CE604" s="74"/>
      <c r="CF604" s="74"/>
      <c r="CG604" s="74"/>
      <c r="CH604" s="74"/>
      <c r="CI604" s="74"/>
      <c r="CJ604" s="74"/>
      <c r="CK604" s="74"/>
      <c r="CL604" s="74"/>
      <c r="CM604" s="74"/>
      <c r="CN604" s="74"/>
      <c r="CO604" s="74"/>
      <c r="CP604" s="74"/>
      <c r="CQ604" s="74"/>
      <c r="CR604" s="74"/>
      <c r="CS604" s="74"/>
      <c r="CT604" s="74"/>
      <c r="CU604" s="74"/>
      <c r="CV604" s="74"/>
      <c r="CW604" s="74"/>
      <c r="CX604" s="74"/>
      <c r="CY604" s="74"/>
      <c r="CZ604" s="74"/>
      <c r="DA604" s="74"/>
      <c r="DB604" s="74"/>
      <c r="DC604" s="74"/>
      <c r="DD604" s="74"/>
      <c r="DE604" s="74"/>
      <c r="DF604" s="74"/>
      <c r="DG604" s="74"/>
      <c r="DH604" s="74"/>
      <c r="DI604" s="74"/>
      <c r="DJ604" s="74"/>
      <c r="DK604" s="74"/>
      <c r="DL604" s="74"/>
      <c r="DM604" s="74"/>
      <c r="DN604" s="74"/>
      <c r="DO604" s="74"/>
      <c r="DP604" s="74"/>
      <c r="DQ604" s="74"/>
      <c r="DR604" s="74"/>
      <c r="DS604" s="74"/>
      <c r="DT604" s="74"/>
      <c r="DU604" s="74"/>
      <c r="DV604" s="74"/>
      <c r="DW604" s="74"/>
      <c r="DX604" s="74"/>
      <c r="DY604" s="74"/>
      <c r="DZ604" s="74"/>
      <c r="EA604" s="74"/>
      <c r="EB604" s="74"/>
      <c r="EC604" s="74"/>
      <c r="ED604" s="74"/>
      <c r="EE604" s="74"/>
      <c r="EF604" s="74"/>
      <c r="EG604" s="74"/>
      <c r="EH604" s="74"/>
      <c r="EI604" s="74"/>
      <c r="EJ604" s="74"/>
      <c r="EK604" s="74"/>
      <c r="EL604" s="74"/>
      <c r="EM604" s="74"/>
      <c r="EN604" s="74"/>
      <c r="EO604" s="74"/>
      <c r="EP604" s="74"/>
      <c r="EQ604" s="74"/>
      <c r="ER604" s="74"/>
      <c r="ES604" s="74"/>
      <c r="ET604" s="74"/>
      <c r="EU604" s="74"/>
      <c r="EV604" s="74"/>
      <c r="EW604" s="74"/>
      <c r="EX604" s="74"/>
      <c r="EY604" s="74"/>
      <c r="EZ604" s="74"/>
      <c r="FA604" s="74"/>
      <c r="FB604" s="74"/>
      <c r="FC604" s="74"/>
      <c r="FD604" s="74"/>
      <c r="FE604" s="74"/>
      <c r="FF604" s="74"/>
      <c r="FG604" s="74"/>
      <c r="FH604" s="74"/>
      <c r="FI604" s="74"/>
      <c r="FJ604" s="74"/>
      <c r="FK604" s="74"/>
      <c r="FL604" s="74"/>
      <c r="FM604" s="74"/>
      <c r="FN604" s="74"/>
      <c r="FO604" s="74"/>
      <c r="FP604" s="74"/>
      <c r="FQ604" s="74"/>
      <c r="FR604" s="74"/>
      <c r="FS604" s="74"/>
      <c r="FT604" s="74"/>
      <c r="FU604" s="74"/>
      <c r="FV604" s="74"/>
    </row>
    <row r="605" spans="1:178" x14ac:dyDescent="0.2">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74"/>
      <c r="AB605" s="74"/>
      <c r="AC605" s="74"/>
      <c r="AD605" s="74"/>
      <c r="AE605" s="74"/>
      <c r="AF605" s="74"/>
      <c r="AG605" s="74"/>
      <c r="AH605" s="74"/>
      <c r="AI605" s="74"/>
      <c r="AJ605" s="74"/>
      <c r="AK605" s="74"/>
      <c r="AL605" s="74"/>
      <c r="AM605" s="74"/>
      <c r="AN605" s="74"/>
      <c r="AO605" s="74"/>
      <c r="AP605" s="74"/>
      <c r="AQ605" s="74"/>
      <c r="AR605" s="74"/>
      <c r="AS605" s="74"/>
      <c r="AT605" s="74"/>
      <c r="AU605" s="74"/>
      <c r="AV605" s="74"/>
      <c r="AW605" s="74"/>
      <c r="AX605" s="74"/>
      <c r="AY605" s="74"/>
      <c r="AZ605" s="74"/>
      <c r="BA605" s="74"/>
      <c r="BB605" s="74"/>
      <c r="BC605" s="74"/>
      <c r="BD605" s="74"/>
      <c r="BE605" s="74"/>
      <c r="BF605" s="74"/>
      <c r="BG605" s="74"/>
      <c r="BH605" s="74"/>
      <c r="BI605" s="74"/>
      <c r="BJ605" s="74"/>
      <c r="BK605" s="74"/>
      <c r="BL605" s="74"/>
      <c r="BM605" s="74"/>
      <c r="BN605" s="74"/>
      <c r="BO605" s="74"/>
      <c r="BP605" s="74"/>
      <c r="BQ605" s="74"/>
      <c r="BR605" s="74"/>
      <c r="BS605" s="74"/>
      <c r="BT605" s="74"/>
      <c r="BU605" s="74"/>
      <c r="BV605" s="74"/>
      <c r="BW605" s="74"/>
      <c r="BX605" s="74"/>
      <c r="BY605" s="74"/>
      <c r="BZ605" s="74"/>
      <c r="CA605" s="74"/>
      <c r="CB605" s="74"/>
      <c r="CC605" s="74"/>
      <c r="CD605" s="74"/>
      <c r="CE605" s="74"/>
      <c r="CF605" s="74"/>
      <c r="CG605" s="74"/>
      <c r="CH605" s="74"/>
      <c r="CI605" s="74"/>
      <c r="CJ605" s="74"/>
      <c r="CK605" s="74"/>
      <c r="CL605" s="74"/>
      <c r="CM605" s="74"/>
      <c r="CN605" s="74"/>
      <c r="CO605" s="74"/>
      <c r="CP605" s="74"/>
      <c r="CQ605" s="74"/>
      <c r="CR605" s="74"/>
      <c r="CS605" s="74"/>
      <c r="CT605" s="74"/>
      <c r="CU605" s="74"/>
      <c r="CV605" s="74"/>
      <c r="CW605" s="74"/>
      <c r="CX605" s="74"/>
      <c r="CY605" s="74"/>
      <c r="CZ605" s="74"/>
      <c r="DA605" s="74"/>
      <c r="DB605" s="74"/>
      <c r="DC605" s="74"/>
      <c r="DD605" s="74"/>
      <c r="DE605" s="74"/>
      <c r="DF605" s="74"/>
      <c r="DG605" s="74"/>
      <c r="DH605" s="74"/>
      <c r="DI605" s="74"/>
      <c r="DJ605" s="74"/>
      <c r="DK605" s="74"/>
      <c r="DL605" s="74"/>
      <c r="DM605" s="74"/>
      <c r="DN605" s="74"/>
      <c r="DO605" s="74"/>
      <c r="DP605" s="74"/>
      <c r="DQ605" s="74"/>
      <c r="DR605" s="74"/>
      <c r="DS605" s="74"/>
      <c r="DT605" s="74"/>
      <c r="DU605" s="74"/>
      <c r="DV605" s="74"/>
      <c r="DW605" s="74"/>
      <c r="DX605" s="74"/>
      <c r="DY605" s="74"/>
      <c r="DZ605" s="74"/>
      <c r="EA605" s="74"/>
      <c r="EB605" s="74"/>
      <c r="EC605" s="74"/>
      <c r="ED605" s="74"/>
      <c r="EE605" s="74"/>
      <c r="EF605" s="74"/>
      <c r="EG605" s="74"/>
      <c r="EH605" s="74"/>
      <c r="EI605" s="74"/>
      <c r="EJ605" s="74"/>
      <c r="EK605" s="74"/>
      <c r="EL605" s="74"/>
      <c r="EM605" s="74"/>
      <c r="EN605" s="74"/>
      <c r="EO605" s="74"/>
      <c r="EP605" s="74"/>
      <c r="EQ605" s="74"/>
      <c r="ER605" s="74"/>
      <c r="ES605" s="74"/>
      <c r="ET605" s="74"/>
      <c r="EU605" s="74"/>
      <c r="EV605" s="74"/>
      <c r="EW605" s="74"/>
      <c r="EX605" s="74"/>
      <c r="EY605" s="74"/>
      <c r="EZ605" s="74"/>
      <c r="FA605" s="74"/>
      <c r="FB605" s="74"/>
      <c r="FC605" s="74"/>
      <c r="FD605" s="74"/>
      <c r="FE605" s="74"/>
      <c r="FF605" s="74"/>
      <c r="FG605" s="74"/>
      <c r="FH605" s="74"/>
      <c r="FI605" s="74"/>
      <c r="FJ605" s="74"/>
      <c r="FK605" s="74"/>
      <c r="FL605" s="74"/>
      <c r="FM605" s="74"/>
      <c r="FN605" s="74"/>
      <c r="FO605" s="74"/>
      <c r="FP605" s="74"/>
      <c r="FQ605" s="74"/>
      <c r="FR605" s="74"/>
      <c r="FS605" s="74"/>
      <c r="FT605" s="74"/>
      <c r="FU605" s="74"/>
      <c r="FV605" s="74"/>
    </row>
    <row r="606" spans="1:178" x14ac:dyDescent="0.2">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74"/>
      <c r="AB606" s="74"/>
      <c r="AC606" s="74"/>
      <c r="AD606" s="74"/>
      <c r="AE606" s="74"/>
      <c r="AF606" s="74"/>
      <c r="AG606" s="74"/>
      <c r="AH606" s="74"/>
      <c r="AI606" s="74"/>
      <c r="AJ606" s="74"/>
      <c r="AK606" s="74"/>
      <c r="AL606" s="74"/>
      <c r="AM606" s="74"/>
      <c r="AN606" s="74"/>
      <c r="AO606" s="74"/>
      <c r="AP606" s="74"/>
      <c r="AQ606" s="74"/>
      <c r="AR606" s="74"/>
      <c r="AS606" s="74"/>
      <c r="AT606" s="74"/>
      <c r="AU606" s="74"/>
      <c r="AV606" s="74"/>
      <c r="AW606" s="74"/>
      <c r="AX606" s="74"/>
      <c r="AY606" s="74"/>
      <c r="AZ606" s="74"/>
      <c r="BA606" s="74"/>
      <c r="BB606" s="74"/>
      <c r="BC606" s="74"/>
      <c r="BD606" s="74"/>
      <c r="BE606" s="74"/>
      <c r="BF606" s="74"/>
      <c r="BG606" s="74"/>
      <c r="BH606" s="74"/>
      <c r="BI606" s="74"/>
      <c r="BJ606" s="74"/>
      <c r="BK606" s="74"/>
      <c r="BL606" s="74"/>
      <c r="BM606" s="74"/>
      <c r="BN606" s="74"/>
      <c r="BO606" s="74"/>
      <c r="BP606" s="74"/>
      <c r="BQ606" s="74"/>
      <c r="BR606" s="74"/>
      <c r="BS606" s="74"/>
      <c r="BT606" s="74"/>
      <c r="BU606" s="74"/>
      <c r="BV606" s="74"/>
      <c r="BW606" s="74"/>
      <c r="BX606" s="74"/>
      <c r="BY606" s="74"/>
      <c r="BZ606" s="74"/>
      <c r="CA606" s="74"/>
      <c r="CB606" s="74"/>
      <c r="CC606" s="74"/>
      <c r="CD606" s="74"/>
      <c r="CE606" s="74"/>
      <c r="CF606" s="74"/>
      <c r="CG606" s="74"/>
      <c r="CH606" s="74"/>
      <c r="CI606" s="74"/>
      <c r="CJ606" s="74"/>
      <c r="CK606" s="74"/>
      <c r="CL606" s="74"/>
      <c r="CM606" s="74"/>
      <c r="CN606" s="74"/>
      <c r="CO606" s="74"/>
      <c r="CP606" s="74"/>
      <c r="CQ606" s="74"/>
      <c r="CR606" s="74"/>
      <c r="CS606" s="74"/>
      <c r="CT606" s="74"/>
      <c r="CU606" s="74"/>
      <c r="CV606" s="74"/>
      <c r="CW606" s="74"/>
      <c r="CX606" s="74"/>
      <c r="CY606" s="74"/>
      <c r="CZ606" s="74"/>
      <c r="DA606" s="74"/>
      <c r="DB606" s="74"/>
      <c r="DC606" s="74"/>
      <c r="DD606" s="74"/>
      <c r="DE606" s="74"/>
      <c r="DF606" s="74"/>
      <c r="DG606" s="74"/>
      <c r="DH606" s="74"/>
      <c r="DI606" s="74"/>
      <c r="DJ606" s="74"/>
      <c r="DK606" s="74"/>
      <c r="DL606" s="74"/>
      <c r="DM606" s="74"/>
      <c r="DN606" s="74"/>
      <c r="DO606" s="74"/>
      <c r="DP606" s="74"/>
      <c r="DQ606" s="74"/>
      <c r="DR606" s="74"/>
      <c r="DS606" s="74"/>
      <c r="DT606" s="74"/>
      <c r="DU606" s="74"/>
      <c r="DV606" s="74"/>
      <c r="DW606" s="74"/>
      <c r="DX606" s="74"/>
      <c r="DY606" s="74"/>
      <c r="DZ606" s="74"/>
      <c r="EA606" s="74"/>
      <c r="EB606" s="74"/>
      <c r="EC606" s="74"/>
      <c r="ED606" s="74"/>
      <c r="EE606" s="74"/>
      <c r="EF606" s="74"/>
      <c r="EG606" s="74"/>
      <c r="EH606" s="74"/>
      <c r="EI606" s="74"/>
      <c r="EJ606" s="74"/>
      <c r="EK606" s="74"/>
      <c r="EL606" s="74"/>
      <c r="EM606" s="74"/>
      <c r="EN606" s="74"/>
      <c r="EO606" s="74"/>
      <c r="EP606" s="74"/>
      <c r="EQ606" s="74"/>
      <c r="ER606" s="74"/>
      <c r="ES606" s="74"/>
      <c r="ET606" s="74"/>
      <c r="EU606" s="74"/>
      <c r="EV606" s="74"/>
      <c r="EW606" s="74"/>
      <c r="EX606" s="74"/>
      <c r="EY606" s="74"/>
      <c r="EZ606" s="74"/>
      <c r="FA606" s="74"/>
      <c r="FB606" s="74"/>
      <c r="FC606" s="74"/>
      <c r="FD606" s="74"/>
      <c r="FE606" s="74"/>
      <c r="FF606" s="74"/>
      <c r="FG606" s="74"/>
      <c r="FH606" s="74"/>
      <c r="FI606" s="74"/>
      <c r="FJ606" s="74"/>
      <c r="FK606" s="74"/>
      <c r="FL606" s="74"/>
      <c r="FM606" s="74"/>
      <c r="FN606" s="74"/>
      <c r="FO606" s="74"/>
      <c r="FP606" s="74"/>
      <c r="FQ606" s="74"/>
      <c r="FR606" s="74"/>
      <c r="FS606" s="74"/>
      <c r="FT606" s="74"/>
      <c r="FU606" s="74"/>
      <c r="FV606" s="74"/>
    </row>
    <row r="607" spans="1:178" x14ac:dyDescent="0.2">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74"/>
      <c r="AB607" s="74"/>
      <c r="AC607" s="74"/>
      <c r="AD607" s="74"/>
      <c r="AE607" s="74"/>
      <c r="AF607" s="74"/>
      <c r="AG607" s="74"/>
      <c r="AH607" s="74"/>
      <c r="AI607" s="74"/>
      <c r="AJ607" s="74"/>
      <c r="AK607" s="74"/>
      <c r="AL607" s="74"/>
      <c r="AM607" s="74"/>
      <c r="AN607" s="74"/>
      <c r="AO607" s="74"/>
      <c r="AP607" s="74"/>
      <c r="AQ607" s="74"/>
      <c r="AR607" s="74"/>
      <c r="AS607" s="74"/>
      <c r="AT607" s="74"/>
      <c r="AU607" s="74"/>
      <c r="AV607" s="74"/>
      <c r="AW607" s="74"/>
      <c r="AX607" s="74"/>
      <c r="AY607" s="74"/>
      <c r="AZ607" s="74"/>
      <c r="BA607" s="74"/>
      <c r="BB607" s="74"/>
      <c r="BC607" s="74"/>
      <c r="BD607" s="74"/>
      <c r="BE607" s="74"/>
      <c r="BF607" s="74"/>
      <c r="BG607" s="74"/>
      <c r="BH607" s="74"/>
      <c r="BI607" s="74"/>
      <c r="BJ607" s="74"/>
      <c r="BK607" s="74"/>
      <c r="BL607" s="74"/>
      <c r="BM607" s="74"/>
      <c r="BN607" s="74"/>
      <c r="BO607" s="74"/>
      <c r="BP607" s="74"/>
      <c r="BQ607" s="74"/>
      <c r="BR607" s="74"/>
      <c r="BS607" s="74"/>
      <c r="BT607" s="74"/>
      <c r="BU607" s="74"/>
      <c r="BV607" s="74"/>
      <c r="BW607" s="74"/>
      <c r="BX607" s="74"/>
      <c r="BY607" s="74"/>
      <c r="BZ607" s="74"/>
      <c r="CA607" s="74"/>
      <c r="CB607" s="74"/>
      <c r="CC607" s="74"/>
      <c r="CD607" s="74"/>
      <c r="CE607" s="74"/>
      <c r="CF607" s="74"/>
      <c r="CG607" s="74"/>
      <c r="CH607" s="74"/>
      <c r="CI607" s="74"/>
      <c r="CJ607" s="74"/>
      <c r="CK607" s="74"/>
      <c r="CL607" s="74"/>
      <c r="CM607" s="74"/>
      <c r="CN607" s="74"/>
      <c r="CO607" s="74"/>
      <c r="CP607" s="74"/>
      <c r="CQ607" s="74"/>
      <c r="CR607" s="74"/>
      <c r="CS607" s="74"/>
      <c r="CT607" s="74"/>
      <c r="CU607" s="74"/>
      <c r="CV607" s="74"/>
      <c r="CW607" s="74"/>
      <c r="CX607" s="74"/>
      <c r="CY607" s="74"/>
      <c r="CZ607" s="74"/>
      <c r="DA607" s="74"/>
      <c r="DB607" s="74"/>
      <c r="DC607" s="74"/>
      <c r="DD607" s="74"/>
      <c r="DE607" s="74"/>
      <c r="DF607" s="74"/>
      <c r="DG607" s="74"/>
      <c r="DH607" s="74"/>
      <c r="DI607" s="74"/>
      <c r="DJ607" s="74"/>
      <c r="DK607" s="74"/>
      <c r="DL607" s="74"/>
      <c r="DM607" s="74"/>
      <c r="DN607" s="74"/>
      <c r="DO607" s="74"/>
      <c r="DP607" s="74"/>
      <c r="DQ607" s="74"/>
      <c r="DR607" s="74"/>
      <c r="DS607" s="74"/>
      <c r="DT607" s="74"/>
      <c r="DU607" s="74"/>
      <c r="DV607" s="74"/>
      <c r="DW607" s="74"/>
      <c r="DX607" s="74"/>
      <c r="DY607" s="74"/>
      <c r="DZ607" s="74"/>
      <c r="EA607" s="74"/>
      <c r="EB607" s="74"/>
      <c r="EC607" s="74"/>
      <c r="ED607" s="74"/>
      <c r="EE607" s="74"/>
      <c r="EF607" s="74"/>
      <c r="EG607" s="74"/>
      <c r="EH607" s="74"/>
      <c r="EI607" s="74"/>
      <c r="EJ607" s="74"/>
      <c r="EK607" s="74"/>
      <c r="EL607" s="74"/>
      <c r="EM607" s="74"/>
      <c r="EN607" s="74"/>
      <c r="EO607" s="74"/>
      <c r="EP607" s="74"/>
      <c r="EQ607" s="74"/>
      <c r="ER607" s="74"/>
      <c r="ES607" s="74"/>
      <c r="ET607" s="74"/>
      <c r="EU607" s="74"/>
      <c r="EV607" s="74"/>
      <c r="EW607" s="74"/>
      <c r="EX607" s="74"/>
      <c r="EY607" s="74"/>
      <c r="EZ607" s="74"/>
      <c r="FA607" s="74"/>
      <c r="FB607" s="74"/>
      <c r="FC607" s="74"/>
      <c r="FD607" s="74"/>
      <c r="FE607" s="74"/>
      <c r="FF607" s="74"/>
      <c r="FG607" s="74"/>
      <c r="FH607" s="74"/>
      <c r="FI607" s="74"/>
      <c r="FJ607" s="74"/>
      <c r="FK607" s="74"/>
      <c r="FL607" s="74"/>
      <c r="FM607" s="74"/>
      <c r="FN607" s="74"/>
      <c r="FO607" s="74"/>
      <c r="FP607" s="74"/>
      <c r="FQ607" s="74"/>
      <c r="FR607" s="74"/>
      <c r="FS607" s="74"/>
      <c r="FT607" s="74"/>
      <c r="FU607" s="74"/>
      <c r="FV607" s="74"/>
    </row>
    <row r="608" spans="1:178" x14ac:dyDescent="0.2">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74"/>
      <c r="AB608" s="74"/>
      <c r="AC608" s="74"/>
      <c r="AD608" s="74"/>
      <c r="AE608" s="74"/>
      <c r="AF608" s="74"/>
      <c r="AG608" s="74"/>
      <c r="AH608" s="74"/>
      <c r="AI608" s="74"/>
      <c r="AJ608" s="74"/>
      <c r="AK608" s="74"/>
      <c r="AL608" s="74"/>
      <c r="AM608" s="74"/>
      <c r="AN608" s="74"/>
      <c r="AO608" s="74"/>
      <c r="AP608" s="74"/>
      <c r="AQ608" s="74"/>
      <c r="AR608" s="74"/>
      <c r="AS608" s="74"/>
      <c r="AT608" s="74"/>
      <c r="AU608" s="74"/>
      <c r="AV608" s="74"/>
      <c r="AW608" s="74"/>
      <c r="AX608" s="74"/>
      <c r="AY608" s="74"/>
      <c r="AZ608" s="74"/>
      <c r="BA608" s="74"/>
      <c r="BB608" s="74"/>
      <c r="BC608" s="74"/>
      <c r="BD608" s="74"/>
      <c r="BE608" s="74"/>
      <c r="BF608" s="74"/>
      <c r="BG608" s="74"/>
      <c r="BH608" s="74"/>
      <c r="BI608" s="74"/>
      <c r="BJ608" s="74"/>
      <c r="BK608" s="74"/>
      <c r="BL608" s="74"/>
      <c r="BM608" s="74"/>
      <c r="BN608" s="74"/>
      <c r="BO608" s="74"/>
      <c r="BP608" s="74"/>
      <c r="BQ608" s="74"/>
      <c r="BR608" s="74"/>
      <c r="BS608" s="74"/>
      <c r="BT608" s="74"/>
      <c r="BU608" s="74"/>
      <c r="BV608" s="74"/>
      <c r="BW608" s="74"/>
      <c r="BX608" s="74"/>
      <c r="BY608" s="74"/>
      <c r="BZ608" s="74"/>
      <c r="CA608" s="74"/>
      <c r="CB608" s="74"/>
      <c r="CC608" s="74"/>
      <c r="CD608" s="74"/>
      <c r="CE608" s="74"/>
      <c r="CF608" s="74"/>
      <c r="CG608" s="74"/>
      <c r="CH608" s="74"/>
      <c r="CI608" s="74"/>
      <c r="CJ608" s="74"/>
      <c r="CK608" s="74"/>
      <c r="CL608" s="74"/>
      <c r="CM608" s="74"/>
      <c r="CN608" s="74"/>
      <c r="CO608" s="74"/>
      <c r="CP608" s="74"/>
      <c r="CQ608" s="74"/>
      <c r="CR608" s="74"/>
      <c r="CS608" s="74"/>
      <c r="CT608" s="74"/>
      <c r="CU608" s="74"/>
      <c r="CV608" s="74"/>
      <c r="CW608" s="74"/>
      <c r="CX608" s="74"/>
      <c r="CY608" s="74"/>
      <c r="CZ608" s="74"/>
      <c r="DA608" s="74"/>
      <c r="DB608" s="74"/>
      <c r="DC608" s="74"/>
      <c r="DD608" s="74"/>
      <c r="DE608" s="74"/>
      <c r="DF608" s="74"/>
      <c r="DG608" s="74"/>
      <c r="DH608" s="74"/>
      <c r="DI608" s="74"/>
      <c r="DJ608" s="74"/>
      <c r="DK608" s="74"/>
      <c r="DL608" s="74"/>
      <c r="DM608" s="74"/>
      <c r="DN608" s="74"/>
      <c r="DO608" s="74"/>
      <c r="DP608" s="74"/>
      <c r="DQ608" s="74"/>
      <c r="DR608" s="74"/>
      <c r="DS608" s="74"/>
      <c r="DT608" s="74"/>
      <c r="DU608" s="74"/>
      <c r="DV608" s="74"/>
      <c r="DW608" s="74"/>
      <c r="DX608" s="74"/>
      <c r="DY608" s="74"/>
      <c r="DZ608" s="74"/>
      <c r="EA608" s="74"/>
      <c r="EB608" s="74"/>
      <c r="EC608" s="74"/>
      <c r="ED608" s="74"/>
      <c r="EE608" s="74"/>
      <c r="EF608" s="74"/>
      <c r="EG608" s="74"/>
      <c r="EH608" s="74"/>
      <c r="EI608" s="74"/>
      <c r="EJ608" s="74"/>
      <c r="EK608" s="74"/>
      <c r="EL608" s="74"/>
      <c r="EM608" s="74"/>
      <c r="EN608" s="74"/>
      <c r="EO608" s="74"/>
      <c r="EP608" s="74"/>
      <c r="EQ608" s="74"/>
      <c r="ER608" s="74"/>
      <c r="ES608" s="74"/>
      <c r="ET608" s="74"/>
      <c r="EU608" s="74"/>
      <c r="EV608" s="74"/>
      <c r="EW608" s="74"/>
      <c r="EX608" s="74"/>
      <c r="EY608" s="74"/>
      <c r="EZ608" s="74"/>
      <c r="FA608" s="74"/>
      <c r="FB608" s="74"/>
      <c r="FC608" s="74"/>
      <c r="FD608" s="74"/>
      <c r="FE608" s="74"/>
      <c r="FF608" s="74"/>
      <c r="FG608" s="74"/>
      <c r="FH608" s="74"/>
      <c r="FI608" s="74"/>
      <c r="FJ608" s="74"/>
      <c r="FK608" s="74"/>
      <c r="FL608" s="74"/>
      <c r="FM608" s="74"/>
      <c r="FN608" s="74"/>
      <c r="FO608" s="74"/>
      <c r="FP608" s="74"/>
      <c r="FQ608" s="74"/>
      <c r="FR608" s="74"/>
      <c r="FS608" s="74"/>
      <c r="FT608" s="74"/>
      <c r="FU608" s="74"/>
      <c r="FV608" s="74"/>
    </row>
    <row r="609" spans="1:178" x14ac:dyDescent="0.2">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74"/>
      <c r="AB609" s="74"/>
      <c r="AC609" s="74"/>
      <c r="AD609" s="74"/>
      <c r="AE609" s="74"/>
      <c r="AF609" s="74"/>
      <c r="AG609" s="74"/>
      <c r="AH609" s="74"/>
      <c r="AI609" s="74"/>
      <c r="AJ609" s="74"/>
      <c r="AK609" s="74"/>
      <c r="AL609" s="74"/>
      <c r="AM609" s="74"/>
      <c r="AN609" s="74"/>
      <c r="AO609" s="74"/>
      <c r="AP609" s="74"/>
      <c r="AQ609" s="74"/>
      <c r="AR609" s="74"/>
      <c r="AS609" s="74"/>
      <c r="AT609" s="74"/>
      <c r="AU609" s="74"/>
      <c r="AV609" s="74"/>
      <c r="AW609" s="74"/>
      <c r="AX609" s="74"/>
      <c r="AY609" s="74"/>
      <c r="AZ609" s="74"/>
      <c r="BA609" s="74"/>
      <c r="BB609" s="74"/>
      <c r="BC609" s="74"/>
      <c r="BD609" s="74"/>
      <c r="BE609" s="74"/>
      <c r="BF609" s="74"/>
      <c r="BG609" s="74"/>
      <c r="BH609" s="74"/>
      <c r="BI609" s="74"/>
      <c r="BJ609" s="74"/>
      <c r="BK609" s="74"/>
      <c r="BL609" s="74"/>
      <c r="BM609" s="74"/>
      <c r="BN609" s="74"/>
      <c r="BO609" s="74"/>
      <c r="BP609" s="74"/>
      <c r="BQ609" s="74"/>
      <c r="BR609" s="74"/>
      <c r="BS609" s="74"/>
      <c r="BT609" s="74"/>
      <c r="BU609" s="74"/>
      <c r="BV609" s="74"/>
      <c r="BW609" s="74"/>
      <c r="BX609" s="74"/>
      <c r="BY609" s="74"/>
      <c r="BZ609" s="74"/>
      <c r="CA609" s="74"/>
      <c r="CB609" s="74"/>
      <c r="CC609" s="74"/>
      <c r="CD609" s="74"/>
      <c r="CE609" s="74"/>
      <c r="CF609" s="74"/>
      <c r="CG609" s="74"/>
      <c r="CH609" s="74"/>
      <c r="CI609" s="74"/>
      <c r="CJ609" s="74"/>
      <c r="CK609" s="74"/>
      <c r="CL609" s="74"/>
      <c r="CM609" s="74"/>
      <c r="CN609" s="74"/>
      <c r="CO609" s="74"/>
      <c r="CP609" s="74"/>
      <c r="CQ609" s="74"/>
      <c r="CR609" s="74"/>
      <c r="CS609" s="74"/>
      <c r="CT609" s="74"/>
      <c r="CU609" s="74"/>
      <c r="CV609" s="74"/>
      <c r="CW609" s="74"/>
      <c r="CX609" s="74"/>
      <c r="CY609" s="74"/>
      <c r="CZ609" s="74"/>
      <c r="DA609" s="74"/>
      <c r="DB609" s="74"/>
      <c r="DC609" s="74"/>
      <c r="DD609" s="74"/>
      <c r="DE609" s="74"/>
      <c r="DF609" s="74"/>
      <c r="DG609" s="74"/>
      <c r="DH609" s="74"/>
      <c r="DI609" s="74"/>
      <c r="DJ609" s="74"/>
      <c r="DK609" s="74"/>
      <c r="DL609" s="74"/>
      <c r="DM609" s="74"/>
      <c r="DN609" s="74"/>
      <c r="DO609" s="74"/>
      <c r="DP609" s="74"/>
      <c r="DQ609" s="74"/>
      <c r="DR609" s="74"/>
      <c r="DS609" s="74"/>
      <c r="DT609" s="74"/>
      <c r="DU609" s="74"/>
      <c r="DV609" s="74"/>
      <c r="DW609" s="74"/>
      <c r="DX609" s="74"/>
      <c r="DY609" s="74"/>
      <c r="DZ609" s="74"/>
      <c r="EA609" s="74"/>
      <c r="EB609" s="74"/>
      <c r="EC609" s="74"/>
      <c r="ED609" s="74"/>
      <c r="EE609" s="74"/>
      <c r="EF609" s="74"/>
      <c r="EG609" s="74"/>
      <c r="EH609" s="74"/>
      <c r="EI609" s="74"/>
      <c r="EJ609" s="74"/>
      <c r="EK609" s="74"/>
      <c r="EL609" s="74"/>
      <c r="EM609" s="74"/>
      <c r="EN609" s="74"/>
      <c r="EO609" s="74"/>
      <c r="EP609" s="74"/>
      <c r="EQ609" s="74"/>
      <c r="ER609" s="74"/>
      <c r="ES609" s="74"/>
      <c r="ET609" s="74"/>
      <c r="EU609" s="74"/>
      <c r="EV609" s="74"/>
      <c r="EW609" s="74"/>
      <c r="EX609" s="74"/>
      <c r="EY609" s="74"/>
      <c r="EZ609" s="74"/>
      <c r="FA609" s="74"/>
      <c r="FB609" s="74"/>
      <c r="FC609" s="74"/>
      <c r="FD609" s="74"/>
      <c r="FE609" s="74"/>
      <c r="FF609" s="74"/>
      <c r="FG609" s="74"/>
      <c r="FH609" s="74"/>
      <c r="FI609" s="74"/>
      <c r="FJ609" s="74"/>
      <c r="FK609" s="74"/>
      <c r="FL609" s="74"/>
      <c r="FM609" s="74"/>
      <c r="FN609" s="74"/>
      <c r="FO609" s="74"/>
      <c r="FP609" s="74"/>
      <c r="FQ609" s="74"/>
      <c r="FR609" s="74"/>
      <c r="FS609" s="74"/>
      <c r="FT609" s="74"/>
      <c r="FU609" s="74"/>
      <c r="FV609" s="74"/>
    </row>
    <row r="610" spans="1:178" x14ac:dyDescent="0.2">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74"/>
      <c r="AB610" s="74"/>
      <c r="AC610" s="74"/>
      <c r="AD610" s="74"/>
      <c r="AE610" s="74"/>
      <c r="AF610" s="74"/>
      <c r="AG610" s="74"/>
      <c r="AH610" s="74"/>
      <c r="AI610" s="74"/>
      <c r="AJ610" s="74"/>
      <c r="AK610" s="74"/>
      <c r="AL610" s="74"/>
      <c r="AM610" s="74"/>
      <c r="AN610" s="74"/>
      <c r="AO610" s="74"/>
      <c r="AP610" s="74"/>
      <c r="AQ610" s="74"/>
      <c r="AR610" s="74"/>
      <c r="AS610" s="74"/>
      <c r="AT610" s="74"/>
      <c r="AU610" s="74"/>
      <c r="AV610" s="74"/>
      <c r="AW610" s="74"/>
      <c r="AX610" s="74"/>
      <c r="AY610" s="74"/>
      <c r="AZ610" s="74"/>
      <c r="BA610" s="74"/>
      <c r="BB610" s="74"/>
      <c r="BC610" s="74"/>
      <c r="BD610" s="74"/>
      <c r="BE610" s="74"/>
      <c r="BF610" s="74"/>
      <c r="BG610" s="74"/>
      <c r="BH610" s="74"/>
      <c r="BI610" s="74"/>
      <c r="BJ610" s="74"/>
      <c r="BK610" s="74"/>
      <c r="BL610" s="74"/>
      <c r="BM610" s="74"/>
      <c r="BN610" s="74"/>
      <c r="BO610" s="74"/>
      <c r="BP610" s="74"/>
      <c r="BQ610" s="74"/>
      <c r="BR610" s="74"/>
      <c r="BS610" s="74"/>
      <c r="BT610" s="74"/>
      <c r="BU610" s="74"/>
      <c r="BV610" s="74"/>
      <c r="BW610" s="74"/>
      <c r="BX610" s="74"/>
      <c r="BY610" s="74"/>
      <c r="BZ610" s="74"/>
      <c r="CA610" s="74"/>
      <c r="CB610" s="74"/>
      <c r="CC610" s="74"/>
      <c r="CD610" s="74"/>
      <c r="CE610" s="74"/>
      <c r="CF610" s="74"/>
      <c r="CG610" s="74"/>
      <c r="CH610" s="74"/>
      <c r="CI610" s="74"/>
      <c r="CJ610" s="74"/>
      <c r="CK610" s="74"/>
      <c r="CL610" s="74"/>
      <c r="CM610" s="74"/>
      <c r="CN610" s="74"/>
      <c r="CO610" s="74"/>
      <c r="CP610" s="74"/>
      <c r="CQ610" s="74"/>
      <c r="CR610" s="74"/>
      <c r="CS610" s="74"/>
      <c r="CT610" s="74"/>
      <c r="CU610" s="74"/>
      <c r="CV610" s="74"/>
      <c r="CW610" s="74"/>
      <c r="CX610" s="74"/>
      <c r="CY610" s="74"/>
      <c r="CZ610" s="74"/>
      <c r="DA610" s="74"/>
      <c r="DB610" s="74"/>
      <c r="DC610" s="74"/>
      <c r="DD610" s="74"/>
      <c r="DE610" s="74"/>
      <c r="DF610" s="74"/>
      <c r="DG610" s="74"/>
      <c r="DH610" s="74"/>
      <c r="DI610" s="74"/>
      <c r="DJ610" s="74"/>
      <c r="DK610" s="74"/>
      <c r="DL610" s="74"/>
      <c r="DM610" s="74"/>
      <c r="DN610" s="74"/>
      <c r="DO610" s="74"/>
      <c r="DP610" s="74"/>
      <c r="DQ610" s="74"/>
      <c r="DR610" s="74"/>
      <c r="DS610" s="74"/>
      <c r="DT610" s="74"/>
      <c r="DU610" s="74"/>
      <c r="DV610" s="74"/>
      <c r="DW610" s="74"/>
      <c r="DX610" s="74"/>
      <c r="DY610" s="74"/>
      <c r="DZ610" s="74"/>
      <c r="EA610" s="74"/>
      <c r="EB610" s="74"/>
      <c r="EC610" s="74"/>
      <c r="ED610" s="74"/>
      <c r="EE610" s="74"/>
      <c r="EF610" s="74"/>
      <c r="EG610" s="74"/>
      <c r="EH610" s="74"/>
      <c r="EI610" s="74"/>
      <c r="EJ610" s="74"/>
      <c r="EK610" s="74"/>
      <c r="EL610" s="74"/>
      <c r="EM610" s="74"/>
      <c r="EN610" s="74"/>
      <c r="EO610" s="74"/>
      <c r="EP610" s="74"/>
      <c r="EQ610" s="74"/>
      <c r="ER610" s="74"/>
      <c r="ES610" s="74"/>
      <c r="ET610" s="74"/>
      <c r="EU610" s="74"/>
      <c r="EV610" s="74"/>
      <c r="EW610" s="74"/>
      <c r="EX610" s="74"/>
      <c r="EY610" s="74"/>
      <c r="EZ610" s="74"/>
      <c r="FA610" s="74"/>
      <c r="FB610" s="74"/>
      <c r="FC610" s="74"/>
      <c r="FD610" s="74"/>
      <c r="FE610" s="74"/>
      <c r="FF610" s="74"/>
      <c r="FG610" s="74"/>
      <c r="FH610" s="74"/>
      <c r="FI610" s="74"/>
      <c r="FJ610" s="74"/>
      <c r="FK610" s="74"/>
      <c r="FL610" s="74"/>
      <c r="FM610" s="74"/>
      <c r="FN610" s="74"/>
      <c r="FO610" s="74"/>
      <c r="FP610" s="74"/>
      <c r="FQ610" s="74"/>
      <c r="FR610" s="74"/>
      <c r="FS610" s="74"/>
      <c r="FT610" s="74"/>
      <c r="FU610" s="74"/>
      <c r="FV610" s="74"/>
    </row>
    <row r="611" spans="1:178" x14ac:dyDescent="0.2">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74"/>
      <c r="AB611" s="74"/>
      <c r="AC611" s="74"/>
      <c r="AD611" s="74"/>
      <c r="AE611" s="74"/>
      <c r="AF611" s="74"/>
      <c r="AG611" s="74"/>
      <c r="AH611" s="74"/>
      <c r="AI611" s="74"/>
      <c r="AJ611" s="74"/>
      <c r="AK611" s="74"/>
      <c r="AL611" s="74"/>
      <c r="AM611" s="74"/>
      <c r="AN611" s="74"/>
      <c r="AO611" s="74"/>
      <c r="AP611" s="74"/>
      <c r="AQ611" s="74"/>
      <c r="AR611" s="74"/>
      <c r="AS611" s="74"/>
      <c r="AT611" s="74"/>
      <c r="AU611" s="74"/>
      <c r="AV611" s="74"/>
      <c r="AW611" s="74"/>
      <c r="AX611" s="74"/>
      <c r="AY611" s="74"/>
      <c r="AZ611" s="74"/>
      <c r="BA611" s="74"/>
      <c r="BB611" s="74"/>
      <c r="BC611" s="74"/>
      <c r="BD611" s="74"/>
      <c r="BE611" s="74"/>
      <c r="BF611" s="74"/>
      <c r="BG611" s="74"/>
      <c r="BH611" s="74"/>
      <c r="BI611" s="74"/>
      <c r="BJ611" s="74"/>
      <c r="BK611" s="74"/>
      <c r="BL611" s="74"/>
      <c r="BM611" s="74"/>
      <c r="BN611" s="74"/>
      <c r="BO611" s="74"/>
      <c r="BP611" s="74"/>
      <c r="BQ611" s="74"/>
      <c r="BR611" s="74"/>
      <c r="BS611" s="74"/>
      <c r="BT611" s="74"/>
      <c r="BU611" s="74"/>
      <c r="BV611" s="74"/>
      <c r="BW611" s="74"/>
      <c r="BX611" s="74"/>
      <c r="BY611" s="74"/>
      <c r="BZ611" s="74"/>
      <c r="CA611" s="74"/>
      <c r="CB611" s="74"/>
      <c r="CC611" s="74"/>
      <c r="CD611" s="74"/>
      <c r="CE611" s="74"/>
      <c r="CF611" s="74"/>
      <c r="CG611" s="74"/>
      <c r="CH611" s="74"/>
      <c r="CI611" s="74"/>
      <c r="CJ611" s="74"/>
      <c r="CK611" s="74"/>
      <c r="CL611" s="74"/>
      <c r="CM611" s="74"/>
      <c r="CN611" s="74"/>
      <c r="CO611" s="74"/>
      <c r="CP611" s="74"/>
      <c r="CQ611" s="74"/>
      <c r="CR611" s="74"/>
      <c r="CS611" s="74"/>
      <c r="CT611" s="74"/>
      <c r="CU611" s="74"/>
      <c r="CV611" s="74"/>
      <c r="CW611" s="74"/>
      <c r="CX611" s="74"/>
      <c r="CY611" s="74"/>
      <c r="CZ611" s="74"/>
      <c r="DA611" s="74"/>
      <c r="DB611" s="74"/>
      <c r="DC611" s="74"/>
      <c r="DD611" s="74"/>
      <c r="DE611" s="74"/>
      <c r="DF611" s="74"/>
      <c r="DG611" s="74"/>
      <c r="DH611" s="74"/>
      <c r="DI611" s="74"/>
      <c r="DJ611" s="74"/>
      <c r="DK611" s="74"/>
      <c r="DL611" s="74"/>
      <c r="DM611" s="74"/>
      <c r="DN611" s="74"/>
      <c r="DO611" s="74"/>
      <c r="DP611" s="74"/>
      <c r="DQ611" s="74"/>
      <c r="DR611" s="74"/>
      <c r="DS611" s="74"/>
      <c r="DT611" s="74"/>
      <c r="DU611" s="74"/>
      <c r="DV611" s="74"/>
      <c r="DW611" s="74"/>
      <c r="DX611" s="74"/>
      <c r="DY611" s="74"/>
      <c r="DZ611" s="74"/>
      <c r="EA611" s="74"/>
      <c r="EB611" s="74"/>
      <c r="EC611" s="74"/>
      <c r="ED611" s="74"/>
      <c r="EE611" s="74"/>
      <c r="EF611" s="74"/>
      <c r="EG611" s="74"/>
      <c r="EH611" s="74"/>
      <c r="EI611" s="74"/>
      <c r="EJ611" s="74"/>
      <c r="EK611" s="74"/>
      <c r="EL611" s="74"/>
      <c r="EM611" s="74"/>
      <c r="EN611" s="74"/>
      <c r="EO611" s="74"/>
      <c r="EP611" s="74"/>
      <c r="EQ611" s="74"/>
      <c r="ER611" s="74"/>
      <c r="ES611" s="74"/>
      <c r="ET611" s="74"/>
      <c r="EU611" s="74"/>
      <c r="EV611" s="74"/>
      <c r="EW611" s="74"/>
      <c r="EX611" s="74"/>
      <c r="EY611" s="74"/>
      <c r="EZ611" s="74"/>
      <c r="FA611" s="74"/>
      <c r="FB611" s="74"/>
      <c r="FC611" s="74"/>
      <c r="FD611" s="74"/>
      <c r="FE611" s="74"/>
      <c r="FF611" s="74"/>
      <c r="FG611" s="74"/>
      <c r="FH611" s="74"/>
      <c r="FI611" s="74"/>
      <c r="FJ611" s="74"/>
      <c r="FK611" s="74"/>
      <c r="FL611" s="74"/>
      <c r="FM611" s="74"/>
      <c r="FN611" s="74"/>
      <c r="FO611" s="74"/>
      <c r="FP611" s="74"/>
      <c r="FQ611" s="74"/>
      <c r="FR611" s="74"/>
      <c r="FS611" s="74"/>
      <c r="FT611" s="74"/>
      <c r="FU611" s="74"/>
      <c r="FV611" s="74"/>
    </row>
    <row r="612" spans="1:178" x14ac:dyDescent="0.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74"/>
      <c r="AB612" s="74"/>
      <c r="AC612" s="74"/>
      <c r="AD612" s="74"/>
      <c r="AE612" s="74"/>
      <c r="AF612" s="74"/>
      <c r="AG612" s="74"/>
      <c r="AH612" s="74"/>
      <c r="AI612" s="74"/>
      <c r="AJ612" s="74"/>
      <c r="AK612" s="74"/>
      <c r="AL612" s="74"/>
      <c r="AM612" s="74"/>
      <c r="AN612" s="74"/>
      <c r="AO612" s="74"/>
      <c r="AP612" s="74"/>
      <c r="AQ612" s="74"/>
      <c r="AR612" s="74"/>
      <c r="AS612" s="74"/>
      <c r="AT612" s="74"/>
      <c r="AU612" s="74"/>
      <c r="AV612" s="74"/>
      <c r="AW612" s="74"/>
      <c r="AX612" s="74"/>
      <c r="AY612" s="74"/>
      <c r="AZ612" s="74"/>
      <c r="BA612" s="74"/>
      <c r="BB612" s="74"/>
      <c r="BC612" s="74"/>
      <c r="BD612" s="74"/>
      <c r="BE612" s="74"/>
      <c r="BF612" s="74"/>
      <c r="BG612" s="74"/>
      <c r="BH612" s="74"/>
      <c r="BI612" s="74"/>
      <c r="BJ612" s="74"/>
      <c r="BK612" s="74"/>
      <c r="BL612" s="74"/>
      <c r="BM612" s="74"/>
      <c r="BN612" s="74"/>
      <c r="BO612" s="74"/>
      <c r="BP612" s="74"/>
      <c r="BQ612" s="74"/>
      <c r="BR612" s="74"/>
      <c r="BS612" s="74"/>
      <c r="BT612" s="74"/>
      <c r="BU612" s="74"/>
      <c r="BV612" s="74"/>
      <c r="BW612" s="74"/>
      <c r="BX612" s="74"/>
      <c r="BY612" s="74"/>
      <c r="BZ612" s="74"/>
      <c r="CA612" s="74"/>
      <c r="CB612" s="74"/>
      <c r="CC612" s="74"/>
      <c r="CD612" s="74"/>
      <c r="CE612" s="74"/>
      <c r="CF612" s="74"/>
      <c r="CG612" s="74"/>
      <c r="CH612" s="74"/>
      <c r="CI612" s="74"/>
      <c r="CJ612" s="74"/>
      <c r="CK612" s="74"/>
      <c r="CL612" s="74"/>
      <c r="CM612" s="74"/>
      <c r="CN612" s="74"/>
      <c r="CO612" s="74"/>
      <c r="CP612" s="74"/>
      <c r="CQ612" s="74"/>
      <c r="CR612" s="74"/>
      <c r="CS612" s="74"/>
      <c r="CT612" s="74"/>
      <c r="CU612" s="74"/>
      <c r="CV612" s="74"/>
      <c r="CW612" s="74"/>
      <c r="CX612" s="74"/>
      <c r="CY612" s="74"/>
      <c r="CZ612" s="74"/>
      <c r="DA612" s="74"/>
      <c r="DB612" s="74"/>
      <c r="DC612" s="74"/>
      <c r="DD612" s="74"/>
      <c r="DE612" s="74"/>
      <c r="DF612" s="74"/>
      <c r="DG612" s="74"/>
      <c r="DH612" s="74"/>
      <c r="DI612" s="74"/>
      <c r="DJ612" s="74"/>
      <c r="DK612" s="74"/>
      <c r="DL612" s="74"/>
      <c r="DM612" s="74"/>
      <c r="DN612" s="74"/>
      <c r="DO612" s="74"/>
      <c r="DP612" s="74"/>
      <c r="DQ612" s="74"/>
      <c r="DR612" s="74"/>
      <c r="DS612" s="74"/>
      <c r="DT612" s="74"/>
      <c r="DU612" s="74"/>
      <c r="DV612" s="74"/>
      <c r="DW612" s="74"/>
      <c r="DX612" s="74"/>
      <c r="DY612" s="74"/>
      <c r="DZ612" s="74"/>
      <c r="EA612" s="74"/>
      <c r="EB612" s="74"/>
      <c r="EC612" s="74"/>
      <c r="ED612" s="74"/>
      <c r="EE612" s="74"/>
      <c r="EF612" s="74"/>
      <c r="EG612" s="74"/>
      <c r="EH612" s="74"/>
      <c r="EI612" s="74"/>
      <c r="EJ612" s="74"/>
      <c r="EK612" s="74"/>
      <c r="EL612" s="74"/>
      <c r="EM612" s="74"/>
      <c r="EN612" s="74"/>
      <c r="EO612" s="74"/>
      <c r="EP612" s="74"/>
      <c r="EQ612" s="74"/>
      <c r="ER612" s="74"/>
      <c r="ES612" s="74"/>
      <c r="ET612" s="74"/>
      <c r="EU612" s="74"/>
      <c r="EV612" s="74"/>
      <c r="EW612" s="74"/>
      <c r="EX612" s="74"/>
      <c r="EY612" s="74"/>
      <c r="EZ612" s="74"/>
      <c r="FA612" s="74"/>
      <c r="FB612" s="74"/>
      <c r="FC612" s="74"/>
      <c r="FD612" s="74"/>
      <c r="FE612" s="74"/>
      <c r="FF612" s="74"/>
      <c r="FG612" s="74"/>
      <c r="FH612" s="74"/>
      <c r="FI612" s="74"/>
      <c r="FJ612" s="74"/>
      <c r="FK612" s="74"/>
      <c r="FL612" s="74"/>
      <c r="FM612" s="74"/>
      <c r="FN612" s="74"/>
      <c r="FO612" s="74"/>
      <c r="FP612" s="74"/>
      <c r="FQ612" s="74"/>
      <c r="FR612" s="74"/>
      <c r="FS612" s="74"/>
      <c r="FT612" s="74"/>
      <c r="FU612" s="74"/>
      <c r="FV612" s="74"/>
    </row>
    <row r="613" spans="1:178" x14ac:dyDescent="0.2">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74"/>
      <c r="AB613" s="74"/>
      <c r="AC613" s="74"/>
      <c r="AD613" s="74"/>
      <c r="AE613" s="74"/>
      <c r="AF613" s="74"/>
      <c r="AG613" s="74"/>
      <c r="AH613" s="74"/>
      <c r="AI613" s="74"/>
      <c r="AJ613" s="74"/>
      <c r="AK613" s="74"/>
      <c r="AL613" s="74"/>
      <c r="AM613" s="74"/>
      <c r="AN613" s="74"/>
      <c r="AO613" s="74"/>
      <c r="AP613" s="74"/>
      <c r="AQ613" s="74"/>
      <c r="AR613" s="74"/>
      <c r="AS613" s="74"/>
      <c r="AT613" s="74"/>
      <c r="AU613" s="74"/>
      <c r="AV613" s="74"/>
      <c r="AW613" s="74"/>
      <c r="AX613" s="74"/>
      <c r="AY613" s="74"/>
      <c r="AZ613" s="74"/>
      <c r="BA613" s="74"/>
      <c r="BB613" s="74"/>
      <c r="BC613" s="74"/>
      <c r="BD613" s="74"/>
      <c r="BE613" s="74"/>
      <c r="BF613" s="74"/>
      <c r="BG613" s="74"/>
      <c r="BH613" s="74"/>
      <c r="BI613" s="74"/>
      <c r="BJ613" s="74"/>
      <c r="BK613" s="74"/>
      <c r="BL613" s="74"/>
      <c r="BM613" s="74"/>
      <c r="BN613" s="74"/>
      <c r="BO613" s="74"/>
      <c r="BP613" s="74"/>
      <c r="BQ613" s="74"/>
      <c r="BR613" s="74"/>
      <c r="BS613" s="74"/>
      <c r="BT613" s="74"/>
      <c r="BU613" s="74"/>
      <c r="BV613" s="74"/>
      <c r="BW613" s="74"/>
      <c r="BX613" s="74"/>
      <c r="BY613" s="74"/>
      <c r="BZ613" s="74"/>
      <c r="CA613" s="74"/>
      <c r="CB613" s="74"/>
      <c r="CC613" s="74"/>
      <c r="CD613" s="74"/>
      <c r="CE613" s="74"/>
      <c r="CF613" s="74"/>
      <c r="CG613" s="74"/>
      <c r="CH613" s="74"/>
      <c r="CI613" s="74"/>
      <c r="CJ613" s="74"/>
      <c r="CK613" s="74"/>
      <c r="CL613" s="74"/>
      <c r="CM613" s="74"/>
      <c r="CN613" s="74"/>
      <c r="CO613" s="74"/>
      <c r="CP613" s="74"/>
      <c r="CQ613" s="74"/>
      <c r="CR613" s="74"/>
      <c r="CS613" s="74"/>
      <c r="CT613" s="74"/>
      <c r="CU613" s="74"/>
      <c r="CV613" s="74"/>
      <c r="CW613" s="74"/>
      <c r="CX613" s="74"/>
      <c r="CY613" s="74"/>
      <c r="CZ613" s="74"/>
      <c r="DA613" s="74"/>
      <c r="DB613" s="74"/>
      <c r="DC613" s="74"/>
      <c r="DD613" s="74"/>
      <c r="DE613" s="74"/>
      <c r="DF613" s="74"/>
      <c r="DG613" s="74"/>
      <c r="DH613" s="74"/>
      <c r="DI613" s="74"/>
      <c r="DJ613" s="74"/>
      <c r="DK613" s="74"/>
      <c r="DL613" s="74"/>
      <c r="DM613" s="74"/>
      <c r="DN613" s="74"/>
      <c r="DO613" s="74"/>
      <c r="DP613" s="74"/>
      <c r="DQ613" s="74"/>
      <c r="DR613" s="74"/>
      <c r="DS613" s="74"/>
      <c r="DT613" s="74"/>
      <c r="DU613" s="74"/>
      <c r="DV613" s="74"/>
      <c r="DW613" s="74"/>
      <c r="DX613" s="74"/>
      <c r="DY613" s="74"/>
      <c r="DZ613" s="74"/>
      <c r="EA613" s="74"/>
      <c r="EB613" s="74"/>
      <c r="EC613" s="74"/>
      <c r="ED613" s="74"/>
      <c r="EE613" s="74"/>
      <c r="EF613" s="74"/>
      <c r="EG613" s="74"/>
      <c r="EH613" s="74"/>
      <c r="EI613" s="74"/>
      <c r="EJ613" s="74"/>
      <c r="EK613" s="74"/>
      <c r="EL613" s="74"/>
      <c r="EM613" s="74"/>
      <c r="EN613" s="74"/>
      <c r="EO613" s="74"/>
      <c r="EP613" s="74"/>
      <c r="EQ613" s="74"/>
      <c r="ER613" s="74"/>
      <c r="ES613" s="74"/>
      <c r="ET613" s="74"/>
      <c r="EU613" s="74"/>
      <c r="EV613" s="74"/>
      <c r="EW613" s="74"/>
      <c r="EX613" s="74"/>
      <c r="EY613" s="74"/>
      <c r="EZ613" s="74"/>
      <c r="FA613" s="74"/>
      <c r="FB613" s="74"/>
      <c r="FC613" s="74"/>
      <c r="FD613" s="74"/>
      <c r="FE613" s="74"/>
      <c r="FF613" s="74"/>
      <c r="FG613" s="74"/>
      <c r="FH613" s="74"/>
      <c r="FI613" s="74"/>
      <c r="FJ613" s="74"/>
      <c r="FK613" s="74"/>
      <c r="FL613" s="74"/>
      <c r="FM613" s="74"/>
      <c r="FN613" s="74"/>
      <c r="FO613" s="74"/>
      <c r="FP613" s="74"/>
      <c r="FQ613" s="74"/>
      <c r="FR613" s="74"/>
      <c r="FS613" s="74"/>
      <c r="FT613" s="74"/>
      <c r="FU613" s="74"/>
      <c r="FV613" s="74"/>
    </row>
    <row r="614" spans="1:178" x14ac:dyDescent="0.2">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74"/>
      <c r="AB614" s="74"/>
      <c r="AC614" s="74"/>
      <c r="AD614" s="74"/>
      <c r="AE614" s="74"/>
      <c r="AF614" s="74"/>
      <c r="AG614" s="74"/>
      <c r="AH614" s="74"/>
      <c r="AI614" s="74"/>
      <c r="AJ614" s="74"/>
      <c r="AK614" s="74"/>
      <c r="AL614" s="74"/>
      <c r="AM614" s="74"/>
      <c r="AN614" s="74"/>
      <c r="AO614" s="74"/>
      <c r="AP614" s="74"/>
      <c r="AQ614" s="74"/>
      <c r="AR614" s="74"/>
      <c r="AS614" s="74"/>
      <c r="AT614" s="74"/>
      <c r="AU614" s="74"/>
      <c r="AV614" s="74"/>
      <c r="AW614" s="74"/>
      <c r="AX614" s="74"/>
      <c r="AY614" s="74"/>
      <c r="AZ614" s="74"/>
      <c r="BA614" s="74"/>
      <c r="BB614" s="74"/>
      <c r="BC614" s="74"/>
      <c r="BD614" s="74"/>
      <c r="BE614" s="74"/>
      <c r="BF614" s="74"/>
      <c r="BG614" s="74"/>
      <c r="BH614" s="74"/>
      <c r="BI614" s="74"/>
      <c r="BJ614" s="74"/>
      <c r="BK614" s="74"/>
      <c r="BL614" s="74"/>
      <c r="BM614" s="74"/>
      <c r="BN614" s="74"/>
      <c r="BO614" s="74"/>
      <c r="BP614" s="74"/>
      <c r="BQ614" s="74"/>
      <c r="BR614" s="74"/>
      <c r="BS614" s="74"/>
      <c r="BT614" s="74"/>
      <c r="BU614" s="74"/>
      <c r="BV614" s="74"/>
      <c r="BW614" s="74"/>
      <c r="BX614" s="74"/>
      <c r="BY614" s="74"/>
      <c r="BZ614" s="74"/>
      <c r="CA614" s="74"/>
      <c r="CB614" s="74"/>
      <c r="CC614" s="74"/>
      <c r="CD614" s="74"/>
      <c r="CE614" s="74"/>
      <c r="CF614" s="74"/>
      <c r="CG614" s="74"/>
      <c r="CH614" s="74"/>
      <c r="CI614" s="74"/>
      <c r="CJ614" s="74"/>
      <c r="CK614" s="74"/>
      <c r="CL614" s="74"/>
      <c r="CM614" s="74"/>
      <c r="CN614" s="74"/>
      <c r="CO614" s="74"/>
      <c r="CP614" s="74"/>
      <c r="CQ614" s="74"/>
      <c r="CR614" s="74"/>
      <c r="CS614" s="74"/>
      <c r="CT614" s="74"/>
      <c r="CU614" s="74"/>
      <c r="CV614" s="74"/>
      <c r="CW614" s="74"/>
      <c r="CX614" s="74"/>
      <c r="CY614" s="74"/>
      <c r="CZ614" s="74"/>
      <c r="DA614" s="74"/>
      <c r="DB614" s="74"/>
      <c r="DC614" s="74"/>
      <c r="DD614" s="74"/>
      <c r="DE614" s="74"/>
      <c r="DF614" s="74"/>
      <c r="DG614" s="74"/>
      <c r="DH614" s="74"/>
      <c r="DI614" s="74"/>
      <c r="DJ614" s="74"/>
      <c r="DK614" s="74"/>
      <c r="DL614" s="74"/>
      <c r="DM614" s="74"/>
      <c r="DN614" s="74"/>
      <c r="DO614" s="74"/>
      <c r="DP614" s="74"/>
      <c r="DQ614" s="74"/>
      <c r="DR614" s="74"/>
      <c r="DS614" s="74"/>
      <c r="DT614" s="74"/>
      <c r="DU614" s="74"/>
      <c r="DV614" s="74"/>
      <c r="DW614" s="74"/>
      <c r="DX614" s="74"/>
      <c r="DY614" s="74"/>
      <c r="DZ614" s="74"/>
      <c r="EA614" s="74"/>
      <c r="EB614" s="74"/>
      <c r="EC614" s="74"/>
      <c r="ED614" s="74"/>
      <c r="EE614" s="74"/>
      <c r="EF614" s="74"/>
      <c r="EG614" s="74"/>
      <c r="EH614" s="74"/>
      <c r="EI614" s="74"/>
      <c r="EJ614" s="74"/>
      <c r="EK614" s="74"/>
      <c r="EL614" s="74"/>
      <c r="EM614" s="74"/>
      <c r="EN614" s="74"/>
      <c r="EO614" s="74"/>
      <c r="EP614" s="74"/>
      <c r="EQ614" s="74"/>
      <c r="ER614" s="74"/>
      <c r="ES614" s="74"/>
      <c r="ET614" s="74"/>
      <c r="EU614" s="74"/>
      <c r="EV614" s="74"/>
      <c r="EW614" s="74"/>
      <c r="EX614" s="74"/>
      <c r="EY614" s="74"/>
      <c r="EZ614" s="74"/>
      <c r="FA614" s="74"/>
      <c r="FB614" s="74"/>
      <c r="FC614" s="74"/>
      <c r="FD614" s="74"/>
      <c r="FE614" s="74"/>
      <c r="FF614" s="74"/>
      <c r="FG614" s="74"/>
      <c r="FH614" s="74"/>
      <c r="FI614" s="74"/>
      <c r="FJ614" s="74"/>
      <c r="FK614" s="74"/>
      <c r="FL614" s="74"/>
      <c r="FM614" s="74"/>
      <c r="FN614" s="74"/>
      <c r="FO614" s="74"/>
      <c r="FP614" s="74"/>
      <c r="FQ614" s="74"/>
      <c r="FR614" s="74"/>
      <c r="FS614" s="74"/>
      <c r="FT614" s="74"/>
      <c r="FU614" s="74"/>
      <c r="FV614" s="74"/>
    </row>
    <row r="615" spans="1:178" x14ac:dyDescent="0.2">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74"/>
      <c r="AB615" s="74"/>
      <c r="AC615" s="74"/>
      <c r="AD615" s="74"/>
      <c r="AE615" s="74"/>
      <c r="AF615" s="74"/>
      <c r="AG615" s="74"/>
      <c r="AH615" s="74"/>
      <c r="AI615" s="74"/>
      <c r="AJ615" s="74"/>
      <c r="AK615" s="74"/>
      <c r="AL615" s="74"/>
      <c r="AM615" s="74"/>
      <c r="AN615" s="74"/>
      <c r="AO615" s="74"/>
      <c r="AP615" s="74"/>
      <c r="AQ615" s="74"/>
      <c r="AR615" s="74"/>
      <c r="AS615" s="74"/>
      <c r="AT615" s="74"/>
      <c r="AU615" s="74"/>
      <c r="AV615" s="74"/>
      <c r="AW615" s="74"/>
      <c r="AX615" s="74"/>
      <c r="AY615" s="74"/>
      <c r="AZ615" s="74"/>
      <c r="BA615" s="74"/>
      <c r="BB615" s="74"/>
      <c r="BC615" s="74"/>
      <c r="BD615" s="74"/>
      <c r="BE615" s="74"/>
      <c r="BF615" s="74"/>
      <c r="BG615" s="74"/>
      <c r="BH615" s="74"/>
      <c r="BI615" s="74"/>
      <c r="BJ615" s="74"/>
      <c r="BK615" s="74"/>
      <c r="BL615" s="74"/>
      <c r="BM615" s="74"/>
      <c r="BN615" s="74"/>
      <c r="BO615" s="74"/>
      <c r="BP615" s="74"/>
      <c r="BQ615" s="74"/>
      <c r="BR615" s="74"/>
      <c r="BS615" s="74"/>
      <c r="BT615" s="74"/>
      <c r="BU615" s="74"/>
      <c r="BV615" s="74"/>
      <c r="BW615" s="74"/>
      <c r="BX615" s="74"/>
      <c r="BY615" s="74"/>
      <c r="BZ615" s="74"/>
      <c r="CA615" s="74"/>
      <c r="CB615" s="74"/>
      <c r="CC615" s="74"/>
      <c r="CD615" s="74"/>
      <c r="CE615" s="74"/>
      <c r="CF615" s="74"/>
      <c r="CG615" s="74"/>
      <c r="CH615" s="74"/>
      <c r="CI615" s="74"/>
      <c r="CJ615" s="74"/>
      <c r="CK615" s="74"/>
      <c r="CL615" s="74"/>
      <c r="CM615" s="74"/>
      <c r="CN615" s="74"/>
      <c r="CO615" s="74"/>
      <c r="CP615" s="74"/>
      <c r="CQ615" s="74"/>
      <c r="CR615" s="74"/>
      <c r="CS615" s="74"/>
      <c r="CT615" s="74"/>
      <c r="CU615" s="74"/>
      <c r="CV615" s="74"/>
      <c r="CW615" s="74"/>
      <c r="CX615" s="74"/>
      <c r="CY615" s="74"/>
      <c r="CZ615" s="74"/>
      <c r="DA615" s="74"/>
      <c r="DB615" s="74"/>
      <c r="DC615" s="74"/>
      <c r="DD615" s="74"/>
      <c r="DE615" s="74"/>
      <c r="DF615" s="74"/>
      <c r="DG615" s="74"/>
      <c r="DH615" s="74"/>
      <c r="DI615" s="74"/>
      <c r="DJ615" s="74"/>
      <c r="DK615" s="74"/>
      <c r="DL615" s="74"/>
      <c r="DM615" s="74"/>
      <c r="DN615" s="74"/>
      <c r="DO615" s="74"/>
      <c r="DP615" s="74"/>
      <c r="DQ615" s="74"/>
      <c r="DR615" s="74"/>
      <c r="DS615" s="74"/>
      <c r="DT615" s="74"/>
      <c r="DU615" s="74"/>
      <c r="DV615" s="74"/>
      <c r="DW615" s="74"/>
      <c r="DX615" s="74"/>
      <c r="DY615" s="74"/>
      <c r="DZ615" s="74"/>
      <c r="EA615" s="74"/>
      <c r="EB615" s="74"/>
      <c r="EC615" s="74"/>
      <c r="ED615" s="74"/>
      <c r="EE615" s="74"/>
      <c r="EF615" s="74"/>
      <c r="EG615" s="74"/>
      <c r="EH615" s="74"/>
      <c r="EI615" s="74"/>
      <c r="EJ615" s="74"/>
      <c r="EK615" s="74"/>
      <c r="EL615" s="74"/>
      <c r="EM615" s="74"/>
      <c r="EN615" s="74"/>
      <c r="EO615" s="74"/>
      <c r="EP615" s="74"/>
      <c r="EQ615" s="74"/>
      <c r="ER615" s="74"/>
      <c r="ES615" s="74"/>
      <c r="ET615" s="74"/>
      <c r="EU615" s="74"/>
      <c r="EV615" s="74"/>
      <c r="EW615" s="74"/>
      <c r="EX615" s="74"/>
      <c r="EY615" s="74"/>
      <c r="EZ615" s="74"/>
      <c r="FA615" s="74"/>
      <c r="FB615" s="74"/>
      <c r="FC615" s="74"/>
      <c r="FD615" s="74"/>
      <c r="FE615" s="74"/>
      <c r="FF615" s="74"/>
      <c r="FG615" s="74"/>
      <c r="FH615" s="74"/>
      <c r="FI615" s="74"/>
      <c r="FJ615" s="74"/>
      <c r="FK615" s="74"/>
      <c r="FL615" s="74"/>
      <c r="FM615" s="74"/>
      <c r="FN615" s="74"/>
      <c r="FO615" s="74"/>
      <c r="FP615" s="74"/>
      <c r="FQ615" s="74"/>
      <c r="FR615" s="74"/>
      <c r="FS615" s="74"/>
      <c r="FT615" s="74"/>
      <c r="FU615" s="74"/>
      <c r="FV615" s="74"/>
    </row>
    <row r="616" spans="1:178" x14ac:dyDescent="0.2">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74"/>
      <c r="AB616" s="74"/>
      <c r="AC616" s="74"/>
      <c r="AD616" s="74"/>
      <c r="AE616" s="74"/>
      <c r="AF616" s="74"/>
      <c r="AG616" s="74"/>
      <c r="AH616" s="74"/>
      <c r="AI616" s="74"/>
      <c r="AJ616" s="74"/>
      <c r="AK616" s="74"/>
      <c r="AL616" s="74"/>
      <c r="AM616" s="74"/>
      <c r="AN616" s="74"/>
      <c r="AO616" s="74"/>
      <c r="AP616" s="74"/>
      <c r="AQ616" s="74"/>
      <c r="AR616" s="74"/>
      <c r="AS616" s="74"/>
      <c r="AT616" s="74"/>
      <c r="AU616" s="74"/>
      <c r="AV616" s="74"/>
      <c r="AW616" s="74"/>
      <c r="AX616" s="74"/>
      <c r="AY616" s="74"/>
      <c r="AZ616" s="74"/>
      <c r="BA616" s="74"/>
      <c r="BB616" s="74"/>
      <c r="BC616" s="74"/>
      <c r="BD616" s="74"/>
      <c r="BE616" s="74"/>
      <c r="BF616" s="74"/>
      <c r="BG616" s="74"/>
      <c r="BH616" s="74"/>
      <c r="BI616" s="74"/>
      <c r="BJ616" s="74"/>
      <c r="BK616" s="74"/>
      <c r="BL616" s="74"/>
      <c r="BM616" s="74"/>
      <c r="BN616" s="74"/>
      <c r="BO616" s="74"/>
      <c r="BP616" s="74"/>
      <c r="BQ616" s="74"/>
      <c r="BR616" s="74"/>
      <c r="BS616" s="74"/>
      <c r="BT616" s="74"/>
      <c r="BU616" s="74"/>
      <c r="BV616" s="74"/>
      <c r="BW616" s="74"/>
      <c r="BX616" s="74"/>
      <c r="BY616" s="74"/>
      <c r="BZ616" s="74"/>
      <c r="CA616" s="74"/>
      <c r="CB616" s="74"/>
      <c r="CC616" s="74"/>
      <c r="CD616" s="74"/>
      <c r="CE616" s="74"/>
      <c r="CF616" s="74"/>
      <c r="CG616" s="74"/>
      <c r="CH616" s="74"/>
      <c r="CI616" s="74"/>
      <c r="CJ616" s="74"/>
      <c r="CK616" s="74"/>
      <c r="CL616" s="74"/>
      <c r="CM616" s="74"/>
      <c r="CN616" s="74"/>
      <c r="CO616" s="74"/>
      <c r="CP616" s="74"/>
      <c r="CQ616" s="74"/>
      <c r="CR616" s="74"/>
      <c r="CS616" s="74"/>
      <c r="CT616" s="74"/>
      <c r="CU616" s="74"/>
      <c r="CV616" s="74"/>
      <c r="CW616" s="74"/>
      <c r="CX616" s="74"/>
      <c r="CY616" s="74"/>
      <c r="CZ616" s="74"/>
      <c r="DA616" s="74"/>
      <c r="DB616" s="74"/>
      <c r="DC616" s="74"/>
      <c r="DD616" s="74"/>
      <c r="DE616" s="74"/>
      <c r="DF616" s="74"/>
      <c r="DG616" s="74"/>
      <c r="DH616" s="74"/>
      <c r="DI616" s="74"/>
      <c r="DJ616" s="74"/>
      <c r="DK616" s="74"/>
      <c r="DL616" s="74"/>
      <c r="DM616" s="74"/>
      <c r="DN616" s="74"/>
      <c r="DO616" s="74"/>
      <c r="DP616" s="74"/>
      <c r="DQ616" s="74"/>
      <c r="DR616" s="74"/>
      <c r="DS616" s="74"/>
      <c r="DT616" s="74"/>
      <c r="DU616" s="74"/>
      <c r="DV616" s="74"/>
      <c r="DW616" s="74"/>
      <c r="DX616" s="74"/>
      <c r="DY616" s="74"/>
      <c r="DZ616" s="74"/>
      <c r="EA616" s="74"/>
      <c r="EB616" s="74"/>
      <c r="EC616" s="74"/>
      <c r="ED616" s="74"/>
      <c r="EE616" s="74"/>
      <c r="EF616" s="74"/>
      <c r="EG616" s="74"/>
      <c r="EH616" s="74"/>
      <c r="EI616" s="74"/>
      <c r="EJ616" s="74"/>
      <c r="EK616" s="74"/>
      <c r="EL616" s="74"/>
      <c r="EM616" s="74"/>
      <c r="EN616" s="74"/>
      <c r="EO616" s="74"/>
      <c r="EP616" s="74"/>
      <c r="EQ616" s="74"/>
      <c r="ER616" s="74"/>
      <c r="ES616" s="74"/>
      <c r="ET616" s="74"/>
      <c r="EU616" s="74"/>
      <c r="EV616" s="74"/>
      <c r="EW616" s="74"/>
      <c r="EX616" s="74"/>
      <c r="EY616" s="74"/>
      <c r="EZ616" s="74"/>
      <c r="FA616" s="74"/>
      <c r="FB616" s="74"/>
      <c r="FC616" s="74"/>
      <c r="FD616" s="74"/>
      <c r="FE616" s="74"/>
      <c r="FF616" s="74"/>
      <c r="FG616" s="74"/>
      <c r="FH616" s="74"/>
      <c r="FI616" s="74"/>
      <c r="FJ616" s="74"/>
      <c r="FK616" s="74"/>
      <c r="FL616" s="74"/>
      <c r="FM616" s="74"/>
      <c r="FN616" s="74"/>
      <c r="FO616" s="74"/>
      <c r="FP616" s="74"/>
      <c r="FQ616" s="74"/>
      <c r="FR616" s="74"/>
      <c r="FS616" s="74"/>
      <c r="FT616" s="74"/>
      <c r="FU616" s="74"/>
      <c r="FV616" s="74"/>
    </row>
    <row r="617" spans="1:178" x14ac:dyDescent="0.2">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74"/>
      <c r="AB617" s="74"/>
      <c r="AC617" s="74"/>
      <c r="AD617" s="74"/>
      <c r="AE617" s="74"/>
      <c r="AF617" s="74"/>
      <c r="AG617" s="74"/>
      <c r="AH617" s="74"/>
      <c r="AI617" s="74"/>
      <c r="AJ617" s="74"/>
      <c r="AK617" s="74"/>
      <c r="AL617" s="74"/>
      <c r="AM617" s="74"/>
      <c r="AN617" s="74"/>
      <c r="AO617" s="74"/>
      <c r="AP617" s="74"/>
      <c r="AQ617" s="74"/>
      <c r="AR617" s="74"/>
      <c r="AS617" s="74"/>
      <c r="AT617" s="74"/>
      <c r="AU617" s="74"/>
      <c r="AV617" s="74"/>
      <c r="AW617" s="74"/>
      <c r="AX617" s="74"/>
      <c r="AY617" s="74"/>
      <c r="AZ617" s="74"/>
      <c r="BA617" s="74"/>
      <c r="BB617" s="74"/>
      <c r="BC617" s="74"/>
      <c r="BD617" s="74"/>
      <c r="BE617" s="74"/>
      <c r="BF617" s="74"/>
      <c r="BG617" s="74"/>
      <c r="BH617" s="74"/>
      <c r="BI617" s="74"/>
      <c r="BJ617" s="74"/>
      <c r="BK617" s="74"/>
      <c r="BL617" s="74"/>
      <c r="BM617" s="74"/>
      <c r="BN617" s="74"/>
      <c r="BO617" s="74"/>
      <c r="BP617" s="74"/>
      <c r="BQ617" s="74"/>
      <c r="BR617" s="74"/>
      <c r="BS617" s="74"/>
      <c r="BT617" s="74"/>
      <c r="BU617" s="74"/>
      <c r="BV617" s="74"/>
      <c r="BW617" s="74"/>
      <c r="BX617" s="74"/>
      <c r="BY617" s="74"/>
      <c r="BZ617" s="74"/>
      <c r="CA617" s="74"/>
      <c r="CB617" s="74"/>
      <c r="CC617" s="74"/>
      <c r="CD617" s="74"/>
      <c r="CE617" s="74"/>
      <c r="CF617" s="74"/>
      <c r="CG617" s="74"/>
      <c r="CH617" s="74"/>
      <c r="CI617" s="74"/>
      <c r="CJ617" s="74"/>
      <c r="CK617" s="74"/>
      <c r="CL617" s="74"/>
      <c r="CM617" s="74"/>
      <c r="CN617" s="74"/>
      <c r="CO617" s="74"/>
      <c r="CP617" s="74"/>
      <c r="CQ617" s="74"/>
      <c r="CR617" s="74"/>
      <c r="CS617" s="74"/>
      <c r="CT617" s="74"/>
      <c r="CU617" s="74"/>
      <c r="CV617" s="74"/>
      <c r="CW617" s="74"/>
      <c r="CX617" s="74"/>
      <c r="CY617" s="74"/>
      <c r="CZ617" s="74"/>
      <c r="DA617" s="74"/>
      <c r="DB617" s="74"/>
      <c r="DC617" s="74"/>
      <c r="DD617" s="74"/>
      <c r="DE617" s="74"/>
      <c r="DF617" s="74"/>
      <c r="DG617" s="74"/>
      <c r="DH617" s="74"/>
      <c r="DI617" s="74"/>
      <c r="DJ617" s="74"/>
      <c r="DK617" s="74"/>
      <c r="DL617" s="74"/>
      <c r="DM617" s="74"/>
      <c r="DN617" s="74"/>
      <c r="DO617" s="74"/>
      <c r="DP617" s="74"/>
      <c r="DQ617" s="74"/>
      <c r="DR617" s="74"/>
      <c r="DS617" s="74"/>
      <c r="DT617" s="74"/>
      <c r="DU617" s="74"/>
      <c r="DV617" s="74"/>
      <c r="DW617" s="74"/>
      <c r="DX617" s="74"/>
      <c r="DY617" s="74"/>
      <c r="DZ617" s="74"/>
      <c r="EA617" s="74"/>
      <c r="EB617" s="74"/>
      <c r="EC617" s="74"/>
      <c r="ED617" s="74"/>
      <c r="EE617" s="74"/>
      <c r="EF617" s="74"/>
      <c r="EG617" s="74"/>
      <c r="EH617" s="74"/>
      <c r="EI617" s="74"/>
      <c r="EJ617" s="74"/>
      <c r="EK617" s="74"/>
      <c r="EL617" s="74"/>
      <c r="EM617" s="74"/>
      <c r="EN617" s="74"/>
      <c r="EO617" s="74"/>
      <c r="EP617" s="74"/>
      <c r="EQ617" s="74"/>
      <c r="ER617" s="74"/>
      <c r="ES617" s="74"/>
      <c r="ET617" s="74"/>
      <c r="EU617" s="74"/>
      <c r="EV617" s="74"/>
      <c r="EW617" s="74"/>
      <c r="EX617" s="74"/>
      <c r="EY617" s="74"/>
      <c r="EZ617" s="74"/>
      <c r="FA617" s="74"/>
      <c r="FB617" s="74"/>
      <c r="FC617" s="74"/>
      <c r="FD617" s="74"/>
      <c r="FE617" s="74"/>
      <c r="FF617" s="74"/>
      <c r="FG617" s="74"/>
      <c r="FH617" s="74"/>
      <c r="FI617" s="74"/>
      <c r="FJ617" s="74"/>
      <c r="FK617" s="74"/>
      <c r="FL617" s="74"/>
      <c r="FM617" s="74"/>
      <c r="FN617" s="74"/>
      <c r="FO617" s="74"/>
      <c r="FP617" s="74"/>
      <c r="FQ617" s="74"/>
      <c r="FR617" s="74"/>
      <c r="FS617" s="74"/>
      <c r="FT617" s="74"/>
      <c r="FU617" s="74"/>
      <c r="FV617" s="74"/>
    </row>
    <row r="618" spans="1:178" x14ac:dyDescent="0.2">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74"/>
      <c r="AB618" s="74"/>
      <c r="AC618" s="74"/>
      <c r="AD618" s="74"/>
      <c r="AE618" s="74"/>
      <c r="AF618" s="74"/>
      <c r="AG618" s="74"/>
      <c r="AH618" s="74"/>
      <c r="AI618" s="74"/>
      <c r="AJ618" s="74"/>
      <c r="AK618" s="74"/>
      <c r="AL618" s="74"/>
      <c r="AM618" s="74"/>
      <c r="AN618" s="74"/>
      <c r="AO618" s="74"/>
      <c r="AP618" s="74"/>
      <c r="AQ618" s="74"/>
      <c r="AR618" s="74"/>
      <c r="AS618" s="74"/>
      <c r="AT618" s="74"/>
      <c r="AU618" s="74"/>
      <c r="AV618" s="74"/>
      <c r="AW618" s="74"/>
      <c r="AX618" s="74"/>
      <c r="AY618" s="74"/>
      <c r="AZ618" s="74"/>
      <c r="BA618" s="74"/>
      <c r="BB618" s="74"/>
      <c r="BC618" s="74"/>
      <c r="BD618" s="74"/>
      <c r="BE618" s="74"/>
      <c r="BF618" s="74"/>
      <c r="BG618" s="74"/>
      <c r="BH618" s="74"/>
      <c r="BI618" s="74"/>
      <c r="BJ618" s="74"/>
      <c r="BK618" s="74"/>
      <c r="BL618" s="74"/>
      <c r="BM618" s="74"/>
      <c r="BN618" s="74"/>
      <c r="BO618" s="74"/>
      <c r="BP618" s="74"/>
      <c r="BQ618" s="74"/>
      <c r="BR618" s="74"/>
      <c r="BS618" s="74"/>
      <c r="BT618" s="74"/>
      <c r="BU618" s="74"/>
      <c r="BV618" s="74"/>
      <c r="BW618" s="74"/>
      <c r="BX618" s="74"/>
      <c r="BY618" s="74"/>
      <c r="BZ618" s="74"/>
      <c r="CA618" s="74"/>
      <c r="CB618" s="74"/>
      <c r="CC618" s="74"/>
      <c r="CD618" s="74"/>
      <c r="CE618" s="74"/>
      <c r="CF618" s="74"/>
      <c r="CG618" s="74"/>
      <c r="CH618" s="74"/>
      <c r="CI618" s="74"/>
      <c r="CJ618" s="74"/>
      <c r="CK618" s="74"/>
      <c r="CL618" s="74"/>
      <c r="CM618" s="74"/>
      <c r="CN618" s="74"/>
      <c r="CO618" s="74"/>
      <c r="CP618" s="74"/>
      <c r="CQ618" s="74"/>
      <c r="CR618" s="74"/>
      <c r="CS618" s="74"/>
      <c r="CT618" s="74"/>
      <c r="CU618" s="74"/>
      <c r="CV618" s="74"/>
      <c r="CW618" s="74"/>
      <c r="CX618" s="74"/>
      <c r="CY618" s="74"/>
      <c r="CZ618" s="74"/>
      <c r="DA618" s="74"/>
      <c r="DB618" s="74"/>
      <c r="DC618" s="74"/>
      <c r="DD618" s="74"/>
      <c r="DE618" s="74"/>
      <c r="DF618" s="74"/>
      <c r="DG618" s="74"/>
      <c r="DH618" s="74"/>
      <c r="DI618" s="74"/>
      <c r="DJ618" s="74"/>
      <c r="DK618" s="74"/>
      <c r="DL618" s="74"/>
      <c r="DM618" s="74"/>
      <c r="DN618" s="74"/>
      <c r="DO618" s="74"/>
      <c r="DP618" s="74"/>
      <c r="DQ618" s="74"/>
      <c r="DR618" s="74"/>
      <c r="DS618" s="74"/>
      <c r="DT618" s="74"/>
      <c r="DU618" s="74"/>
      <c r="DV618" s="74"/>
      <c r="DW618" s="74"/>
      <c r="DX618" s="74"/>
      <c r="DY618" s="74"/>
      <c r="DZ618" s="74"/>
      <c r="EA618" s="74"/>
      <c r="EB618" s="74"/>
      <c r="EC618" s="74"/>
      <c r="ED618" s="74"/>
      <c r="EE618" s="74"/>
      <c r="EF618" s="74"/>
      <c r="EG618" s="74"/>
      <c r="EH618" s="74"/>
      <c r="EI618" s="74"/>
      <c r="EJ618" s="74"/>
      <c r="EK618" s="74"/>
      <c r="EL618" s="74"/>
      <c r="EM618" s="74"/>
      <c r="EN618" s="74"/>
      <c r="EO618" s="74"/>
      <c r="EP618" s="74"/>
      <c r="EQ618" s="74"/>
      <c r="ER618" s="74"/>
      <c r="ES618" s="74"/>
      <c r="ET618" s="74"/>
      <c r="EU618" s="74"/>
      <c r="EV618" s="74"/>
      <c r="EW618" s="74"/>
      <c r="EX618" s="74"/>
      <c r="EY618" s="74"/>
      <c r="EZ618" s="74"/>
      <c r="FA618" s="74"/>
      <c r="FB618" s="74"/>
      <c r="FC618" s="74"/>
      <c r="FD618" s="74"/>
      <c r="FE618" s="74"/>
      <c r="FF618" s="74"/>
      <c r="FG618" s="74"/>
      <c r="FH618" s="74"/>
      <c r="FI618" s="74"/>
      <c r="FJ618" s="74"/>
      <c r="FK618" s="74"/>
      <c r="FL618" s="74"/>
      <c r="FM618" s="74"/>
      <c r="FN618" s="74"/>
      <c r="FO618" s="74"/>
      <c r="FP618" s="74"/>
      <c r="FQ618" s="74"/>
      <c r="FR618" s="74"/>
      <c r="FS618" s="74"/>
      <c r="FT618" s="74"/>
      <c r="FU618" s="74"/>
      <c r="FV618" s="74"/>
    </row>
    <row r="619" spans="1:178" x14ac:dyDescent="0.2">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74"/>
      <c r="AB619" s="74"/>
      <c r="AC619" s="74"/>
      <c r="AD619" s="74"/>
      <c r="AE619" s="74"/>
      <c r="AF619" s="74"/>
      <c r="AG619" s="74"/>
      <c r="AH619" s="74"/>
      <c r="AI619" s="74"/>
      <c r="AJ619" s="74"/>
      <c r="AK619" s="74"/>
      <c r="AL619" s="74"/>
      <c r="AM619" s="74"/>
      <c r="AN619" s="74"/>
      <c r="AO619" s="74"/>
      <c r="AP619" s="74"/>
      <c r="AQ619" s="74"/>
      <c r="AR619" s="74"/>
      <c r="AS619" s="74"/>
      <c r="AT619" s="74"/>
      <c r="AU619" s="74"/>
      <c r="AV619" s="74"/>
      <c r="AW619" s="74"/>
      <c r="AX619" s="74"/>
      <c r="AY619" s="74"/>
      <c r="AZ619" s="74"/>
      <c r="BA619" s="74"/>
      <c r="BB619" s="74"/>
      <c r="BC619" s="74"/>
      <c r="BD619" s="74"/>
      <c r="BE619" s="74"/>
      <c r="BF619" s="74"/>
      <c r="BG619" s="74"/>
      <c r="BH619" s="74"/>
      <c r="BI619" s="74"/>
      <c r="BJ619" s="74"/>
      <c r="BK619" s="74"/>
      <c r="BL619" s="74"/>
      <c r="BM619" s="74"/>
      <c r="BN619" s="74"/>
      <c r="BO619" s="74"/>
      <c r="BP619" s="74"/>
      <c r="BQ619" s="74"/>
      <c r="BR619" s="74"/>
      <c r="BS619" s="74"/>
      <c r="BT619" s="74"/>
      <c r="BU619" s="74"/>
      <c r="BV619" s="74"/>
      <c r="BW619" s="74"/>
      <c r="BX619" s="74"/>
      <c r="BY619" s="74"/>
      <c r="BZ619" s="74"/>
      <c r="CA619" s="74"/>
      <c r="CB619" s="74"/>
      <c r="CC619" s="74"/>
      <c r="CD619" s="74"/>
      <c r="CE619" s="74"/>
      <c r="CF619" s="74"/>
      <c r="CG619" s="74"/>
      <c r="CH619" s="74"/>
      <c r="CI619" s="74"/>
      <c r="CJ619" s="74"/>
      <c r="CK619" s="74"/>
      <c r="CL619" s="74"/>
      <c r="CM619" s="74"/>
      <c r="CN619" s="74"/>
      <c r="CO619" s="74"/>
      <c r="CP619" s="74"/>
      <c r="CQ619" s="74"/>
      <c r="CR619" s="74"/>
      <c r="CS619" s="74"/>
      <c r="CT619" s="74"/>
      <c r="CU619" s="74"/>
      <c r="CV619" s="74"/>
      <c r="CW619" s="74"/>
      <c r="CX619" s="74"/>
      <c r="CY619" s="74"/>
      <c r="CZ619" s="74"/>
      <c r="DA619" s="74"/>
      <c r="DB619" s="74"/>
      <c r="DC619" s="74"/>
      <c r="DD619" s="74"/>
      <c r="DE619" s="74"/>
      <c r="DF619" s="74"/>
      <c r="DG619" s="74"/>
      <c r="DH619" s="74"/>
      <c r="DI619" s="74"/>
      <c r="DJ619" s="74"/>
      <c r="DK619" s="74"/>
      <c r="DL619" s="74"/>
      <c r="DM619" s="74"/>
      <c r="DN619" s="74"/>
      <c r="DO619" s="74"/>
      <c r="DP619" s="74"/>
      <c r="DQ619" s="74"/>
      <c r="DR619" s="74"/>
      <c r="DS619" s="74"/>
      <c r="DT619" s="74"/>
      <c r="DU619" s="74"/>
      <c r="DV619" s="74"/>
      <c r="DW619" s="74"/>
      <c r="DX619" s="74"/>
      <c r="DY619" s="74"/>
      <c r="DZ619" s="74"/>
      <c r="EA619" s="74"/>
      <c r="EB619" s="74"/>
      <c r="EC619" s="74"/>
      <c r="ED619" s="74"/>
      <c r="EE619" s="74"/>
      <c r="EF619" s="74"/>
      <c r="EG619" s="74"/>
      <c r="EH619" s="74"/>
      <c r="EI619" s="74"/>
      <c r="EJ619" s="74"/>
      <c r="EK619" s="74"/>
      <c r="EL619" s="74"/>
      <c r="EM619" s="74"/>
      <c r="EN619" s="74"/>
      <c r="EO619" s="74"/>
      <c r="EP619" s="74"/>
      <c r="EQ619" s="74"/>
      <c r="ER619" s="74"/>
      <c r="ES619" s="74"/>
      <c r="ET619" s="74"/>
      <c r="EU619" s="74"/>
      <c r="EV619" s="74"/>
      <c r="EW619" s="74"/>
      <c r="EX619" s="74"/>
      <c r="EY619" s="74"/>
      <c r="EZ619" s="74"/>
      <c r="FA619" s="74"/>
      <c r="FB619" s="74"/>
      <c r="FC619" s="74"/>
      <c r="FD619" s="74"/>
      <c r="FE619" s="74"/>
      <c r="FF619" s="74"/>
      <c r="FG619" s="74"/>
      <c r="FH619" s="74"/>
      <c r="FI619" s="74"/>
      <c r="FJ619" s="74"/>
      <c r="FK619" s="74"/>
      <c r="FL619" s="74"/>
      <c r="FM619" s="74"/>
      <c r="FN619" s="74"/>
      <c r="FO619" s="74"/>
      <c r="FP619" s="74"/>
      <c r="FQ619" s="74"/>
      <c r="FR619" s="74"/>
      <c r="FS619" s="74"/>
      <c r="FT619" s="74"/>
      <c r="FU619" s="74"/>
      <c r="FV619" s="74"/>
    </row>
    <row r="620" spans="1:178" x14ac:dyDescent="0.2">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74"/>
      <c r="AB620" s="74"/>
      <c r="AC620" s="74"/>
      <c r="AD620" s="74"/>
      <c r="AE620" s="74"/>
      <c r="AF620" s="74"/>
      <c r="AG620" s="74"/>
      <c r="AH620" s="74"/>
      <c r="AI620" s="74"/>
      <c r="AJ620" s="74"/>
      <c r="AK620" s="74"/>
      <c r="AL620" s="74"/>
      <c r="AM620" s="74"/>
      <c r="AN620" s="74"/>
      <c r="AO620" s="74"/>
      <c r="AP620" s="74"/>
      <c r="AQ620" s="74"/>
      <c r="AR620" s="74"/>
      <c r="AS620" s="74"/>
      <c r="AT620" s="74"/>
      <c r="AU620" s="74"/>
      <c r="AV620" s="74"/>
      <c r="AW620" s="74"/>
      <c r="AX620" s="74"/>
      <c r="AY620" s="74"/>
      <c r="AZ620" s="74"/>
      <c r="BA620" s="74"/>
      <c r="BB620" s="74"/>
      <c r="BC620" s="74"/>
      <c r="BD620" s="74"/>
      <c r="BE620" s="74"/>
      <c r="BF620" s="74"/>
      <c r="BG620" s="74"/>
      <c r="BH620" s="74"/>
      <c r="BI620" s="74"/>
      <c r="BJ620" s="74"/>
      <c r="BK620" s="74"/>
      <c r="BL620" s="74"/>
      <c r="BM620" s="74"/>
      <c r="BN620" s="74"/>
      <c r="BO620" s="74"/>
      <c r="BP620" s="74"/>
      <c r="BQ620" s="74"/>
      <c r="BR620" s="74"/>
      <c r="BS620" s="74"/>
      <c r="BT620" s="74"/>
      <c r="BU620" s="74"/>
      <c r="BV620" s="74"/>
      <c r="BW620" s="74"/>
      <c r="BX620" s="74"/>
      <c r="BY620" s="74"/>
      <c r="BZ620" s="74"/>
      <c r="CA620" s="74"/>
      <c r="CB620" s="74"/>
      <c r="CC620" s="74"/>
      <c r="CD620" s="74"/>
      <c r="CE620" s="74"/>
      <c r="CF620" s="74"/>
      <c r="CG620" s="74"/>
      <c r="CH620" s="74"/>
      <c r="CI620" s="74"/>
      <c r="CJ620" s="74"/>
      <c r="CK620" s="74"/>
      <c r="CL620" s="74"/>
      <c r="CM620" s="74"/>
      <c r="CN620" s="74"/>
      <c r="CO620" s="74"/>
      <c r="CP620" s="74"/>
      <c r="CQ620" s="74"/>
      <c r="CR620" s="74"/>
      <c r="CS620" s="74"/>
      <c r="CT620" s="74"/>
      <c r="CU620" s="74"/>
      <c r="CV620" s="74"/>
      <c r="CW620" s="74"/>
      <c r="CX620" s="74"/>
      <c r="CY620" s="74"/>
      <c r="CZ620" s="74"/>
      <c r="DA620" s="74"/>
      <c r="DB620" s="74"/>
      <c r="DC620" s="74"/>
      <c r="DD620" s="74"/>
      <c r="DE620" s="74"/>
      <c r="DF620" s="74"/>
      <c r="DG620" s="74"/>
      <c r="DH620" s="74"/>
      <c r="DI620" s="74"/>
      <c r="DJ620" s="74"/>
      <c r="DK620" s="74"/>
      <c r="DL620" s="74"/>
      <c r="DM620" s="74"/>
      <c r="DN620" s="74"/>
      <c r="DO620" s="74"/>
      <c r="DP620" s="74"/>
      <c r="DQ620" s="74"/>
      <c r="DR620" s="74"/>
      <c r="DS620" s="74"/>
      <c r="DT620" s="74"/>
      <c r="DU620" s="74"/>
      <c r="DV620" s="74"/>
      <c r="DW620" s="74"/>
      <c r="DX620" s="74"/>
      <c r="DY620" s="74"/>
      <c r="DZ620" s="74"/>
      <c r="EA620" s="74"/>
      <c r="EB620" s="74"/>
      <c r="EC620" s="74"/>
      <c r="ED620" s="74"/>
      <c r="EE620" s="74"/>
      <c r="EF620" s="74"/>
      <c r="EG620" s="74"/>
      <c r="EH620" s="74"/>
      <c r="EI620" s="74"/>
      <c r="EJ620" s="74"/>
      <c r="EK620" s="74"/>
      <c r="EL620" s="74"/>
      <c r="EM620" s="74"/>
      <c r="EN620" s="74"/>
      <c r="EO620" s="74"/>
      <c r="EP620" s="74"/>
      <c r="EQ620" s="74"/>
      <c r="ER620" s="74"/>
      <c r="ES620" s="74"/>
      <c r="ET620" s="74"/>
      <c r="EU620" s="74"/>
      <c r="EV620" s="74"/>
      <c r="EW620" s="74"/>
      <c r="EX620" s="74"/>
      <c r="EY620" s="74"/>
      <c r="EZ620" s="74"/>
      <c r="FA620" s="74"/>
      <c r="FB620" s="74"/>
      <c r="FC620" s="74"/>
      <c r="FD620" s="74"/>
      <c r="FE620" s="74"/>
      <c r="FF620" s="74"/>
      <c r="FG620" s="74"/>
      <c r="FH620" s="74"/>
      <c r="FI620" s="74"/>
      <c r="FJ620" s="74"/>
      <c r="FK620" s="74"/>
      <c r="FL620" s="74"/>
      <c r="FM620" s="74"/>
      <c r="FN620" s="74"/>
      <c r="FO620" s="74"/>
      <c r="FP620" s="74"/>
      <c r="FQ620" s="74"/>
      <c r="FR620" s="74"/>
      <c r="FS620" s="74"/>
      <c r="FT620" s="74"/>
      <c r="FU620" s="74"/>
      <c r="FV620" s="74"/>
    </row>
    <row r="621" spans="1:178" x14ac:dyDescent="0.2">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74"/>
      <c r="AB621" s="74"/>
      <c r="AC621" s="74"/>
      <c r="AD621" s="74"/>
      <c r="AE621" s="74"/>
      <c r="AF621" s="74"/>
      <c r="AG621" s="74"/>
      <c r="AH621" s="74"/>
      <c r="AI621" s="74"/>
      <c r="AJ621" s="74"/>
      <c r="AK621" s="74"/>
      <c r="AL621" s="74"/>
      <c r="AM621" s="74"/>
      <c r="AN621" s="74"/>
      <c r="AO621" s="74"/>
      <c r="AP621" s="74"/>
      <c r="AQ621" s="74"/>
      <c r="AR621" s="74"/>
      <c r="AS621" s="74"/>
      <c r="AT621" s="74"/>
      <c r="AU621" s="74"/>
      <c r="AV621" s="74"/>
      <c r="AW621" s="74"/>
      <c r="AX621" s="74"/>
      <c r="AY621" s="74"/>
      <c r="AZ621" s="74"/>
      <c r="BA621" s="74"/>
      <c r="BB621" s="74"/>
      <c r="BC621" s="74"/>
      <c r="BD621" s="74"/>
      <c r="BE621" s="74"/>
      <c r="BF621" s="74"/>
      <c r="BG621" s="74"/>
      <c r="BH621" s="74"/>
      <c r="BI621" s="74"/>
      <c r="BJ621" s="74"/>
      <c r="BK621" s="74"/>
      <c r="BL621" s="74"/>
      <c r="BM621" s="74"/>
      <c r="BN621" s="74"/>
      <c r="BO621" s="74"/>
      <c r="BP621" s="74"/>
      <c r="BQ621" s="74"/>
      <c r="BR621" s="74"/>
      <c r="BS621" s="74"/>
      <c r="BT621" s="74"/>
      <c r="BU621" s="74"/>
      <c r="BV621" s="74"/>
      <c r="BW621" s="74"/>
      <c r="BX621" s="74"/>
      <c r="BY621" s="74"/>
      <c r="BZ621" s="74"/>
      <c r="CA621" s="74"/>
      <c r="CB621" s="74"/>
      <c r="CC621" s="74"/>
      <c r="CD621" s="74"/>
      <c r="CE621" s="74"/>
      <c r="CF621" s="74"/>
      <c r="CG621" s="74"/>
      <c r="CH621" s="74"/>
      <c r="CI621" s="74"/>
      <c r="CJ621" s="74"/>
      <c r="CK621" s="74"/>
      <c r="CL621" s="74"/>
      <c r="CM621" s="74"/>
      <c r="CN621" s="74"/>
      <c r="CO621" s="74"/>
      <c r="CP621" s="74"/>
      <c r="CQ621" s="74"/>
      <c r="CR621" s="74"/>
      <c r="CS621" s="74"/>
      <c r="CT621" s="74"/>
      <c r="CU621" s="74"/>
      <c r="CV621" s="74"/>
      <c r="CW621" s="74"/>
      <c r="CX621" s="74"/>
      <c r="CY621" s="74"/>
      <c r="CZ621" s="74"/>
      <c r="DA621" s="74"/>
      <c r="DB621" s="74"/>
      <c r="DC621" s="74"/>
      <c r="DD621" s="74"/>
      <c r="DE621" s="74"/>
      <c r="DF621" s="74"/>
      <c r="DG621" s="74"/>
      <c r="DH621" s="74"/>
      <c r="DI621" s="74"/>
      <c r="DJ621" s="74"/>
      <c r="DK621" s="74"/>
      <c r="DL621" s="74"/>
      <c r="DM621" s="74"/>
      <c r="DN621" s="74"/>
      <c r="DO621" s="74"/>
      <c r="DP621" s="74"/>
      <c r="DQ621" s="74"/>
      <c r="DR621" s="74"/>
      <c r="DS621" s="74"/>
      <c r="DT621" s="74"/>
      <c r="DU621" s="74"/>
      <c r="DV621" s="74"/>
      <c r="DW621" s="74"/>
      <c r="DX621" s="74"/>
      <c r="DY621" s="74"/>
      <c r="DZ621" s="74"/>
      <c r="EA621" s="74"/>
      <c r="EB621" s="74"/>
      <c r="EC621" s="74"/>
      <c r="ED621" s="74"/>
      <c r="EE621" s="74"/>
      <c r="EF621" s="74"/>
      <c r="EG621" s="74"/>
      <c r="EH621" s="74"/>
      <c r="EI621" s="74"/>
      <c r="EJ621" s="74"/>
      <c r="EK621" s="74"/>
      <c r="EL621" s="74"/>
      <c r="EM621" s="74"/>
      <c r="EN621" s="74"/>
      <c r="EO621" s="74"/>
      <c r="EP621" s="74"/>
      <c r="EQ621" s="74"/>
      <c r="ER621" s="74"/>
      <c r="ES621" s="74"/>
      <c r="ET621" s="74"/>
      <c r="EU621" s="74"/>
      <c r="EV621" s="74"/>
      <c r="EW621" s="74"/>
      <c r="EX621" s="74"/>
      <c r="EY621" s="74"/>
      <c r="EZ621" s="74"/>
      <c r="FA621" s="74"/>
      <c r="FB621" s="74"/>
      <c r="FC621" s="74"/>
      <c r="FD621" s="74"/>
      <c r="FE621" s="74"/>
      <c r="FF621" s="74"/>
      <c r="FG621" s="74"/>
      <c r="FH621" s="74"/>
      <c r="FI621" s="74"/>
      <c r="FJ621" s="74"/>
      <c r="FK621" s="74"/>
      <c r="FL621" s="74"/>
      <c r="FM621" s="74"/>
      <c r="FN621" s="74"/>
      <c r="FO621" s="74"/>
      <c r="FP621" s="74"/>
      <c r="FQ621" s="74"/>
      <c r="FR621" s="74"/>
      <c r="FS621" s="74"/>
      <c r="FT621" s="74"/>
      <c r="FU621" s="74"/>
      <c r="FV621" s="74"/>
    </row>
    <row r="622" spans="1:178" x14ac:dyDescent="0.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74"/>
      <c r="AB622" s="74"/>
      <c r="AC622" s="74"/>
      <c r="AD622" s="74"/>
      <c r="AE622" s="74"/>
      <c r="AF622" s="74"/>
      <c r="AG622" s="74"/>
      <c r="AH622" s="74"/>
      <c r="AI622" s="74"/>
      <c r="AJ622" s="74"/>
      <c r="AK622" s="74"/>
      <c r="AL622" s="74"/>
      <c r="AM622" s="74"/>
      <c r="AN622" s="74"/>
      <c r="AO622" s="74"/>
      <c r="AP622" s="74"/>
      <c r="AQ622" s="74"/>
      <c r="AR622" s="74"/>
      <c r="AS622" s="74"/>
      <c r="AT622" s="74"/>
      <c r="AU622" s="74"/>
      <c r="AV622" s="74"/>
      <c r="AW622" s="74"/>
      <c r="AX622" s="74"/>
      <c r="AY622" s="74"/>
      <c r="AZ622" s="74"/>
      <c r="BA622" s="74"/>
      <c r="BB622" s="74"/>
      <c r="BC622" s="74"/>
      <c r="BD622" s="74"/>
      <c r="BE622" s="74"/>
      <c r="BF622" s="74"/>
      <c r="BG622" s="74"/>
      <c r="BH622" s="74"/>
      <c r="BI622" s="74"/>
      <c r="BJ622" s="74"/>
      <c r="BK622" s="74"/>
      <c r="BL622" s="74"/>
      <c r="BM622" s="74"/>
      <c r="BN622" s="74"/>
      <c r="BO622" s="74"/>
      <c r="BP622" s="74"/>
      <c r="BQ622" s="74"/>
      <c r="BR622" s="74"/>
      <c r="BS622" s="74"/>
      <c r="BT622" s="74"/>
      <c r="BU622" s="74"/>
      <c r="BV622" s="74"/>
      <c r="BW622" s="74"/>
      <c r="BX622" s="74"/>
      <c r="BY622" s="74"/>
      <c r="BZ622" s="74"/>
      <c r="CA622" s="74"/>
      <c r="CB622" s="74"/>
      <c r="CC622" s="74"/>
      <c r="CD622" s="74"/>
      <c r="CE622" s="74"/>
      <c r="CF622" s="74"/>
      <c r="CG622" s="74"/>
      <c r="CH622" s="74"/>
      <c r="CI622" s="74"/>
      <c r="CJ622" s="74"/>
      <c r="CK622" s="74"/>
      <c r="CL622" s="74"/>
      <c r="CM622" s="74"/>
      <c r="CN622" s="74"/>
      <c r="CO622" s="74"/>
      <c r="CP622" s="74"/>
      <c r="CQ622" s="74"/>
      <c r="CR622" s="74"/>
      <c r="CS622" s="74"/>
      <c r="CT622" s="74"/>
      <c r="CU622" s="74"/>
      <c r="CV622" s="74"/>
      <c r="CW622" s="74"/>
      <c r="CX622" s="74"/>
      <c r="CY622" s="74"/>
      <c r="CZ622" s="74"/>
      <c r="DA622" s="74"/>
      <c r="DB622" s="74"/>
      <c r="DC622" s="74"/>
      <c r="DD622" s="74"/>
      <c r="DE622" s="74"/>
      <c r="DF622" s="74"/>
      <c r="DG622" s="74"/>
      <c r="DH622" s="74"/>
      <c r="DI622" s="74"/>
      <c r="DJ622" s="74"/>
      <c r="DK622" s="74"/>
      <c r="DL622" s="74"/>
      <c r="DM622" s="74"/>
      <c r="DN622" s="74"/>
      <c r="DO622" s="74"/>
      <c r="DP622" s="74"/>
      <c r="DQ622" s="74"/>
      <c r="DR622" s="74"/>
      <c r="DS622" s="74"/>
      <c r="DT622" s="74"/>
      <c r="DU622" s="74"/>
      <c r="DV622" s="74"/>
      <c r="DW622" s="74"/>
      <c r="DX622" s="74"/>
      <c r="DY622" s="74"/>
      <c r="DZ622" s="74"/>
      <c r="EA622" s="74"/>
      <c r="EB622" s="74"/>
      <c r="EC622" s="74"/>
      <c r="ED622" s="74"/>
      <c r="EE622" s="74"/>
      <c r="EF622" s="74"/>
      <c r="EG622" s="74"/>
      <c r="EH622" s="74"/>
      <c r="EI622" s="74"/>
      <c r="EJ622" s="74"/>
      <c r="EK622" s="74"/>
      <c r="EL622" s="74"/>
      <c r="EM622" s="74"/>
      <c r="EN622" s="74"/>
      <c r="EO622" s="74"/>
      <c r="EP622" s="74"/>
      <c r="EQ622" s="74"/>
      <c r="ER622" s="74"/>
      <c r="ES622" s="74"/>
      <c r="ET622" s="74"/>
      <c r="EU622" s="74"/>
      <c r="EV622" s="74"/>
      <c r="EW622" s="74"/>
      <c r="EX622" s="74"/>
      <c r="EY622" s="74"/>
      <c r="EZ622" s="74"/>
      <c r="FA622" s="74"/>
      <c r="FB622" s="74"/>
      <c r="FC622" s="74"/>
      <c r="FD622" s="74"/>
      <c r="FE622" s="74"/>
      <c r="FF622" s="74"/>
      <c r="FG622" s="74"/>
      <c r="FH622" s="74"/>
      <c r="FI622" s="74"/>
      <c r="FJ622" s="74"/>
      <c r="FK622" s="74"/>
      <c r="FL622" s="74"/>
      <c r="FM622" s="74"/>
      <c r="FN622" s="74"/>
      <c r="FO622" s="74"/>
      <c r="FP622" s="74"/>
      <c r="FQ622" s="74"/>
      <c r="FR622" s="74"/>
      <c r="FS622" s="74"/>
      <c r="FT622" s="74"/>
      <c r="FU622" s="74"/>
      <c r="FV622" s="74"/>
    </row>
    <row r="623" spans="1:178" x14ac:dyDescent="0.2">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74"/>
      <c r="AB623" s="74"/>
      <c r="AC623" s="74"/>
      <c r="AD623" s="74"/>
      <c r="AE623" s="74"/>
      <c r="AF623" s="74"/>
      <c r="AG623" s="74"/>
      <c r="AH623" s="74"/>
      <c r="AI623" s="74"/>
      <c r="AJ623" s="74"/>
      <c r="AK623" s="74"/>
      <c r="AL623" s="74"/>
      <c r="AM623" s="74"/>
      <c r="AN623" s="74"/>
      <c r="AO623" s="74"/>
      <c r="AP623" s="74"/>
      <c r="AQ623" s="74"/>
      <c r="AR623" s="74"/>
      <c r="AS623" s="74"/>
      <c r="AT623" s="74"/>
      <c r="AU623" s="74"/>
      <c r="AV623" s="74"/>
      <c r="AW623" s="74"/>
      <c r="AX623" s="74"/>
      <c r="AY623" s="74"/>
      <c r="AZ623" s="74"/>
      <c r="BA623" s="74"/>
      <c r="BB623" s="74"/>
      <c r="BC623" s="74"/>
      <c r="BD623" s="74"/>
      <c r="BE623" s="74"/>
      <c r="BF623" s="74"/>
      <c r="BG623" s="74"/>
      <c r="BH623" s="74"/>
      <c r="BI623" s="74"/>
      <c r="BJ623" s="74"/>
      <c r="BK623" s="74"/>
      <c r="BL623" s="74"/>
      <c r="BM623" s="74"/>
      <c r="BN623" s="74"/>
      <c r="BO623" s="74"/>
      <c r="BP623" s="74"/>
      <c r="BQ623" s="74"/>
      <c r="BR623" s="74"/>
      <c r="BS623" s="74"/>
      <c r="BT623" s="74"/>
      <c r="BU623" s="74"/>
      <c r="BV623" s="74"/>
      <c r="BW623" s="74"/>
      <c r="BX623" s="74"/>
      <c r="BY623" s="74"/>
      <c r="BZ623" s="74"/>
      <c r="CA623" s="74"/>
      <c r="CB623" s="74"/>
      <c r="CC623" s="74"/>
      <c r="CD623" s="74"/>
      <c r="CE623" s="74"/>
      <c r="CF623" s="74"/>
      <c r="CG623" s="74"/>
      <c r="CH623" s="74"/>
      <c r="CI623" s="74"/>
      <c r="CJ623" s="74"/>
      <c r="CK623" s="74"/>
      <c r="CL623" s="74"/>
      <c r="CM623" s="74"/>
      <c r="CN623" s="74"/>
      <c r="CO623" s="74"/>
      <c r="CP623" s="74"/>
      <c r="CQ623" s="74"/>
      <c r="CR623" s="74"/>
      <c r="CS623" s="74"/>
      <c r="CT623" s="74"/>
      <c r="CU623" s="74"/>
      <c r="CV623" s="74"/>
      <c r="CW623" s="74"/>
      <c r="CX623" s="74"/>
      <c r="CY623" s="74"/>
      <c r="CZ623" s="74"/>
      <c r="DA623" s="74"/>
      <c r="DB623" s="74"/>
      <c r="DC623" s="74"/>
      <c r="DD623" s="74"/>
      <c r="DE623" s="74"/>
      <c r="DF623" s="74"/>
      <c r="DG623" s="74"/>
      <c r="DH623" s="74"/>
      <c r="DI623" s="74"/>
      <c r="DJ623" s="74"/>
      <c r="DK623" s="74"/>
      <c r="DL623" s="74"/>
      <c r="DM623" s="74"/>
      <c r="DN623" s="74"/>
      <c r="DO623" s="74"/>
      <c r="DP623" s="74"/>
      <c r="DQ623" s="74"/>
      <c r="DR623" s="74"/>
      <c r="DS623" s="74"/>
      <c r="DT623" s="74"/>
      <c r="DU623" s="74"/>
      <c r="DV623" s="74"/>
      <c r="DW623" s="74"/>
      <c r="DX623" s="74"/>
      <c r="DY623" s="74"/>
      <c r="DZ623" s="74"/>
      <c r="EA623" s="74"/>
      <c r="EB623" s="74"/>
      <c r="EC623" s="74"/>
      <c r="ED623" s="74"/>
      <c r="EE623" s="74"/>
      <c r="EF623" s="74"/>
      <c r="EG623" s="74"/>
      <c r="EH623" s="74"/>
      <c r="EI623" s="74"/>
      <c r="EJ623" s="74"/>
      <c r="EK623" s="74"/>
      <c r="EL623" s="74"/>
      <c r="EM623" s="74"/>
      <c r="EN623" s="74"/>
      <c r="EO623" s="74"/>
      <c r="EP623" s="74"/>
      <c r="EQ623" s="74"/>
      <c r="ER623" s="74"/>
      <c r="ES623" s="74"/>
      <c r="ET623" s="74"/>
      <c r="EU623" s="74"/>
      <c r="EV623" s="74"/>
      <c r="EW623" s="74"/>
      <c r="EX623" s="74"/>
      <c r="EY623" s="74"/>
      <c r="EZ623" s="74"/>
      <c r="FA623" s="74"/>
      <c r="FB623" s="74"/>
      <c r="FC623" s="74"/>
      <c r="FD623" s="74"/>
      <c r="FE623" s="74"/>
      <c r="FF623" s="74"/>
      <c r="FG623" s="74"/>
      <c r="FH623" s="74"/>
      <c r="FI623" s="74"/>
      <c r="FJ623" s="74"/>
      <c r="FK623" s="74"/>
      <c r="FL623" s="74"/>
      <c r="FM623" s="74"/>
      <c r="FN623" s="74"/>
      <c r="FO623" s="74"/>
      <c r="FP623" s="74"/>
      <c r="FQ623" s="74"/>
      <c r="FR623" s="74"/>
      <c r="FS623" s="74"/>
      <c r="FT623" s="74"/>
      <c r="FU623" s="74"/>
      <c r="FV623" s="74"/>
    </row>
    <row r="624" spans="1:178" x14ac:dyDescent="0.2">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74"/>
      <c r="AB624" s="74"/>
      <c r="AC624" s="74"/>
      <c r="AD624" s="74"/>
      <c r="AE624" s="74"/>
      <c r="AF624" s="74"/>
      <c r="AG624" s="74"/>
      <c r="AH624" s="74"/>
      <c r="AI624" s="74"/>
      <c r="AJ624" s="74"/>
      <c r="AK624" s="74"/>
      <c r="AL624" s="74"/>
      <c r="AM624" s="74"/>
      <c r="AN624" s="74"/>
      <c r="AO624" s="74"/>
      <c r="AP624" s="74"/>
      <c r="AQ624" s="74"/>
      <c r="AR624" s="74"/>
      <c r="AS624" s="74"/>
      <c r="AT624" s="74"/>
      <c r="AU624" s="74"/>
      <c r="AV624" s="74"/>
      <c r="AW624" s="74"/>
      <c r="AX624" s="74"/>
      <c r="AY624" s="74"/>
      <c r="AZ624" s="74"/>
      <c r="BA624" s="74"/>
      <c r="BB624" s="74"/>
      <c r="BC624" s="74"/>
      <c r="BD624" s="74"/>
      <c r="BE624" s="74"/>
      <c r="BF624" s="74"/>
      <c r="BG624" s="74"/>
      <c r="BH624" s="74"/>
      <c r="BI624" s="74"/>
      <c r="BJ624" s="74"/>
      <c r="BK624" s="74"/>
      <c r="BL624" s="74"/>
      <c r="BM624" s="74"/>
      <c r="BN624" s="74"/>
      <c r="BO624" s="74"/>
      <c r="BP624" s="74"/>
      <c r="BQ624" s="74"/>
      <c r="BR624" s="74"/>
      <c r="BS624" s="74"/>
      <c r="BT624" s="74"/>
      <c r="BU624" s="74"/>
      <c r="BV624" s="74"/>
      <c r="BW624" s="74"/>
      <c r="BX624" s="74"/>
      <c r="BY624" s="74"/>
      <c r="BZ624" s="74"/>
      <c r="CA624" s="74"/>
      <c r="CB624" s="74"/>
      <c r="CC624" s="74"/>
      <c r="CD624" s="74"/>
      <c r="CE624" s="74"/>
      <c r="CF624" s="74"/>
      <c r="CG624" s="74"/>
      <c r="CH624" s="74"/>
      <c r="CI624" s="74"/>
      <c r="CJ624" s="74"/>
      <c r="CK624" s="74"/>
      <c r="CL624" s="74"/>
      <c r="CM624" s="74"/>
      <c r="CN624" s="74"/>
      <c r="CO624" s="74"/>
      <c r="CP624" s="74"/>
      <c r="CQ624" s="74"/>
      <c r="CR624" s="74"/>
      <c r="CS624" s="74"/>
      <c r="CT624" s="74"/>
      <c r="CU624" s="74"/>
      <c r="CV624" s="74"/>
      <c r="CW624" s="74"/>
      <c r="CX624" s="74"/>
      <c r="CY624" s="74"/>
      <c r="CZ624" s="74"/>
      <c r="DA624" s="74"/>
      <c r="DB624" s="74"/>
      <c r="DC624" s="74"/>
      <c r="DD624" s="74"/>
      <c r="DE624" s="74"/>
      <c r="DF624" s="74"/>
      <c r="DG624" s="74"/>
      <c r="DH624" s="74"/>
      <c r="DI624" s="74"/>
      <c r="DJ624" s="74"/>
      <c r="DK624" s="74"/>
      <c r="DL624" s="74"/>
      <c r="DM624" s="74"/>
      <c r="DN624" s="74"/>
      <c r="DO624" s="74"/>
      <c r="DP624" s="74"/>
      <c r="DQ624" s="74"/>
      <c r="DR624" s="74"/>
      <c r="DS624" s="74"/>
      <c r="DT624" s="74"/>
      <c r="DU624" s="74"/>
      <c r="DV624" s="74"/>
      <c r="DW624" s="74"/>
      <c r="DX624" s="74"/>
      <c r="DY624" s="74"/>
      <c r="DZ624" s="74"/>
      <c r="EA624" s="74"/>
      <c r="EB624" s="74"/>
      <c r="EC624" s="74"/>
      <c r="ED624" s="74"/>
      <c r="EE624" s="74"/>
      <c r="EF624" s="74"/>
      <c r="EG624" s="74"/>
      <c r="EH624" s="74"/>
      <c r="EI624" s="74"/>
      <c r="EJ624" s="74"/>
      <c r="EK624" s="74"/>
      <c r="EL624" s="74"/>
      <c r="EM624" s="74"/>
      <c r="EN624" s="74"/>
      <c r="EO624" s="74"/>
      <c r="EP624" s="74"/>
      <c r="EQ624" s="74"/>
      <c r="ER624" s="74"/>
      <c r="ES624" s="74"/>
      <c r="ET624" s="74"/>
      <c r="EU624" s="74"/>
      <c r="EV624" s="74"/>
      <c r="EW624" s="74"/>
      <c r="EX624" s="74"/>
      <c r="EY624" s="74"/>
      <c r="EZ624" s="74"/>
      <c r="FA624" s="74"/>
      <c r="FB624" s="74"/>
      <c r="FC624" s="74"/>
      <c r="FD624" s="74"/>
      <c r="FE624" s="74"/>
      <c r="FF624" s="74"/>
      <c r="FG624" s="74"/>
      <c r="FH624" s="74"/>
      <c r="FI624" s="74"/>
      <c r="FJ624" s="74"/>
      <c r="FK624" s="74"/>
      <c r="FL624" s="74"/>
      <c r="FM624" s="74"/>
      <c r="FN624" s="74"/>
      <c r="FO624" s="74"/>
      <c r="FP624" s="74"/>
      <c r="FQ624" s="74"/>
      <c r="FR624" s="74"/>
      <c r="FS624" s="74"/>
      <c r="FT624" s="74"/>
      <c r="FU624" s="74"/>
      <c r="FV624" s="74"/>
    </row>
    <row r="625" spans="1:178" x14ac:dyDescent="0.2">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74"/>
      <c r="AB625" s="74"/>
      <c r="AC625" s="74"/>
      <c r="AD625" s="74"/>
      <c r="AE625" s="74"/>
      <c r="AF625" s="74"/>
      <c r="AG625" s="74"/>
      <c r="AH625" s="74"/>
      <c r="AI625" s="74"/>
      <c r="AJ625" s="74"/>
      <c r="AK625" s="74"/>
      <c r="AL625" s="74"/>
      <c r="AM625" s="74"/>
      <c r="AN625" s="74"/>
      <c r="AO625" s="74"/>
      <c r="AP625" s="74"/>
      <c r="AQ625" s="74"/>
      <c r="AR625" s="74"/>
      <c r="AS625" s="74"/>
      <c r="AT625" s="74"/>
      <c r="AU625" s="74"/>
      <c r="AV625" s="74"/>
      <c r="AW625" s="74"/>
      <c r="AX625" s="74"/>
      <c r="AY625" s="74"/>
      <c r="AZ625" s="74"/>
      <c r="BA625" s="74"/>
      <c r="BB625" s="74"/>
      <c r="BC625" s="74"/>
      <c r="BD625" s="74"/>
      <c r="BE625" s="74"/>
      <c r="BF625" s="74"/>
      <c r="BG625" s="74"/>
      <c r="BH625" s="74"/>
      <c r="BI625" s="74"/>
      <c r="BJ625" s="74"/>
      <c r="BK625" s="74"/>
      <c r="BL625" s="74"/>
      <c r="BM625" s="74"/>
      <c r="BN625" s="74"/>
      <c r="BO625" s="74"/>
      <c r="BP625" s="74"/>
      <c r="BQ625" s="74"/>
      <c r="BR625" s="74"/>
      <c r="BS625" s="74"/>
      <c r="BT625" s="74"/>
      <c r="BU625" s="74"/>
      <c r="BV625" s="74"/>
      <c r="BW625" s="74"/>
      <c r="BX625" s="74"/>
      <c r="BY625" s="74"/>
      <c r="BZ625" s="74"/>
      <c r="CA625" s="74"/>
      <c r="CB625" s="74"/>
      <c r="CC625" s="74"/>
      <c r="CD625" s="74"/>
      <c r="CE625" s="74"/>
      <c r="CF625" s="74"/>
      <c r="CG625" s="74"/>
      <c r="CH625" s="74"/>
      <c r="CI625" s="74"/>
      <c r="CJ625" s="74"/>
      <c r="CK625" s="74"/>
      <c r="CL625" s="74"/>
      <c r="CM625" s="74"/>
      <c r="CN625" s="74"/>
      <c r="CO625" s="74"/>
      <c r="CP625" s="74"/>
      <c r="CQ625" s="74"/>
      <c r="CR625" s="74"/>
      <c r="CS625" s="74"/>
      <c r="CT625" s="74"/>
      <c r="CU625" s="74"/>
      <c r="CV625" s="74"/>
      <c r="CW625" s="74"/>
      <c r="CX625" s="74"/>
      <c r="CY625" s="74"/>
      <c r="CZ625" s="74"/>
      <c r="DA625" s="74"/>
      <c r="DB625" s="74"/>
      <c r="DC625" s="74"/>
      <c r="DD625" s="74"/>
      <c r="DE625" s="74"/>
      <c r="DF625" s="74"/>
      <c r="DG625" s="74"/>
      <c r="DH625" s="74"/>
      <c r="DI625" s="74"/>
      <c r="DJ625" s="74"/>
      <c r="DK625" s="74"/>
      <c r="DL625" s="74"/>
      <c r="DM625" s="74"/>
      <c r="DN625" s="74"/>
      <c r="DO625" s="74"/>
      <c r="DP625" s="74"/>
      <c r="DQ625" s="74"/>
      <c r="DR625" s="74"/>
      <c r="DS625" s="74"/>
      <c r="DT625" s="74"/>
      <c r="DU625" s="74"/>
      <c r="DV625" s="74"/>
      <c r="DW625" s="74"/>
      <c r="DX625" s="74"/>
      <c r="DY625" s="74"/>
      <c r="DZ625" s="74"/>
      <c r="EA625" s="74"/>
      <c r="EB625" s="74"/>
      <c r="EC625" s="74"/>
      <c r="ED625" s="74"/>
      <c r="EE625" s="74"/>
      <c r="EF625" s="74"/>
      <c r="EG625" s="74"/>
      <c r="EH625" s="74"/>
      <c r="EI625" s="74"/>
      <c r="EJ625" s="74"/>
      <c r="EK625" s="74"/>
      <c r="EL625" s="74"/>
      <c r="EM625" s="74"/>
      <c r="EN625" s="74"/>
      <c r="EO625" s="74"/>
      <c r="EP625" s="74"/>
      <c r="EQ625" s="74"/>
      <c r="ER625" s="74"/>
      <c r="ES625" s="74"/>
      <c r="ET625" s="74"/>
      <c r="EU625" s="74"/>
      <c r="EV625" s="74"/>
      <c r="EW625" s="74"/>
      <c r="EX625" s="74"/>
      <c r="EY625" s="74"/>
      <c r="EZ625" s="74"/>
      <c r="FA625" s="74"/>
      <c r="FB625" s="74"/>
      <c r="FC625" s="74"/>
      <c r="FD625" s="74"/>
      <c r="FE625" s="74"/>
      <c r="FF625" s="74"/>
      <c r="FG625" s="74"/>
      <c r="FH625" s="74"/>
      <c r="FI625" s="74"/>
      <c r="FJ625" s="74"/>
      <c r="FK625" s="74"/>
      <c r="FL625" s="74"/>
      <c r="FM625" s="74"/>
      <c r="FN625" s="74"/>
      <c r="FO625" s="74"/>
      <c r="FP625" s="74"/>
      <c r="FQ625" s="74"/>
      <c r="FR625" s="74"/>
      <c r="FS625" s="74"/>
      <c r="FT625" s="74"/>
      <c r="FU625" s="74"/>
      <c r="FV625" s="74"/>
    </row>
    <row r="626" spans="1:178" x14ac:dyDescent="0.2">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74"/>
      <c r="AB626" s="74"/>
      <c r="AC626" s="74"/>
      <c r="AD626" s="74"/>
      <c r="AE626" s="74"/>
      <c r="AF626" s="74"/>
      <c r="AG626" s="74"/>
      <c r="AH626" s="74"/>
      <c r="AI626" s="74"/>
      <c r="AJ626" s="74"/>
      <c r="AK626" s="74"/>
      <c r="AL626" s="74"/>
      <c r="AM626" s="74"/>
      <c r="AN626" s="74"/>
      <c r="AO626" s="74"/>
      <c r="AP626" s="74"/>
      <c r="AQ626" s="74"/>
      <c r="AR626" s="74"/>
      <c r="AS626" s="74"/>
      <c r="AT626" s="74"/>
      <c r="AU626" s="74"/>
      <c r="AV626" s="74"/>
      <c r="AW626" s="74"/>
      <c r="AX626" s="74"/>
      <c r="AY626" s="74"/>
      <c r="AZ626" s="74"/>
      <c r="BA626" s="74"/>
      <c r="BB626" s="74"/>
      <c r="BC626" s="74"/>
      <c r="BD626" s="74"/>
      <c r="BE626" s="74"/>
      <c r="BF626" s="74"/>
      <c r="BG626" s="74"/>
      <c r="BH626" s="74"/>
      <c r="BI626" s="74"/>
      <c r="BJ626" s="74"/>
      <c r="BK626" s="74"/>
      <c r="BL626" s="74"/>
      <c r="BM626" s="74"/>
      <c r="BN626" s="74"/>
      <c r="BO626" s="74"/>
      <c r="BP626" s="74"/>
      <c r="BQ626" s="74"/>
      <c r="BR626" s="74"/>
      <c r="BS626" s="74"/>
      <c r="BT626" s="74"/>
      <c r="BU626" s="74"/>
      <c r="BV626" s="74"/>
      <c r="BW626" s="74"/>
      <c r="BX626" s="74"/>
      <c r="BY626" s="74"/>
      <c r="BZ626" s="74"/>
      <c r="CA626" s="74"/>
      <c r="CB626" s="74"/>
      <c r="CC626" s="74"/>
      <c r="CD626" s="74"/>
      <c r="CE626" s="74"/>
      <c r="CF626" s="74"/>
      <c r="CG626" s="74"/>
      <c r="CH626" s="74"/>
      <c r="CI626" s="74"/>
      <c r="CJ626" s="74"/>
      <c r="CK626" s="74"/>
      <c r="CL626" s="74"/>
      <c r="CM626" s="74"/>
      <c r="CN626" s="74"/>
      <c r="CO626" s="74"/>
      <c r="CP626" s="74"/>
      <c r="CQ626" s="74"/>
      <c r="CR626" s="74"/>
      <c r="CS626" s="74"/>
      <c r="CT626" s="74"/>
      <c r="CU626" s="74"/>
      <c r="CV626" s="74"/>
      <c r="CW626" s="74"/>
      <c r="CX626" s="74"/>
      <c r="CY626" s="74"/>
      <c r="CZ626" s="74"/>
      <c r="DA626" s="74"/>
      <c r="DB626" s="74"/>
      <c r="DC626" s="74"/>
      <c r="DD626" s="74"/>
      <c r="DE626" s="74"/>
      <c r="DF626" s="74"/>
      <c r="DG626" s="74"/>
      <c r="DH626" s="74"/>
      <c r="DI626" s="74"/>
      <c r="DJ626" s="74"/>
      <c r="DK626" s="74"/>
      <c r="DL626" s="74"/>
      <c r="DM626" s="74"/>
      <c r="DN626" s="74"/>
      <c r="DO626" s="74"/>
      <c r="DP626" s="74"/>
      <c r="DQ626" s="74"/>
      <c r="DR626" s="74"/>
      <c r="DS626" s="74"/>
      <c r="DT626" s="74"/>
      <c r="DU626" s="74"/>
      <c r="DV626" s="74"/>
      <c r="DW626" s="74"/>
      <c r="DX626" s="74"/>
      <c r="DY626" s="74"/>
      <c r="DZ626" s="74"/>
      <c r="EA626" s="74"/>
      <c r="EB626" s="74"/>
      <c r="EC626" s="74"/>
      <c r="ED626" s="74"/>
      <c r="EE626" s="74"/>
      <c r="EF626" s="74"/>
      <c r="EG626" s="74"/>
      <c r="EH626" s="74"/>
      <c r="EI626" s="74"/>
      <c r="EJ626" s="74"/>
      <c r="EK626" s="74"/>
      <c r="EL626" s="74"/>
      <c r="EM626" s="74"/>
      <c r="EN626" s="74"/>
      <c r="EO626" s="74"/>
      <c r="EP626" s="74"/>
      <c r="EQ626" s="74"/>
      <c r="ER626" s="74"/>
      <c r="ES626" s="74"/>
      <c r="ET626" s="74"/>
      <c r="EU626" s="74"/>
      <c r="EV626" s="74"/>
      <c r="EW626" s="74"/>
      <c r="EX626" s="74"/>
      <c r="EY626" s="74"/>
      <c r="EZ626" s="74"/>
      <c r="FA626" s="74"/>
      <c r="FB626" s="74"/>
      <c r="FC626" s="74"/>
      <c r="FD626" s="74"/>
      <c r="FE626" s="74"/>
      <c r="FF626" s="74"/>
      <c r="FG626" s="74"/>
      <c r="FH626" s="74"/>
      <c r="FI626" s="74"/>
      <c r="FJ626" s="74"/>
      <c r="FK626" s="74"/>
      <c r="FL626" s="74"/>
      <c r="FM626" s="74"/>
      <c r="FN626" s="74"/>
      <c r="FO626" s="74"/>
      <c r="FP626" s="74"/>
      <c r="FQ626" s="74"/>
      <c r="FR626" s="74"/>
      <c r="FS626" s="74"/>
      <c r="FT626" s="74"/>
      <c r="FU626" s="74"/>
      <c r="FV626" s="74"/>
    </row>
    <row r="627" spans="1:178" x14ac:dyDescent="0.2">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74"/>
      <c r="AB627" s="74"/>
      <c r="AC627" s="74"/>
      <c r="AD627" s="74"/>
      <c r="AE627" s="74"/>
      <c r="AF627" s="74"/>
      <c r="AG627" s="74"/>
      <c r="AH627" s="74"/>
      <c r="AI627" s="74"/>
      <c r="AJ627" s="74"/>
      <c r="AK627" s="74"/>
      <c r="AL627" s="74"/>
      <c r="AM627" s="74"/>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c r="BQ627" s="74"/>
      <c r="BR627" s="74"/>
      <c r="BS627" s="74"/>
      <c r="BT627" s="74"/>
      <c r="BU627" s="74"/>
      <c r="BV627" s="74"/>
      <c r="BW627" s="74"/>
      <c r="BX627" s="74"/>
      <c r="BY627" s="74"/>
      <c r="BZ627" s="74"/>
      <c r="CA627" s="74"/>
      <c r="CB627" s="74"/>
      <c r="CC627" s="74"/>
      <c r="CD627" s="74"/>
      <c r="CE627" s="74"/>
      <c r="CF627" s="74"/>
      <c r="CG627" s="74"/>
      <c r="CH627" s="74"/>
      <c r="CI627" s="74"/>
      <c r="CJ627" s="74"/>
      <c r="CK627" s="74"/>
      <c r="CL627" s="74"/>
      <c r="CM627" s="74"/>
      <c r="CN627" s="74"/>
      <c r="CO627" s="74"/>
      <c r="CP627" s="74"/>
      <c r="CQ627" s="74"/>
      <c r="CR627" s="74"/>
      <c r="CS627" s="74"/>
      <c r="CT627" s="74"/>
      <c r="CU627" s="74"/>
      <c r="CV627" s="74"/>
      <c r="CW627" s="74"/>
      <c r="CX627" s="74"/>
      <c r="CY627" s="74"/>
      <c r="CZ627" s="74"/>
      <c r="DA627" s="74"/>
      <c r="DB627" s="74"/>
      <c r="DC627" s="74"/>
      <c r="DD627" s="74"/>
      <c r="DE627" s="74"/>
      <c r="DF627" s="74"/>
      <c r="DG627" s="74"/>
      <c r="DH627" s="74"/>
      <c r="DI627" s="74"/>
      <c r="DJ627" s="74"/>
      <c r="DK627" s="74"/>
      <c r="DL627" s="74"/>
      <c r="DM627" s="74"/>
      <c r="DN627" s="74"/>
      <c r="DO627" s="74"/>
      <c r="DP627" s="74"/>
      <c r="DQ627" s="74"/>
      <c r="DR627" s="74"/>
      <c r="DS627" s="74"/>
      <c r="DT627" s="74"/>
      <c r="DU627" s="74"/>
      <c r="DV627" s="74"/>
      <c r="DW627" s="74"/>
      <c r="DX627" s="74"/>
      <c r="DY627" s="74"/>
      <c r="DZ627" s="74"/>
      <c r="EA627" s="74"/>
      <c r="EB627" s="74"/>
      <c r="EC627" s="74"/>
      <c r="ED627" s="74"/>
      <c r="EE627" s="74"/>
      <c r="EF627" s="74"/>
      <c r="EG627" s="74"/>
      <c r="EH627" s="74"/>
      <c r="EI627" s="74"/>
      <c r="EJ627" s="74"/>
      <c r="EK627" s="74"/>
      <c r="EL627" s="74"/>
      <c r="EM627" s="74"/>
      <c r="EN627" s="74"/>
      <c r="EO627" s="74"/>
      <c r="EP627" s="74"/>
      <c r="EQ627" s="74"/>
      <c r="ER627" s="74"/>
      <c r="ES627" s="74"/>
      <c r="ET627" s="74"/>
      <c r="EU627" s="74"/>
      <c r="EV627" s="74"/>
      <c r="EW627" s="74"/>
      <c r="EX627" s="74"/>
      <c r="EY627" s="74"/>
      <c r="EZ627" s="74"/>
      <c r="FA627" s="74"/>
      <c r="FB627" s="74"/>
      <c r="FC627" s="74"/>
      <c r="FD627" s="74"/>
      <c r="FE627" s="74"/>
      <c r="FF627" s="74"/>
      <c r="FG627" s="74"/>
      <c r="FH627" s="74"/>
      <c r="FI627" s="74"/>
      <c r="FJ627" s="74"/>
      <c r="FK627" s="74"/>
      <c r="FL627" s="74"/>
      <c r="FM627" s="74"/>
      <c r="FN627" s="74"/>
      <c r="FO627" s="74"/>
      <c r="FP627" s="74"/>
      <c r="FQ627" s="74"/>
      <c r="FR627" s="74"/>
      <c r="FS627" s="74"/>
      <c r="FT627" s="74"/>
      <c r="FU627" s="74"/>
      <c r="FV627" s="74"/>
    </row>
    <row r="628" spans="1:178" x14ac:dyDescent="0.2">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74"/>
      <c r="AB628" s="74"/>
      <c r="AC628" s="74"/>
      <c r="AD628" s="74"/>
      <c r="AE628" s="74"/>
      <c r="AF628" s="74"/>
      <c r="AG628" s="74"/>
      <c r="AH628" s="74"/>
      <c r="AI628" s="74"/>
      <c r="AJ628" s="74"/>
      <c r="AK628" s="74"/>
      <c r="AL628" s="74"/>
      <c r="AM628" s="74"/>
      <c r="AN628" s="74"/>
      <c r="AO628" s="74"/>
      <c r="AP628" s="74"/>
      <c r="AQ628" s="74"/>
      <c r="AR628" s="74"/>
      <c r="AS628" s="74"/>
      <c r="AT628" s="74"/>
      <c r="AU628" s="74"/>
      <c r="AV628" s="74"/>
      <c r="AW628" s="74"/>
      <c r="AX628" s="74"/>
      <c r="AY628" s="74"/>
      <c r="AZ628" s="74"/>
      <c r="BA628" s="74"/>
      <c r="BB628" s="74"/>
      <c r="BC628" s="74"/>
      <c r="BD628" s="74"/>
      <c r="BE628" s="74"/>
      <c r="BF628" s="74"/>
      <c r="BG628" s="74"/>
      <c r="BH628" s="74"/>
      <c r="BI628" s="74"/>
      <c r="BJ628" s="74"/>
      <c r="BK628" s="74"/>
      <c r="BL628" s="74"/>
      <c r="BM628" s="74"/>
      <c r="BN628" s="74"/>
      <c r="BO628" s="74"/>
      <c r="BP628" s="74"/>
      <c r="BQ628" s="74"/>
      <c r="BR628" s="74"/>
      <c r="BS628" s="74"/>
      <c r="BT628" s="74"/>
      <c r="BU628" s="74"/>
      <c r="BV628" s="74"/>
      <c r="BW628" s="74"/>
      <c r="BX628" s="74"/>
      <c r="BY628" s="74"/>
      <c r="BZ628" s="74"/>
      <c r="CA628" s="74"/>
      <c r="CB628" s="74"/>
      <c r="CC628" s="74"/>
      <c r="CD628" s="74"/>
      <c r="CE628" s="74"/>
      <c r="CF628" s="74"/>
      <c r="CG628" s="74"/>
      <c r="CH628" s="74"/>
      <c r="CI628" s="74"/>
      <c r="CJ628" s="74"/>
      <c r="CK628" s="74"/>
      <c r="CL628" s="74"/>
      <c r="CM628" s="74"/>
      <c r="CN628" s="74"/>
      <c r="CO628" s="74"/>
      <c r="CP628" s="74"/>
      <c r="CQ628" s="74"/>
      <c r="CR628" s="74"/>
      <c r="CS628" s="74"/>
      <c r="CT628" s="74"/>
      <c r="CU628" s="74"/>
      <c r="CV628" s="74"/>
      <c r="CW628" s="74"/>
      <c r="CX628" s="74"/>
      <c r="CY628" s="74"/>
      <c r="CZ628" s="74"/>
      <c r="DA628" s="74"/>
      <c r="DB628" s="74"/>
      <c r="DC628" s="74"/>
      <c r="DD628" s="74"/>
      <c r="DE628" s="74"/>
      <c r="DF628" s="74"/>
      <c r="DG628" s="74"/>
      <c r="DH628" s="74"/>
      <c r="DI628" s="74"/>
      <c r="DJ628" s="74"/>
      <c r="DK628" s="74"/>
      <c r="DL628" s="74"/>
      <c r="DM628" s="74"/>
      <c r="DN628" s="74"/>
      <c r="DO628" s="74"/>
      <c r="DP628" s="74"/>
      <c r="DQ628" s="74"/>
      <c r="DR628" s="74"/>
      <c r="DS628" s="74"/>
      <c r="DT628" s="74"/>
      <c r="DU628" s="74"/>
      <c r="DV628" s="74"/>
      <c r="DW628" s="74"/>
      <c r="DX628" s="74"/>
      <c r="DY628" s="74"/>
      <c r="DZ628" s="74"/>
      <c r="EA628" s="74"/>
      <c r="EB628" s="74"/>
      <c r="EC628" s="74"/>
      <c r="ED628" s="74"/>
      <c r="EE628" s="74"/>
      <c r="EF628" s="74"/>
      <c r="EG628" s="74"/>
      <c r="EH628" s="74"/>
      <c r="EI628" s="74"/>
      <c r="EJ628" s="74"/>
      <c r="EK628" s="74"/>
      <c r="EL628" s="74"/>
      <c r="EM628" s="74"/>
      <c r="EN628" s="74"/>
      <c r="EO628" s="74"/>
      <c r="EP628" s="74"/>
      <c r="EQ628" s="74"/>
      <c r="ER628" s="74"/>
      <c r="ES628" s="74"/>
      <c r="ET628" s="74"/>
      <c r="EU628" s="74"/>
      <c r="EV628" s="74"/>
      <c r="EW628" s="74"/>
      <c r="EX628" s="74"/>
      <c r="EY628" s="74"/>
      <c r="EZ628" s="74"/>
      <c r="FA628" s="74"/>
      <c r="FB628" s="74"/>
      <c r="FC628" s="74"/>
      <c r="FD628" s="74"/>
      <c r="FE628" s="74"/>
      <c r="FF628" s="74"/>
      <c r="FG628" s="74"/>
      <c r="FH628" s="74"/>
      <c r="FI628" s="74"/>
      <c r="FJ628" s="74"/>
      <c r="FK628" s="74"/>
      <c r="FL628" s="74"/>
      <c r="FM628" s="74"/>
      <c r="FN628" s="74"/>
      <c r="FO628" s="74"/>
      <c r="FP628" s="74"/>
      <c r="FQ628" s="74"/>
      <c r="FR628" s="74"/>
      <c r="FS628" s="74"/>
      <c r="FT628" s="74"/>
      <c r="FU628" s="74"/>
      <c r="FV628" s="74"/>
    </row>
    <row r="629" spans="1:178" x14ac:dyDescent="0.2">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74"/>
      <c r="AB629" s="74"/>
      <c r="AC629" s="74"/>
      <c r="AD629" s="74"/>
      <c r="AE629" s="74"/>
      <c r="AF629" s="74"/>
      <c r="AG629" s="74"/>
      <c r="AH629" s="74"/>
      <c r="AI629" s="74"/>
      <c r="AJ629" s="74"/>
      <c r="AK629" s="74"/>
      <c r="AL629" s="74"/>
      <c r="AM629" s="74"/>
      <c r="AN629" s="74"/>
      <c r="AO629" s="74"/>
      <c r="AP629" s="74"/>
      <c r="AQ629" s="74"/>
      <c r="AR629" s="74"/>
      <c r="AS629" s="74"/>
      <c r="AT629" s="74"/>
      <c r="AU629" s="74"/>
      <c r="AV629" s="74"/>
      <c r="AW629" s="74"/>
      <c r="AX629" s="74"/>
      <c r="AY629" s="74"/>
      <c r="AZ629" s="74"/>
      <c r="BA629" s="74"/>
      <c r="BB629" s="74"/>
      <c r="BC629" s="74"/>
      <c r="BD629" s="74"/>
      <c r="BE629" s="74"/>
      <c r="BF629" s="74"/>
      <c r="BG629" s="74"/>
      <c r="BH629" s="74"/>
      <c r="BI629" s="74"/>
      <c r="BJ629" s="74"/>
      <c r="BK629" s="74"/>
      <c r="BL629" s="74"/>
      <c r="BM629" s="74"/>
      <c r="BN629" s="74"/>
      <c r="BO629" s="74"/>
      <c r="BP629" s="74"/>
      <c r="BQ629" s="74"/>
      <c r="BR629" s="74"/>
      <c r="BS629" s="74"/>
      <c r="BT629" s="74"/>
      <c r="BU629" s="74"/>
      <c r="BV629" s="74"/>
      <c r="BW629" s="74"/>
      <c r="BX629" s="74"/>
      <c r="BY629" s="74"/>
      <c r="BZ629" s="74"/>
      <c r="CA629" s="74"/>
      <c r="CB629" s="74"/>
      <c r="CC629" s="74"/>
      <c r="CD629" s="74"/>
      <c r="CE629" s="74"/>
      <c r="CF629" s="74"/>
      <c r="CG629" s="74"/>
      <c r="CH629" s="74"/>
      <c r="CI629" s="74"/>
      <c r="CJ629" s="74"/>
      <c r="CK629" s="74"/>
      <c r="CL629" s="74"/>
      <c r="CM629" s="74"/>
      <c r="CN629" s="74"/>
      <c r="CO629" s="74"/>
      <c r="CP629" s="74"/>
      <c r="CQ629" s="74"/>
      <c r="CR629" s="74"/>
      <c r="CS629" s="74"/>
      <c r="CT629" s="74"/>
      <c r="CU629" s="74"/>
      <c r="CV629" s="74"/>
      <c r="CW629" s="74"/>
      <c r="CX629" s="74"/>
      <c r="CY629" s="74"/>
      <c r="CZ629" s="74"/>
      <c r="DA629" s="74"/>
      <c r="DB629" s="74"/>
      <c r="DC629" s="74"/>
      <c r="DD629" s="74"/>
      <c r="DE629" s="74"/>
      <c r="DF629" s="74"/>
      <c r="DG629" s="74"/>
      <c r="DH629" s="74"/>
      <c r="DI629" s="74"/>
      <c r="DJ629" s="74"/>
      <c r="DK629" s="74"/>
      <c r="DL629" s="74"/>
      <c r="DM629" s="74"/>
      <c r="DN629" s="74"/>
      <c r="DO629" s="74"/>
      <c r="DP629" s="74"/>
      <c r="DQ629" s="74"/>
      <c r="DR629" s="74"/>
      <c r="DS629" s="74"/>
      <c r="DT629" s="74"/>
      <c r="DU629" s="74"/>
      <c r="DV629" s="74"/>
      <c r="DW629" s="74"/>
      <c r="DX629" s="74"/>
      <c r="DY629" s="74"/>
      <c r="DZ629" s="74"/>
      <c r="EA629" s="74"/>
      <c r="EB629" s="74"/>
      <c r="EC629" s="74"/>
      <c r="ED629" s="74"/>
      <c r="EE629" s="74"/>
      <c r="EF629" s="74"/>
      <c r="EG629" s="74"/>
      <c r="EH629" s="74"/>
      <c r="EI629" s="74"/>
      <c r="EJ629" s="74"/>
      <c r="EK629" s="74"/>
      <c r="EL629" s="74"/>
      <c r="EM629" s="74"/>
      <c r="EN629" s="74"/>
      <c r="EO629" s="74"/>
      <c r="EP629" s="74"/>
      <c r="EQ629" s="74"/>
      <c r="ER629" s="74"/>
      <c r="ES629" s="74"/>
      <c r="ET629" s="74"/>
      <c r="EU629" s="74"/>
      <c r="EV629" s="74"/>
      <c r="EW629" s="74"/>
      <c r="EX629" s="74"/>
      <c r="EY629" s="74"/>
      <c r="EZ629" s="74"/>
      <c r="FA629" s="74"/>
      <c r="FB629" s="74"/>
      <c r="FC629" s="74"/>
      <c r="FD629" s="74"/>
      <c r="FE629" s="74"/>
      <c r="FF629" s="74"/>
      <c r="FG629" s="74"/>
      <c r="FH629" s="74"/>
      <c r="FI629" s="74"/>
      <c r="FJ629" s="74"/>
      <c r="FK629" s="74"/>
      <c r="FL629" s="74"/>
      <c r="FM629" s="74"/>
      <c r="FN629" s="74"/>
      <c r="FO629" s="74"/>
      <c r="FP629" s="74"/>
      <c r="FQ629" s="74"/>
      <c r="FR629" s="74"/>
      <c r="FS629" s="74"/>
      <c r="FT629" s="74"/>
      <c r="FU629" s="74"/>
      <c r="FV629" s="74"/>
    </row>
    <row r="630" spans="1:178" x14ac:dyDescent="0.2">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74"/>
      <c r="AB630" s="74"/>
      <c r="AC630" s="74"/>
      <c r="AD630" s="74"/>
      <c r="AE630" s="74"/>
      <c r="AF630" s="74"/>
      <c r="AG630" s="74"/>
      <c r="AH630" s="74"/>
      <c r="AI630" s="74"/>
      <c r="AJ630" s="74"/>
      <c r="AK630" s="74"/>
      <c r="AL630" s="74"/>
      <c r="AM630" s="74"/>
      <c r="AN630" s="74"/>
      <c r="AO630" s="74"/>
      <c r="AP630" s="74"/>
      <c r="AQ630" s="74"/>
      <c r="AR630" s="74"/>
      <c r="AS630" s="74"/>
      <c r="AT630" s="74"/>
      <c r="AU630" s="74"/>
      <c r="AV630" s="74"/>
      <c r="AW630" s="74"/>
      <c r="AX630" s="74"/>
      <c r="AY630" s="74"/>
      <c r="AZ630" s="74"/>
      <c r="BA630" s="74"/>
      <c r="BB630" s="74"/>
      <c r="BC630" s="74"/>
      <c r="BD630" s="74"/>
      <c r="BE630" s="74"/>
      <c r="BF630" s="74"/>
      <c r="BG630" s="74"/>
      <c r="BH630" s="74"/>
      <c r="BI630" s="74"/>
      <c r="BJ630" s="74"/>
      <c r="BK630" s="74"/>
      <c r="BL630" s="74"/>
      <c r="BM630" s="74"/>
      <c r="BN630" s="74"/>
      <c r="BO630" s="74"/>
      <c r="BP630" s="74"/>
      <c r="BQ630" s="74"/>
      <c r="BR630" s="74"/>
      <c r="BS630" s="74"/>
      <c r="BT630" s="74"/>
      <c r="BU630" s="74"/>
      <c r="BV630" s="74"/>
      <c r="BW630" s="74"/>
      <c r="BX630" s="74"/>
      <c r="BY630" s="74"/>
      <c r="BZ630" s="74"/>
      <c r="CA630" s="74"/>
      <c r="CB630" s="74"/>
      <c r="CC630" s="74"/>
      <c r="CD630" s="74"/>
      <c r="CE630" s="74"/>
      <c r="CF630" s="74"/>
      <c r="CG630" s="74"/>
      <c r="CH630" s="74"/>
      <c r="CI630" s="74"/>
      <c r="CJ630" s="74"/>
      <c r="CK630" s="74"/>
      <c r="CL630" s="74"/>
      <c r="CM630" s="74"/>
      <c r="CN630" s="74"/>
      <c r="CO630" s="74"/>
      <c r="CP630" s="74"/>
      <c r="CQ630" s="74"/>
      <c r="CR630" s="74"/>
      <c r="CS630" s="74"/>
      <c r="CT630" s="74"/>
      <c r="CU630" s="74"/>
      <c r="CV630" s="74"/>
      <c r="CW630" s="74"/>
      <c r="CX630" s="74"/>
      <c r="CY630" s="74"/>
      <c r="CZ630" s="74"/>
      <c r="DA630" s="74"/>
      <c r="DB630" s="74"/>
      <c r="DC630" s="74"/>
      <c r="DD630" s="74"/>
      <c r="DE630" s="74"/>
      <c r="DF630" s="74"/>
      <c r="DG630" s="74"/>
      <c r="DH630" s="74"/>
      <c r="DI630" s="74"/>
      <c r="DJ630" s="74"/>
      <c r="DK630" s="74"/>
      <c r="DL630" s="74"/>
      <c r="DM630" s="74"/>
      <c r="DN630" s="74"/>
      <c r="DO630" s="74"/>
      <c r="DP630" s="74"/>
      <c r="DQ630" s="74"/>
      <c r="DR630" s="74"/>
      <c r="DS630" s="74"/>
      <c r="DT630" s="74"/>
      <c r="DU630" s="74"/>
      <c r="DV630" s="74"/>
      <c r="DW630" s="74"/>
      <c r="DX630" s="74"/>
      <c r="DY630" s="74"/>
      <c r="DZ630" s="74"/>
      <c r="EA630" s="74"/>
      <c r="EB630" s="74"/>
      <c r="EC630" s="74"/>
      <c r="ED630" s="74"/>
      <c r="EE630" s="74"/>
      <c r="EF630" s="74"/>
      <c r="EG630" s="74"/>
      <c r="EH630" s="74"/>
      <c r="EI630" s="74"/>
      <c r="EJ630" s="74"/>
      <c r="EK630" s="74"/>
      <c r="EL630" s="74"/>
      <c r="EM630" s="74"/>
      <c r="EN630" s="74"/>
      <c r="EO630" s="74"/>
      <c r="EP630" s="74"/>
      <c r="EQ630" s="74"/>
      <c r="ER630" s="74"/>
      <c r="ES630" s="74"/>
      <c r="ET630" s="74"/>
      <c r="EU630" s="74"/>
      <c r="EV630" s="74"/>
      <c r="EW630" s="74"/>
      <c r="EX630" s="74"/>
      <c r="EY630" s="74"/>
      <c r="EZ630" s="74"/>
      <c r="FA630" s="74"/>
      <c r="FB630" s="74"/>
      <c r="FC630" s="74"/>
      <c r="FD630" s="74"/>
      <c r="FE630" s="74"/>
      <c r="FF630" s="74"/>
      <c r="FG630" s="74"/>
      <c r="FH630" s="74"/>
      <c r="FI630" s="74"/>
      <c r="FJ630" s="74"/>
      <c r="FK630" s="74"/>
      <c r="FL630" s="74"/>
      <c r="FM630" s="74"/>
      <c r="FN630" s="74"/>
      <c r="FO630" s="74"/>
      <c r="FP630" s="74"/>
      <c r="FQ630" s="74"/>
      <c r="FR630" s="74"/>
      <c r="FS630" s="74"/>
      <c r="FT630" s="74"/>
      <c r="FU630" s="74"/>
      <c r="FV630" s="74"/>
    </row>
    <row r="631" spans="1:178" x14ac:dyDescent="0.2">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74"/>
      <c r="AB631" s="74"/>
      <c r="AC631" s="74"/>
      <c r="AD631" s="74"/>
      <c r="AE631" s="74"/>
      <c r="AF631" s="74"/>
      <c r="AG631" s="74"/>
      <c r="AH631" s="74"/>
      <c r="AI631" s="74"/>
      <c r="AJ631" s="74"/>
      <c r="AK631" s="74"/>
      <c r="AL631" s="74"/>
      <c r="AM631" s="74"/>
      <c r="AN631" s="74"/>
      <c r="AO631" s="74"/>
      <c r="AP631" s="74"/>
      <c r="AQ631" s="74"/>
      <c r="AR631" s="74"/>
      <c r="AS631" s="74"/>
      <c r="AT631" s="74"/>
      <c r="AU631" s="74"/>
      <c r="AV631" s="74"/>
      <c r="AW631" s="74"/>
      <c r="AX631" s="74"/>
      <c r="AY631" s="74"/>
      <c r="AZ631" s="74"/>
      <c r="BA631" s="74"/>
      <c r="BB631" s="74"/>
      <c r="BC631" s="74"/>
      <c r="BD631" s="74"/>
      <c r="BE631" s="74"/>
      <c r="BF631" s="74"/>
      <c r="BG631" s="74"/>
      <c r="BH631" s="74"/>
      <c r="BI631" s="74"/>
      <c r="BJ631" s="74"/>
      <c r="BK631" s="74"/>
      <c r="BL631" s="74"/>
      <c r="BM631" s="74"/>
      <c r="BN631" s="74"/>
      <c r="BO631" s="74"/>
      <c r="BP631" s="74"/>
      <c r="BQ631" s="74"/>
      <c r="BR631" s="74"/>
      <c r="BS631" s="74"/>
      <c r="BT631" s="74"/>
      <c r="BU631" s="74"/>
      <c r="BV631" s="74"/>
      <c r="BW631" s="74"/>
      <c r="BX631" s="74"/>
      <c r="BY631" s="74"/>
      <c r="BZ631" s="74"/>
      <c r="CA631" s="74"/>
      <c r="CB631" s="74"/>
      <c r="CC631" s="74"/>
      <c r="CD631" s="74"/>
      <c r="CE631" s="74"/>
      <c r="CF631" s="74"/>
      <c r="CG631" s="74"/>
      <c r="CH631" s="74"/>
      <c r="CI631" s="74"/>
      <c r="CJ631" s="74"/>
      <c r="CK631" s="74"/>
      <c r="CL631" s="74"/>
      <c r="CM631" s="74"/>
      <c r="CN631" s="74"/>
      <c r="CO631" s="74"/>
      <c r="CP631" s="74"/>
      <c r="CQ631" s="74"/>
      <c r="CR631" s="74"/>
      <c r="CS631" s="74"/>
      <c r="CT631" s="74"/>
      <c r="CU631" s="74"/>
      <c r="CV631" s="74"/>
      <c r="CW631" s="74"/>
      <c r="CX631" s="74"/>
      <c r="CY631" s="74"/>
      <c r="CZ631" s="74"/>
      <c r="DA631" s="74"/>
      <c r="DB631" s="74"/>
      <c r="DC631" s="74"/>
      <c r="DD631" s="74"/>
      <c r="DE631" s="74"/>
      <c r="DF631" s="74"/>
      <c r="DG631" s="74"/>
      <c r="DH631" s="74"/>
      <c r="DI631" s="74"/>
      <c r="DJ631" s="74"/>
      <c r="DK631" s="74"/>
      <c r="DL631" s="74"/>
      <c r="DM631" s="74"/>
      <c r="DN631" s="74"/>
      <c r="DO631" s="74"/>
      <c r="DP631" s="74"/>
      <c r="DQ631" s="74"/>
      <c r="DR631" s="74"/>
      <c r="DS631" s="74"/>
      <c r="DT631" s="74"/>
      <c r="DU631" s="74"/>
      <c r="DV631" s="74"/>
      <c r="DW631" s="74"/>
      <c r="DX631" s="74"/>
      <c r="DY631" s="74"/>
      <c r="DZ631" s="74"/>
      <c r="EA631" s="74"/>
      <c r="EB631" s="74"/>
      <c r="EC631" s="74"/>
      <c r="ED631" s="74"/>
      <c r="EE631" s="74"/>
      <c r="EF631" s="74"/>
      <c r="EG631" s="74"/>
      <c r="EH631" s="74"/>
      <c r="EI631" s="74"/>
      <c r="EJ631" s="74"/>
      <c r="EK631" s="74"/>
      <c r="EL631" s="74"/>
      <c r="EM631" s="74"/>
      <c r="EN631" s="74"/>
      <c r="EO631" s="74"/>
      <c r="EP631" s="74"/>
      <c r="EQ631" s="74"/>
      <c r="ER631" s="74"/>
      <c r="ES631" s="74"/>
      <c r="ET631" s="74"/>
      <c r="EU631" s="74"/>
      <c r="EV631" s="74"/>
      <c r="EW631" s="74"/>
      <c r="EX631" s="74"/>
      <c r="EY631" s="74"/>
      <c r="EZ631" s="74"/>
      <c r="FA631" s="74"/>
      <c r="FB631" s="74"/>
      <c r="FC631" s="74"/>
      <c r="FD631" s="74"/>
      <c r="FE631" s="74"/>
      <c r="FF631" s="74"/>
      <c r="FG631" s="74"/>
      <c r="FH631" s="74"/>
      <c r="FI631" s="74"/>
      <c r="FJ631" s="74"/>
      <c r="FK631" s="74"/>
      <c r="FL631" s="74"/>
      <c r="FM631" s="74"/>
      <c r="FN631" s="74"/>
      <c r="FO631" s="74"/>
      <c r="FP631" s="74"/>
      <c r="FQ631" s="74"/>
      <c r="FR631" s="74"/>
      <c r="FS631" s="74"/>
      <c r="FT631" s="74"/>
      <c r="FU631" s="74"/>
      <c r="FV631" s="74"/>
    </row>
    <row r="632" spans="1:178" x14ac:dyDescent="0.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74"/>
      <c r="AB632" s="74"/>
      <c r="AC632" s="74"/>
      <c r="AD632" s="74"/>
      <c r="AE632" s="74"/>
      <c r="AF632" s="74"/>
      <c r="AG632" s="74"/>
      <c r="AH632" s="74"/>
      <c r="AI632" s="74"/>
      <c r="AJ632" s="74"/>
      <c r="AK632" s="74"/>
      <c r="AL632" s="74"/>
      <c r="AM632" s="74"/>
      <c r="AN632" s="74"/>
      <c r="AO632" s="74"/>
      <c r="AP632" s="74"/>
      <c r="AQ632" s="74"/>
      <c r="AR632" s="74"/>
      <c r="AS632" s="74"/>
      <c r="AT632" s="74"/>
      <c r="AU632" s="74"/>
      <c r="AV632" s="74"/>
      <c r="AW632" s="74"/>
      <c r="AX632" s="74"/>
      <c r="AY632" s="74"/>
      <c r="AZ632" s="74"/>
      <c r="BA632" s="74"/>
      <c r="BB632" s="74"/>
      <c r="BC632" s="74"/>
      <c r="BD632" s="74"/>
      <c r="BE632" s="74"/>
      <c r="BF632" s="74"/>
      <c r="BG632" s="74"/>
      <c r="BH632" s="74"/>
      <c r="BI632" s="74"/>
      <c r="BJ632" s="74"/>
      <c r="BK632" s="74"/>
      <c r="BL632" s="74"/>
      <c r="BM632" s="74"/>
      <c r="BN632" s="74"/>
      <c r="BO632" s="74"/>
      <c r="BP632" s="74"/>
      <c r="BQ632" s="74"/>
      <c r="BR632" s="74"/>
      <c r="BS632" s="74"/>
      <c r="BT632" s="74"/>
      <c r="BU632" s="74"/>
      <c r="BV632" s="74"/>
      <c r="BW632" s="74"/>
      <c r="BX632" s="74"/>
      <c r="BY632" s="74"/>
      <c r="BZ632" s="74"/>
      <c r="CA632" s="74"/>
      <c r="CB632" s="74"/>
      <c r="CC632" s="74"/>
      <c r="CD632" s="74"/>
      <c r="CE632" s="74"/>
      <c r="CF632" s="74"/>
      <c r="CG632" s="74"/>
      <c r="CH632" s="74"/>
      <c r="CI632" s="74"/>
      <c r="CJ632" s="74"/>
      <c r="CK632" s="74"/>
      <c r="CL632" s="74"/>
      <c r="CM632" s="74"/>
      <c r="CN632" s="74"/>
      <c r="CO632" s="74"/>
      <c r="CP632" s="74"/>
      <c r="CQ632" s="74"/>
      <c r="CR632" s="74"/>
      <c r="CS632" s="74"/>
      <c r="CT632" s="74"/>
      <c r="CU632" s="74"/>
      <c r="CV632" s="74"/>
      <c r="CW632" s="74"/>
      <c r="CX632" s="74"/>
      <c r="CY632" s="74"/>
      <c r="CZ632" s="74"/>
      <c r="DA632" s="74"/>
      <c r="DB632" s="74"/>
      <c r="DC632" s="74"/>
      <c r="DD632" s="74"/>
      <c r="DE632" s="74"/>
      <c r="DF632" s="74"/>
      <c r="DG632" s="74"/>
      <c r="DH632" s="74"/>
      <c r="DI632" s="74"/>
      <c r="DJ632" s="74"/>
      <c r="DK632" s="74"/>
      <c r="DL632" s="74"/>
      <c r="DM632" s="74"/>
      <c r="DN632" s="74"/>
      <c r="DO632" s="74"/>
      <c r="DP632" s="74"/>
      <c r="DQ632" s="74"/>
      <c r="DR632" s="74"/>
      <c r="DS632" s="74"/>
      <c r="DT632" s="74"/>
      <c r="DU632" s="74"/>
      <c r="DV632" s="74"/>
      <c r="DW632" s="74"/>
      <c r="DX632" s="74"/>
      <c r="DY632" s="74"/>
      <c r="DZ632" s="74"/>
      <c r="EA632" s="74"/>
      <c r="EB632" s="74"/>
      <c r="EC632" s="74"/>
      <c r="ED632" s="74"/>
      <c r="EE632" s="74"/>
      <c r="EF632" s="74"/>
      <c r="EG632" s="74"/>
      <c r="EH632" s="74"/>
      <c r="EI632" s="74"/>
      <c r="EJ632" s="74"/>
      <c r="EK632" s="74"/>
      <c r="EL632" s="74"/>
      <c r="EM632" s="74"/>
      <c r="EN632" s="74"/>
      <c r="EO632" s="74"/>
      <c r="EP632" s="74"/>
      <c r="EQ632" s="74"/>
      <c r="ER632" s="74"/>
      <c r="ES632" s="74"/>
      <c r="ET632" s="74"/>
      <c r="EU632" s="74"/>
      <c r="EV632" s="74"/>
      <c r="EW632" s="74"/>
      <c r="EX632" s="74"/>
      <c r="EY632" s="74"/>
      <c r="EZ632" s="74"/>
      <c r="FA632" s="74"/>
      <c r="FB632" s="74"/>
      <c r="FC632" s="74"/>
      <c r="FD632" s="74"/>
      <c r="FE632" s="74"/>
      <c r="FF632" s="74"/>
      <c r="FG632" s="74"/>
      <c r="FH632" s="74"/>
      <c r="FI632" s="74"/>
      <c r="FJ632" s="74"/>
      <c r="FK632" s="74"/>
      <c r="FL632" s="74"/>
      <c r="FM632" s="74"/>
      <c r="FN632" s="74"/>
      <c r="FO632" s="74"/>
      <c r="FP632" s="74"/>
      <c r="FQ632" s="74"/>
      <c r="FR632" s="74"/>
      <c r="FS632" s="74"/>
      <c r="FT632" s="74"/>
      <c r="FU632" s="74"/>
      <c r="FV632" s="74"/>
    </row>
    <row r="633" spans="1:178" x14ac:dyDescent="0.2">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74"/>
      <c r="AB633" s="74"/>
      <c r="AC633" s="74"/>
      <c r="AD633" s="74"/>
      <c r="AE633" s="74"/>
      <c r="AF633" s="74"/>
      <c r="AG633" s="74"/>
      <c r="AH633" s="74"/>
      <c r="AI633" s="74"/>
      <c r="AJ633" s="74"/>
      <c r="AK633" s="74"/>
      <c r="AL633" s="74"/>
      <c r="AM633" s="74"/>
      <c r="AN633" s="74"/>
      <c r="AO633" s="74"/>
      <c r="AP633" s="74"/>
      <c r="AQ633" s="74"/>
      <c r="AR633" s="74"/>
      <c r="AS633" s="74"/>
      <c r="AT633" s="74"/>
      <c r="AU633" s="74"/>
      <c r="AV633" s="74"/>
      <c r="AW633" s="74"/>
      <c r="AX633" s="74"/>
      <c r="AY633" s="74"/>
      <c r="AZ633" s="74"/>
      <c r="BA633" s="74"/>
      <c r="BB633" s="74"/>
      <c r="BC633" s="74"/>
      <c r="BD633" s="74"/>
      <c r="BE633" s="74"/>
      <c r="BF633" s="74"/>
      <c r="BG633" s="74"/>
      <c r="BH633" s="74"/>
      <c r="BI633" s="74"/>
      <c r="BJ633" s="74"/>
      <c r="BK633" s="74"/>
      <c r="BL633" s="74"/>
      <c r="BM633" s="74"/>
      <c r="BN633" s="74"/>
      <c r="BO633" s="74"/>
      <c r="BP633" s="74"/>
      <c r="BQ633" s="74"/>
      <c r="BR633" s="74"/>
      <c r="BS633" s="74"/>
      <c r="BT633" s="74"/>
      <c r="BU633" s="74"/>
      <c r="BV633" s="74"/>
      <c r="BW633" s="74"/>
      <c r="BX633" s="74"/>
      <c r="BY633" s="74"/>
      <c r="BZ633" s="74"/>
      <c r="CA633" s="74"/>
      <c r="CB633" s="74"/>
      <c r="CC633" s="74"/>
      <c r="CD633" s="74"/>
      <c r="CE633" s="74"/>
      <c r="CF633" s="74"/>
      <c r="CG633" s="74"/>
      <c r="CH633" s="74"/>
      <c r="CI633" s="74"/>
      <c r="CJ633" s="74"/>
      <c r="CK633" s="74"/>
      <c r="CL633" s="74"/>
      <c r="CM633" s="74"/>
      <c r="CN633" s="74"/>
      <c r="CO633" s="74"/>
      <c r="CP633" s="74"/>
      <c r="CQ633" s="74"/>
      <c r="CR633" s="74"/>
      <c r="CS633" s="74"/>
      <c r="CT633" s="74"/>
      <c r="CU633" s="74"/>
      <c r="CV633" s="74"/>
      <c r="CW633" s="74"/>
      <c r="CX633" s="74"/>
      <c r="CY633" s="74"/>
      <c r="CZ633" s="74"/>
      <c r="DA633" s="74"/>
      <c r="DB633" s="74"/>
      <c r="DC633" s="74"/>
      <c r="DD633" s="74"/>
      <c r="DE633" s="74"/>
      <c r="DF633" s="74"/>
      <c r="DG633" s="74"/>
      <c r="DH633" s="74"/>
      <c r="DI633" s="74"/>
      <c r="DJ633" s="74"/>
      <c r="DK633" s="74"/>
      <c r="DL633" s="74"/>
      <c r="DM633" s="74"/>
      <c r="DN633" s="74"/>
      <c r="DO633" s="74"/>
      <c r="DP633" s="74"/>
      <c r="DQ633" s="74"/>
      <c r="DR633" s="74"/>
      <c r="DS633" s="74"/>
      <c r="DT633" s="74"/>
      <c r="DU633" s="74"/>
      <c r="DV633" s="74"/>
      <c r="DW633" s="74"/>
      <c r="DX633" s="74"/>
      <c r="DY633" s="74"/>
      <c r="DZ633" s="74"/>
      <c r="EA633" s="74"/>
      <c r="EB633" s="74"/>
      <c r="EC633" s="74"/>
      <c r="ED633" s="74"/>
      <c r="EE633" s="74"/>
      <c r="EF633" s="74"/>
      <c r="EG633" s="74"/>
      <c r="EH633" s="74"/>
      <c r="EI633" s="74"/>
      <c r="EJ633" s="74"/>
      <c r="EK633" s="74"/>
      <c r="EL633" s="74"/>
      <c r="EM633" s="74"/>
      <c r="EN633" s="74"/>
      <c r="EO633" s="74"/>
      <c r="EP633" s="74"/>
      <c r="EQ633" s="74"/>
      <c r="ER633" s="74"/>
      <c r="ES633" s="74"/>
      <c r="ET633" s="74"/>
      <c r="EU633" s="74"/>
      <c r="EV633" s="74"/>
      <c r="EW633" s="74"/>
      <c r="EX633" s="74"/>
      <c r="EY633" s="74"/>
      <c r="EZ633" s="74"/>
      <c r="FA633" s="74"/>
      <c r="FB633" s="74"/>
      <c r="FC633" s="74"/>
      <c r="FD633" s="74"/>
      <c r="FE633" s="74"/>
      <c r="FF633" s="74"/>
      <c r="FG633" s="74"/>
      <c r="FH633" s="74"/>
      <c r="FI633" s="74"/>
      <c r="FJ633" s="74"/>
      <c r="FK633" s="74"/>
      <c r="FL633" s="74"/>
      <c r="FM633" s="74"/>
      <c r="FN633" s="74"/>
      <c r="FO633" s="74"/>
      <c r="FP633" s="74"/>
      <c r="FQ633" s="74"/>
      <c r="FR633" s="74"/>
      <c r="FS633" s="74"/>
      <c r="FT633" s="74"/>
      <c r="FU633" s="74"/>
      <c r="FV633" s="74"/>
    </row>
    <row r="634" spans="1:178" x14ac:dyDescent="0.2">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74"/>
      <c r="AB634" s="74"/>
      <c r="AC634" s="74"/>
      <c r="AD634" s="74"/>
      <c r="AE634" s="74"/>
      <c r="AF634" s="74"/>
      <c r="AG634" s="74"/>
      <c r="AH634" s="74"/>
      <c r="AI634" s="74"/>
      <c r="AJ634" s="74"/>
      <c r="AK634" s="74"/>
      <c r="AL634" s="74"/>
      <c r="AM634" s="74"/>
      <c r="AN634" s="74"/>
      <c r="AO634" s="74"/>
      <c r="AP634" s="74"/>
      <c r="AQ634" s="74"/>
      <c r="AR634" s="74"/>
      <c r="AS634" s="74"/>
      <c r="AT634" s="74"/>
      <c r="AU634" s="74"/>
      <c r="AV634" s="74"/>
      <c r="AW634" s="74"/>
      <c r="AX634" s="74"/>
      <c r="AY634" s="74"/>
      <c r="AZ634" s="74"/>
      <c r="BA634" s="74"/>
      <c r="BB634" s="74"/>
      <c r="BC634" s="74"/>
      <c r="BD634" s="74"/>
      <c r="BE634" s="74"/>
      <c r="BF634" s="74"/>
      <c r="BG634" s="74"/>
      <c r="BH634" s="74"/>
      <c r="BI634" s="74"/>
      <c r="BJ634" s="74"/>
      <c r="BK634" s="74"/>
      <c r="BL634" s="74"/>
      <c r="BM634" s="74"/>
      <c r="BN634" s="74"/>
      <c r="BO634" s="74"/>
      <c r="BP634" s="74"/>
      <c r="BQ634" s="74"/>
      <c r="BR634" s="74"/>
      <c r="BS634" s="74"/>
      <c r="BT634" s="74"/>
      <c r="BU634" s="74"/>
      <c r="BV634" s="74"/>
      <c r="BW634" s="74"/>
      <c r="BX634" s="74"/>
      <c r="BY634" s="74"/>
      <c r="BZ634" s="74"/>
      <c r="CA634" s="74"/>
      <c r="CB634" s="74"/>
      <c r="CC634" s="74"/>
      <c r="CD634" s="74"/>
      <c r="CE634" s="74"/>
      <c r="CF634" s="74"/>
      <c r="CG634" s="74"/>
      <c r="CH634" s="74"/>
      <c r="CI634" s="74"/>
      <c r="CJ634" s="74"/>
      <c r="CK634" s="74"/>
      <c r="CL634" s="74"/>
      <c r="CM634" s="74"/>
      <c r="CN634" s="74"/>
      <c r="CO634" s="74"/>
      <c r="CP634" s="74"/>
      <c r="CQ634" s="74"/>
      <c r="CR634" s="74"/>
      <c r="CS634" s="74"/>
      <c r="CT634" s="74"/>
      <c r="CU634" s="74"/>
      <c r="CV634" s="74"/>
      <c r="CW634" s="74"/>
      <c r="CX634" s="74"/>
      <c r="CY634" s="74"/>
      <c r="CZ634" s="74"/>
      <c r="DA634" s="74"/>
      <c r="DB634" s="74"/>
      <c r="DC634" s="74"/>
      <c r="DD634" s="74"/>
      <c r="DE634" s="74"/>
      <c r="DF634" s="74"/>
      <c r="DG634" s="74"/>
      <c r="DH634" s="74"/>
      <c r="DI634" s="74"/>
      <c r="DJ634" s="74"/>
      <c r="DK634" s="74"/>
      <c r="DL634" s="74"/>
      <c r="DM634" s="74"/>
      <c r="DN634" s="74"/>
      <c r="DO634" s="74"/>
      <c r="DP634" s="74"/>
      <c r="DQ634" s="74"/>
      <c r="DR634" s="74"/>
      <c r="DS634" s="74"/>
      <c r="DT634" s="74"/>
      <c r="DU634" s="74"/>
      <c r="DV634" s="74"/>
      <c r="DW634" s="74"/>
      <c r="DX634" s="74"/>
      <c r="DY634" s="74"/>
      <c r="DZ634" s="74"/>
      <c r="EA634" s="74"/>
      <c r="EB634" s="74"/>
      <c r="EC634" s="74"/>
      <c r="ED634" s="74"/>
      <c r="EE634" s="74"/>
      <c r="EF634" s="74"/>
      <c r="EG634" s="74"/>
      <c r="EH634" s="74"/>
      <c r="EI634" s="74"/>
      <c r="EJ634" s="74"/>
      <c r="EK634" s="74"/>
      <c r="EL634" s="74"/>
      <c r="EM634" s="74"/>
      <c r="EN634" s="74"/>
      <c r="EO634" s="74"/>
      <c r="EP634" s="74"/>
      <c r="EQ634" s="74"/>
      <c r="ER634" s="74"/>
      <c r="ES634" s="74"/>
      <c r="ET634" s="74"/>
      <c r="EU634" s="74"/>
      <c r="EV634" s="74"/>
      <c r="EW634" s="74"/>
      <c r="EX634" s="74"/>
      <c r="EY634" s="74"/>
      <c r="EZ634" s="74"/>
      <c r="FA634" s="74"/>
      <c r="FB634" s="74"/>
      <c r="FC634" s="74"/>
      <c r="FD634" s="74"/>
      <c r="FE634" s="74"/>
      <c r="FF634" s="74"/>
      <c r="FG634" s="74"/>
      <c r="FH634" s="74"/>
      <c r="FI634" s="74"/>
      <c r="FJ634" s="74"/>
      <c r="FK634" s="74"/>
      <c r="FL634" s="74"/>
      <c r="FM634" s="74"/>
      <c r="FN634" s="74"/>
      <c r="FO634" s="74"/>
      <c r="FP634" s="74"/>
      <c r="FQ634" s="74"/>
      <c r="FR634" s="74"/>
      <c r="FS634" s="74"/>
      <c r="FT634" s="74"/>
      <c r="FU634" s="74"/>
      <c r="FV634" s="74"/>
    </row>
    <row r="635" spans="1:178" x14ac:dyDescent="0.2">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74"/>
      <c r="AB635" s="74"/>
      <c r="AC635" s="74"/>
      <c r="AD635" s="74"/>
      <c r="AE635" s="74"/>
      <c r="AF635" s="74"/>
      <c r="AG635" s="74"/>
      <c r="AH635" s="74"/>
      <c r="AI635" s="74"/>
      <c r="AJ635" s="74"/>
      <c r="AK635" s="74"/>
      <c r="AL635" s="74"/>
      <c r="AM635" s="74"/>
      <c r="AN635" s="74"/>
      <c r="AO635" s="74"/>
      <c r="AP635" s="74"/>
      <c r="AQ635" s="74"/>
      <c r="AR635" s="74"/>
      <c r="AS635" s="74"/>
      <c r="AT635" s="74"/>
      <c r="AU635" s="74"/>
      <c r="AV635" s="74"/>
      <c r="AW635" s="74"/>
      <c r="AX635" s="74"/>
      <c r="AY635" s="74"/>
      <c r="AZ635" s="74"/>
      <c r="BA635" s="74"/>
      <c r="BB635" s="74"/>
      <c r="BC635" s="74"/>
      <c r="BD635" s="74"/>
      <c r="BE635" s="74"/>
      <c r="BF635" s="74"/>
      <c r="BG635" s="74"/>
      <c r="BH635" s="74"/>
      <c r="BI635" s="74"/>
      <c r="BJ635" s="74"/>
      <c r="BK635" s="74"/>
      <c r="BL635" s="74"/>
      <c r="BM635" s="74"/>
      <c r="BN635" s="74"/>
      <c r="BO635" s="74"/>
      <c r="BP635" s="74"/>
      <c r="BQ635" s="74"/>
      <c r="BR635" s="74"/>
      <c r="BS635" s="74"/>
      <c r="BT635" s="74"/>
      <c r="BU635" s="74"/>
      <c r="BV635" s="74"/>
      <c r="BW635" s="74"/>
      <c r="BX635" s="74"/>
      <c r="BY635" s="74"/>
      <c r="BZ635" s="74"/>
      <c r="CA635" s="74"/>
      <c r="CB635" s="74"/>
      <c r="CC635" s="74"/>
      <c r="CD635" s="74"/>
      <c r="CE635" s="74"/>
      <c r="CF635" s="74"/>
      <c r="CG635" s="74"/>
      <c r="CH635" s="74"/>
      <c r="CI635" s="74"/>
      <c r="CJ635" s="74"/>
      <c r="CK635" s="74"/>
      <c r="CL635" s="74"/>
      <c r="CM635" s="74"/>
      <c r="CN635" s="74"/>
      <c r="CO635" s="74"/>
      <c r="CP635" s="74"/>
      <c r="CQ635" s="74"/>
      <c r="CR635" s="74"/>
      <c r="CS635" s="74"/>
      <c r="CT635" s="74"/>
      <c r="CU635" s="74"/>
      <c r="CV635" s="74"/>
      <c r="CW635" s="74"/>
      <c r="CX635" s="74"/>
      <c r="CY635" s="74"/>
      <c r="CZ635" s="74"/>
      <c r="DA635" s="74"/>
      <c r="DB635" s="74"/>
      <c r="DC635" s="74"/>
      <c r="DD635" s="74"/>
      <c r="DE635" s="74"/>
      <c r="DF635" s="74"/>
      <c r="DG635" s="74"/>
      <c r="DH635" s="74"/>
      <c r="DI635" s="74"/>
      <c r="DJ635" s="74"/>
      <c r="DK635" s="74"/>
      <c r="DL635" s="74"/>
      <c r="DM635" s="74"/>
      <c r="DN635" s="74"/>
      <c r="DO635" s="74"/>
      <c r="DP635" s="74"/>
      <c r="DQ635" s="74"/>
      <c r="DR635" s="74"/>
      <c r="DS635" s="74"/>
      <c r="DT635" s="74"/>
      <c r="DU635" s="74"/>
      <c r="DV635" s="74"/>
      <c r="DW635" s="74"/>
      <c r="DX635" s="74"/>
      <c r="DY635" s="74"/>
      <c r="DZ635" s="74"/>
      <c r="EA635" s="74"/>
      <c r="EB635" s="74"/>
      <c r="EC635" s="74"/>
      <c r="ED635" s="74"/>
      <c r="EE635" s="74"/>
      <c r="EF635" s="74"/>
      <c r="EG635" s="74"/>
      <c r="EH635" s="74"/>
      <c r="EI635" s="74"/>
      <c r="EJ635" s="74"/>
      <c r="EK635" s="74"/>
      <c r="EL635" s="74"/>
      <c r="EM635" s="74"/>
      <c r="EN635" s="74"/>
      <c r="EO635" s="74"/>
      <c r="EP635" s="74"/>
      <c r="EQ635" s="74"/>
      <c r="ER635" s="74"/>
      <c r="ES635" s="74"/>
      <c r="ET635" s="74"/>
      <c r="EU635" s="74"/>
      <c r="EV635" s="74"/>
      <c r="EW635" s="74"/>
      <c r="EX635" s="74"/>
      <c r="EY635" s="74"/>
      <c r="EZ635" s="74"/>
      <c r="FA635" s="74"/>
      <c r="FB635" s="74"/>
      <c r="FC635" s="74"/>
      <c r="FD635" s="74"/>
      <c r="FE635" s="74"/>
      <c r="FF635" s="74"/>
      <c r="FG635" s="74"/>
      <c r="FH635" s="74"/>
      <c r="FI635" s="74"/>
      <c r="FJ635" s="74"/>
      <c r="FK635" s="74"/>
      <c r="FL635" s="74"/>
      <c r="FM635" s="74"/>
      <c r="FN635" s="74"/>
      <c r="FO635" s="74"/>
      <c r="FP635" s="74"/>
      <c r="FQ635" s="74"/>
      <c r="FR635" s="74"/>
      <c r="FS635" s="74"/>
      <c r="FT635" s="74"/>
      <c r="FU635" s="74"/>
      <c r="FV635" s="74"/>
    </row>
    <row r="636" spans="1:178" x14ac:dyDescent="0.2">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74"/>
      <c r="AB636" s="74"/>
      <c r="AC636" s="74"/>
      <c r="AD636" s="74"/>
      <c r="AE636" s="74"/>
      <c r="AF636" s="74"/>
      <c r="AG636" s="74"/>
      <c r="AH636" s="74"/>
      <c r="AI636" s="74"/>
      <c r="AJ636" s="74"/>
      <c r="AK636" s="74"/>
      <c r="AL636" s="74"/>
      <c r="AM636" s="74"/>
      <c r="AN636" s="74"/>
      <c r="AO636" s="74"/>
      <c r="AP636" s="74"/>
      <c r="AQ636" s="74"/>
      <c r="AR636" s="74"/>
      <c r="AS636" s="74"/>
      <c r="AT636" s="74"/>
      <c r="AU636" s="74"/>
      <c r="AV636" s="74"/>
      <c r="AW636" s="74"/>
      <c r="AX636" s="74"/>
      <c r="AY636" s="74"/>
      <c r="AZ636" s="74"/>
      <c r="BA636" s="74"/>
      <c r="BB636" s="74"/>
      <c r="BC636" s="74"/>
      <c r="BD636" s="74"/>
      <c r="BE636" s="74"/>
      <c r="BF636" s="74"/>
      <c r="BG636" s="74"/>
      <c r="BH636" s="74"/>
      <c r="BI636" s="74"/>
      <c r="BJ636" s="74"/>
      <c r="BK636" s="74"/>
      <c r="BL636" s="74"/>
      <c r="BM636" s="74"/>
      <c r="BN636" s="74"/>
      <c r="BO636" s="74"/>
      <c r="BP636" s="74"/>
      <c r="BQ636" s="74"/>
      <c r="BR636" s="74"/>
      <c r="BS636" s="74"/>
      <c r="BT636" s="74"/>
      <c r="BU636" s="74"/>
      <c r="BV636" s="74"/>
      <c r="BW636" s="74"/>
      <c r="BX636" s="74"/>
      <c r="BY636" s="74"/>
      <c r="BZ636" s="74"/>
      <c r="CA636" s="74"/>
      <c r="CB636" s="74"/>
      <c r="CC636" s="74"/>
      <c r="CD636" s="74"/>
      <c r="CE636" s="74"/>
      <c r="CF636" s="74"/>
      <c r="CG636" s="74"/>
      <c r="CH636" s="74"/>
      <c r="CI636" s="74"/>
      <c r="CJ636" s="74"/>
      <c r="CK636" s="74"/>
      <c r="CL636" s="74"/>
      <c r="CM636" s="74"/>
      <c r="CN636" s="74"/>
      <c r="CO636" s="74"/>
      <c r="CP636" s="74"/>
      <c r="CQ636" s="74"/>
      <c r="CR636" s="74"/>
      <c r="CS636" s="74"/>
      <c r="CT636" s="74"/>
      <c r="CU636" s="74"/>
      <c r="CV636" s="74"/>
      <c r="CW636" s="74"/>
      <c r="CX636" s="74"/>
      <c r="CY636" s="74"/>
      <c r="CZ636" s="74"/>
      <c r="DA636" s="74"/>
      <c r="DB636" s="74"/>
      <c r="DC636" s="74"/>
      <c r="DD636" s="74"/>
      <c r="DE636" s="74"/>
      <c r="DF636" s="74"/>
      <c r="DG636" s="74"/>
      <c r="DH636" s="74"/>
      <c r="DI636" s="74"/>
      <c r="DJ636" s="74"/>
      <c r="DK636" s="74"/>
      <c r="DL636" s="74"/>
      <c r="DM636" s="74"/>
      <c r="DN636" s="74"/>
      <c r="DO636" s="74"/>
      <c r="DP636" s="74"/>
      <c r="DQ636" s="74"/>
      <c r="DR636" s="74"/>
      <c r="DS636" s="74"/>
      <c r="DT636" s="74"/>
      <c r="DU636" s="74"/>
      <c r="DV636" s="74"/>
      <c r="DW636" s="74"/>
      <c r="DX636" s="74"/>
      <c r="DY636" s="74"/>
      <c r="DZ636" s="74"/>
      <c r="EA636" s="74"/>
      <c r="EB636" s="74"/>
      <c r="EC636" s="74"/>
      <c r="ED636" s="74"/>
      <c r="EE636" s="74"/>
      <c r="EF636" s="74"/>
      <c r="EG636" s="74"/>
      <c r="EH636" s="74"/>
      <c r="EI636" s="74"/>
      <c r="EJ636" s="74"/>
      <c r="EK636" s="74"/>
      <c r="EL636" s="74"/>
      <c r="EM636" s="74"/>
      <c r="EN636" s="74"/>
      <c r="EO636" s="74"/>
      <c r="EP636" s="74"/>
      <c r="EQ636" s="74"/>
      <c r="ER636" s="74"/>
      <c r="ES636" s="74"/>
      <c r="ET636" s="74"/>
      <c r="EU636" s="74"/>
      <c r="EV636" s="74"/>
      <c r="EW636" s="74"/>
      <c r="EX636" s="74"/>
      <c r="EY636" s="74"/>
      <c r="EZ636" s="74"/>
      <c r="FA636" s="74"/>
      <c r="FB636" s="74"/>
      <c r="FC636" s="74"/>
      <c r="FD636" s="74"/>
      <c r="FE636" s="74"/>
      <c r="FF636" s="74"/>
      <c r="FG636" s="74"/>
      <c r="FH636" s="74"/>
      <c r="FI636" s="74"/>
      <c r="FJ636" s="74"/>
      <c r="FK636" s="74"/>
      <c r="FL636" s="74"/>
      <c r="FM636" s="74"/>
      <c r="FN636" s="74"/>
      <c r="FO636" s="74"/>
      <c r="FP636" s="74"/>
      <c r="FQ636" s="74"/>
      <c r="FR636" s="74"/>
      <c r="FS636" s="74"/>
      <c r="FT636" s="74"/>
      <c r="FU636" s="74"/>
      <c r="FV636" s="74"/>
    </row>
    <row r="637" spans="1:178" x14ac:dyDescent="0.2">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74"/>
      <c r="AB637" s="74"/>
      <c r="AC637" s="74"/>
      <c r="AD637" s="74"/>
      <c r="AE637" s="74"/>
      <c r="AF637" s="74"/>
      <c r="AG637" s="74"/>
      <c r="AH637" s="74"/>
      <c r="AI637" s="74"/>
      <c r="AJ637" s="74"/>
      <c r="AK637" s="74"/>
      <c r="AL637" s="74"/>
      <c r="AM637" s="74"/>
      <c r="AN637" s="74"/>
      <c r="AO637" s="74"/>
      <c r="AP637" s="74"/>
      <c r="AQ637" s="74"/>
      <c r="AR637" s="74"/>
      <c r="AS637" s="74"/>
      <c r="AT637" s="74"/>
      <c r="AU637" s="74"/>
      <c r="AV637" s="74"/>
      <c r="AW637" s="74"/>
      <c r="AX637" s="74"/>
      <c r="AY637" s="74"/>
      <c r="AZ637" s="74"/>
      <c r="BA637" s="74"/>
      <c r="BB637" s="74"/>
      <c r="BC637" s="74"/>
      <c r="BD637" s="74"/>
      <c r="BE637" s="74"/>
      <c r="BF637" s="74"/>
      <c r="BG637" s="74"/>
      <c r="BH637" s="74"/>
      <c r="BI637" s="74"/>
      <c r="BJ637" s="74"/>
      <c r="BK637" s="74"/>
      <c r="BL637" s="74"/>
      <c r="BM637" s="74"/>
      <c r="BN637" s="74"/>
      <c r="BO637" s="74"/>
      <c r="BP637" s="74"/>
      <c r="BQ637" s="74"/>
      <c r="BR637" s="74"/>
      <c r="BS637" s="74"/>
      <c r="BT637" s="74"/>
      <c r="BU637" s="74"/>
      <c r="BV637" s="74"/>
      <c r="BW637" s="74"/>
      <c r="BX637" s="74"/>
      <c r="BY637" s="74"/>
      <c r="BZ637" s="74"/>
      <c r="CA637" s="74"/>
      <c r="CB637" s="74"/>
      <c r="CC637" s="74"/>
      <c r="CD637" s="74"/>
      <c r="CE637" s="74"/>
      <c r="CF637" s="74"/>
      <c r="CG637" s="74"/>
      <c r="CH637" s="74"/>
      <c r="CI637" s="74"/>
      <c r="CJ637" s="74"/>
      <c r="CK637" s="74"/>
      <c r="CL637" s="74"/>
      <c r="CM637" s="74"/>
      <c r="CN637" s="74"/>
      <c r="CO637" s="74"/>
      <c r="CP637" s="74"/>
      <c r="CQ637" s="74"/>
      <c r="CR637" s="74"/>
      <c r="CS637" s="74"/>
      <c r="CT637" s="74"/>
      <c r="CU637" s="74"/>
      <c r="CV637" s="74"/>
      <c r="CW637" s="74"/>
      <c r="CX637" s="74"/>
      <c r="CY637" s="74"/>
      <c r="CZ637" s="74"/>
      <c r="DA637" s="74"/>
      <c r="DB637" s="74"/>
      <c r="DC637" s="74"/>
      <c r="DD637" s="74"/>
      <c r="DE637" s="74"/>
      <c r="DF637" s="74"/>
      <c r="DG637" s="74"/>
      <c r="DH637" s="74"/>
      <c r="DI637" s="74"/>
      <c r="DJ637" s="74"/>
      <c r="DK637" s="74"/>
      <c r="DL637" s="74"/>
      <c r="DM637" s="74"/>
      <c r="DN637" s="74"/>
      <c r="DO637" s="74"/>
      <c r="DP637" s="74"/>
      <c r="DQ637" s="74"/>
      <c r="DR637" s="74"/>
      <c r="DS637" s="74"/>
      <c r="DT637" s="74"/>
      <c r="DU637" s="74"/>
      <c r="DV637" s="74"/>
      <c r="DW637" s="74"/>
      <c r="DX637" s="74"/>
      <c r="DY637" s="74"/>
      <c r="DZ637" s="74"/>
      <c r="EA637" s="74"/>
      <c r="EB637" s="74"/>
      <c r="EC637" s="74"/>
      <c r="ED637" s="74"/>
      <c r="EE637" s="74"/>
      <c r="EF637" s="74"/>
      <c r="EG637" s="74"/>
      <c r="EH637" s="74"/>
      <c r="EI637" s="74"/>
      <c r="EJ637" s="74"/>
      <c r="EK637" s="74"/>
      <c r="EL637" s="74"/>
      <c r="EM637" s="74"/>
      <c r="EN637" s="74"/>
      <c r="EO637" s="74"/>
      <c r="EP637" s="74"/>
      <c r="EQ637" s="74"/>
      <c r="ER637" s="74"/>
      <c r="ES637" s="74"/>
      <c r="ET637" s="74"/>
      <c r="EU637" s="74"/>
      <c r="EV637" s="74"/>
      <c r="EW637" s="74"/>
      <c r="EX637" s="74"/>
      <c r="EY637" s="74"/>
      <c r="EZ637" s="74"/>
      <c r="FA637" s="74"/>
      <c r="FB637" s="74"/>
      <c r="FC637" s="74"/>
      <c r="FD637" s="74"/>
      <c r="FE637" s="74"/>
      <c r="FF637" s="74"/>
      <c r="FG637" s="74"/>
      <c r="FH637" s="74"/>
      <c r="FI637" s="74"/>
      <c r="FJ637" s="74"/>
      <c r="FK637" s="74"/>
      <c r="FL637" s="74"/>
      <c r="FM637" s="74"/>
      <c r="FN637" s="74"/>
      <c r="FO637" s="74"/>
      <c r="FP637" s="74"/>
      <c r="FQ637" s="74"/>
      <c r="FR637" s="74"/>
      <c r="FS637" s="74"/>
      <c r="FT637" s="74"/>
      <c r="FU637" s="74"/>
      <c r="FV637" s="74"/>
    </row>
    <row r="638" spans="1:178" x14ac:dyDescent="0.2">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74"/>
      <c r="AB638" s="74"/>
      <c r="AC638" s="74"/>
      <c r="AD638" s="74"/>
      <c r="AE638" s="74"/>
      <c r="AF638" s="74"/>
      <c r="AG638" s="74"/>
      <c r="AH638" s="74"/>
      <c r="AI638" s="74"/>
      <c r="AJ638" s="74"/>
      <c r="AK638" s="74"/>
      <c r="AL638" s="74"/>
      <c r="AM638" s="74"/>
      <c r="AN638" s="74"/>
      <c r="AO638" s="74"/>
      <c r="AP638" s="74"/>
      <c r="AQ638" s="74"/>
      <c r="AR638" s="74"/>
      <c r="AS638" s="74"/>
      <c r="AT638" s="74"/>
      <c r="AU638" s="74"/>
      <c r="AV638" s="74"/>
      <c r="AW638" s="74"/>
      <c r="AX638" s="74"/>
      <c r="AY638" s="74"/>
      <c r="AZ638" s="74"/>
      <c r="BA638" s="74"/>
      <c r="BB638" s="74"/>
      <c r="BC638" s="74"/>
      <c r="BD638" s="74"/>
      <c r="BE638" s="74"/>
      <c r="BF638" s="74"/>
      <c r="BG638" s="74"/>
      <c r="BH638" s="74"/>
      <c r="BI638" s="74"/>
      <c r="BJ638" s="74"/>
      <c r="BK638" s="74"/>
      <c r="BL638" s="74"/>
      <c r="BM638" s="74"/>
      <c r="BN638" s="74"/>
      <c r="BO638" s="74"/>
      <c r="BP638" s="74"/>
      <c r="BQ638" s="74"/>
      <c r="BR638" s="74"/>
      <c r="BS638" s="74"/>
      <c r="BT638" s="74"/>
      <c r="BU638" s="74"/>
      <c r="BV638" s="74"/>
      <c r="BW638" s="74"/>
      <c r="BX638" s="74"/>
      <c r="BY638" s="74"/>
      <c r="BZ638" s="74"/>
      <c r="CA638" s="74"/>
      <c r="CB638" s="74"/>
      <c r="CC638" s="74"/>
      <c r="CD638" s="74"/>
      <c r="CE638" s="74"/>
      <c r="CF638" s="74"/>
      <c r="CG638" s="74"/>
      <c r="CH638" s="74"/>
      <c r="CI638" s="74"/>
      <c r="CJ638" s="74"/>
      <c r="CK638" s="74"/>
      <c r="CL638" s="74"/>
      <c r="CM638" s="74"/>
      <c r="CN638" s="74"/>
      <c r="CO638" s="74"/>
      <c r="CP638" s="74"/>
      <c r="CQ638" s="74"/>
      <c r="CR638" s="74"/>
      <c r="CS638" s="74"/>
      <c r="CT638" s="74"/>
      <c r="CU638" s="74"/>
      <c r="CV638" s="74"/>
      <c r="CW638" s="74"/>
      <c r="CX638" s="74"/>
      <c r="CY638" s="74"/>
      <c r="CZ638" s="74"/>
      <c r="DA638" s="74"/>
      <c r="DB638" s="74"/>
      <c r="DC638" s="74"/>
      <c r="DD638" s="74"/>
      <c r="DE638" s="74"/>
      <c r="DF638" s="74"/>
      <c r="DG638" s="74"/>
      <c r="DH638" s="74"/>
      <c r="DI638" s="74"/>
      <c r="DJ638" s="74"/>
      <c r="DK638" s="74"/>
      <c r="DL638" s="74"/>
      <c r="DM638" s="74"/>
      <c r="DN638" s="74"/>
      <c r="DO638" s="74"/>
      <c r="DP638" s="74"/>
      <c r="DQ638" s="74"/>
      <c r="DR638" s="74"/>
      <c r="DS638" s="74"/>
      <c r="DT638" s="74"/>
      <c r="DU638" s="74"/>
      <c r="DV638" s="74"/>
      <c r="DW638" s="74"/>
      <c r="DX638" s="74"/>
      <c r="DY638" s="74"/>
      <c r="DZ638" s="74"/>
      <c r="EA638" s="74"/>
      <c r="EB638" s="74"/>
      <c r="EC638" s="74"/>
      <c r="ED638" s="74"/>
      <c r="EE638" s="74"/>
      <c r="EF638" s="74"/>
      <c r="EG638" s="74"/>
      <c r="EH638" s="74"/>
      <c r="EI638" s="74"/>
      <c r="EJ638" s="74"/>
      <c r="EK638" s="74"/>
      <c r="EL638" s="74"/>
      <c r="EM638" s="74"/>
      <c r="EN638" s="74"/>
      <c r="EO638" s="74"/>
      <c r="EP638" s="74"/>
      <c r="EQ638" s="74"/>
      <c r="ER638" s="74"/>
      <c r="ES638" s="74"/>
      <c r="ET638" s="74"/>
      <c r="EU638" s="74"/>
      <c r="EV638" s="74"/>
      <c r="EW638" s="74"/>
      <c r="EX638" s="74"/>
      <c r="EY638" s="74"/>
      <c r="EZ638" s="74"/>
      <c r="FA638" s="74"/>
      <c r="FB638" s="74"/>
      <c r="FC638" s="74"/>
      <c r="FD638" s="74"/>
      <c r="FE638" s="74"/>
      <c r="FF638" s="74"/>
      <c r="FG638" s="74"/>
      <c r="FH638" s="74"/>
      <c r="FI638" s="74"/>
      <c r="FJ638" s="74"/>
      <c r="FK638" s="74"/>
      <c r="FL638" s="74"/>
      <c r="FM638" s="74"/>
      <c r="FN638" s="74"/>
      <c r="FO638" s="74"/>
      <c r="FP638" s="74"/>
      <c r="FQ638" s="74"/>
      <c r="FR638" s="74"/>
      <c r="FS638" s="74"/>
      <c r="FT638" s="74"/>
      <c r="FU638" s="74"/>
      <c r="FV638" s="74"/>
    </row>
    <row r="639" spans="1:178" x14ac:dyDescent="0.2">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74"/>
      <c r="AB639" s="74"/>
      <c r="AC639" s="74"/>
      <c r="AD639" s="74"/>
      <c r="AE639" s="74"/>
      <c r="AF639" s="74"/>
      <c r="AG639" s="74"/>
      <c r="AH639" s="74"/>
      <c r="AI639" s="74"/>
      <c r="AJ639" s="74"/>
      <c r="AK639" s="74"/>
      <c r="AL639" s="74"/>
      <c r="AM639" s="74"/>
      <c r="AN639" s="74"/>
      <c r="AO639" s="74"/>
      <c r="AP639" s="74"/>
      <c r="AQ639" s="74"/>
      <c r="AR639" s="74"/>
      <c r="AS639" s="74"/>
      <c r="AT639" s="74"/>
      <c r="AU639" s="74"/>
      <c r="AV639" s="74"/>
      <c r="AW639" s="74"/>
      <c r="AX639" s="74"/>
      <c r="AY639" s="74"/>
      <c r="AZ639" s="74"/>
      <c r="BA639" s="74"/>
      <c r="BB639" s="74"/>
      <c r="BC639" s="74"/>
      <c r="BD639" s="74"/>
      <c r="BE639" s="74"/>
      <c r="BF639" s="74"/>
      <c r="BG639" s="74"/>
      <c r="BH639" s="74"/>
      <c r="BI639" s="74"/>
      <c r="BJ639" s="74"/>
      <c r="BK639" s="74"/>
      <c r="BL639" s="74"/>
      <c r="BM639" s="74"/>
      <c r="BN639" s="74"/>
      <c r="BO639" s="74"/>
      <c r="BP639" s="74"/>
      <c r="BQ639" s="74"/>
      <c r="BR639" s="74"/>
      <c r="BS639" s="74"/>
      <c r="BT639" s="74"/>
      <c r="BU639" s="74"/>
      <c r="BV639" s="74"/>
      <c r="BW639" s="74"/>
      <c r="BX639" s="74"/>
      <c r="BY639" s="74"/>
      <c r="BZ639" s="74"/>
      <c r="CA639" s="74"/>
      <c r="CB639" s="74"/>
      <c r="CC639" s="74"/>
      <c r="CD639" s="74"/>
      <c r="CE639" s="74"/>
      <c r="CF639" s="74"/>
      <c r="CG639" s="74"/>
      <c r="CH639" s="74"/>
      <c r="CI639" s="74"/>
      <c r="CJ639" s="74"/>
      <c r="CK639" s="74"/>
      <c r="CL639" s="74"/>
      <c r="CM639" s="74"/>
      <c r="CN639" s="74"/>
      <c r="CO639" s="74"/>
      <c r="CP639" s="74"/>
      <c r="CQ639" s="74"/>
      <c r="CR639" s="74"/>
      <c r="CS639" s="74"/>
      <c r="CT639" s="74"/>
      <c r="CU639" s="74"/>
      <c r="CV639" s="74"/>
      <c r="CW639" s="74"/>
      <c r="CX639" s="74"/>
      <c r="CY639" s="74"/>
      <c r="CZ639" s="74"/>
      <c r="DA639" s="74"/>
      <c r="DB639" s="74"/>
      <c r="DC639" s="74"/>
      <c r="DD639" s="74"/>
      <c r="DE639" s="74"/>
      <c r="DF639" s="74"/>
      <c r="DG639" s="74"/>
      <c r="DH639" s="74"/>
      <c r="DI639" s="74"/>
      <c r="DJ639" s="74"/>
      <c r="DK639" s="74"/>
      <c r="DL639" s="74"/>
      <c r="DM639" s="74"/>
      <c r="DN639" s="74"/>
      <c r="DO639" s="74"/>
      <c r="DP639" s="74"/>
      <c r="DQ639" s="74"/>
      <c r="DR639" s="74"/>
      <c r="DS639" s="74"/>
      <c r="DT639" s="74"/>
      <c r="DU639" s="74"/>
      <c r="DV639" s="74"/>
      <c r="DW639" s="74"/>
      <c r="DX639" s="74"/>
      <c r="DY639" s="74"/>
      <c r="DZ639" s="74"/>
      <c r="EA639" s="74"/>
      <c r="EB639" s="74"/>
      <c r="EC639" s="74"/>
      <c r="ED639" s="74"/>
      <c r="EE639" s="74"/>
      <c r="EF639" s="74"/>
      <c r="EG639" s="74"/>
      <c r="EH639" s="74"/>
      <c r="EI639" s="74"/>
      <c r="EJ639" s="74"/>
      <c r="EK639" s="74"/>
      <c r="EL639" s="74"/>
      <c r="EM639" s="74"/>
      <c r="EN639" s="74"/>
      <c r="EO639" s="74"/>
      <c r="EP639" s="74"/>
      <c r="EQ639" s="74"/>
      <c r="ER639" s="74"/>
      <c r="ES639" s="74"/>
      <c r="ET639" s="74"/>
      <c r="EU639" s="74"/>
      <c r="EV639" s="74"/>
      <c r="EW639" s="74"/>
      <c r="EX639" s="74"/>
      <c r="EY639" s="74"/>
      <c r="EZ639" s="74"/>
      <c r="FA639" s="74"/>
      <c r="FB639" s="74"/>
      <c r="FC639" s="74"/>
      <c r="FD639" s="74"/>
      <c r="FE639" s="74"/>
      <c r="FF639" s="74"/>
      <c r="FG639" s="74"/>
      <c r="FH639" s="74"/>
      <c r="FI639" s="74"/>
      <c r="FJ639" s="74"/>
      <c r="FK639" s="74"/>
      <c r="FL639" s="74"/>
      <c r="FM639" s="74"/>
      <c r="FN639" s="74"/>
      <c r="FO639" s="74"/>
      <c r="FP639" s="74"/>
      <c r="FQ639" s="74"/>
      <c r="FR639" s="74"/>
      <c r="FS639" s="74"/>
      <c r="FT639" s="74"/>
      <c r="FU639" s="74"/>
      <c r="FV639" s="74"/>
    </row>
    <row r="640" spans="1:178" x14ac:dyDescent="0.2">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74"/>
      <c r="AB640" s="74"/>
      <c r="AC640" s="74"/>
      <c r="AD640" s="74"/>
      <c r="AE640" s="74"/>
      <c r="AF640" s="74"/>
      <c r="AG640" s="74"/>
      <c r="AH640" s="74"/>
      <c r="AI640" s="74"/>
      <c r="AJ640" s="74"/>
      <c r="AK640" s="74"/>
      <c r="AL640" s="74"/>
      <c r="AM640" s="74"/>
      <c r="AN640" s="74"/>
      <c r="AO640" s="74"/>
      <c r="AP640" s="74"/>
      <c r="AQ640" s="74"/>
      <c r="AR640" s="74"/>
      <c r="AS640" s="74"/>
      <c r="AT640" s="74"/>
      <c r="AU640" s="74"/>
      <c r="AV640" s="74"/>
      <c r="AW640" s="74"/>
      <c r="AX640" s="74"/>
      <c r="AY640" s="74"/>
      <c r="AZ640" s="74"/>
      <c r="BA640" s="74"/>
      <c r="BB640" s="74"/>
      <c r="BC640" s="74"/>
      <c r="BD640" s="74"/>
      <c r="BE640" s="74"/>
      <c r="BF640" s="74"/>
      <c r="BG640" s="74"/>
      <c r="BH640" s="74"/>
      <c r="BI640" s="74"/>
      <c r="BJ640" s="74"/>
      <c r="BK640" s="74"/>
      <c r="BL640" s="74"/>
      <c r="BM640" s="74"/>
      <c r="BN640" s="74"/>
      <c r="BO640" s="74"/>
      <c r="BP640" s="74"/>
      <c r="BQ640" s="74"/>
      <c r="BR640" s="74"/>
      <c r="BS640" s="74"/>
      <c r="BT640" s="74"/>
      <c r="BU640" s="74"/>
      <c r="BV640" s="74"/>
      <c r="BW640" s="74"/>
      <c r="BX640" s="74"/>
      <c r="BY640" s="74"/>
      <c r="BZ640" s="74"/>
      <c r="CA640" s="74"/>
      <c r="CB640" s="74"/>
      <c r="CC640" s="74"/>
      <c r="CD640" s="74"/>
      <c r="CE640" s="74"/>
      <c r="CF640" s="74"/>
      <c r="CG640" s="74"/>
      <c r="CH640" s="74"/>
      <c r="CI640" s="74"/>
      <c r="CJ640" s="74"/>
      <c r="CK640" s="74"/>
      <c r="CL640" s="74"/>
      <c r="CM640" s="74"/>
      <c r="CN640" s="74"/>
      <c r="CO640" s="74"/>
      <c r="CP640" s="74"/>
      <c r="CQ640" s="74"/>
      <c r="CR640" s="74"/>
      <c r="CS640" s="74"/>
      <c r="CT640" s="74"/>
      <c r="CU640" s="74"/>
      <c r="CV640" s="74"/>
      <c r="CW640" s="74"/>
      <c r="CX640" s="74"/>
      <c r="CY640" s="74"/>
      <c r="CZ640" s="74"/>
      <c r="DA640" s="74"/>
      <c r="DB640" s="74"/>
      <c r="DC640" s="74"/>
      <c r="DD640" s="74"/>
      <c r="DE640" s="74"/>
      <c r="DF640" s="74"/>
      <c r="DG640" s="74"/>
      <c r="DH640" s="74"/>
      <c r="DI640" s="74"/>
      <c r="DJ640" s="74"/>
      <c r="DK640" s="74"/>
      <c r="DL640" s="74"/>
      <c r="DM640" s="74"/>
      <c r="DN640" s="74"/>
      <c r="DO640" s="74"/>
      <c r="DP640" s="74"/>
      <c r="DQ640" s="74"/>
      <c r="DR640" s="74"/>
      <c r="DS640" s="74"/>
      <c r="DT640" s="74"/>
      <c r="DU640" s="74"/>
      <c r="DV640" s="74"/>
      <c r="DW640" s="74"/>
      <c r="DX640" s="74"/>
      <c r="DY640" s="74"/>
      <c r="DZ640" s="74"/>
      <c r="EA640" s="74"/>
      <c r="EB640" s="74"/>
      <c r="EC640" s="74"/>
      <c r="ED640" s="74"/>
      <c r="EE640" s="74"/>
      <c r="EF640" s="74"/>
      <c r="EG640" s="74"/>
      <c r="EH640" s="74"/>
      <c r="EI640" s="74"/>
      <c r="EJ640" s="74"/>
      <c r="EK640" s="74"/>
      <c r="EL640" s="74"/>
      <c r="EM640" s="74"/>
      <c r="EN640" s="74"/>
      <c r="EO640" s="74"/>
      <c r="EP640" s="74"/>
      <c r="EQ640" s="74"/>
      <c r="ER640" s="74"/>
      <c r="ES640" s="74"/>
      <c r="ET640" s="74"/>
      <c r="EU640" s="74"/>
      <c r="EV640" s="74"/>
      <c r="EW640" s="74"/>
      <c r="EX640" s="74"/>
      <c r="EY640" s="74"/>
      <c r="EZ640" s="74"/>
      <c r="FA640" s="74"/>
      <c r="FB640" s="74"/>
      <c r="FC640" s="74"/>
      <c r="FD640" s="74"/>
      <c r="FE640" s="74"/>
      <c r="FF640" s="74"/>
      <c r="FG640" s="74"/>
      <c r="FH640" s="74"/>
      <c r="FI640" s="74"/>
      <c r="FJ640" s="74"/>
      <c r="FK640" s="74"/>
      <c r="FL640" s="74"/>
      <c r="FM640" s="74"/>
      <c r="FN640" s="74"/>
      <c r="FO640" s="74"/>
      <c r="FP640" s="74"/>
      <c r="FQ640" s="74"/>
      <c r="FR640" s="74"/>
      <c r="FS640" s="74"/>
      <c r="FT640" s="74"/>
      <c r="FU640" s="74"/>
      <c r="FV640" s="74"/>
    </row>
    <row r="641" spans="1:178" x14ac:dyDescent="0.2">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74"/>
      <c r="AB641" s="74"/>
      <c r="AC641" s="74"/>
      <c r="AD641" s="74"/>
      <c r="AE641" s="74"/>
      <c r="AF641" s="74"/>
      <c r="AG641" s="74"/>
      <c r="AH641" s="74"/>
      <c r="AI641" s="74"/>
      <c r="AJ641" s="74"/>
      <c r="AK641" s="74"/>
      <c r="AL641" s="74"/>
      <c r="AM641" s="74"/>
      <c r="AN641" s="74"/>
      <c r="AO641" s="74"/>
      <c r="AP641" s="74"/>
      <c r="AQ641" s="74"/>
      <c r="AR641" s="74"/>
      <c r="AS641" s="74"/>
      <c r="AT641" s="74"/>
      <c r="AU641" s="74"/>
      <c r="AV641" s="74"/>
      <c r="AW641" s="74"/>
      <c r="AX641" s="74"/>
      <c r="AY641" s="74"/>
      <c r="AZ641" s="74"/>
      <c r="BA641" s="74"/>
      <c r="BB641" s="74"/>
      <c r="BC641" s="74"/>
      <c r="BD641" s="74"/>
      <c r="BE641" s="74"/>
      <c r="BF641" s="74"/>
      <c r="BG641" s="74"/>
      <c r="BH641" s="74"/>
      <c r="BI641" s="74"/>
      <c r="BJ641" s="74"/>
      <c r="BK641" s="74"/>
      <c r="BL641" s="74"/>
      <c r="BM641" s="74"/>
      <c r="BN641" s="74"/>
      <c r="BO641" s="74"/>
      <c r="BP641" s="74"/>
      <c r="BQ641" s="74"/>
      <c r="BR641" s="74"/>
      <c r="BS641" s="74"/>
      <c r="BT641" s="74"/>
      <c r="BU641" s="74"/>
      <c r="BV641" s="74"/>
      <c r="BW641" s="74"/>
      <c r="BX641" s="74"/>
      <c r="BY641" s="74"/>
      <c r="BZ641" s="74"/>
      <c r="CA641" s="74"/>
      <c r="CB641" s="74"/>
      <c r="CC641" s="74"/>
      <c r="CD641" s="74"/>
      <c r="CE641" s="74"/>
      <c r="CF641" s="74"/>
      <c r="CG641" s="74"/>
      <c r="CH641" s="74"/>
      <c r="CI641" s="74"/>
      <c r="CJ641" s="74"/>
      <c r="CK641" s="74"/>
      <c r="CL641" s="74"/>
      <c r="CM641" s="74"/>
      <c r="CN641" s="74"/>
      <c r="CO641" s="74"/>
      <c r="CP641" s="74"/>
      <c r="CQ641" s="74"/>
      <c r="CR641" s="74"/>
      <c r="CS641" s="74"/>
      <c r="CT641" s="74"/>
      <c r="CU641" s="74"/>
      <c r="CV641" s="74"/>
      <c r="CW641" s="74"/>
      <c r="CX641" s="74"/>
      <c r="CY641" s="74"/>
      <c r="CZ641" s="74"/>
      <c r="DA641" s="74"/>
      <c r="DB641" s="74"/>
      <c r="DC641" s="74"/>
      <c r="DD641" s="74"/>
      <c r="DE641" s="74"/>
      <c r="DF641" s="74"/>
      <c r="DG641" s="74"/>
      <c r="DH641" s="74"/>
      <c r="DI641" s="74"/>
      <c r="DJ641" s="74"/>
      <c r="DK641" s="74"/>
      <c r="DL641" s="74"/>
      <c r="DM641" s="74"/>
      <c r="DN641" s="74"/>
      <c r="DO641" s="74"/>
      <c r="DP641" s="74"/>
      <c r="DQ641" s="74"/>
      <c r="DR641" s="74"/>
      <c r="DS641" s="74"/>
      <c r="DT641" s="74"/>
      <c r="DU641" s="74"/>
      <c r="DV641" s="74"/>
      <c r="DW641" s="74"/>
      <c r="DX641" s="74"/>
      <c r="DY641" s="74"/>
      <c r="DZ641" s="74"/>
      <c r="EA641" s="74"/>
      <c r="EB641" s="74"/>
      <c r="EC641" s="74"/>
      <c r="ED641" s="74"/>
      <c r="EE641" s="74"/>
      <c r="EF641" s="74"/>
      <c r="EG641" s="74"/>
      <c r="EH641" s="74"/>
      <c r="EI641" s="74"/>
      <c r="EJ641" s="74"/>
      <c r="EK641" s="74"/>
      <c r="EL641" s="74"/>
      <c r="EM641" s="74"/>
      <c r="EN641" s="74"/>
      <c r="EO641" s="74"/>
      <c r="EP641" s="74"/>
      <c r="EQ641" s="74"/>
      <c r="ER641" s="74"/>
      <c r="ES641" s="74"/>
      <c r="ET641" s="74"/>
      <c r="EU641" s="74"/>
      <c r="EV641" s="74"/>
      <c r="EW641" s="74"/>
      <c r="EX641" s="74"/>
      <c r="EY641" s="74"/>
      <c r="EZ641" s="74"/>
      <c r="FA641" s="74"/>
      <c r="FB641" s="74"/>
      <c r="FC641" s="74"/>
      <c r="FD641" s="74"/>
      <c r="FE641" s="74"/>
      <c r="FF641" s="74"/>
      <c r="FG641" s="74"/>
      <c r="FH641" s="74"/>
      <c r="FI641" s="74"/>
      <c r="FJ641" s="74"/>
      <c r="FK641" s="74"/>
      <c r="FL641" s="74"/>
      <c r="FM641" s="74"/>
      <c r="FN641" s="74"/>
      <c r="FO641" s="74"/>
      <c r="FP641" s="74"/>
      <c r="FQ641" s="74"/>
      <c r="FR641" s="74"/>
      <c r="FS641" s="74"/>
      <c r="FT641" s="74"/>
      <c r="FU641" s="74"/>
      <c r="FV641" s="74"/>
    </row>
    <row r="642" spans="1:178" x14ac:dyDescent="0.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74"/>
      <c r="AB642" s="74"/>
      <c r="AC642" s="74"/>
      <c r="AD642" s="74"/>
      <c r="AE642" s="74"/>
      <c r="AF642" s="74"/>
      <c r="AG642" s="74"/>
      <c r="AH642" s="74"/>
      <c r="AI642" s="74"/>
      <c r="AJ642" s="74"/>
      <c r="AK642" s="74"/>
      <c r="AL642" s="74"/>
      <c r="AM642" s="74"/>
      <c r="AN642" s="74"/>
      <c r="AO642" s="74"/>
      <c r="AP642" s="74"/>
      <c r="AQ642" s="74"/>
      <c r="AR642" s="74"/>
      <c r="AS642" s="74"/>
      <c r="AT642" s="74"/>
      <c r="AU642" s="74"/>
      <c r="AV642" s="74"/>
      <c r="AW642" s="74"/>
      <c r="AX642" s="74"/>
      <c r="AY642" s="74"/>
      <c r="AZ642" s="74"/>
      <c r="BA642" s="74"/>
      <c r="BB642" s="74"/>
      <c r="BC642" s="74"/>
      <c r="BD642" s="74"/>
      <c r="BE642" s="74"/>
      <c r="BF642" s="74"/>
      <c r="BG642" s="74"/>
      <c r="BH642" s="74"/>
      <c r="BI642" s="74"/>
      <c r="BJ642" s="74"/>
      <c r="BK642" s="74"/>
      <c r="BL642" s="74"/>
      <c r="BM642" s="74"/>
      <c r="BN642" s="74"/>
      <c r="BO642" s="74"/>
      <c r="BP642" s="74"/>
      <c r="BQ642" s="74"/>
      <c r="BR642" s="74"/>
      <c r="BS642" s="74"/>
      <c r="BT642" s="74"/>
      <c r="BU642" s="74"/>
      <c r="BV642" s="74"/>
      <c r="BW642" s="74"/>
      <c r="BX642" s="74"/>
      <c r="BY642" s="74"/>
      <c r="BZ642" s="74"/>
      <c r="CA642" s="74"/>
      <c r="CB642" s="74"/>
      <c r="CC642" s="74"/>
      <c r="CD642" s="74"/>
      <c r="CE642" s="74"/>
      <c r="CF642" s="74"/>
      <c r="CG642" s="74"/>
      <c r="CH642" s="74"/>
      <c r="CI642" s="74"/>
      <c r="CJ642" s="74"/>
      <c r="CK642" s="74"/>
      <c r="CL642" s="74"/>
      <c r="CM642" s="74"/>
      <c r="CN642" s="74"/>
      <c r="CO642" s="74"/>
      <c r="CP642" s="74"/>
      <c r="CQ642" s="74"/>
      <c r="CR642" s="74"/>
      <c r="CS642" s="74"/>
      <c r="CT642" s="74"/>
      <c r="CU642" s="74"/>
      <c r="CV642" s="74"/>
      <c r="CW642" s="74"/>
      <c r="CX642" s="74"/>
      <c r="CY642" s="74"/>
      <c r="CZ642" s="74"/>
      <c r="DA642" s="74"/>
      <c r="DB642" s="74"/>
      <c r="DC642" s="74"/>
      <c r="DD642" s="74"/>
      <c r="DE642" s="74"/>
      <c r="DF642" s="74"/>
      <c r="DG642" s="74"/>
      <c r="DH642" s="74"/>
      <c r="DI642" s="74"/>
      <c r="DJ642" s="74"/>
      <c r="DK642" s="74"/>
      <c r="DL642" s="74"/>
      <c r="DM642" s="74"/>
      <c r="DN642" s="74"/>
      <c r="DO642" s="74"/>
      <c r="DP642" s="74"/>
      <c r="DQ642" s="74"/>
      <c r="DR642" s="74"/>
      <c r="DS642" s="74"/>
      <c r="DT642" s="74"/>
      <c r="DU642" s="74"/>
      <c r="DV642" s="74"/>
      <c r="DW642" s="74"/>
      <c r="DX642" s="74"/>
      <c r="DY642" s="74"/>
      <c r="DZ642" s="74"/>
      <c r="EA642" s="74"/>
      <c r="EB642" s="74"/>
      <c r="EC642" s="74"/>
      <c r="ED642" s="74"/>
      <c r="EE642" s="74"/>
      <c r="EF642" s="74"/>
      <c r="EG642" s="74"/>
      <c r="EH642" s="74"/>
      <c r="EI642" s="74"/>
      <c r="EJ642" s="74"/>
      <c r="EK642" s="74"/>
      <c r="EL642" s="74"/>
      <c r="EM642" s="74"/>
      <c r="EN642" s="74"/>
      <c r="EO642" s="74"/>
      <c r="EP642" s="74"/>
      <c r="EQ642" s="74"/>
      <c r="ER642" s="74"/>
      <c r="ES642" s="74"/>
      <c r="ET642" s="74"/>
      <c r="EU642" s="74"/>
      <c r="EV642" s="74"/>
      <c r="EW642" s="74"/>
      <c r="EX642" s="74"/>
      <c r="EY642" s="74"/>
      <c r="EZ642" s="74"/>
      <c r="FA642" s="74"/>
      <c r="FB642" s="74"/>
      <c r="FC642" s="74"/>
      <c r="FD642" s="74"/>
      <c r="FE642" s="74"/>
      <c r="FF642" s="74"/>
      <c r="FG642" s="74"/>
      <c r="FH642" s="74"/>
      <c r="FI642" s="74"/>
      <c r="FJ642" s="74"/>
      <c r="FK642" s="74"/>
      <c r="FL642" s="74"/>
      <c r="FM642" s="74"/>
      <c r="FN642" s="74"/>
      <c r="FO642" s="74"/>
      <c r="FP642" s="74"/>
      <c r="FQ642" s="74"/>
      <c r="FR642" s="74"/>
      <c r="FS642" s="74"/>
      <c r="FT642" s="74"/>
      <c r="FU642" s="74"/>
      <c r="FV642" s="74"/>
    </row>
    <row r="643" spans="1:178" x14ac:dyDescent="0.2">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74"/>
      <c r="AB643" s="74"/>
      <c r="AC643" s="74"/>
      <c r="AD643" s="74"/>
      <c r="AE643" s="74"/>
      <c r="AF643" s="74"/>
      <c r="AG643" s="74"/>
      <c r="AH643" s="74"/>
      <c r="AI643" s="74"/>
      <c r="AJ643" s="74"/>
      <c r="AK643" s="74"/>
      <c r="AL643" s="74"/>
      <c r="AM643" s="74"/>
      <c r="AN643" s="74"/>
      <c r="AO643" s="74"/>
      <c r="AP643" s="74"/>
      <c r="AQ643" s="74"/>
      <c r="AR643" s="74"/>
      <c r="AS643" s="74"/>
      <c r="AT643" s="74"/>
      <c r="AU643" s="74"/>
      <c r="AV643" s="74"/>
      <c r="AW643" s="74"/>
      <c r="AX643" s="74"/>
      <c r="AY643" s="74"/>
      <c r="AZ643" s="74"/>
      <c r="BA643" s="74"/>
      <c r="BB643" s="74"/>
      <c r="BC643" s="74"/>
      <c r="BD643" s="74"/>
      <c r="BE643" s="74"/>
      <c r="BF643" s="74"/>
      <c r="BG643" s="74"/>
      <c r="BH643" s="74"/>
      <c r="BI643" s="74"/>
      <c r="BJ643" s="74"/>
      <c r="BK643" s="74"/>
      <c r="BL643" s="74"/>
      <c r="BM643" s="74"/>
      <c r="BN643" s="74"/>
      <c r="BO643" s="74"/>
      <c r="BP643" s="74"/>
      <c r="BQ643" s="74"/>
      <c r="BR643" s="74"/>
      <c r="BS643" s="74"/>
      <c r="BT643" s="74"/>
      <c r="BU643" s="74"/>
      <c r="BV643" s="74"/>
      <c r="BW643" s="74"/>
      <c r="BX643" s="74"/>
      <c r="BY643" s="74"/>
      <c r="BZ643" s="74"/>
      <c r="CA643" s="74"/>
      <c r="CB643" s="74"/>
      <c r="CC643" s="74"/>
      <c r="CD643" s="74"/>
      <c r="CE643" s="74"/>
      <c r="CF643" s="74"/>
      <c r="CG643" s="74"/>
      <c r="CH643" s="74"/>
      <c r="CI643" s="74"/>
      <c r="CJ643" s="74"/>
      <c r="CK643" s="74"/>
      <c r="CL643" s="74"/>
      <c r="CM643" s="74"/>
      <c r="CN643" s="74"/>
      <c r="CO643" s="74"/>
      <c r="CP643" s="74"/>
      <c r="CQ643" s="74"/>
      <c r="CR643" s="74"/>
      <c r="CS643" s="74"/>
      <c r="CT643" s="74"/>
      <c r="CU643" s="74"/>
      <c r="CV643" s="74"/>
      <c r="CW643" s="74"/>
      <c r="CX643" s="74"/>
      <c r="CY643" s="74"/>
      <c r="CZ643" s="74"/>
      <c r="DA643" s="74"/>
      <c r="DB643" s="74"/>
      <c r="DC643" s="74"/>
      <c r="DD643" s="74"/>
      <c r="DE643" s="74"/>
      <c r="DF643" s="74"/>
      <c r="DG643" s="74"/>
      <c r="DH643" s="74"/>
      <c r="DI643" s="74"/>
      <c r="DJ643" s="74"/>
      <c r="DK643" s="74"/>
      <c r="DL643" s="74"/>
      <c r="DM643" s="74"/>
      <c r="DN643" s="74"/>
      <c r="DO643" s="74"/>
      <c r="DP643" s="74"/>
      <c r="DQ643" s="74"/>
      <c r="DR643" s="74"/>
      <c r="DS643" s="74"/>
      <c r="DT643" s="74"/>
      <c r="DU643" s="74"/>
      <c r="DV643" s="74"/>
      <c r="DW643" s="74"/>
      <c r="DX643" s="74"/>
      <c r="DY643" s="74"/>
      <c r="DZ643" s="74"/>
      <c r="EA643" s="74"/>
      <c r="EB643" s="74"/>
      <c r="EC643" s="74"/>
      <c r="ED643" s="74"/>
      <c r="EE643" s="74"/>
      <c r="EF643" s="74"/>
      <c r="EG643" s="74"/>
      <c r="EH643" s="74"/>
      <c r="EI643" s="74"/>
      <c r="EJ643" s="74"/>
      <c r="EK643" s="74"/>
      <c r="EL643" s="74"/>
      <c r="EM643" s="74"/>
      <c r="EN643" s="74"/>
      <c r="EO643" s="74"/>
      <c r="EP643" s="74"/>
      <c r="EQ643" s="74"/>
      <c r="ER643" s="74"/>
      <c r="ES643" s="74"/>
      <c r="ET643" s="74"/>
      <c r="EU643" s="74"/>
      <c r="EV643" s="74"/>
      <c r="EW643" s="74"/>
      <c r="EX643" s="74"/>
      <c r="EY643" s="74"/>
      <c r="EZ643" s="74"/>
      <c r="FA643" s="74"/>
      <c r="FB643" s="74"/>
      <c r="FC643" s="74"/>
      <c r="FD643" s="74"/>
      <c r="FE643" s="74"/>
      <c r="FF643" s="74"/>
      <c r="FG643" s="74"/>
      <c r="FH643" s="74"/>
      <c r="FI643" s="74"/>
      <c r="FJ643" s="74"/>
      <c r="FK643" s="74"/>
      <c r="FL643" s="74"/>
      <c r="FM643" s="74"/>
      <c r="FN643" s="74"/>
      <c r="FO643" s="74"/>
      <c r="FP643" s="74"/>
      <c r="FQ643" s="74"/>
      <c r="FR643" s="74"/>
      <c r="FS643" s="74"/>
      <c r="FT643" s="74"/>
      <c r="FU643" s="74"/>
      <c r="FV643" s="74"/>
    </row>
    <row r="644" spans="1:178" x14ac:dyDescent="0.2">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74"/>
      <c r="AB644" s="74"/>
      <c r="AC644" s="74"/>
      <c r="AD644" s="74"/>
      <c r="AE644" s="74"/>
      <c r="AF644" s="74"/>
      <c r="AG644" s="74"/>
      <c r="AH644" s="74"/>
      <c r="AI644" s="74"/>
      <c r="AJ644" s="74"/>
      <c r="AK644" s="74"/>
      <c r="AL644" s="74"/>
      <c r="AM644" s="74"/>
      <c r="AN644" s="74"/>
      <c r="AO644" s="74"/>
      <c r="AP644" s="74"/>
      <c r="AQ644" s="74"/>
      <c r="AR644" s="74"/>
      <c r="AS644" s="74"/>
      <c r="AT644" s="74"/>
      <c r="AU644" s="74"/>
      <c r="AV644" s="74"/>
      <c r="AW644" s="74"/>
      <c r="AX644" s="74"/>
      <c r="AY644" s="74"/>
      <c r="AZ644" s="74"/>
      <c r="BA644" s="74"/>
      <c r="BB644" s="74"/>
      <c r="BC644" s="74"/>
      <c r="BD644" s="74"/>
      <c r="BE644" s="74"/>
      <c r="BF644" s="74"/>
      <c r="BG644" s="74"/>
      <c r="BH644" s="74"/>
      <c r="BI644" s="74"/>
      <c r="BJ644" s="74"/>
      <c r="BK644" s="74"/>
      <c r="BL644" s="74"/>
      <c r="BM644" s="74"/>
      <c r="BN644" s="74"/>
      <c r="BO644" s="74"/>
      <c r="BP644" s="74"/>
      <c r="BQ644" s="74"/>
      <c r="BR644" s="74"/>
      <c r="BS644" s="74"/>
      <c r="BT644" s="74"/>
      <c r="BU644" s="74"/>
      <c r="BV644" s="74"/>
      <c r="BW644" s="74"/>
      <c r="BX644" s="74"/>
      <c r="BY644" s="74"/>
      <c r="BZ644" s="74"/>
      <c r="CA644" s="74"/>
      <c r="CB644" s="74"/>
      <c r="CC644" s="74"/>
      <c r="CD644" s="74"/>
      <c r="CE644" s="74"/>
      <c r="CF644" s="74"/>
      <c r="CG644" s="74"/>
      <c r="CH644" s="74"/>
      <c r="CI644" s="74"/>
      <c r="CJ644" s="74"/>
      <c r="CK644" s="74"/>
      <c r="CL644" s="74"/>
      <c r="CM644" s="74"/>
      <c r="CN644" s="74"/>
      <c r="CO644" s="74"/>
      <c r="CP644" s="74"/>
      <c r="CQ644" s="74"/>
      <c r="CR644" s="74"/>
      <c r="CS644" s="74"/>
      <c r="CT644" s="74"/>
      <c r="CU644" s="74"/>
      <c r="CV644" s="74"/>
      <c r="CW644" s="74"/>
      <c r="CX644" s="74"/>
      <c r="CY644" s="74"/>
      <c r="CZ644" s="74"/>
      <c r="DA644" s="74"/>
      <c r="DB644" s="74"/>
      <c r="DC644" s="74"/>
      <c r="DD644" s="74"/>
      <c r="DE644" s="74"/>
      <c r="DF644" s="74"/>
      <c r="DG644" s="74"/>
      <c r="DH644" s="74"/>
      <c r="DI644" s="74"/>
      <c r="DJ644" s="74"/>
      <c r="DK644" s="74"/>
      <c r="DL644" s="74"/>
      <c r="DM644" s="74"/>
      <c r="DN644" s="74"/>
      <c r="DO644" s="74"/>
      <c r="DP644" s="74"/>
      <c r="DQ644" s="74"/>
      <c r="DR644" s="74"/>
      <c r="DS644" s="74"/>
      <c r="DT644" s="74"/>
      <c r="DU644" s="74"/>
      <c r="DV644" s="74"/>
      <c r="DW644" s="74"/>
      <c r="DX644" s="74"/>
      <c r="DY644" s="74"/>
      <c r="DZ644" s="74"/>
      <c r="EA644" s="74"/>
      <c r="EB644" s="74"/>
      <c r="EC644" s="74"/>
      <c r="ED644" s="74"/>
      <c r="EE644" s="74"/>
      <c r="EF644" s="74"/>
      <c r="EG644" s="74"/>
      <c r="EH644" s="74"/>
      <c r="EI644" s="74"/>
      <c r="EJ644" s="74"/>
      <c r="EK644" s="74"/>
      <c r="EL644" s="74"/>
      <c r="EM644" s="74"/>
      <c r="EN644" s="74"/>
      <c r="EO644" s="74"/>
      <c r="EP644" s="74"/>
      <c r="EQ644" s="74"/>
      <c r="ER644" s="74"/>
      <c r="ES644" s="74"/>
      <c r="ET644" s="74"/>
      <c r="EU644" s="74"/>
      <c r="EV644" s="74"/>
      <c r="EW644" s="74"/>
      <c r="EX644" s="74"/>
      <c r="EY644" s="74"/>
      <c r="EZ644" s="74"/>
      <c r="FA644" s="74"/>
      <c r="FB644" s="74"/>
      <c r="FC644" s="74"/>
      <c r="FD644" s="74"/>
      <c r="FE644" s="74"/>
      <c r="FF644" s="74"/>
      <c r="FG644" s="74"/>
      <c r="FH644" s="74"/>
      <c r="FI644" s="74"/>
      <c r="FJ644" s="74"/>
      <c r="FK644" s="74"/>
      <c r="FL644" s="74"/>
      <c r="FM644" s="74"/>
      <c r="FN644" s="74"/>
      <c r="FO644" s="74"/>
      <c r="FP644" s="74"/>
      <c r="FQ644" s="74"/>
      <c r="FR644" s="74"/>
      <c r="FS644" s="74"/>
      <c r="FT644" s="74"/>
      <c r="FU644" s="74"/>
      <c r="FV644" s="74"/>
    </row>
    <row r="645" spans="1:178" x14ac:dyDescent="0.2">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74"/>
      <c r="AB645" s="74"/>
      <c r="AC645" s="74"/>
      <c r="AD645" s="74"/>
      <c r="AE645" s="74"/>
      <c r="AF645" s="74"/>
      <c r="AG645" s="74"/>
      <c r="AH645" s="74"/>
      <c r="AI645" s="74"/>
      <c r="AJ645" s="74"/>
      <c r="AK645" s="74"/>
      <c r="AL645" s="74"/>
      <c r="AM645" s="74"/>
      <c r="AN645" s="74"/>
      <c r="AO645" s="74"/>
      <c r="AP645" s="74"/>
      <c r="AQ645" s="74"/>
      <c r="AR645" s="74"/>
      <c r="AS645" s="74"/>
      <c r="AT645" s="74"/>
      <c r="AU645" s="74"/>
      <c r="AV645" s="74"/>
      <c r="AW645" s="74"/>
      <c r="AX645" s="74"/>
      <c r="AY645" s="74"/>
      <c r="AZ645" s="74"/>
      <c r="BA645" s="74"/>
      <c r="BB645" s="74"/>
      <c r="BC645" s="74"/>
      <c r="BD645" s="74"/>
      <c r="BE645" s="74"/>
      <c r="BF645" s="74"/>
      <c r="BG645" s="74"/>
      <c r="BH645" s="74"/>
      <c r="BI645" s="74"/>
      <c r="BJ645" s="74"/>
      <c r="BK645" s="74"/>
      <c r="BL645" s="74"/>
      <c r="BM645" s="74"/>
      <c r="BN645" s="74"/>
      <c r="BO645" s="74"/>
      <c r="BP645" s="74"/>
      <c r="BQ645" s="74"/>
      <c r="BR645" s="74"/>
      <c r="BS645" s="74"/>
      <c r="BT645" s="74"/>
      <c r="BU645" s="74"/>
      <c r="BV645" s="74"/>
      <c r="BW645" s="74"/>
      <c r="BX645" s="74"/>
      <c r="BY645" s="74"/>
      <c r="BZ645" s="74"/>
      <c r="CA645" s="74"/>
      <c r="CB645" s="74"/>
      <c r="CC645" s="74"/>
      <c r="CD645" s="74"/>
      <c r="CE645" s="74"/>
      <c r="CF645" s="74"/>
      <c r="CG645" s="74"/>
      <c r="CH645" s="74"/>
      <c r="CI645" s="74"/>
      <c r="CJ645" s="74"/>
      <c r="CK645" s="74"/>
      <c r="CL645" s="74"/>
      <c r="CM645" s="74"/>
      <c r="CN645" s="74"/>
      <c r="CO645" s="74"/>
      <c r="CP645" s="74"/>
      <c r="CQ645" s="74"/>
      <c r="CR645" s="74"/>
      <c r="CS645" s="74"/>
      <c r="CT645" s="74"/>
      <c r="CU645" s="74"/>
      <c r="CV645" s="74"/>
      <c r="CW645" s="74"/>
      <c r="CX645" s="74"/>
      <c r="CY645" s="74"/>
      <c r="CZ645" s="74"/>
      <c r="DA645" s="74"/>
      <c r="DB645" s="74"/>
      <c r="DC645" s="74"/>
      <c r="DD645" s="74"/>
      <c r="DE645" s="74"/>
      <c r="DF645" s="74"/>
      <c r="DG645" s="74"/>
      <c r="DH645" s="74"/>
      <c r="DI645" s="74"/>
      <c r="DJ645" s="74"/>
      <c r="DK645" s="74"/>
      <c r="DL645" s="74"/>
      <c r="DM645" s="74"/>
      <c r="DN645" s="74"/>
      <c r="DO645" s="74"/>
      <c r="DP645" s="74"/>
      <c r="DQ645" s="74"/>
      <c r="DR645" s="74"/>
      <c r="DS645" s="74"/>
      <c r="DT645" s="74"/>
      <c r="DU645" s="74"/>
      <c r="DV645" s="74"/>
      <c r="DW645" s="74"/>
      <c r="DX645" s="74"/>
      <c r="DY645" s="74"/>
      <c r="DZ645" s="74"/>
      <c r="EA645" s="74"/>
      <c r="EB645" s="74"/>
      <c r="EC645" s="74"/>
      <c r="ED645" s="74"/>
      <c r="EE645" s="74"/>
      <c r="EF645" s="74"/>
      <c r="EG645" s="74"/>
      <c r="EH645" s="74"/>
      <c r="EI645" s="74"/>
      <c r="EJ645" s="74"/>
      <c r="EK645" s="74"/>
      <c r="EL645" s="74"/>
      <c r="EM645" s="74"/>
      <c r="EN645" s="74"/>
      <c r="EO645" s="74"/>
      <c r="EP645" s="74"/>
      <c r="EQ645" s="74"/>
      <c r="ER645" s="74"/>
      <c r="ES645" s="74"/>
      <c r="ET645" s="74"/>
      <c r="EU645" s="74"/>
      <c r="EV645" s="74"/>
      <c r="EW645" s="74"/>
      <c r="EX645" s="74"/>
      <c r="EY645" s="74"/>
      <c r="EZ645" s="74"/>
      <c r="FA645" s="74"/>
      <c r="FB645" s="74"/>
      <c r="FC645" s="74"/>
      <c r="FD645" s="74"/>
      <c r="FE645" s="74"/>
      <c r="FF645" s="74"/>
      <c r="FG645" s="74"/>
      <c r="FH645" s="74"/>
      <c r="FI645" s="74"/>
      <c r="FJ645" s="74"/>
      <c r="FK645" s="74"/>
      <c r="FL645" s="74"/>
      <c r="FM645" s="74"/>
      <c r="FN645" s="74"/>
      <c r="FO645" s="74"/>
      <c r="FP645" s="74"/>
      <c r="FQ645" s="74"/>
      <c r="FR645" s="74"/>
      <c r="FS645" s="74"/>
      <c r="FT645" s="74"/>
      <c r="FU645" s="74"/>
      <c r="FV645" s="74"/>
    </row>
    <row r="646" spans="1:178" x14ac:dyDescent="0.2">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74"/>
      <c r="AB646" s="74"/>
      <c r="AC646" s="74"/>
      <c r="AD646" s="74"/>
      <c r="AE646" s="74"/>
      <c r="AF646" s="74"/>
      <c r="AG646" s="74"/>
      <c r="AH646" s="74"/>
      <c r="AI646" s="74"/>
      <c r="AJ646" s="74"/>
      <c r="AK646" s="74"/>
      <c r="AL646" s="74"/>
      <c r="AM646" s="74"/>
      <c r="AN646" s="74"/>
      <c r="AO646" s="74"/>
      <c r="AP646" s="74"/>
      <c r="AQ646" s="74"/>
      <c r="AR646" s="74"/>
      <c r="AS646" s="74"/>
      <c r="AT646" s="74"/>
      <c r="AU646" s="74"/>
      <c r="AV646" s="74"/>
      <c r="AW646" s="74"/>
      <c r="AX646" s="74"/>
      <c r="AY646" s="74"/>
      <c r="AZ646" s="74"/>
      <c r="BA646" s="74"/>
      <c r="BB646" s="74"/>
      <c r="BC646" s="74"/>
      <c r="BD646" s="74"/>
      <c r="BE646" s="74"/>
      <c r="BF646" s="74"/>
      <c r="BG646" s="74"/>
      <c r="BH646" s="74"/>
      <c r="BI646" s="74"/>
      <c r="BJ646" s="74"/>
      <c r="BK646" s="74"/>
      <c r="BL646" s="74"/>
      <c r="BM646" s="74"/>
      <c r="BN646" s="74"/>
      <c r="BO646" s="74"/>
      <c r="BP646" s="74"/>
      <c r="BQ646" s="74"/>
      <c r="BR646" s="74"/>
      <c r="BS646" s="74"/>
      <c r="BT646" s="74"/>
      <c r="BU646" s="74"/>
      <c r="BV646" s="74"/>
      <c r="BW646" s="74"/>
      <c r="BX646" s="74"/>
      <c r="BY646" s="74"/>
      <c r="BZ646" s="74"/>
      <c r="CA646" s="74"/>
      <c r="CB646" s="74"/>
      <c r="CC646" s="74"/>
      <c r="CD646" s="74"/>
      <c r="CE646" s="74"/>
      <c r="CF646" s="74"/>
      <c r="CG646" s="74"/>
      <c r="CH646" s="74"/>
      <c r="CI646" s="74"/>
      <c r="CJ646" s="74"/>
      <c r="CK646" s="74"/>
      <c r="CL646" s="74"/>
      <c r="CM646" s="74"/>
      <c r="CN646" s="74"/>
      <c r="CO646" s="74"/>
      <c r="CP646" s="74"/>
      <c r="CQ646" s="74"/>
      <c r="CR646" s="74"/>
      <c r="CS646" s="74"/>
      <c r="CT646" s="74"/>
      <c r="CU646" s="74"/>
      <c r="CV646" s="74"/>
      <c r="CW646" s="74"/>
      <c r="CX646" s="74"/>
      <c r="CY646" s="74"/>
      <c r="CZ646" s="74"/>
      <c r="DA646" s="74"/>
      <c r="DB646" s="74"/>
      <c r="DC646" s="74"/>
      <c r="DD646" s="74"/>
      <c r="DE646" s="74"/>
      <c r="DF646" s="74"/>
      <c r="DG646" s="74"/>
      <c r="DH646" s="74"/>
      <c r="DI646" s="74"/>
      <c r="DJ646" s="74"/>
      <c r="DK646" s="74"/>
      <c r="DL646" s="74"/>
      <c r="DM646" s="74"/>
      <c r="DN646" s="74"/>
      <c r="DO646" s="74"/>
      <c r="DP646" s="74"/>
      <c r="DQ646" s="74"/>
      <c r="DR646" s="74"/>
      <c r="DS646" s="74"/>
      <c r="DT646" s="74"/>
      <c r="DU646" s="74"/>
      <c r="DV646" s="74"/>
      <c r="DW646" s="74"/>
      <c r="DX646" s="74"/>
      <c r="DY646" s="74"/>
      <c r="DZ646" s="74"/>
      <c r="EA646" s="74"/>
      <c r="EB646" s="74"/>
      <c r="EC646" s="74"/>
      <c r="ED646" s="74"/>
      <c r="EE646" s="74"/>
      <c r="EF646" s="74"/>
      <c r="EG646" s="74"/>
      <c r="EH646" s="74"/>
      <c r="EI646" s="74"/>
      <c r="EJ646" s="74"/>
      <c r="EK646" s="74"/>
      <c r="EL646" s="74"/>
      <c r="EM646" s="74"/>
      <c r="EN646" s="74"/>
      <c r="EO646" s="74"/>
      <c r="EP646" s="74"/>
      <c r="EQ646" s="74"/>
      <c r="ER646" s="74"/>
      <c r="ES646" s="74"/>
      <c r="ET646" s="74"/>
      <c r="EU646" s="74"/>
      <c r="EV646" s="74"/>
      <c r="EW646" s="74"/>
      <c r="EX646" s="74"/>
      <c r="EY646" s="74"/>
      <c r="EZ646" s="74"/>
      <c r="FA646" s="74"/>
      <c r="FB646" s="74"/>
      <c r="FC646" s="74"/>
      <c r="FD646" s="74"/>
      <c r="FE646" s="74"/>
      <c r="FF646" s="74"/>
      <c r="FG646" s="74"/>
      <c r="FH646" s="74"/>
      <c r="FI646" s="74"/>
      <c r="FJ646" s="74"/>
      <c r="FK646" s="74"/>
      <c r="FL646" s="74"/>
      <c r="FM646" s="74"/>
      <c r="FN646" s="74"/>
      <c r="FO646" s="74"/>
      <c r="FP646" s="74"/>
      <c r="FQ646" s="74"/>
      <c r="FR646" s="74"/>
      <c r="FS646" s="74"/>
      <c r="FT646" s="74"/>
      <c r="FU646" s="74"/>
      <c r="FV646" s="74"/>
    </row>
    <row r="647" spans="1:178" x14ac:dyDescent="0.2">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74"/>
      <c r="AB647" s="74"/>
      <c r="AC647" s="74"/>
      <c r="AD647" s="74"/>
      <c r="AE647" s="74"/>
      <c r="AF647" s="74"/>
      <c r="AG647" s="74"/>
      <c r="AH647" s="74"/>
      <c r="AI647" s="74"/>
      <c r="AJ647" s="74"/>
      <c r="AK647" s="74"/>
      <c r="AL647" s="74"/>
      <c r="AM647" s="74"/>
      <c r="AN647" s="74"/>
      <c r="AO647" s="74"/>
      <c r="AP647" s="74"/>
      <c r="AQ647" s="74"/>
      <c r="AR647" s="74"/>
      <c r="AS647" s="74"/>
      <c r="AT647" s="74"/>
      <c r="AU647" s="74"/>
      <c r="AV647" s="74"/>
      <c r="AW647" s="74"/>
      <c r="AX647" s="74"/>
      <c r="AY647" s="74"/>
      <c r="AZ647" s="74"/>
      <c r="BA647" s="74"/>
      <c r="BB647" s="74"/>
      <c r="BC647" s="74"/>
      <c r="BD647" s="74"/>
      <c r="BE647" s="74"/>
      <c r="BF647" s="74"/>
      <c r="BG647" s="74"/>
      <c r="BH647" s="74"/>
      <c r="BI647" s="74"/>
      <c r="BJ647" s="74"/>
      <c r="BK647" s="74"/>
      <c r="BL647" s="74"/>
      <c r="BM647" s="74"/>
      <c r="BN647" s="74"/>
      <c r="BO647" s="74"/>
      <c r="BP647" s="74"/>
      <c r="BQ647" s="74"/>
      <c r="BR647" s="74"/>
      <c r="BS647" s="74"/>
      <c r="BT647" s="74"/>
      <c r="BU647" s="74"/>
      <c r="BV647" s="74"/>
      <c r="BW647" s="74"/>
      <c r="BX647" s="74"/>
      <c r="BY647" s="74"/>
      <c r="BZ647" s="74"/>
      <c r="CA647" s="74"/>
      <c r="CB647" s="74"/>
      <c r="CC647" s="74"/>
      <c r="CD647" s="74"/>
      <c r="CE647" s="74"/>
      <c r="CF647" s="74"/>
      <c r="CG647" s="74"/>
      <c r="CH647" s="74"/>
      <c r="CI647" s="74"/>
      <c r="CJ647" s="74"/>
      <c r="CK647" s="74"/>
      <c r="CL647" s="74"/>
      <c r="CM647" s="74"/>
      <c r="CN647" s="74"/>
      <c r="CO647" s="74"/>
      <c r="CP647" s="74"/>
      <c r="CQ647" s="74"/>
      <c r="CR647" s="74"/>
      <c r="CS647" s="74"/>
      <c r="CT647" s="74"/>
      <c r="CU647" s="74"/>
      <c r="CV647" s="74"/>
      <c r="CW647" s="74"/>
      <c r="CX647" s="74"/>
      <c r="CY647" s="74"/>
      <c r="CZ647" s="74"/>
      <c r="DA647" s="74"/>
      <c r="DB647" s="74"/>
      <c r="DC647" s="74"/>
      <c r="DD647" s="74"/>
      <c r="DE647" s="74"/>
      <c r="DF647" s="74"/>
      <c r="DG647" s="74"/>
      <c r="DH647" s="74"/>
      <c r="DI647" s="74"/>
      <c r="DJ647" s="74"/>
      <c r="DK647" s="74"/>
      <c r="DL647" s="74"/>
      <c r="DM647" s="74"/>
      <c r="DN647" s="74"/>
      <c r="DO647" s="74"/>
      <c r="DP647" s="74"/>
      <c r="DQ647" s="74"/>
      <c r="DR647" s="74"/>
      <c r="DS647" s="74"/>
      <c r="DT647" s="74"/>
      <c r="DU647" s="74"/>
      <c r="DV647" s="74"/>
      <c r="DW647" s="74"/>
      <c r="DX647" s="74"/>
      <c r="DY647" s="74"/>
      <c r="DZ647" s="74"/>
      <c r="EA647" s="74"/>
      <c r="EB647" s="74"/>
      <c r="EC647" s="74"/>
      <c r="ED647" s="74"/>
      <c r="EE647" s="74"/>
      <c r="EF647" s="74"/>
      <c r="EG647" s="74"/>
      <c r="EH647" s="74"/>
      <c r="EI647" s="74"/>
      <c r="EJ647" s="74"/>
      <c r="EK647" s="74"/>
      <c r="EL647" s="74"/>
      <c r="EM647" s="74"/>
      <c r="EN647" s="74"/>
      <c r="EO647" s="74"/>
      <c r="EP647" s="74"/>
      <c r="EQ647" s="74"/>
      <c r="ER647" s="74"/>
      <c r="ES647" s="74"/>
      <c r="ET647" s="74"/>
      <c r="EU647" s="74"/>
      <c r="EV647" s="74"/>
      <c r="EW647" s="74"/>
      <c r="EX647" s="74"/>
      <c r="EY647" s="74"/>
      <c r="EZ647" s="74"/>
      <c r="FA647" s="74"/>
      <c r="FB647" s="74"/>
      <c r="FC647" s="74"/>
      <c r="FD647" s="74"/>
      <c r="FE647" s="74"/>
      <c r="FF647" s="74"/>
      <c r="FG647" s="74"/>
      <c r="FH647" s="74"/>
      <c r="FI647" s="74"/>
      <c r="FJ647" s="74"/>
      <c r="FK647" s="74"/>
      <c r="FL647" s="74"/>
      <c r="FM647" s="74"/>
      <c r="FN647" s="74"/>
      <c r="FO647" s="74"/>
      <c r="FP647" s="74"/>
      <c r="FQ647" s="74"/>
      <c r="FR647" s="74"/>
      <c r="FS647" s="74"/>
      <c r="FT647" s="74"/>
      <c r="FU647" s="74"/>
      <c r="FV647" s="74"/>
    </row>
    <row r="648" spans="1:178" x14ac:dyDescent="0.2">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74"/>
      <c r="AB648" s="74"/>
      <c r="AC648" s="74"/>
      <c r="AD648" s="74"/>
      <c r="AE648" s="74"/>
      <c r="AF648" s="74"/>
      <c r="AG648" s="74"/>
      <c r="AH648" s="74"/>
      <c r="AI648" s="74"/>
      <c r="AJ648" s="74"/>
      <c r="AK648" s="74"/>
      <c r="AL648" s="74"/>
      <c r="AM648" s="74"/>
      <c r="AN648" s="74"/>
      <c r="AO648" s="74"/>
      <c r="AP648" s="74"/>
      <c r="AQ648" s="74"/>
      <c r="AR648" s="74"/>
      <c r="AS648" s="74"/>
      <c r="AT648" s="74"/>
      <c r="AU648" s="74"/>
      <c r="AV648" s="74"/>
      <c r="AW648" s="74"/>
      <c r="AX648" s="74"/>
      <c r="AY648" s="74"/>
      <c r="AZ648" s="74"/>
      <c r="BA648" s="74"/>
      <c r="BB648" s="74"/>
      <c r="BC648" s="74"/>
      <c r="BD648" s="74"/>
      <c r="BE648" s="74"/>
      <c r="BF648" s="74"/>
      <c r="BG648" s="74"/>
      <c r="BH648" s="74"/>
      <c r="BI648" s="74"/>
      <c r="BJ648" s="74"/>
      <c r="BK648" s="74"/>
      <c r="BL648" s="74"/>
      <c r="BM648" s="74"/>
      <c r="BN648" s="74"/>
      <c r="BO648" s="74"/>
      <c r="BP648" s="74"/>
      <c r="BQ648" s="74"/>
      <c r="BR648" s="74"/>
      <c r="BS648" s="74"/>
      <c r="BT648" s="74"/>
      <c r="BU648" s="74"/>
      <c r="BV648" s="74"/>
      <c r="BW648" s="74"/>
      <c r="BX648" s="74"/>
      <c r="BY648" s="74"/>
      <c r="BZ648" s="74"/>
      <c r="CA648" s="74"/>
      <c r="CB648" s="74"/>
      <c r="CC648" s="74"/>
      <c r="CD648" s="74"/>
      <c r="CE648" s="74"/>
      <c r="CF648" s="74"/>
      <c r="CG648" s="74"/>
      <c r="CH648" s="74"/>
      <c r="CI648" s="74"/>
      <c r="CJ648" s="74"/>
      <c r="CK648" s="74"/>
      <c r="CL648" s="74"/>
      <c r="CM648" s="74"/>
      <c r="CN648" s="74"/>
      <c r="CO648" s="74"/>
      <c r="CP648" s="74"/>
      <c r="CQ648" s="74"/>
      <c r="CR648" s="74"/>
      <c r="CS648" s="74"/>
      <c r="CT648" s="74"/>
      <c r="CU648" s="74"/>
      <c r="CV648" s="74"/>
      <c r="CW648" s="74"/>
      <c r="CX648" s="74"/>
      <c r="CY648" s="74"/>
      <c r="CZ648" s="74"/>
      <c r="DA648" s="74"/>
      <c r="DB648" s="74"/>
      <c r="DC648" s="74"/>
      <c r="DD648" s="74"/>
      <c r="DE648" s="74"/>
      <c r="DF648" s="74"/>
      <c r="DG648" s="74"/>
      <c r="DH648" s="74"/>
      <c r="DI648" s="74"/>
      <c r="DJ648" s="74"/>
      <c r="DK648" s="74"/>
      <c r="DL648" s="74"/>
      <c r="DM648" s="74"/>
      <c r="DN648" s="74"/>
      <c r="DO648" s="74"/>
      <c r="DP648" s="74"/>
      <c r="DQ648" s="74"/>
      <c r="DR648" s="74"/>
      <c r="DS648" s="74"/>
      <c r="DT648" s="74"/>
      <c r="DU648" s="74"/>
      <c r="DV648" s="74"/>
      <c r="DW648" s="74"/>
      <c r="DX648" s="74"/>
      <c r="DY648" s="74"/>
      <c r="DZ648" s="74"/>
      <c r="EA648" s="74"/>
      <c r="EB648" s="74"/>
      <c r="EC648" s="74"/>
      <c r="ED648" s="74"/>
      <c r="EE648" s="74"/>
      <c r="EF648" s="74"/>
      <c r="EG648" s="74"/>
      <c r="EH648" s="74"/>
      <c r="EI648" s="74"/>
      <c r="EJ648" s="74"/>
      <c r="EK648" s="74"/>
      <c r="EL648" s="74"/>
      <c r="EM648" s="74"/>
      <c r="EN648" s="74"/>
      <c r="EO648" s="74"/>
      <c r="EP648" s="74"/>
      <c r="EQ648" s="74"/>
      <c r="ER648" s="74"/>
      <c r="ES648" s="74"/>
      <c r="ET648" s="74"/>
      <c r="EU648" s="74"/>
      <c r="EV648" s="74"/>
      <c r="EW648" s="74"/>
      <c r="EX648" s="74"/>
      <c r="EY648" s="74"/>
      <c r="EZ648" s="74"/>
      <c r="FA648" s="74"/>
      <c r="FB648" s="74"/>
      <c r="FC648" s="74"/>
      <c r="FD648" s="74"/>
      <c r="FE648" s="74"/>
      <c r="FF648" s="74"/>
      <c r="FG648" s="74"/>
      <c r="FH648" s="74"/>
      <c r="FI648" s="74"/>
      <c r="FJ648" s="74"/>
      <c r="FK648" s="74"/>
      <c r="FL648" s="74"/>
      <c r="FM648" s="74"/>
      <c r="FN648" s="74"/>
      <c r="FO648" s="74"/>
      <c r="FP648" s="74"/>
      <c r="FQ648" s="74"/>
      <c r="FR648" s="74"/>
      <c r="FS648" s="74"/>
      <c r="FT648" s="74"/>
      <c r="FU648" s="74"/>
      <c r="FV648" s="74"/>
    </row>
    <row r="649" spans="1:178" x14ac:dyDescent="0.2">
      <c r="A649" s="66"/>
      <c r="B649" s="66"/>
      <c r="C649" s="66"/>
      <c r="D649" s="66"/>
      <c r="E649" s="66"/>
      <c r="F649" s="66"/>
      <c r="G649" s="66"/>
      <c r="H649" s="66"/>
      <c r="I649" s="66"/>
      <c r="J649" s="66"/>
      <c r="K649" s="66"/>
      <c r="L649" s="66"/>
      <c r="M649" s="66"/>
      <c r="N649" s="66"/>
      <c r="O649" s="66"/>
      <c r="P649" s="66"/>
      <c r="Q649" s="66"/>
      <c r="R649" s="66"/>
      <c r="S649" s="66"/>
      <c r="T649" s="66"/>
      <c r="U649" s="66"/>
      <c r="V649" s="74"/>
      <c r="W649" s="74"/>
      <c r="X649" s="74"/>
      <c r="Y649" s="74"/>
      <c r="Z649" s="74"/>
      <c r="AA649" s="74"/>
      <c r="AB649" s="74"/>
      <c r="AC649" s="74"/>
      <c r="AD649" s="74"/>
      <c r="AE649" s="74"/>
      <c r="AF649" s="74"/>
      <c r="AG649" s="74"/>
      <c r="AH649" s="74"/>
      <c r="AI649" s="74"/>
      <c r="AJ649" s="74"/>
      <c r="AK649" s="74"/>
      <c r="AL649" s="74"/>
      <c r="AM649" s="74"/>
      <c r="AN649" s="74"/>
      <c r="AO649" s="74"/>
      <c r="AP649" s="74"/>
      <c r="AQ649" s="74"/>
      <c r="AR649" s="74"/>
      <c r="AS649" s="74"/>
      <c r="AT649" s="74"/>
      <c r="AU649" s="74"/>
      <c r="AV649" s="74"/>
      <c r="AW649" s="74"/>
      <c r="AX649" s="74"/>
      <c r="AY649" s="74"/>
      <c r="AZ649" s="74"/>
      <c r="BA649" s="74"/>
      <c r="BB649" s="74"/>
      <c r="BC649" s="74"/>
      <c r="BD649" s="74"/>
      <c r="BE649" s="74"/>
      <c r="BF649" s="74"/>
      <c r="BG649" s="74"/>
      <c r="BH649" s="74"/>
      <c r="BI649" s="74"/>
      <c r="BJ649" s="74"/>
      <c r="BK649" s="74"/>
      <c r="BL649" s="74"/>
      <c r="BM649" s="74"/>
      <c r="BN649" s="74"/>
      <c r="BO649" s="74"/>
      <c r="BP649" s="74"/>
      <c r="BQ649" s="74"/>
      <c r="BR649" s="74"/>
      <c r="BS649" s="74"/>
      <c r="BT649" s="74"/>
      <c r="BU649" s="74"/>
      <c r="BV649" s="74"/>
      <c r="BW649" s="74"/>
      <c r="BX649" s="74"/>
      <c r="BY649" s="74"/>
      <c r="BZ649" s="74"/>
      <c r="CA649" s="74"/>
      <c r="CB649" s="74"/>
      <c r="CC649" s="74"/>
      <c r="CD649" s="74"/>
      <c r="CE649" s="74"/>
      <c r="CF649" s="74"/>
      <c r="CG649" s="74"/>
      <c r="CH649" s="74"/>
      <c r="CI649" s="74"/>
      <c r="CJ649" s="74"/>
      <c r="CK649" s="74"/>
      <c r="CL649" s="74"/>
      <c r="CM649" s="74"/>
      <c r="CN649" s="74"/>
      <c r="CO649" s="74"/>
      <c r="CP649" s="74"/>
      <c r="CQ649" s="74"/>
      <c r="CR649" s="74"/>
      <c r="CS649" s="74"/>
      <c r="CT649" s="74"/>
      <c r="CU649" s="74"/>
      <c r="CV649" s="74"/>
      <c r="CW649" s="74"/>
      <c r="CX649" s="74"/>
      <c r="CY649" s="74"/>
      <c r="CZ649" s="74"/>
      <c r="DA649" s="74"/>
      <c r="DB649" s="74"/>
      <c r="DC649" s="74"/>
      <c r="DD649" s="74"/>
      <c r="DE649" s="74"/>
      <c r="DF649" s="74"/>
      <c r="DG649" s="74"/>
      <c r="DH649" s="74"/>
      <c r="DI649" s="74"/>
      <c r="DJ649" s="74"/>
      <c r="DK649" s="74"/>
      <c r="DL649" s="74"/>
      <c r="DM649" s="74"/>
      <c r="DN649" s="74"/>
      <c r="DO649" s="74"/>
      <c r="DP649" s="74"/>
      <c r="DQ649" s="74"/>
      <c r="DR649" s="74"/>
      <c r="DS649" s="74"/>
      <c r="DT649" s="74"/>
      <c r="DU649" s="74"/>
      <c r="DV649" s="74"/>
      <c r="DW649" s="74"/>
      <c r="DX649" s="74"/>
      <c r="DY649" s="74"/>
      <c r="DZ649" s="74"/>
      <c r="EA649" s="74"/>
      <c r="EB649" s="74"/>
      <c r="EC649" s="74"/>
      <c r="ED649" s="74"/>
      <c r="EE649" s="74"/>
      <c r="EF649" s="74"/>
      <c r="EG649" s="74"/>
      <c r="EH649" s="74"/>
      <c r="EI649" s="74"/>
      <c r="EJ649" s="74"/>
      <c r="EK649" s="74"/>
      <c r="EL649" s="74"/>
      <c r="EM649" s="74"/>
      <c r="EN649" s="74"/>
      <c r="EO649" s="74"/>
      <c r="EP649" s="74"/>
      <c r="EQ649" s="74"/>
      <c r="ER649" s="74"/>
      <c r="ES649" s="74"/>
      <c r="ET649" s="74"/>
      <c r="EU649" s="74"/>
      <c r="EV649" s="74"/>
      <c r="EW649" s="74"/>
      <c r="EX649" s="74"/>
      <c r="EY649" s="74"/>
      <c r="EZ649" s="74"/>
      <c r="FA649" s="74"/>
      <c r="FB649" s="74"/>
      <c r="FC649" s="74"/>
      <c r="FD649" s="74"/>
      <c r="FE649" s="74"/>
      <c r="FF649" s="74"/>
      <c r="FG649" s="74"/>
      <c r="FH649" s="74"/>
      <c r="FI649" s="74"/>
      <c r="FJ649" s="74"/>
      <c r="FK649" s="74"/>
      <c r="FL649" s="74"/>
      <c r="FM649" s="74"/>
      <c r="FN649" s="74"/>
      <c r="FO649" s="74"/>
      <c r="FP649" s="74"/>
      <c r="FQ649" s="74"/>
      <c r="FR649" s="74"/>
      <c r="FS649" s="74"/>
      <c r="FT649" s="74"/>
      <c r="FU649" s="74"/>
      <c r="FV649" s="74"/>
    </row>
    <row r="650" spans="1:178" x14ac:dyDescent="0.2">
      <c r="A650" s="66"/>
      <c r="B650" s="66"/>
      <c r="C650" s="66"/>
      <c r="D650" s="66"/>
      <c r="E650" s="66"/>
      <c r="F650" s="66"/>
      <c r="G650" s="66"/>
      <c r="H650" s="66"/>
      <c r="I650" s="66"/>
      <c r="J650" s="66"/>
      <c r="K650" s="66"/>
      <c r="L650" s="66"/>
      <c r="M650" s="66"/>
      <c r="N650" s="66"/>
      <c r="O650" s="66"/>
      <c r="P650" s="66"/>
      <c r="Q650" s="66"/>
      <c r="R650" s="66"/>
      <c r="S650" s="66"/>
      <c r="T650" s="66"/>
      <c r="U650" s="66"/>
      <c r="V650" s="74"/>
      <c r="W650" s="74"/>
      <c r="X650" s="74"/>
      <c r="Y650" s="74"/>
      <c r="Z650" s="74"/>
      <c r="AA650" s="74"/>
      <c r="AB650" s="74"/>
      <c r="AC650" s="74"/>
      <c r="AD650" s="74"/>
      <c r="AE650" s="74"/>
      <c r="AF650" s="74"/>
      <c r="AG650" s="74"/>
      <c r="AH650" s="74"/>
      <c r="AI650" s="74"/>
      <c r="AJ650" s="74"/>
      <c r="AK650" s="74"/>
      <c r="AL650" s="74"/>
      <c r="AM650" s="74"/>
      <c r="AN650" s="74"/>
      <c r="AO650" s="74"/>
      <c r="AP650" s="74"/>
      <c r="AQ650" s="74"/>
      <c r="AR650" s="74"/>
      <c r="AS650" s="74"/>
      <c r="AT650" s="74"/>
      <c r="AU650" s="74"/>
      <c r="AV650" s="74"/>
      <c r="AW650" s="74"/>
      <c r="AX650" s="74"/>
      <c r="AY650" s="74"/>
      <c r="AZ650" s="74"/>
      <c r="BA650" s="74"/>
      <c r="BB650" s="74"/>
      <c r="BC650" s="74"/>
      <c r="BD650" s="74"/>
      <c r="BE650" s="74"/>
      <c r="BF650" s="74"/>
      <c r="BG650" s="74"/>
      <c r="BH650" s="74"/>
      <c r="BI650" s="74"/>
      <c r="BJ650" s="74"/>
      <c r="BK650" s="74"/>
      <c r="BL650" s="74"/>
      <c r="BM650" s="74"/>
      <c r="BN650" s="74"/>
      <c r="BO650" s="74"/>
      <c r="BP650" s="74"/>
      <c r="BQ650" s="74"/>
      <c r="BR650" s="74"/>
      <c r="BS650" s="74"/>
      <c r="BT650" s="74"/>
      <c r="BU650" s="74"/>
      <c r="BV650" s="74"/>
      <c r="BW650" s="74"/>
      <c r="BX650" s="74"/>
      <c r="BY650" s="74"/>
      <c r="BZ650" s="74"/>
      <c r="CA650" s="74"/>
      <c r="CB650" s="74"/>
      <c r="CC650" s="74"/>
      <c r="CD650" s="74"/>
      <c r="CE650" s="74"/>
      <c r="CF650" s="74"/>
      <c r="CG650" s="74"/>
      <c r="CH650" s="74"/>
      <c r="CI650" s="74"/>
      <c r="CJ650" s="74"/>
      <c r="CK650" s="74"/>
      <c r="CL650" s="74"/>
      <c r="CM650" s="74"/>
      <c r="CN650" s="74"/>
      <c r="CO650" s="74"/>
      <c r="CP650" s="74"/>
      <c r="CQ650" s="74"/>
      <c r="CR650" s="74"/>
      <c r="CS650" s="74"/>
      <c r="CT650" s="74"/>
      <c r="CU650" s="74"/>
      <c r="CV650" s="74"/>
      <c r="CW650" s="74"/>
      <c r="CX650" s="74"/>
      <c r="CY650" s="74"/>
      <c r="CZ650" s="74"/>
      <c r="DA650" s="74"/>
      <c r="DB650" s="74"/>
      <c r="DC650" s="74"/>
      <c r="DD650" s="74"/>
      <c r="DE650" s="74"/>
      <c r="DF650" s="74"/>
      <c r="DG650" s="74"/>
      <c r="DH650" s="74"/>
      <c r="DI650" s="74"/>
      <c r="DJ650" s="74"/>
      <c r="DK650" s="74"/>
      <c r="DL650" s="74"/>
      <c r="DM650" s="74"/>
      <c r="DN650" s="74"/>
      <c r="DO650" s="74"/>
      <c r="DP650" s="74"/>
      <c r="DQ650" s="74"/>
      <c r="DR650" s="74"/>
      <c r="DS650" s="74"/>
      <c r="DT650" s="74"/>
      <c r="DU650" s="74"/>
      <c r="DV650" s="74"/>
      <c r="DW650" s="74"/>
      <c r="DX650" s="74"/>
      <c r="DY650" s="74"/>
      <c r="DZ650" s="74"/>
      <c r="EA650" s="74"/>
      <c r="EB650" s="74"/>
      <c r="EC650" s="74"/>
      <c r="ED650" s="74"/>
      <c r="EE650" s="74"/>
      <c r="EF650" s="74"/>
      <c r="EG650" s="74"/>
      <c r="EH650" s="74"/>
      <c r="EI650" s="74"/>
      <c r="EJ650" s="74"/>
      <c r="EK650" s="74"/>
      <c r="EL650" s="74"/>
      <c r="EM650" s="74"/>
      <c r="EN650" s="74"/>
      <c r="EO650" s="74"/>
      <c r="EP650" s="74"/>
      <c r="EQ650" s="74"/>
      <c r="ER650" s="74"/>
      <c r="ES650" s="74"/>
      <c r="ET650" s="74"/>
      <c r="EU650" s="74"/>
      <c r="EV650" s="74"/>
      <c r="EW650" s="74"/>
      <c r="EX650" s="74"/>
      <c r="EY650" s="74"/>
      <c r="EZ650" s="74"/>
      <c r="FA650" s="74"/>
      <c r="FB650" s="74"/>
      <c r="FC650" s="74"/>
      <c r="FD650" s="74"/>
      <c r="FE650" s="74"/>
      <c r="FF650" s="74"/>
      <c r="FG650" s="74"/>
      <c r="FH650" s="74"/>
      <c r="FI650" s="74"/>
      <c r="FJ650" s="74"/>
      <c r="FK650" s="74"/>
      <c r="FL650" s="74"/>
      <c r="FM650" s="74"/>
      <c r="FN650" s="74"/>
      <c r="FO650" s="74"/>
      <c r="FP650" s="74"/>
      <c r="FQ650" s="74"/>
      <c r="FR650" s="74"/>
      <c r="FS650" s="74"/>
      <c r="FT650" s="74"/>
      <c r="FU650" s="74"/>
      <c r="FV650" s="74"/>
    </row>
    <row r="651" spans="1:178" x14ac:dyDescent="0.2">
      <c r="A651" s="66"/>
      <c r="B651" s="66"/>
      <c r="C651" s="66"/>
      <c r="D651" s="66"/>
      <c r="E651" s="66"/>
      <c r="F651" s="66"/>
      <c r="G651" s="66"/>
      <c r="H651" s="66"/>
      <c r="I651" s="66"/>
      <c r="J651" s="66"/>
      <c r="K651" s="66"/>
      <c r="L651" s="66"/>
      <c r="M651" s="66"/>
      <c r="N651" s="66"/>
      <c r="O651" s="66"/>
      <c r="P651" s="66"/>
      <c r="Q651" s="66"/>
      <c r="R651" s="66"/>
      <c r="S651" s="66"/>
      <c r="T651" s="66"/>
      <c r="U651" s="66"/>
      <c r="V651" s="74"/>
      <c r="W651" s="74"/>
      <c r="X651" s="74"/>
      <c r="Y651" s="74"/>
      <c r="Z651" s="74"/>
      <c r="AA651" s="74"/>
      <c r="AB651" s="74"/>
      <c r="AC651" s="74"/>
      <c r="AD651" s="74"/>
      <c r="AE651" s="74"/>
      <c r="AF651" s="74"/>
      <c r="AG651" s="74"/>
      <c r="AH651" s="74"/>
      <c r="AI651" s="74"/>
      <c r="AJ651" s="74"/>
      <c r="AK651" s="74"/>
      <c r="AL651" s="74"/>
      <c r="AM651" s="74"/>
      <c r="AN651" s="74"/>
      <c r="AO651" s="74"/>
      <c r="AP651" s="74"/>
      <c r="AQ651" s="74"/>
      <c r="AR651" s="74"/>
      <c r="AS651" s="74"/>
      <c r="AT651" s="74"/>
      <c r="AU651" s="74"/>
      <c r="AV651" s="74"/>
      <c r="AW651" s="74"/>
      <c r="AX651" s="74"/>
      <c r="AY651" s="74"/>
      <c r="AZ651" s="74"/>
      <c r="BA651" s="74"/>
      <c r="BB651" s="74"/>
      <c r="BC651" s="74"/>
      <c r="BD651" s="74"/>
      <c r="BE651" s="74"/>
      <c r="BF651" s="74"/>
      <c r="BG651" s="74"/>
      <c r="BH651" s="74"/>
      <c r="BI651" s="74"/>
      <c r="BJ651" s="74"/>
      <c r="BK651" s="74"/>
      <c r="BL651" s="74"/>
      <c r="BM651" s="74"/>
      <c r="BN651" s="74"/>
      <c r="BO651" s="74"/>
      <c r="BP651" s="74"/>
      <c r="BQ651" s="74"/>
      <c r="BR651" s="74"/>
      <c r="BS651" s="74"/>
      <c r="BT651" s="74"/>
      <c r="BU651" s="74"/>
      <c r="BV651" s="74"/>
      <c r="BW651" s="74"/>
      <c r="BX651" s="74"/>
      <c r="BY651" s="74"/>
      <c r="BZ651" s="74"/>
      <c r="CA651" s="74"/>
      <c r="CB651" s="74"/>
      <c r="CC651" s="74"/>
      <c r="CD651" s="74"/>
      <c r="CE651" s="74"/>
      <c r="CF651" s="74"/>
      <c r="CG651" s="74"/>
      <c r="CH651" s="74"/>
      <c r="CI651" s="74"/>
      <c r="CJ651" s="74"/>
      <c r="CK651" s="74"/>
      <c r="CL651" s="74"/>
      <c r="CM651" s="74"/>
      <c r="CN651" s="74"/>
      <c r="CO651" s="74"/>
      <c r="CP651" s="74"/>
      <c r="CQ651" s="74"/>
      <c r="CR651" s="74"/>
      <c r="CS651" s="74"/>
      <c r="CT651" s="74"/>
      <c r="CU651" s="74"/>
      <c r="CV651" s="74"/>
      <c r="CW651" s="74"/>
      <c r="CX651" s="74"/>
      <c r="CY651" s="74"/>
      <c r="CZ651" s="74"/>
      <c r="DA651" s="74"/>
      <c r="DB651" s="74"/>
      <c r="DC651" s="74"/>
      <c r="DD651" s="74"/>
      <c r="DE651" s="74"/>
      <c r="DF651" s="74"/>
      <c r="DG651" s="74"/>
      <c r="DH651" s="74"/>
      <c r="DI651" s="74"/>
      <c r="DJ651" s="74"/>
      <c r="DK651" s="74"/>
      <c r="DL651" s="74"/>
      <c r="DM651" s="74"/>
      <c r="DN651" s="74"/>
      <c r="DO651" s="74"/>
      <c r="DP651" s="74"/>
      <c r="DQ651" s="74"/>
      <c r="DR651" s="74"/>
      <c r="DS651" s="74"/>
      <c r="DT651" s="74"/>
      <c r="DU651" s="74"/>
      <c r="DV651" s="74"/>
      <c r="DW651" s="74"/>
      <c r="DX651" s="74"/>
      <c r="DY651" s="74"/>
      <c r="DZ651" s="74"/>
      <c r="EA651" s="74"/>
      <c r="EB651" s="74"/>
      <c r="EC651" s="74"/>
      <c r="ED651" s="74"/>
      <c r="EE651" s="74"/>
      <c r="EF651" s="74"/>
      <c r="EG651" s="74"/>
      <c r="EH651" s="74"/>
      <c r="EI651" s="74"/>
      <c r="EJ651" s="74"/>
      <c r="EK651" s="74"/>
      <c r="EL651" s="74"/>
      <c r="EM651" s="74"/>
      <c r="EN651" s="74"/>
      <c r="EO651" s="74"/>
      <c r="EP651" s="74"/>
      <c r="EQ651" s="74"/>
      <c r="ER651" s="74"/>
      <c r="ES651" s="74"/>
      <c r="ET651" s="74"/>
      <c r="EU651" s="74"/>
      <c r="EV651" s="74"/>
      <c r="EW651" s="74"/>
      <c r="EX651" s="74"/>
      <c r="EY651" s="74"/>
      <c r="EZ651" s="74"/>
      <c r="FA651" s="74"/>
      <c r="FB651" s="74"/>
      <c r="FC651" s="74"/>
      <c r="FD651" s="74"/>
      <c r="FE651" s="74"/>
      <c r="FF651" s="74"/>
      <c r="FG651" s="74"/>
      <c r="FH651" s="74"/>
      <c r="FI651" s="74"/>
      <c r="FJ651" s="74"/>
      <c r="FK651" s="74"/>
      <c r="FL651" s="74"/>
      <c r="FM651" s="74"/>
      <c r="FN651" s="74"/>
      <c r="FO651" s="74"/>
      <c r="FP651" s="74"/>
      <c r="FQ651" s="74"/>
      <c r="FR651" s="74"/>
      <c r="FS651" s="74"/>
      <c r="FT651" s="74"/>
      <c r="FU651" s="74"/>
      <c r="FV651" s="74"/>
    </row>
    <row r="652" spans="1:178" x14ac:dyDescent="0.2">
      <c r="A652" s="66"/>
      <c r="B652" s="66"/>
      <c r="C652" s="66"/>
      <c r="D652" s="66"/>
      <c r="E652" s="66"/>
      <c r="F652" s="66"/>
      <c r="G652" s="66"/>
      <c r="H652" s="66"/>
      <c r="I652" s="66"/>
      <c r="J652" s="66"/>
      <c r="K652" s="66"/>
      <c r="L652" s="66"/>
      <c r="M652" s="66"/>
      <c r="N652" s="66"/>
      <c r="O652" s="66"/>
      <c r="P652" s="66"/>
      <c r="Q652" s="66"/>
      <c r="R652" s="66"/>
      <c r="S652" s="66"/>
      <c r="T652" s="66"/>
      <c r="U652" s="66"/>
      <c r="V652" s="74"/>
      <c r="W652" s="74"/>
      <c r="X652" s="74"/>
      <c r="Y652" s="74"/>
      <c r="Z652" s="74"/>
      <c r="AA652" s="74"/>
      <c r="AB652" s="74"/>
      <c r="AC652" s="74"/>
      <c r="AD652" s="74"/>
      <c r="AE652" s="74"/>
      <c r="AF652" s="74"/>
      <c r="AG652" s="74"/>
      <c r="AH652" s="74"/>
      <c r="AI652" s="74"/>
      <c r="AJ652" s="74"/>
      <c r="AK652" s="74"/>
      <c r="AL652" s="74"/>
      <c r="AM652" s="74"/>
      <c r="AN652" s="74"/>
      <c r="AO652" s="74"/>
      <c r="AP652" s="74"/>
      <c r="AQ652" s="74"/>
      <c r="AR652" s="74"/>
      <c r="AS652" s="74"/>
      <c r="AT652" s="74"/>
      <c r="AU652" s="74"/>
      <c r="AV652" s="74"/>
      <c r="AW652" s="74"/>
      <c r="AX652" s="74"/>
      <c r="AY652" s="74"/>
      <c r="AZ652" s="74"/>
      <c r="BA652" s="74"/>
      <c r="BB652" s="74"/>
      <c r="BC652" s="74"/>
      <c r="BD652" s="74"/>
      <c r="BE652" s="74"/>
      <c r="BF652" s="74"/>
      <c r="BG652" s="74"/>
      <c r="BH652" s="74"/>
      <c r="BI652" s="74"/>
      <c r="BJ652" s="74"/>
      <c r="BK652" s="74"/>
      <c r="BL652" s="74"/>
      <c r="BM652" s="74"/>
      <c r="BN652" s="74"/>
      <c r="BO652" s="74"/>
      <c r="BP652" s="74"/>
      <c r="BQ652" s="74"/>
      <c r="BR652" s="74"/>
      <c r="BS652" s="74"/>
      <c r="BT652" s="74"/>
      <c r="BU652" s="74"/>
      <c r="BV652" s="74"/>
      <c r="BW652" s="74"/>
      <c r="BX652" s="74"/>
      <c r="BY652" s="74"/>
      <c r="BZ652" s="74"/>
      <c r="CA652" s="74"/>
      <c r="CB652" s="74"/>
      <c r="CC652" s="74"/>
      <c r="CD652" s="74"/>
      <c r="CE652" s="74"/>
      <c r="CF652" s="74"/>
      <c r="CG652" s="74"/>
      <c r="CH652" s="74"/>
      <c r="CI652" s="74"/>
      <c r="CJ652" s="74"/>
      <c r="CK652" s="74"/>
      <c r="CL652" s="74"/>
      <c r="CM652" s="74"/>
      <c r="CN652" s="74"/>
      <c r="CO652" s="74"/>
      <c r="CP652" s="74"/>
      <c r="CQ652" s="74"/>
      <c r="CR652" s="74"/>
      <c r="CS652" s="74"/>
      <c r="CT652" s="74"/>
      <c r="CU652" s="74"/>
      <c r="CV652" s="74"/>
      <c r="CW652" s="74"/>
      <c r="CX652" s="74"/>
      <c r="CY652" s="74"/>
      <c r="CZ652" s="74"/>
      <c r="DA652" s="74"/>
      <c r="DB652" s="74"/>
      <c r="DC652" s="74"/>
      <c r="DD652" s="74"/>
      <c r="DE652" s="74"/>
      <c r="DF652" s="74"/>
      <c r="DG652" s="74"/>
      <c r="DH652" s="74"/>
      <c r="DI652" s="74"/>
      <c r="DJ652" s="74"/>
      <c r="DK652" s="74"/>
      <c r="DL652" s="74"/>
      <c r="DM652" s="74"/>
      <c r="DN652" s="74"/>
      <c r="DO652" s="74"/>
      <c r="DP652" s="74"/>
      <c r="DQ652" s="74"/>
      <c r="DR652" s="74"/>
      <c r="DS652" s="74"/>
      <c r="DT652" s="74"/>
      <c r="DU652" s="74"/>
      <c r="DV652" s="74"/>
      <c r="DW652" s="74"/>
      <c r="DX652" s="74"/>
      <c r="DY652" s="74"/>
      <c r="DZ652" s="74"/>
      <c r="EA652" s="74"/>
      <c r="EB652" s="74"/>
      <c r="EC652" s="74"/>
      <c r="ED652" s="74"/>
      <c r="EE652" s="74"/>
      <c r="EF652" s="74"/>
      <c r="EG652" s="74"/>
      <c r="EH652" s="74"/>
      <c r="EI652" s="74"/>
      <c r="EJ652" s="74"/>
      <c r="EK652" s="74"/>
      <c r="EL652" s="74"/>
      <c r="EM652" s="74"/>
      <c r="EN652" s="74"/>
      <c r="EO652" s="74"/>
      <c r="EP652" s="74"/>
      <c r="EQ652" s="74"/>
      <c r="ER652" s="74"/>
      <c r="ES652" s="74"/>
      <c r="ET652" s="74"/>
      <c r="EU652" s="74"/>
      <c r="EV652" s="74"/>
      <c r="EW652" s="74"/>
      <c r="EX652" s="74"/>
      <c r="EY652" s="74"/>
      <c r="EZ652" s="74"/>
      <c r="FA652" s="74"/>
      <c r="FB652" s="74"/>
      <c r="FC652" s="74"/>
      <c r="FD652" s="74"/>
      <c r="FE652" s="74"/>
      <c r="FF652" s="74"/>
      <c r="FG652" s="74"/>
      <c r="FH652" s="74"/>
      <c r="FI652" s="74"/>
      <c r="FJ652" s="74"/>
      <c r="FK652" s="74"/>
      <c r="FL652" s="74"/>
      <c r="FM652" s="74"/>
      <c r="FN652" s="74"/>
      <c r="FO652" s="74"/>
      <c r="FP652" s="74"/>
      <c r="FQ652" s="74"/>
      <c r="FR652" s="74"/>
      <c r="FS652" s="74"/>
      <c r="FT652" s="74"/>
      <c r="FU652" s="74"/>
      <c r="FV652" s="74"/>
    </row>
    <row r="653" spans="1:178" x14ac:dyDescent="0.2">
      <c r="A653" s="66"/>
      <c r="B653" s="66"/>
      <c r="C653" s="66"/>
      <c r="D653" s="66"/>
      <c r="E653" s="66"/>
      <c r="F653" s="66"/>
      <c r="G653" s="66"/>
      <c r="H653" s="66"/>
      <c r="I653" s="66"/>
      <c r="J653" s="66"/>
      <c r="K653" s="66"/>
      <c r="L653" s="66"/>
      <c r="M653" s="66"/>
      <c r="N653" s="66"/>
      <c r="O653" s="66"/>
      <c r="P653" s="66"/>
      <c r="Q653" s="66"/>
      <c r="R653" s="66"/>
      <c r="S653" s="66"/>
      <c r="T653" s="66"/>
      <c r="U653" s="66"/>
      <c r="V653" s="74"/>
      <c r="W653" s="74"/>
      <c r="X653" s="74"/>
      <c r="Y653" s="74"/>
      <c r="Z653" s="74"/>
      <c r="AA653" s="74"/>
      <c r="AB653" s="74"/>
      <c r="AC653" s="74"/>
      <c r="AD653" s="74"/>
      <c r="AE653" s="74"/>
      <c r="AF653" s="74"/>
      <c r="AG653" s="74"/>
      <c r="AH653" s="74"/>
      <c r="AI653" s="74"/>
      <c r="AJ653" s="74"/>
      <c r="AK653" s="74"/>
      <c r="AL653" s="74"/>
      <c r="AM653" s="74"/>
      <c r="AN653" s="74"/>
      <c r="AO653" s="74"/>
      <c r="AP653" s="74"/>
      <c r="AQ653" s="74"/>
      <c r="AR653" s="74"/>
      <c r="AS653" s="74"/>
      <c r="AT653" s="74"/>
      <c r="AU653" s="74"/>
      <c r="AV653" s="74"/>
      <c r="AW653" s="74"/>
      <c r="AX653" s="74"/>
      <c r="AY653" s="74"/>
      <c r="AZ653" s="74"/>
      <c r="BA653" s="74"/>
      <c r="BB653" s="74"/>
      <c r="BC653" s="74"/>
      <c r="BD653" s="74"/>
      <c r="BE653" s="74"/>
      <c r="BF653" s="74"/>
      <c r="BG653" s="74"/>
      <c r="BH653" s="74"/>
      <c r="BI653" s="74"/>
      <c r="BJ653" s="74"/>
      <c r="BK653" s="74"/>
      <c r="BL653" s="74"/>
      <c r="BM653" s="74"/>
      <c r="BN653" s="74"/>
      <c r="BO653" s="74"/>
      <c r="BP653" s="74"/>
      <c r="BQ653" s="74"/>
      <c r="BR653" s="74"/>
      <c r="BS653" s="74"/>
      <c r="BT653" s="74"/>
      <c r="BU653" s="74"/>
      <c r="BV653" s="74"/>
      <c r="BW653" s="74"/>
      <c r="BX653" s="74"/>
      <c r="BY653" s="74"/>
      <c r="BZ653" s="74"/>
      <c r="CA653" s="74"/>
      <c r="CB653" s="74"/>
      <c r="CC653" s="74"/>
      <c r="CD653" s="74"/>
      <c r="CE653" s="74"/>
      <c r="CF653" s="74"/>
      <c r="CG653" s="74"/>
      <c r="CH653" s="74"/>
      <c r="CI653" s="74"/>
      <c r="CJ653" s="74"/>
      <c r="CK653" s="74"/>
      <c r="CL653" s="74"/>
      <c r="CM653" s="74"/>
      <c r="CN653" s="74"/>
      <c r="CO653" s="74"/>
      <c r="CP653" s="74"/>
      <c r="CQ653" s="74"/>
      <c r="CR653" s="74"/>
      <c r="CS653" s="74"/>
      <c r="CT653" s="74"/>
      <c r="CU653" s="74"/>
      <c r="CV653" s="74"/>
      <c r="CW653" s="74"/>
      <c r="CX653" s="74"/>
      <c r="CY653" s="74"/>
      <c r="CZ653" s="74"/>
      <c r="DA653" s="74"/>
      <c r="DB653" s="74"/>
      <c r="DC653" s="74"/>
      <c r="DD653" s="74"/>
      <c r="DE653" s="74"/>
      <c r="DF653" s="74"/>
      <c r="DG653" s="74"/>
      <c r="DH653" s="74"/>
      <c r="DI653" s="74"/>
      <c r="DJ653" s="74"/>
      <c r="DK653" s="74"/>
      <c r="DL653" s="74"/>
      <c r="DM653" s="74"/>
      <c r="DN653" s="74"/>
      <c r="DO653" s="74"/>
      <c r="DP653" s="74"/>
      <c r="DQ653" s="74"/>
      <c r="DR653" s="74"/>
      <c r="DS653" s="74"/>
      <c r="DT653" s="74"/>
      <c r="DU653" s="74"/>
      <c r="DV653" s="74"/>
      <c r="DW653" s="74"/>
      <c r="DX653" s="74"/>
      <c r="DY653" s="74"/>
      <c r="DZ653" s="74"/>
      <c r="EA653" s="74"/>
      <c r="EB653" s="74"/>
      <c r="EC653" s="74"/>
      <c r="ED653" s="74"/>
      <c r="EE653" s="74"/>
      <c r="EF653" s="74"/>
      <c r="EG653" s="74"/>
      <c r="EH653" s="74"/>
      <c r="EI653" s="74"/>
      <c r="EJ653" s="74"/>
      <c r="EK653" s="74"/>
      <c r="EL653" s="74"/>
      <c r="EM653" s="74"/>
      <c r="EN653" s="74"/>
      <c r="EO653" s="74"/>
      <c r="EP653" s="74"/>
      <c r="EQ653" s="74"/>
      <c r="ER653" s="74"/>
      <c r="ES653" s="74"/>
      <c r="ET653" s="74"/>
      <c r="EU653" s="74"/>
      <c r="EV653" s="74"/>
      <c r="EW653" s="74"/>
      <c r="EX653" s="74"/>
      <c r="EY653" s="74"/>
      <c r="EZ653" s="74"/>
      <c r="FA653" s="74"/>
      <c r="FB653" s="74"/>
      <c r="FC653" s="74"/>
      <c r="FD653" s="74"/>
      <c r="FE653" s="74"/>
      <c r="FF653" s="74"/>
      <c r="FG653" s="74"/>
      <c r="FH653" s="74"/>
      <c r="FI653" s="74"/>
      <c r="FJ653" s="74"/>
      <c r="FK653" s="74"/>
      <c r="FL653" s="74"/>
      <c r="FM653" s="74"/>
      <c r="FN653" s="74"/>
      <c r="FO653" s="74"/>
      <c r="FP653" s="74"/>
      <c r="FQ653" s="74"/>
      <c r="FR653" s="74"/>
      <c r="FS653" s="74"/>
      <c r="FT653" s="74"/>
      <c r="FU653" s="74"/>
      <c r="FV653" s="74"/>
    </row>
    <row r="654" spans="1:178" x14ac:dyDescent="0.2">
      <c r="A654" s="66"/>
      <c r="B654" s="66"/>
      <c r="C654" s="66"/>
      <c r="D654" s="66"/>
      <c r="E654" s="66"/>
      <c r="F654" s="66"/>
      <c r="G654" s="66"/>
      <c r="H654" s="66"/>
      <c r="I654" s="66"/>
      <c r="J654" s="66"/>
      <c r="K654" s="66"/>
      <c r="L654" s="66"/>
      <c r="M654" s="66"/>
      <c r="N654" s="66"/>
      <c r="O654" s="66"/>
      <c r="P654" s="66"/>
      <c r="Q654" s="66"/>
      <c r="R654" s="66"/>
      <c r="S654" s="66"/>
      <c r="T654" s="66"/>
      <c r="U654" s="66"/>
      <c r="V654" s="74"/>
      <c r="W654" s="74"/>
      <c r="X654" s="74"/>
      <c r="Y654" s="74"/>
      <c r="Z654" s="74"/>
      <c r="AA654" s="74"/>
      <c r="AB654" s="74"/>
      <c r="AC654" s="74"/>
      <c r="AD654" s="74"/>
      <c r="AE654" s="74"/>
      <c r="AF654" s="74"/>
      <c r="AG654" s="74"/>
      <c r="AH654" s="74"/>
      <c r="AI654" s="74"/>
      <c r="AJ654" s="74"/>
      <c r="AK654" s="74"/>
      <c r="AL654" s="74"/>
      <c r="AM654" s="74"/>
      <c r="AN654" s="74"/>
      <c r="AO654" s="74"/>
      <c r="AP654" s="74"/>
      <c r="AQ654" s="74"/>
      <c r="AR654" s="74"/>
      <c r="AS654" s="74"/>
      <c r="AT654" s="74"/>
      <c r="AU654" s="74"/>
      <c r="AV654" s="74"/>
      <c r="AW654" s="74"/>
      <c r="AX654" s="74"/>
      <c r="AY654" s="74"/>
      <c r="AZ654" s="74"/>
      <c r="BA654" s="74"/>
      <c r="BB654" s="74"/>
      <c r="BC654" s="74"/>
      <c r="BD654" s="74"/>
      <c r="BE654" s="74"/>
      <c r="BF654" s="74"/>
      <c r="BG654" s="74"/>
      <c r="BH654" s="74"/>
      <c r="BI654" s="74"/>
      <c r="BJ654" s="74"/>
      <c r="BK654" s="74"/>
      <c r="BL654" s="74"/>
      <c r="BM654" s="74"/>
      <c r="BN654" s="74"/>
      <c r="BO654" s="74"/>
      <c r="BP654" s="74"/>
      <c r="BQ654" s="74"/>
      <c r="BR654" s="74"/>
      <c r="BS654" s="74"/>
      <c r="BT654" s="74"/>
      <c r="BU654" s="74"/>
      <c r="BV654" s="74"/>
      <c r="BW654" s="74"/>
      <c r="BX654" s="74"/>
      <c r="BY654" s="74"/>
      <c r="BZ654" s="74"/>
      <c r="CA654" s="74"/>
      <c r="CB654" s="74"/>
      <c r="CC654" s="74"/>
      <c r="CD654" s="74"/>
      <c r="CE654" s="74"/>
      <c r="CF654" s="74"/>
      <c r="CG654" s="74"/>
      <c r="CH654" s="74"/>
      <c r="CI654" s="74"/>
      <c r="CJ654" s="74"/>
      <c r="CK654" s="74"/>
      <c r="CL654" s="74"/>
      <c r="CM654" s="74"/>
      <c r="CN654" s="74"/>
      <c r="CO654" s="74"/>
      <c r="CP654" s="74"/>
      <c r="CQ654" s="74"/>
      <c r="CR654" s="74"/>
      <c r="CS654" s="74"/>
      <c r="CT654" s="74"/>
      <c r="CU654" s="74"/>
      <c r="CV654" s="74"/>
      <c r="CW654" s="74"/>
      <c r="CX654" s="74"/>
      <c r="CY654" s="74"/>
      <c r="CZ654" s="74"/>
      <c r="DA654" s="74"/>
      <c r="DB654" s="74"/>
      <c r="DC654" s="74"/>
      <c r="DD654" s="74"/>
      <c r="DE654" s="74"/>
      <c r="DF654" s="74"/>
      <c r="DG654" s="74"/>
      <c r="DH654" s="74"/>
      <c r="DI654" s="74"/>
      <c r="DJ654" s="74"/>
      <c r="DK654" s="74"/>
      <c r="DL654" s="74"/>
      <c r="DM654" s="74"/>
      <c r="DN654" s="74"/>
      <c r="DO654" s="74"/>
      <c r="DP654" s="74"/>
      <c r="DQ654" s="74"/>
      <c r="DR654" s="74"/>
      <c r="DS654" s="74"/>
      <c r="DT654" s="74"/>
      <c r="DU654" s="74"/>
      <c r="DV654" s="74"/>
      <c r="DW654" s="74"/>
      <c r="DX654" s="74"/>
      <c r="DY654" s="74"/>
      <c r="DZ654" s="74"/>
      <c r="EA654" s="74"/>
      <c r="EB654" s="74"/>
      <c r="EC654" s="74"/>
      <c r="ED654" s="74"/>
      <c r="EE654" s="74"/>
      <c r="EF654" s="74"/>
      <c r="EG654" s="74"/>
      <c r="EH654" s="74"/>
      <c r="EI654" s="74"/>
      <c r="EJ654" s="74"/>
      <c r="EK654" s="74"/>
      <c r="EL654" s="74"/>
      <c r="EM654" s="74"/>
      <c r="EN654" s="74"/>
      <c r="EO654" s="74"/>
      <c r="EP654" s="74"/>
      <c r="EQ654" s="74"/>
      <c r="ER654" s="74"/>
      <c r="ES654" s="74"/>
      <c r="ET654" s="74"/>
      <c r="EU654" s="74"/>
      <c r="EV654" s="74"/>
      <c r="EW654" s="74"/>
      <c r="EX654" s="74"/>
      <c r="EY654" s="74"/>
      <c r="EZ654" s="74"/>
      <c r="FA654" s="74"/>
      <c r="FB654" s="74"/>
      <c r="FC654" s="74"/>
      <c r="FD654" s="74"/>
      <c r="FE654" s="74"/>
      <c r="FF654" s="74"/>
      <c r="FG654" s="74"/>
      <c r="FH654" s="74"/>
      <c r="FI654" s="74"/>
      <c r="FJ654" s="74"/>
      <c r="FK654" s="74"/>
      <c r="FL654" s="74"/>
      <c r="FM654" s="74"/>
      <c r="FN654" s="74"/>
      <c r="FO654" s="74"/>
      <c r="FP654" s="74"/>
      <c r="FQ654" s="74"/>
      <c r="FR654" s="74"/>
      <c r="FS654" s="74"/>
      <c r="FT654" s="74"/>
      <c r="FU654" s="74"/>
      <c r="FV654" s="74"/>
    </row>
    <row r="655" spans="1:178" x14ac:dyDescent="0.2">
      <c r="A655" s="66"/>
      <c r="B655" s="66"/>
      <c r="C655" s="66"/>
      <c r="D655" s="66"/>
      <c r="E655" s="66"/>
      <c r="F655" s="66"/>
      <c r="G655" s="66"/>
      <c r="H655" s="66"/>
      <c r="I655" s="66"/>
      <c r="J655" s="66"/>
      <c r="K655" s="66"/>
      <c r="L655" s="66"/>
      <c r="M655" s="66"/>
      <c r="N655" s="66"/>
      <c r="O655" s="66"/>
      <c r="P655" s="66"/>
      <c r="Q655" s="66"/>
      <c r="R655" s="66"/>
      <c r="S655" s="66"/>
      <c r="T655" s="66"/>
      <c r="U655" s="66"/>
      <c r="V655" s="74"/>
      <c r="W655" s="74"/>
      <c r="X655" s="74"/>
      <c r="Y655" s="74"/>
      <c r="Z655" s="74"/>
      <c r="AA655" s="74"/>
      <c r="AB655" s="74"/>
      <c r="AC655" s="74"/>
      <c r="AD655" s="74"/>
      <c r="AE655" s="74"/>
      <c r="AF655" s="74"/>
      <c r="AG655" s="74"/>
      <c r="AH655" s="74"/>
      <c r="AI655" s="74"/>
      <c r="AJ655" s="74"/>
      <c r="AK655" s="74"/>
      <c r="AL655" s="74"/>
      <c r="AM655" s="74"/>
      <c r="AN655" s="74"/>
      <c r="AO655" s="74"/>
      <c r="AP655" s="74"/>
      <c r="AQ655" s="74"/>
      <c r="AR655" s="74"/>
      <c r="AS655" s="74"/>
      <c r="AT655" s="74"/>
      <c r="AU655" s="74"/>
      <c r="AV655" s="74"/>
      <c r="AW655" s="74"/>
      <c r="AX655" s="74"/>
      <c r="AY655" s="74"/>
      <c r="AZ655" s="74"/>
      <c r="BA655" s="74"/>
      <c r="BB655" s="74"/>
      <c r="BC655" s="74"/>
      <c r="BD655" s="74"/>
      <c r="BE655" s="74"/>
      <c r="BF655" s="74"/>
      <c r="BG655" s="74"/>
      <c r="BH655" s="74"/>
      <c r="BI655" s="74"/>
      <c r="BJ655" s="74"/>
      <c r="BK655" s="74"/>
      <c r="BL655" s="74"/>
      <c r="BM655" s="74"/>
      <c r="BN655" s="74"/>
      <c r="BO655" s="74"/>
      <c r="BP655" s="74"/>
      <c r="BQ655" s="74"/>
      <c r="BR655" s="74"/>
      <c r="BS655" s="74"/>
      <c r="BT655" s="74"/>
      <c r="BU655" s="74"/>
      <c r="BV655" s="74"/>
      <c r="BW655" s="74"/>
      <c r="BX655" s="74"/>
      <c r="BY655" s="74"/>
      <c r="BZ655" s="74"/>
      <c r="CA655" s="74"/>
      <c r="CB655" s="74"/>
      <c r="CC655" s="74"/>
      <c r="CD655" s="74"/>
      <c r="CE655" s="74"/>
      <c r="CF655" s="74"/>
      <c r="CG655" s="74"/>
      <c r="CH655" s="74"/>
      <c r="CI655" s="74"/>
      <c r="CJ655" s="74"/>
      <c r="CK655" s="74"/>
      <c r="CL655" s="74"/>
      <c r="CM655" s="74"/>
      <c r="CN655" s="74"/>
      <c r="CO655" s="74"/>
      <c r="CP655" s="74"/>
      <c r="CQ655" s="74"/>
      <c r="CR655" s="74"/>
      <c r="CS655" s="74"/>
      <c r="CT655" s="74"/>
      <c r="CU655" s="74"/>
      <c r="CV655" s="74"/>
      <c r="CW655" s="74"/>
      <c r="CX655" s="74"/>
      <c r="CY655" s="74"/>
      <c r="CZ655" s="74"/>
      <c r="DA655" s="74"/>
      <c r="DB655" s="74"/>
      <c r="DC655" s="74"/>
      <c r="DD655" s="74"/>
      <c r="DE655" s="74"/>
      <c r="DF655" s="74"/>
      <c r="DG655" s="74"/>
      <c r="DH655" s="74"/>
      <c r="DI655" s="74"/>
      <c r="DJ655" s="74"/>
      <c r="DK655" s="74"/>
      <c r="DL655" s="74"/>
      <c r="DM655" s="74"/>
      <c r="DN655" s="74"/>
      <c r="DO655" s="74"/>
      <c r="DP655" s="74"/>
      <c r="DQ655" s="74"/>
      <c r="DR655" s="74"/>
      <c r="DS655" s="74"/>
      <c r="DT655" s="74"/>
      <c r="DU655" s="74"/>
      <c r="DV655" s="74"/>
      <c r="DW655" s="74"/>
      <c r="DX655" s="74"/>
      <c r="DY655" s="74"/>
      <c r="DZ655" s="74"/>
      <c r="EA655" s="74"/>
      <c r="EB655" s="74"/>
      <c r="EC655" s="74"/>
      <c r="ED655" s="74"/>
      <c r="EE655" s="74"/>
      <c r="EF655" s="74"/>
      <c r="EG655" s="74"/>
      <c r="EH655" s="74"/>
      <c r="EI655" s="74"/>
      <c r="EJ655" s="74"/>
      <c r="EK655" s="74"/>
      <c r="EL655" s="74"/>
      <c r="EM655" s="74"/>
      <c r="EN655" s="74"/>
      <c r="EO655" s="74"/>
      <c r="EP655" s="74"/>
      <c r="EQ655" s="74"/>
      <c r="ER655" s="74"/>
      <c r="ES655" s="74"/>
      <c r="ET655" s="74"/>
      <c r="EU655" s="74"/>
      <c r="EV655" s="74"/>
      <c r="EW655" s="74"/>
      <c r="EX655" s="74"/>
      <c r="EY655" s="74"/>
      <c r="EZ655" s="74"/>
      <c r="FA655" s="74"/>
      <c r="FB655" s="74"/>
      <c r="FC655" s="74"/>
      <c r="FD655" s="74"/>
      <c r="FE655" s="74"/>
      <c r="FF655" s="74"/>
      <c r="FG655" s="74"/>
      <c r="FH655" s="74"/>
      <c r="FI655" s="74"/>
      <c r="FJ655" s="74"/>
      <c r="FK655" s="74"/>
      <c r="FL655" s="74"/>
      <c r="FM655" s="74"/>
      <c r="FN655" s="74"/>
      <c r="FO655" s="74"/>
      <c r="FP655" s="74"/>
      <c r="FQ655" s="74"/>
      <c r="FR655" s="74"/>
      <c r="FS655" s="74"/>
      <c r="FT655" s="74"/>
      <c r="FU655" s="74"/>
      <c r="FV655" s="74"/>
    </row>
    <row r="656" spans="1:178" x14ac:dyDescent="0.2">
      <c r="A656" s="66"/>
      <c r="B656" s="66"/>
      <c r="C656" s="66"/>
      <c r="D656" s="66"/>
      <c r="E656" s="66"/>
      <c r="F656" s="66"/>
      <c r="G656" s="66"/>
      <c r="H656" s="66"/>
      <c r="I656" s="66"/>
      <c r="J656" s="66"/>
      <c r="K656" s="66"/>
      <c r="L656" s="66"/>
      <c r="M656" s="66"/>
      <c r="N656" s="66"/>
      <c r="O656" s="66"/>
      <c r="P656" s="66"/>
      <c r="Q656" s="66"/>
      <c r="R656" s="66"/>
      <c r="S656" s="66"/>
      <c r="T656" s="66"/>
      <c r="U656" s="66"/>
      <c r="V656" s="74"/>
      <c r="W656" s="74"/>
      <c r="X656" s="74"/>
      <c r="Y656" s="74"/>
      <c r="Z656" s="74"/>
      <c r="AA656" s="74"/>
      <c r="AB656" s="74"/>
      <c r="AC656" s="74"/>
      <c r="AD656" s="74"/>
      <c r="AE656" s="74"/>
      <c r="AF656" s="74"/>
      <c r="AG656" s="74"/>
      <c r="AH656" s="74"/>
      <c r="AI656" s="74"/>
      <c r="AJ656" s="74"/>
      <c r="AK656" s="74"/>
      <c r="AL656" s="74"/>
      <c r="AM656" s="74"/>
      <c r="AN656" s="74"/>
      <c r="AO656" s="74"/>
      <c r="AP656" s="74"/>
      <c r="AQ656" s="74"/>
      <c r="AR656" s="74"/>
      <c r="AS656" s="74"/>
      <c r="AT656" s="74"/>
      <c r="AU656" s="74"/>
      <c r="AV656" s="74"/>
      <c r="AW656" s="74"/>
      <c r="AX656" s="74"/>
      <c r="AY656" s="74"/>
      <c r="AZ656" s="74"/>
      <c r="BA656" s="74"/>
      <c r="BB656" s="74"/>
      <c r="BC656" s="74"/>
      <c r="BD656" s="74"/>
      <c r="BE656" s="74"/>
      <c r="BF656" s="74"/>
      <c r="BG656" s="74"/>
      <c r="BH656" s="74"/>
      <c r="BI656" s="74"/>
      <c r="BJ656" s="74"/>
      <c r="BK656" s="74"/>
      <c r="BL656" s="74"/>
      <c r="BM656" s="74"/>
      <c r="BN656" s="74"/>
      <c r="BO656" s="74"/>
      <c r="BP656" s="74"/>
      <c r="BQ656" s="74"/>
      <c r="BR656" s="74"/>
      <c r="BS656" s="74"/>
      <c r="BT656" s="74"/>
      <c r="BU656" s="74"/>
      <c r="BV656" s="74"/>
      <c r="BW656" s="74"/>
      <c r="BX656" s="74"/>
      <c r="BY656" s="74"/>
      <c r="BZ656" s="74"/>
      <c r="CA656" s="74"/>
      <c r="CB656" s="74"/>
      <c r="CC656" s="74"/>
      <c r="CD656" s="74"/>
      <c r="CE656" s="74"/>
      <c r="CF656" s="74"/>
      <c r="CG656" s="74"/>
      <c r="CH656" s="74"/>
      <c r="CI656" s="74"/>
      <c r="CJ656" s="74"/>
      <c r="CK656" s="74"/>
      <c r="CL656" s="74"/>
      <c r="CM656" s="74"/>
      <c r="CN656" s="74"/>
      <c r="CO656" s="74"/>
      <c r="CP656" s="74"/>
      <c r="CQ656" s="74"/>
      <c r="CR656" s="74"/>
      <c r="CS656" s="74"/>
      <c r="CT656" s="74"/>
      <c r="CU656" s="74"/>
      <c r="CV656" s="74"/>
      <c r="CW656" s="74"/>
      <c r="CX656" s="74"/>
      <c r="CY656" s="74"/>
      <c r="CZ656" s="74"/>
      <c r="DA656" s="74"/>
      <c r="DB656" s="74"/>
      <c r="DC656" s="74"/>
      <c r="DD656" s="74"/>
      <c r="DE656" s="74"/>
      <c r="DF656" s="74"/>
      <c r="DG656" s="74"/>
      <c r="DH656" s="74"/>
      <c r="DI656" s="74"/>
      <c r="DJ656" s="74"/>
      <c r="DK656" s="74"/>
      <c r="DL656" s="74"/>
      <c r="DM656" s="74"/>
      <c r="DN656" s="74"/>
      <c r="DO656" s="74"/>
      <c r="DP656" s="74"/>
      <c r="DQ656" s="74"/>
      <c r="DR656" s="74"/>
      <c r="DS656" s="74"/>
      <c r="DT656" s="74"/>
      <c r="DU656" s="74"/>
      <c r="DV656" s="74"/>
      <c r="DW656" s="74"/>
      <c r="DX656" s="74"/>
      <c r="DY656" s="74"/>
      <c r="DZ656" s="74"/>
      <c r="EA656" s="74"/>
      <c r="EB656" s="74"/>
      <c r="EC656" s="74"/>
      <c r="ED656" s="74"/>
      <c r="EE656" s="74"/>
      <c r="EF656" s="74"/>
      <c r="EG656" s="74"/>
      <c r="EH656" s="74"/>
      <c r="EI656" s="74"/>
      <c r="EJ656" s="74"/>
      <c r="EK656" s="74"/>
      <c r="EL656" s="74"/>
      <c r="EM656" s="74"/>
      <c r="EN656" s="74"/>
      <c r="EO656" s="74"/>
      <c r="EP656" s="74"/>
      <c r="EQ656" s="74"/>
      <c r="ER656" s="74"/>
      <c r="ES656" s="74"/>
      <c r="ET656" s="74"/>
      <c r="EU656" s="74"/>
      <c r="EV656" s="74"/>
      <c r="EW656" s="74"/>
      <c r="EX656" s="74"/>
      <c r="EY656" s="74"/>
      <c r="EZ656" s="74"/>
      <c r="FA656" s="74"/>
      <c r="FB656" s="74"/>
      <c r="FC656" s="74"/>
      <c r="FD656" s="74"/>
      <c r="FE656" s="74"/>
      <c r="FF656" s="74"/>
      <c r="FG656" s="74"/>
      <c r="FH656" s="74"/>
      <c r="FI656" s="74"/>
      <c r="FJ656" s="74"/>
      <c r="FK656" s="74"/>
      <c r="FL656" s="74"/>
      <c r="FM656" s="74"/>
      <c r="FN656" s="74"/>
      <c r="FO656" s="74"/>
      <c r="FP656" s="74"/>
      <c r="FQ656" s="74"/>
      <c r="FR656" s="74"/>
      <c r="FS656" s="74"/>
      <c r="FT656" s="74"/>
      <c r="FU656" s="74"/>
      <c r="FV656" s="74"/>
    </row>
    <row r="657" spans="1:178" x14ac:dyDescent="0.2">
      <c r="A657" s="66"/>
      <c r="B657" s="66"/>
      <c r="C657" s="66"/>
      <c r="D657" s="66"/>
      <c r="E657" s="66"/>
      <c r="F657" s="66"/>
      <c r="G657" s="66"/>
      <c r="H657" s="66"/>
      <c r="I657" s="66"/>
      <c r="J657" s="66"/>
      <c r="K657" s="66"/>
      <c r="L657" s="66"/>
      <c r="M657" s="66"/>
      <c r="N657" s="66"/>
      <c r="O657" s="66"/>
      <c r="P657" s="66"/>
      <c r="Q657" s="66"/>
      <c r="R657" s="66"/>
      <c r="S657" s="66"/>
      <c r="T657" s="66"/>
      <c r="U657" s="66"/>
      <c r="V657" s="74"/>
      <c r="W657" s="74"/>
      <c r="X657" s="74"/>
      <c r="Y657" s="74"/>
      <c r="Z657" s="74"/>
      <c r="AA657" s="74"/>
      <c r="AB657" s="74"/>
      <c r="AC657" s="74"/>
      <c r="AD657" s="74"/>
      <c r="AE657" s="74"/>
      <c r="AF657" s="74"/>
      <c r="AG657" s="74"/>
      <c r="AH657" s="74"/>
      <c r="AI657" s="74"/>
      <c r="AJ657" s="74"/>
      <c r="AK657" s="74"/>
      <c r="AL657" s="74"/>
      <c r="AM657" s="74"/>
      <c r="AN657" s="74"/>
      <c r="AO657" s="74"/>
      <c r="AP657" s="74"/>
      <c r="AQ657" s="74"/>
      <c r="AR657" s="74"/>
      <c r="AS657" s="74"/>
      <c r="AT657" s="74"/>
      <c r="AU657" s="74"/>
      <c r="AV657" s="74"/>
      <c r="AW657" s="74"/>
      <c r="AX657" s="74"/>
      <c r="AY657" s="74"/>
      <c r="AZ657" s="74"/>
      <c r="BA657" s="74"/>
      <c r="BB657" s="74"/>
      <c r="BC657" s="74"/>
      <c r="BD657" s="74"/>
      <c r="BE657" s="74"/>
      <c r="BF657" s="74"/>
      <c r="BG657" s="74"/>
      <c r="BH657" s="74"/>
      <c r="BI657" s="74"/>
      <c r="BJ657" s="74"/>
      <c r="BK657" s="74"/>
      <c r="BL657" s="74"/>
      <c r="BM657" s="74"/>
      <c r="BN657" s="74"/>
      <c r="BO657" s="74"/>
      <c r="BP657" s="74"/>
      <c r="BQ657" s="74"/>
      <c r="BR657" s="74"/>
      <c r="BS657" s="74"/>
      <c r="BT657" s="74"/>
      <c r="BU657" s="74"/>
      <c r="BV657" s="74"/>
      <c r="BW657" s="74"/>
      <c r="BX657" s="74"/>
      <c r="BY657" s="74"/>
      <c r="BZ657" s="74"/>
      <c r="CA657" s="74"/>
      <c r="CB657" s="74"/>
      <c r="CC657" s="74"/>
      <c r="CD657" s="74"/>
      <c r="CE657" s="74"/>
      <c r="CF657" s="74"/>
      <c r="CG657" s="74"/>
      <c r="CH657" s="74"/>
      <c r="CI657" s="74"/>
      <c r="CJ657" s="74"/>
      <c r="CK657" s="74"/>
      <c r="CL657" s="74"/>
      <c r="CM657" s="74"/>
      <c r="CN657" s="74"/>
      <c r="CO657" s="74"/>
      <c r="CP657" s="74"/>
      <c r="CQ657" s="74"/>
      <c r="CR657" s="74"/>
      <c r="CS657" s="74"/>
      <c r="CT657" s="74"/>
      <c r="CU657" s="74"/>
      <c r="CV657" s="74"/>
      <c r="CW657" s="74"/>
      <c r="CX657" s="74"/>
      <c r="CY657" s="74"/>
      <c r="CZ657" s="74"/>
      <c r="DA657" s="74"/>
      <c r="DB657" s="74"/>
      <c r="DC657" s="74"/>
      <c r="DD657" s="74"/>
      <c r="DE657" s="74"/>
      <c r="DF657" s="74"/>
      <c r="DG657" s="74"/>
      <c r="DH657" s="74"/>
      <c r="DI657" s="74"/>
      <c r="DJ657" s="74"/>
      <c r="DK657" s="74"/>
      <c r="DL657" s="74"/>
      <c r="DM657" s="74"/>
      <c r="DN657" s="74"/>
      <c r="DO657" s="74"/>
      <c r="DP657" s="74"/>
      <c r="DQ657" s="74"/>
      <c r="DR657" s="74"/>
      <c r="DS657" s="74"/>
      <c r="DT657" s="74"/>
      <c r="DU657" s="74"/>
      <c r="DV657" s="74"/>
      <c r="DW657" s="74"/>
      <c r="DX657" s="74"/>
      <c r="DY657" s="74"/>
      <c r="DZ657" s="74"/>
      <c r="EA657" s="74"/>
      <c r="EB657" s="74"/>
      <c r="EC657" s="74"/>
      <c r="ED657" s="74"/>
      <c r="EE657" s="74"/>
      <c r="EF657" s="74"/>
      <c r="EG657" s="74"/>
      <c r="EH657" s="74"/>
      <c r="EI657" s="74"/>
      <c r="EJ657" s="74"/>
      <c r="EK657" s="74"/>
      <c r="EL657" s="74"/>
      <c r="EM657" s="74"/>
      <c r="EN657" s="74"/>
      <c r="EO657" s="74"/>
      <c r="EP657" s="74"/>
      <c r="EQ657" s="74"/>
      <c r="ER657" s="74"/>
      <c r="ES657" s="74"/>
      <c r="ET657" s="74"/>
      <c r="EU657" s="74"/>
      <c r="EV657" s="74"/>
      <c r="EW657" s="74"/>
      <c r="EX657" s="74"/>
      <c r="EY657" s="74"/>
      <c r="EZ657" s="74"/>
      <c r="FA657" s="74"/>
      <c r="FB657" s="74"/>
      <c r="FC657" s="74"/>
      <c r="FD657" s="74"/>
      <c r="FE657" s="74"/>
      <c r="FF657" s="74"/>
      <c r="FG657" s="74"/>
      <c r="FH657" s="74"/>
      <c r="FI657" s="74"/>
      <c r="FJ657" s="74"/>
      <c r="FK657" s="74"/>
      <c r="FL657" s="74"/>
      <c r="FM657" s="74"/>
      <c r="FN657" s="74"/>
      <c r="FO657" s="74"/>
      <c r="FP657" s="74"/>
      <c r="FQ657" s="74"/>
      <c r="FR657" s="74"/>
      <c r="FS657" s="74"/>
      <c r="FT657" s="74"/>
      <c r="FU657" s="74"/>
      <c r="FV657" s="74"/>
    </row>
    <row r="658" spans="1:178" x14ac:dyDescent="0.2">
      <c r="A658" s="66"/>
      <c r="B658" s="66"/>
      <c r="C658" s="66"/>
      <c r="D658" s="66"/>
      <c r="E658" s="66"/>
      <c r="F658" s="66"/>
      <c r="G658" s="66"/>
      <c r="H658" s="66"/>
      <c r="I658" s="66"/>
      <c r="J658" s="66"/>
      <c r="K658" s="66"/>
      <c r="L658" s="66"/>
      <c r="M658" s="66"/>
      <c r="N658" s="66"/>
      <c r="O658" s="66"/>
      <c r="P658" s="66"/>
      <c r="Q658" s="66"/>
      <c r="R658" s="66"/>
      <c r="S658" s="66"/>
      <c r="T658" s="66"/>
      <c r="U658" s="66"/>
      <c r="V658" s="74"/>
      <c r="W658" s="74"/>
      <c r="X658" s="74"/>
      <c r="Y658" s="74"/>
      <c r="Z658" s="74"/>
      <c r="AA658" s="74"/>
      <c r="AB658" s="74"/>
      <c r="AC658" s="74"/>
      <c r="AD658" s="74"/>
      <c r="AE658" s="74"/>
      <c r="AF658" s="74"/>
      <c r="AG658" s="74"/>
      <c r="AH658" s="74"/>
      <c r="AI658" s="74"/>
      <c r="AJ658" s="74"/>
      <c r="AK658" s="74"/>
      <c r="AL658" s="74"/>
      <c r="AM658" s="74"/>
      <c r="AN658" s="74"/>
      <c r="AO658" s="74"/>
      <c r="AP658" s="74"/>
      <c r="AQ658" s="74"/>
      <c r="AR658" s="74"/>
      <c r="AS658" s="74"/>
      <c r="AT658" s="74"/>
      <c r="AU658" s="74"/>
      <c r="AV658" s="74"/>
      <c r="AW658" s="74"/>
      <c r="AX658" s="74"/>
      <c r="AY658" s="74"/>
      <c r="AZ658" s="74"/>
      <c r="BA658" s="74"/>
      <c r="BB658" s="74"/>
      <c r="BC658" s="74"/>
      <c r="BD658" s="74"/>
      <c r="BE658" s="74"/>
      <c r="BF658" s="74"/>
      <c r="BG658" s="74"/>
      <c r="BH658" s="74"/>
      <c r="BI658" s="74"/>
      <c r="BJ658" s="74"/>
      <c r="BK658" s="74"/>
      <c r="BL658" s="74"/>
      <c r="BM658" s="74"/>
      <c r="BN658" s="74"/>
      <c r="BO658" s="74"/>
      <c r="BP658" s="74"/>
      <c r="BQ658" s="74"/>
      <c r="BR658" s="74"/>
      <c r="BS658" s="74"/>
      <c r="BT658" s="74"/>
      <c r="BU658" s="74"/>
      <c r="BV658" s="74"/>
      <c r="BW658" s="74"/>
      <c r="BX658" s="74"/>
      <c r="BY658" s="74"/>
      <c r="BZ658" s="74"/>
      <c r="CA658" s="74"/>
      <c r="CB658" s="74"/>
      <c r="CC658" s="74"/>
      <c r="CD658" s="74"/>
      <c r="CE658" s="74"/>
      <c r="CF658" s="74"/>
      <c r="CG658" s="74"/>
      <c r="CH658" s="74"/>
      <c r="CI658" s="74"/>
      <c r="CJ658" s="74"/>
      <c r="CK658" s="74"/>
      <c r="CL658" s="74"/>
      <c r="CM658" s="74"/>
      <c r="CN658" s="74"/>
      <c r="CO658" s="74"/>
      <c r="CP658" s="74"/>
      <c r="CQ658" s="74"/>
      <c r="CR658" s="74"/>
      <c r="CS658" s="74"/>
      <c r="CT658" s="74"/>
      <c r="CU658" s="74"/>
      <c r="CV658" s="74"/>
      <c r="CW658" s="74"/>
      <c r="CX658" s="74"/>
      <c r="CY658" s="74"/>
      <c r="CZ658" s="74"/>
      <c r="DA658" s="74"/>
      <c r="DB658" s="74"/>
      <c r="DC658" s="74"/>
      <c r="DD658" s="74"/>
      <c r="DE658" s="74"/>
      <c r="DF658" s="74"/>
      <c r="DG658" s="74"/>
      <c r="DH658" s="74"/>
      <c r="DI658" s="74"/>
      <c r="DJ658" s="74"/>
      <c r="DK658" s="74"/>
      <c r="DL658" s="74"/>
      <c r="DM658" s="74"/>
      <c r="DN658" s="74"/>
      <c r="DO658" s="74"/>
      <c r="DP658" s="74"/>
      <c r="DQ658" s="74"/>
      <c r="DR658" s="74"/>
      <c r="DS658" s="74"/>
      <c r="DT658" s="74"/>
      <c r="DU658" s="74"/>
      <c r="DV658" s="74"/>
      <c r="DW658" s="74"/>
      <c r="DX658" s="74"/>
      <c r="DY658" s="74"/>
      <c r="DZ658" s="74"/>
      <c r="EA658" s="74"/>
      <c r="EB658" s="74"/>
      <c r="EC658" s="74"/>
      <c r="ED658" s="74"/>
      <c r="EE658" s="74"/>
      <c r="EF658" s="74"/>
      <c r="EG658" s="74"/>
      <c r="EH658" s="74"/>
      <c r="EI658" s="74"/>
      <c r="EJ658" s="74"/>
      <c r="EK658" s="74"/>
      <c r="EL658" s="74"/>
      <c r="EM658" s="74"/>
      <c r="EN658" s="74"/>
      <c r="EO658" s="74"/>
      <c r="EP658" s="74"/>
      <c r="EQ658" s="74"/>
      <c r="ER658" s="74"/>
      <c r="ES658" s="74"/>
      <c r="ET658" s="74"/>
      <c r="EU658" s="74"/>
      <c r="EV658" s="74"/>
      <c r="EW658" s="74"/>
      <c r="EX658" s="74"/>
      <c r="EY658" s="74"/>
      <c r="EZ658" s="74"/>
      <c r="FA658" s="74"/>
      <c r="FB658" s="74"/>
      <c r="FC658" s="74"/>
      <c r="FD658" s="74"/>
      <c r="FE658" s="74"/>
      <c r="FF658" s="74"/>
      <c r="FG658" s="74"/>
      <c r="FH658" s="74"/>
      <c r="FI658" s="74"/>
      <c r="FJ658" s="74"/>
      <c r="FK658" s="74"/>
      <c r="FL658" s="74"/>
      <c r="FM658" s="74"/>
      <c r="FN658" s="74"/>
      <c r="FO658" s="74"/>
      <c r="FP658" s="74"/>
      <c r="FQ658" s="74"/>
      <c r="FR658" s="74"/>
      <c r="FS658" s="74"/>
      <c r="FT658" s="74"/>
      <c r="FU658" s="74"/>
      <c r="FV658" s="74"/>
    </row>
    <row r="659" spans="1:178" x14ac:dyDescent="0.2">
      <c r="A659" s="66"/>
      <c r="B659" s="66"/>
      <c r="C659" s="66"/>
      <c r="D659" s="66"/>
      <c r="E659" s="66"/>
      <c r="F659" s="66"/>
      <c r="G659" s="66"/>
      <c r="H659" s="66"/>
      <c r="I659" s="66"/>
      <c r="J659" s="66"/>
      <c r="K659" s="66"/>
      <c r="L659" s="66"/>
      <c r="M659" s="66"/>
      <c r="N659" s="66"/>
      <c r="O659" s="66"/>
      <c r="P659" s="66"/>
      <c r="Q659" s="66"/>
      <c r="R659" s="66"/>
      <c r="S659" s="66"/>
      <c r="T659" s="66"/>
      <c r="U659" s="66"/>
      <c r="V659" s="74"/>
      <c r="W659" s="74"/>
      <c r="X659" s="74"/>
      <c r="Y659" s="74"/>
      <c r="Z659" s="74"/>
      <c r="AA659" s="74"/>
      <c r="AB659" s="74"/>
      <c r="AC659" s="74"/>
      <c r="AD659" s="74"/>
      <c r="AE659" s="74"/>
      <c r="AF659" s="74"/>
      <c r="AG659" s="74"/>
      <c r="AH659" s="74"/>
      <c r="AI659" s="74"/>
      <c r="AJ659" s="74"/>
      <c r="AK659" s="74"/>
      <c r="AL659" s="74"/>
      <c r="AM659" s="74"/>
      <c r="AN659" s="74"/>
      <c r="AO659" s="74"/>
      <c r="AP659" s="74"/>
      <c r="AQ659" s="74"/>
      <c r="AR659" s="74"/>
      <c r="AS659" s="74"/>
      <c r="AT659" s="74"/>
      <c r="AU659" s="74"/>
      <c r="AV659" s="74"/>
      <c r="AW659" s="74"/>
      <c r="AX659" s="74"/>
      <c r="AY659" s="74"/>
      <c r="AZ659" s="74"/>
      <c r="BA659" s="74"/>
      <c r="BB659" s="74"/>
      <c r="BC659" s="74"/>
      <c r="BD659" s="74"/>
      <c r="BE659" s="74"/>
      <c r="BF659" s="74"/>
      <c r="BG659" s="74"/>
      <c r="BH659" s="74"/>
      <c r="BI659" s="74"/>
      <c r="BJ659" s="74"/>
      <c r="BK659" s="74"/>
      <c r="BL659" s="74"/>
      <c r="BM659" s="74"/>
      <c r="BN659" s="74"/>
      <c r="BO659" s="74"/>
      <c r="BP659" s="74"/>
      <c r="BQ659" s="74"/>
      <c r="BR659" s="74"/>
      <c r="BS659" s="74"/>
      <c r="BT659" s="74"/>
      <c r="BU659" s="74"/>
      <c r="BV659" s="74"/>
      <c r="BW659" s="74"/>
      <c r="BX659" s="74"/>
      <c r="BY659" s="74"/>
      <c r="BZ659" s="74"/>
      <c r="CA659" s="74"/>
      <c r="CB659" s="74"/>
      <c r="CC659" s="74"/>
      <c r="CD659" s="74"/>
      <c r="CE659" s="74"/>
      <c r="CF659" s="74"/>
      <c r="CG659" s="74"/>
      <c r="CH659" s="74"/>
      <c r="CI659" s="74"/>
      <c r="CJ659" s="74"/>
      <c r="CK659" s="74"/>
      <c r="CL659" s="74"/>
      <c r="CM659" s="74"/>
      <c r="CN659" s="74"/>
      <c r="CO659" s="74"/>
      <c r="CP659" s="74"/>
      <c r="CQ659" s="74"/>
      <c r="CR659" s="74"/>
      <c r="CS659" s="74"/>
      <c r="CT659" s="74"/>
      <c r="CU659" s="74"/>
      <c r="CV659" s="74"/>
      <c r="CW659" s="74"/>
      <c r="CX659" s="74"/>
      <c r="CY659" s="74"/>
      <c r="CZ659" s="74"/>
      <c r="DA659" s="74"/>
      <c r="DB659" s="74"/>
      <c r="DC659" s="74"/>
      <c r="DD659" s="74"/>
      <c r="DE659" s="74"/>
      <c r="DF659" s="74"/>
      <c r="DG659" s="74"/>
      <c r="DH659" s="74"/>
      <c r="DI659" s="74"/>
      <c r="DJ659" s="74"/>
      <c r="DK659" s="74"/>
      <c r="DL659" s="74"/>
      <c r="DM659" s="74"/>
      <c r="DN659" s="74"/>
      <c r="DO659" s="74"/>
      <c r="DP659" s="74"/>
      <c r="DQ659" s="74"/>
      <c r="DR659" s="74"/>
      <c r="DS659" s="74"/>
      <c r="DT659" s="74"/>
      <c r="DU659" s="74"/>
      <c r="DV659" s="74"/>
      <c r="DW659" s="74"/>
      <c r="DX659" s="74"/>
      <c r="DY659" s="74"/>
      <c r="DZ659" s="74"/>
      <c r="EA659" s="74"/>
      <c r="EB659" s="74"/>
      <c r="EC659" s="74"/>
      <c r="ED659" s="74"/>
      <c r="EE659" s="74"/>
      <c r="EF659" s="74"/>
      <c r="EG659" s="74"/>
      <c r="EH659" s="74"/>
      <c r="EI659" s="74"/>
      <c r="EJ659" s="74"/>
      <c r="EK659" s="74"/>
      <c r="EL659" s="74"/>
      <c r="EM659" s="74"/>
      <c r="EN659" s="74"/>
      <c r="EO659" s="74"/>
      <c r="EP659" s="74"/>
      <c r="EQ659" s="74"/>
      <c r="ER659" s="74"/>
      <c r="ES659" s="74"/>
      <c r="ET659" s="74"/>
      <c r="EU659" s="74"/>
      <c r="EV659" s="74"/>
      <c r="EW659" s="74"/>
      <c r="EX659" s="74"/>
      <c r="EY659" s="74"/>
      <c r="EZ659" s="74"/>
      <c r="FA659" s="74"/>
      <c r="FB659" s="74"/>
      <c r="FC659" s="74"/>
      <c r="FD659" s="74"/>
      <c r="FE659" s="74"/>
      <c r="FF659" s="74"/>
      <c r="FG659" s="74"/>
      <c r="FH659" s="74"/>
      <c r="FI659" s="74"/>
      <c r="FJ659" s="74"/>
      <c r="FK659" s="74"/>
      <c r="FL659" s="74"/>
      <c r="FM659" s="74"/>
      <c r="FN659" s="74"/>
      <c r="FO659" s="74"/>
      <c r="FP659" s="74"/>
      <c r="FQ659" s="74"/>
      <c r="FR659" s="74"/>
      <c r="FS659" s="74"/>
      <c r="FT659" s="74"/>
      <c r="FU659" s="74"/>
      <c r="FV659" s="74"/>
    </row>
    <row r="660" spans="1:178" x14ac:dyDescent="0.2">
      <c r="A660" s="66"/>
      <c r="B660" s="66"/>
      <c r="C660" s="66"/>
      <c r="D660" s="66"/>
      <c r="E660" s="66"/>
      <c r="F660" s="66"/>
      <c r="G660" s="66"/>
      <c r="H660" s="66"/>
      <c r="I660" s="66"/>
      <c r="J660" s="66"/>
      <c r="K660" s="66"/>
      <c r="L660" s="66"/>
      <c r="M660" s="66"/>
      <c r="N660" s="66"/>
      <c r="O660" s="66"/>
      <c r="P660" s="66"/>
      <c r="Q660" s="66"/>
      <c r="R660" s="66"/>
      <c r="S660" s="66"/>
      <c r="T660" s="66"/>
      <c r="U660" s="66"/>
      <c r="V660" s="74"/>
      <c r="W660" s="74"/>
      <c r="X660" s="74"/>
      <c r="Y660" s="74"/>
      <c r="Z660" s="74"/>
      <c r="AA660" s="74"/>
      <c r="AB660" s="74"/>
      <c r="AC660" s="74"/>
      <c r="AD660" s="74"/>
      <c r="AE660" s="74"/>
      <c r="AF660" s="74"/>
      <c r="AG660" s="74"/>
      <c r="AH660" s="74"/>
      <c r="AI660" s="74"/>
      <c r="AJ660" s="74"/>
      <c r="AK660" s="74"/>
      <c r="AL660" s="74"/>
      <c r="AM660" s="74"/>
      <c r="AN660" s="74"/>
      <c r="AO660" s="74"/>
      <c r="AP660" s="74"/>
      <c r="AQ660" s="74"/>
      <c r="AR660" s="74"/>
      <c r="AS660" s="74"/>
      <c r="AT660" s="74"/>
      <c r="AU660" s="74"/>
      <c r="AV660" s="74"/>
      <c r="AW660" s="74"/>
      <c r="AX660" s="74"/>
      <c r="AY660" s="74"/>
      <c r="AZ660" s="74"/>
      <c r="BA660" s="74"/>
      <c r="BB660" s="74"/>
      <c r="BC660" s="74"/>
      <c r="BD660" s="74"/>
      <c r="BE660" s="74"/>
      <c r="BF660" s="74"/>
      <c r="BG660" s="74"/>
      <c r="BH660" s="74"/>
      <c r="BI660" s="74"/>
      <c r="BJ660" s="74"/>
      <c r="BK660" s="74"/>
      <c r="BL660" s="74"/>
      <c r="BM660" s="74"/>
      <c r="BN660" s="74"/>
      <c r="BO660" s="74"/>
      <c r="BP660" s="74"/>
      <c r="BQ660" s="74"/>
      <c r="BR660" s="74"/>
      <c r="BS660" s="74"/>
      <c r="BT660" s="74"/>
      <c r="BU660" s="74"/>
      <c r="BV660" s="74"/>
      <c r="BW660" s="74"/>
      <c r="BX660" s="74"/>
      <c r="BY660" s="74"/>
      <c r="BZ660" s="74"/>
      <c r="CA660" s="74"/>
      <c r="CB660" s="74"/>
      <c r="CC660" s="74"/>
      <c r="CD660" s="74"/>
      <c r="CE660" s="74"/>
      <c r="CF660" s="74"/>
      <c r="CG660" s="74"/>
      <c r="CH660" s="74"/>
      <c r="CI660" s="74"/>
      <c r="CJ660" s="74"/>
      <c r="CK660" s="74"/>
      <c r="CL660" s="74"/>
      <c r="CM660" s="74"/>
      <c r="CN660" s="74"/>
      <c r="CO660" s="74"/>
      <c r="CP660" s="74"/>
      <c r="CQ660" s="74"/>
      <c r="CR660" s="74"/>
      <c r="CS660" s="74"/>
      <c r="CT660" s="74"/>
      <c r="CU660" s="74"/>
      <c r="CV660" s="74"/>
      <c r="CW660" s="74"/>
      <c r="CX660" s="74"/>
      <c r="CY660" s="74"/>
      <c r="CZ660" s="74"/>
      <c r="DA660" s="74"/>
      <c r="DB660" s="74"/>
      <c r="DC660" s="74"/>
      <c r="DD660" s="74"/>
      <c r="DE660" s="74"/>
      <c r="DF660" s="74"/>
      <c r="DG660" s="74"/>
      <c r="DH660" s="74"/>
      <c r="DI660" s="74"/>
      <c r="DJ660" s="74"/>
      <c r="DK660" s="74"/>
      <c r="DL660" s="74"/>
      <c r="DM660" s="74"/>
      <c r="DN660" s="74"/>
      <c r="DO660" s="74"/>
      <c r="DP660" s="74"/>
      <c r="DQ660" s="74"/>
      <c r="DR660" s="74"/>
      <c r="DS660" s="74"/>
      <c r="DT660" s="74"/>
      <c r="DU660" s="74"/>
      <c r="DV660" s="74"/>
      <c r="DW660" s="74"/>
      <c r="DX660" s="74"/>
      <c r="DY660" s="74"/>
      <c r="DZ660" s="74"/>
      <c r="EA660" s="74"/>
      <c r="EB660" s="74"/>
      <c r="EC660" s="74"/>
      <c r="ED660" s="74"/>
      <c r="EE660" s="74"/>
      <c r="EF660" s="74"/>
      <c r="EG660" s="74"/>
      <c r="EH660" s="74"/>
      <c r="EI660" s="74"/>
      <c r="EJ660" s="74"/>
      <c r="EK660" s="74"/>
      <c r="EL660" s="74"/>
      <c r="EM660" s="74"/>
      <c r="EN660" s="74"/>
      <c r="EO660" s="74"/>
      <c r="EP660" s="74"/>
      <c r="EQ660" s="74"/>
      <c r="ER660" s="74"/>
      <c r="ES660" s="74"/>
      <c r="ET660" s="74"/>
      <c r="EU660" s="74"/>
      <c r="EV660" s="74"/>
      <c r="EW660" s="74"/>
      <c r="EX660" s="74"/>
      <c r="EY660" s="74"/>
      <c r="EZ660" s="74"/>
      <c r="FA660" s="74"/>
      <c r="FB660" s="74"/>
      <c r="FC660" s="74"/>
      <c r="FD660" s="74"/>
      <c r="FE660" s="74"/>
      <c r="FF660" s="74"/>
      <c r="FG660" s="74"/>
      <c r="FH660" s="74"/>
      <c r="FI660" s="74"/>
      <c r="FJ660" s="74"/>
      <c r="FK660" s="74"/>
      <c r="FL660" s="74"/>
      <c r="FM660" s="74"/>
      <c r="FN660" s="74"/>
      <c r="FO660" s="74"/>
      <c r="FP660" s="74"/>
      <c r="FQ660" s="74"/>
      <c r="FR660" s="74"/>
      <c r="FS660" s="74"/>
      <c r="FT660" s="74"/>
      <c r="FU660" s="74"/>
      <c r="FV660" s="74"/>
    </row>
    <row r="661" spans="1:178" x14ac:dyDescent="0.2">
      <c r="A661" s="66"/>
      <c r="B661" s="66"/>
      <c r="C661" s="66"/>
      <c r="D661" s="66"/>
      <c r="E661" s="66"/>
      <c r="F661" s="66"/>
      <c r="G661" s="66"/>
      <c r="H661" s="66"/>
      <c r="I661" s="66"/>
      <c r="J661" s="66"/>
      <c r="K661" s="66"/>
      <c r="L661" s="66"/>
      <c r="M661" s="66"/>
      <c r="N661" s="66"/>
      <c r="O661" s="66"/>
      <c r="P661" s="66"/>
      <c r="Q661" s="66"/>
      <c r="R661" s="66"/>
      <c r="S661" s="66"/>
      <c r="T661" s="66"/>
      <c r="U661" s="66"/>
      <c r="V661" s="74"/>
      <c r="W661" s="74"/>
      <c r="X661" s="74"/>
      <c r="Y661" s="74"/>
      <c r="Z661" s="74"/>
      <c r="AA661" s="74"/>
      <c r="AB661" s="74"/>
      <c r="AC661" s="74"/>
      <c r="AD661" s="74"/>
      <c r="AE661" s="74"/>
      <c r="AF661" s="74"/>
      <c r="AG661" s="74"/>
      <c r="AH661" s="74"/>
      <c r="AI661" s="74"/>
      <c r="AJ661" s="74"/>
      <c r="AK661" s="74"/>
      <c r="AL661" s="74"/>
      <c r="AM661" s="74"/>
      <c r="AN661" s="74"/>
      <c r="AO661" s="74"/>
      <c r="AP661" s="74"/>
      <c r="AQ661" s="74"/>
      <c r="AR661" s="74"/>
      <c r="AS661" s="74"/>
      <c r="AT661" s="74"/>
      <c r="AU661" s="74"/>
      <c r="AV661" s="74"/>
      <c r="AW661" s="74"/>
      <c r="AX661" s="74"/>
      <c r="AY661" s="74"/>
      <c r="AZ661" s="74"/>
      <c r="BA661" s="74"/>
      <c r="BB661" s="74"/>
      <c r="BC661" s="74"/>
      <c r="BD661" s="74"/>
      <c r="BE661" s="74"/>
      <c r="BF661" s="74"/>
      <c r="BG661" s="74"/>
      <c r="BH661" s="74"/>
      <c r="BI661" s="74"/>
      <c r="BJ661" s="74"/>
      <c r="BK661" s="74"/>
      <c r="BL661" s="74"/>
      <c r="BM661" s="74"/>
      <c r="BN661" s="74"/>
      <c r="BO661" s="74"/>
      <c r="BP661" s="74"/>
      <c r="BQ661" s="74"/>
      <c r="BR661" s="74"/>
      <c r="BS661" s="74"/>
      <c r="BT661" s="74"/>
      <c r="BU661" s="74"/>
      <c r="BV661" s="74"/>
      <c r="BW661" s="74"/>
      <c r="BX661" s="74"/>
      <c r="BY661" s="74"/>
      <c r="BZ661" s="74"/>
      <c r="CA661" s="74"/>
      <c r="CB661" s="74"/>
      <c r="CC661" s="74"/>
      <c r="CD661" s="74"/>
      <c r="CE661" s="74"/>
      <c r="CF661" s="74"/>
      <c r="CG661" s="74"/>
      <c r="CH661" s="74"/>
      <c r="CI661" s="74"/>
      <c r="CJ661" s="74"/>
      <c r="CK661" s="74"/>
      <c r="CL661" s="74"/>
      <c r="CM661" s="74"/>
      <c r="CN661" s="74"/>
      <c r="CO661" s="74"/>
      <c r="CP661" s="74"/>
      <c r="CQ661" s="74"/>
      <c r="CR661" s="74"/>
      <c r="CS661" s="74"/>
      <c r="CT661" s="74"/>
      <c r="CU661" s="74"/>
      <c r="CV661" s="74"/>
      <c r="CW661" s="74"/>
      <c r="CX661" s="74"/>
      <c r="CY661" s="74"/>
      <c r="CZ661" s="74"/>
      <c r="DA661" s="74"/>
      <c r="DB661" s="74"/>
      <c r="DC661" s="74"/>
      <c r="DD661" s="74"/>
      <c r="DE661" s="74"/>
      <c r="DF661" s="74"/>
      <c r="DG661" s="74"/>
      <c r="DH661" s="74"/>
      <c r="DI661" s="74"/>
      <c r="DJ661" s="74"/>
      <c r="DK661" s="74"/>
      <c r="DL661" s="74"/>
      <c r="DM661" s="74"/>
      <c r="DN661" s="74"/>
      <c r="DO661" s="74"/>
      <c r="DP661" s="74"/>
      <c r="DQ661" s="74"/>
      <c r="DR661" s="74"/>
      <c r="DS661" s="74"/>
      <c r="DT661" s="74"/>
      <c r="DU661" s="74"/>
      <c r="DV661" s="74"/>
      <c r="DW661" s="74"/>
      <c r="DX661" s="74"/>
      <c r="DY661" s="74"/>
      <c r="DZ661" s="74"/>
      <c r="EA661" s="74"/>
      <c r="EB661" s="74"/>
      <c r="EC661" s="74"/>
      <c r="ED661" s="74"/>
      <c r="EE661" s="74"/>
      <c r="EF661" s="74"/>
      <c r="EG661" s="74"/>
      <c r="EH661" s="74"/>
      <c r="EI661" s="74"/>
      <c r="EJ661" s="74"/>
      <c r="EK661" s="74"/>
      <c r="EL661" s="74"/>
      <c r="EM661" s="74"/>
      <c r="EN661" s="74"/>
      <c r="EO661" s="74"/>
      <c r="EP661" s="74"/>
      <c r="EQ661" s="74"/>
      <c r="ER661" s="74"/>
      <c r="ES661" s="74"/>
      <c r="ET661" s="74"/>
      <c r="EU661" s="74"/>
      <c r="EV661" s="74"/>
      <c r="EW661" s="74"/>
      <c r="EX661" s="74"/>
      <c r="EY661" s="74"/>
      <c r="EZ661" s="74"/>
      <c r="FA661" s="74"/>
      <c r="FB661" s="74"/>
      <c r="FC661" s="74"/>
      <c r="FD661" s="74"/>
      <c r="FE661" s="74"/>
      <c r="FF661" s="74"/>
      <c r="FG661" s="74"/>
      <c r="FH661" s="74"/>
      <c r="FI661" s="74"/>
      <c r="FJ661" s="74"/>
      <c r="FK661" s="74"/>
      <c r="FL661" s="74"/>
      <c r="FM661" s="74"/>
      <c r="FN661" s="74"/>
      <c r="FO661" s="74"/>
      <c r="FP661" s="74"/>
      <c r="FQ661" s="74"/>
      <c r="FR661" s="74"/>
      <c r="FS661" s="74"/>
      <c r="FT661" s="74"/>
      <c r="FU661" s="74"/>
      <c r="FV661" s="74"/>
    </row>
    <row r="662" spans="1:178" x14ac:dyDescent="0.2">
      <c r="A662" s="66"/>
      <c r="B662" s="66"/>
      <c r="C662" s="66"/>
      <c r="D662" s="66"/>
      <c r="E662" s="66"/>
      <c r="F662" s="66"/>
      <c r="G662" s="66"/>
      <c r="H662" s="66"/>
      <c r="I662" s="66"/>
      <c r="J662" s="66"/>
      <c r="K662" s="66"/>
      <c r="L662" s="66"/>
      <c r="M662" s="66"/>
      <c r="N662" s="66"/>
      <c r="O662" s="66"/>
      <c r="P662" s="66"/>
      <c r="Q662" s="66"/>
      <c r="R662" s="66"/>
      <c r="S662" s="66"/>
      <c r="T662" s="66"/>
      <c r="U662" s="66"/>
      <c r="V662" s="74"/>
      <c r="W662" s="74"/>
      <c r="X662" s="74"/>
      <c r="Y662" s="74"/>
      <c r="Z662" s="74"/>
      <c r="AA662" s="74"/>
      <c r="AB662" s="74"/>
      <c r="AC662" s="74"/>
      <c r="AD662" s="74"/>
      <c r="AE662" s="74"/>
      <c r="AF662" s="74"/>
      <c r="AG662" s="74"/>
      <c r="AH662" s="74"/>
      <c r="AI662" s="74"/>
      <c r="AJ662" s="74"/>
      <c r="AK662" s="74"/>
      <c r="AL662" s="74"/>
      <c r="AM662" s="74"/>
      <c r="AN662" s="74"/>
      <c r="AO662" s="74"/>
      <c r="AP662" s="74"/>
      <c r="AQ662" s="74"/>
      <c r="AR662" s="74"/>
      <c r="AS662" s="74"/>
      <c r="AT662" s="74"/>
      <c r="AU662" s="74"/>
      <c r="AV662" s="74"/>
      <c r="AW662" s="74"/>
      <c r="AX662" s="74"/>
      <c r="AY662" s="74"/>
      <c r="AZ662" s="74"/>
      <c r="BA662" s="74"/>
      <c r="BB662" s="74"/>
      <c r="BC662" s="74"/>
      <c r="BD662" s="74"/>
      <c r="BE662" s="74"/>
      <c r="BF662" s="74"/>
      <c r="BG662" s="74"/>
      <c r="BH662" s="74"/>
      <c r="BI662" s="74"/>
      <c r="BJ662" s="74"/>
      <c r="BK662" s="74"/>
      <c r="BL662" s="74"/>
      <c r="BM662" s="74"/>
      <c r="BN662" s="74"/>
      <c r="BO662" s="74"/>
      <c r="BP662" s="74"/>
      <c r="BQ662" s="74"/>
      <c r="BR662" s="74"/>
      <c r="BS662" s="74"/>
      <c r="BT662" s="74"/>
      <c r="BU662" s="74"/>
      <c r="BV662" s="74"/>
      <c r="BW662" s="74"/>
      <c r="BX662" s="74"/>
      <c r="BY662" s="74"/>
      <c r="BZ662" s="74"/>
      <c r="CA662" s="74"/>
      <c r="CB662" s="74"/>
      <c r="CC662" s="74"/>
      <c r="CD662" s="74"/>
      <c r="CE662" s="74"/>
      <c r="CF662" s="74"/>
      <c r="CG662" s="74"/>
      <c r="CH662" s="74"/>
      <c r="CI662" s="74"/>
      <c r="CJ662" s="74"/>
      <c r="CK662" s="74"/>
      <c r="CL662" s="74"/>
      <c r="CM662" s="74"/>
      <c r="CN662" s="74"/>
      <c r="CO662" s="74"/>
      <c r="CP662" s="74"/>
      <c r="CQ662" s="74"/>
      <c r="CR662" s="74"/>
      <c r="CS662" s="74"/>
      <c r="CT662" s="74"/>
      <c r="CU662" s="74"/>
      <c r="CV662" s="74"/>
      <c r="CW662" s="74"/>
      <c r="CX662" s="74"/>
      <c r="CY662" s="74"/>
      <c r="CZ662" s="74"/>
      <c r="DA662" s="74"/>
      <c r="DB662" s="74"/>
      <c r="DC662" s="74"/>
      <c r="DD662" s="74"/>
      <c r="DE662" s="74"/>
      <c r="DF662" s="74"/>
      <c r="DG662" s="74"/>
      <c r="DH662" s="74"/>
      <c r="DI662" s="74"/>
      <c r="DJ662" s="74"/>
      <c r="DK662" s="74"/>
      <c r="DL662" s="74"/>
      <c r="DM662" s="74"/>
      <c r="DN662" s="74"/>
      <c r="DO662" s="74"/>
      <c r="DP662" s="74"/>
      <c r="DQ662" s="74"/>
      <c r="DR662" s="74"/>
      <c r="DS662" s="74"/>
      <c r="DT662" s="74"/>
      <c r="DU662" s="74"/>
      <c r="DV662" s="74"/>
      <c r="DW662" s="74"/>
      <c r="DX662" s="74"/>
      <c r="DY662" s="74"/>
      <c r="DZ662" s="74"/>
      <c r="EA662" s="74"/>
      <c r="EB662" s="74"/>
      <c r="EC662" s="74"/>
      <c r="ED662" s="74"/>
      <c r="EE662" s="74"/>
      <c r="EF662" s="74"/>
      <c r="EG662" s="74"/>
      <c r="EH662" s="74"/>
      <c r="EI662" s="74"/>
      <c r="EJ662" s="74"/>
      <c r="EK662" s="74"/>
      <c r="EL662" s="74"/>
      <c r="EM662" s="74"/>
      <c r="EN662" s="74"/>
      <c r="EO662" s="74"/>
      <c r="EP662" s="74"/>
      <c r="EQ662" s="74"/>
      <c r="ER662" s="74"/>
      <c r="ES662" s="74"/>
      <c r="ET662" s="74"/>
      <c r="EU662" s="74"/>
      <c r="EV662" s="74"/>
      <c r="EW662" s="74"/>
      <c r="EX662" s="74"/>
      <c r="EY662" s="74"/>
      <c r="EZ662" s="74"/>
      <c r="FA662" s="74"/>
      <c r="FB662" s="74"/>
      <c r="FC662" s="74"/>
      <c r="FD662" s="74"/>
      <c r="FE662" s="74"/>
      <c r="FF662" s="74"/>
      <c r="FG662" s="74"/>
      <c r="FH662" s="74"/>
      <c r="FI662" s="74"/>
      <c r="FJ662" s="74"/>
      <c r="FK662" s="74"/>
      <c r="FL662" s="74"/>
      <c r="FM662" s="74"/>
      <c r="FN662" s="74"/>
      <c r="FO662" s="74"/>
      <c r="FP662" s="74"/>
      <c r="FQ662" s="74"/>
      <c r="FR662" s="74"/>
      <c r="FS662" s="74"/>
      <c r="FT662" s="74"/>
      <c r="FU662" s="74"/>
      <c r="FV662" s="74"/>
    </row>
    <row r="663" spans="1:178" x14ac:dyDescent="0.2">
      <c r="A663" s="66"/>
      <c r="B663" s="66"/>
      <c r="C663" s="66"/>
      <c r="D663" s="66"/>
      <c r="E663" s="66"/>
      <c r="F663" s="66"/>
      <c r="G663" s="66"/>
      <c r="H663" s="66"/>
      <c r="I663" s="66"/>
      <c r="J663" s="66"/>
      <c r="K663" s="66"/>
      <c r="L663" s="66"/>
      <c r="M663" s="66"/>
      <c r="N663" s="66"/>
      <c r="O663" s="66"/>
      <c r="P663" s="66"/>
      <c r="Q663" s="66"/>
      <c r="R663" s="66"/>
      <c r="S663" s="66"/>
      <c r="T663" s="66"/>
      <c r="U663" s="66"/>
      <c r="V663" s="74"/>
      <c r="W663" s="74"/>
      <c r="X663" s="74"/>
      <c r="Y663" s="74"/>
      <c r="Z663" s="74"/>
      <c r="AA663" s="74"/>
      <c r="AB663" s="74"/>
      <c r="AC663" s="74"/>
      <c r="AD663" s="74"/>
      <c r="AE663" s="74"/>
      <c r="AF663" s="74"/>
      <c r="AG663" s="74"/>
      <c r="AH663" s="74"/>
      <c r="AI663" s="74"/>
      <c r="AJ663" s="74"/>
      <c r="AK663" s="74"/>
      <c r="AL663" s="74"/>
      <c r="AM663" s="74"/>
      <c r="AN663" s="74"/>
      <c r="AO663" s="74"/>
      <c r="AP663" s="74"/>
      <c r="AQ663" s="74"/>
      <c r="AR663" s="74"/>
      <c r="AS663" s="74"/>
      <c r="AT663" s="74"/>
      <c r="AU663" s="74"/>
      <c r="AV663" s="74"/>
      <c r="AW663" s="74"/>
      <c r="AX663" s="74"/>
      <c r="AY663" s="74"/>
      <c r="AZ663" s="74"/>
      <c r="BA663" s="74"/>
      <c r="BB663" s="74"/>
      <c r="BC663" s="74"/>
      <c r="BD663" s="74"/>
      <c r="BE663" s="74"/>
      <c r="BF663" s="74"/>
      <c r="BG663" s="74"/>
      <c r="BH663" s="74"/>
      <c r="BI663" s="74"/>
      <c r="BJ663" s="74"/>
      <c r="BK663" s="74"/>
      <c r="BL663" s="74"/>
      <c r="BM663" s="74"/>
      <c r="BN663" s="74"/>
      <c r="BO663" s="74"/>
      <c r="BP663" s="74"/>
      <c r="BQ663" s="74"/>
      <c r="BR663" s="74"/>
      <c r="BS663" s="74"/>
      <c r="BT663" s="74"/>
      <c r="BU663" s="74"/>
      <c r="BV663" s="74"/>
      <c r="BW663" s="74"/>
      <c r="BX663" s="74"/>
      <c r="BY663" s="74"/>
      <c r="BZ663" s="74"/>
      <c r="CA663" s="74"/>
      <c r="CB663" s="74"/>
      <c r="CC663" s="74"/>
      <c r="CD663" s="74"/>
      <c r="CE663" s="74"/>
      <c r="CF663" s="74"/>
      <c r="CG663" s="74"/>
      <c r="CH663" s="74"/>
      <c r="CI663" s="74"/>
      <c r="CJ663" s="74"/>
      <c r="CK663" s="74"/>
      <c r="CL663" s="74"/>
      <c r="CM663" s="74"/>
      <c r="CN663" s="74"/>
      <c r="CO663" s="74"/>
      <c r="CP663" s="74"/>
      <c r="CQ663" s="74"/>
      <c r="CR663" s="74"/>
      <c r="CS663" s="74"/>
      <c r="CT663" s="74"/>
      <c r="CU663" s="74"/>
      <c r="CV663" s="74"/>
      <c r="CW663" s="74"/>
      <c r="CX663" s="74"/>
      <c r="CY663" s="74"/>
      <c r="CZ663" s="74"/>
      <c r="DA663" s="74"/>
      <c r="DB663" s="74"/>
      <c r="DC663" s="74"/>
      <c r="DD663" s="74"/>
      <c r="DE663" s="74"/>
      <c r="DF663" s="74"/>
      <c r="DG663" s="74"/>
      <c r="DH663" s="74"/>
      <c r="DI663" s="74"/>
      <c r="DJ663" s="74"/>
      <c r="DK663" s="74"/>
      <c r="DL663" s="74"/>
      <c r="DM663" s="74"/>
      <c r="DN663" s="74"/>
      <c r="DO663" s="74"/>
      <c r="DP663" s="74"/>
      <c r="DQ663" s="74"/>
      <c r="DR663" s="74"/>
      <c r="DS663" s="74"/>
      <c r="DT663" s="74"/>
      <c r="DU663" s="74"/>
      <c r="DV663" s="74"/>
      <c r="DW663" s="74"/>
      <c r="DX663" s="74"/>
      <c r="DY663" s="74"/>
      <c r="DZ663" s="74"/>
      <c r="EA663" s="74"/>
      <c r="EB663" s="74"/>
      <c r="EC663" s="74"/>
      <c r="ED663" s="74"/>
      <c r="EE663" s="74"/>
      <c r="EF663" s="74"/>
      <c r="EG663" s="74"/>
      <c r="EH663" s="74"/>
      <c r="EI663" s="74"/>
      <c r="EJ663" s="74"/>
      <c r="EK663" s="74"/>
      <c r="EL663" s="74"/>
      <c r="EM663" s="74"/>
      <c r="EN663" s="74"/>
      <c r="EO663" s="74"/>
      <c r="EP663" s="74"/>
      <c r="EQ663" s="74"/>
      <c r="ER663" s="74"/>
      <c r="ES663" s="74"/>
      <c r="ET663" s="74"/>
      <c r="EU663" s="74"/>
      <c r="EV663" s="74"/>
      <c r="EW663" s="74"/>
      <c r="EX663" s="74"/>
      <c r="EY663" s="74"/>
      <c r="EZ663" s="74"/>
      <c r="FA663" s="74"/>
      <c r="FB663" s="74"/>
      <c r="FC663" s="74"/>
      <c r="FD663" s="74"/>
      <c r="FE663" s="74"/>
      <c r="FF663" s="74"/>
      <c r="FG663" s="74"/>
      <c r="FH663" s="74"/>
      <c r="FI663" s="74"/>
      <c r="FJ663" s="74"/>
      <c r="FK663" s="74"/>
      <c r="FL663" s="74"/>
      <c r="FM663" s="74"/>
      <c r="FN663" s="74"/>
      <c r="FO663" s="74"/>
      <c r="FP663" s="74"/>
      <c r="FQ663" s="74"/>
      <c r="FR663" s="74"/>
      <c r="FS663" s="74"/>
      <c r="FT663" s="74"/>
      <c r="FU663" s="74"/>
      <c r="FV663" s="74"/>
    </row>
    <row r="664" spans="1:178" x14ac:dyDescent="0.2">
      <c r="A664" s="66"/>
      <c r="B664" s="66"/>
      <c r="C664" s="66"/>
      <c r="D664" s="66"/>
      <c r="E664" s="66"/>
      <c r="F664" s="66"/>
      <c r="G664" s="66"/>
      <c r="H664" s="66"/>
      <c r="I664" s="66"/>
      <c r="J664" s="66"/>
      <c r="K664" s="66"/>
      <c r="L664" s="66"/>
      <c r="M664" s="66"/>
      <c r="N664" s="66"/>
      <c r="O664" s="66"/>
      <c r="P664" s="66"/>
      <c r="Q664" s="66"/>
      <c r="R664" s="66"/>
      <c r="S664" s="66"/>
      <c r="T664" s="66"/>
      <c r="U664" s="66"/>
      <c r="V664" s="74"/>
      <c r="W664" s="74"/>
      <c r="X664" s="74"/>
      <c r="Y664" s="74"/>
      <c r="Z664" s="74"/>
      <c r="AA664" s="74"/>
      <c r="AB664" s="74"/>
      <c r="AC664" s="74"/>
      <c r="AD664" s="74"/>
      <c r="AE664" s="74"/>
      <c r="AF664" s="74"/>
      <c r="AG664" s="74"/>
      <c r="AH664" s="74"/>
      <c r="AI664" s="74"/>
      <c r="AJ664" s="74"/>
      <c r="AK664" s="74"/>
      <c r="AL664" s="74"/>
      <c r="AM664" s="74"/>
      <c r="AN664" s="74"/>
      <c r="AO664" s="74"/>
      <c r="AP664" s="74"/>
      <c r="AQ664" s="74"/>
      <c r="AR664" s="74"/>
      <c r="AS664" s="74"/>
      <c r="AT664" s="74"/>
      <c r="AU664" s="74"/>
      <c r="AV664" s="74"/>
      <c r="AW664" s="74"/>
      <c r="AX664" s="74"/>
      <c r="AY664" s="74"/>
      <c r="AZ664" s="74"/>
      <c r="BA664" s="74"/>
      <c r="BB664" s="74"/>
      <c r="BC664" s="74"/>
      <c r="BD664" s="74"/>
      <c r="BE664" s="74"/>
      <c r="BF664" s="74"/>
      <c r="BG664" s="74"/>
      <c r="BH664" s="74"/>
      <c r="BI664" s="74"/>
      <c r="BJ664" s="74"/>
      <c r="BK664" s="74"/>
      <c r="BL664" s="74"/>
      <c r="BM664" s="74"/>
      <c r="BN664" s="74"/>
      <c r="BO664" s="74"/>
      <c r="BP664" s="74"/>
      <c r="BQ664" s="74"/>
      <c r="BR664" s="74"/>
      <c r="BS664" s="74"/>
      <c r="BT664" s="74"/>
      <c r="BU664" s="74"/>
      <c r="BV664" s="74"/>
      <c r="BW664" s="74"/>
      <c r="BX664" s="74"/>
      <c r="BY664" s="74"/>
      <c r="BZ664" s="74"/>
      <c r="CA664" s="74"/>
      <c r="CB664" s="74"/>
      <c r="CC664" s="74"/>
      <c r="CD664" s="74"/>
      <c r="CE664" s="74"/>
      <c r="CF664" s="74"/>
      <c r="CG664" s="74"/>
      <c r="CH664" s="74"/>
      <c r="CI664" s="74"/>
      <c r="CJ664" s="74"/>
      <c r="CK664" s="74"/>
      <c r="CL664" s="74"/>
      <c r="CM664" s="74"/>
      <c r="CN664" s="74"/>
      <c r="CO664" s="74"/>
      <c r="CP664" s="74"/>
      <c r="CQ664" s="74"/>
      <c r="CR664" s="74"/>
      <c r="CS664" s="74"/>
      <c r="CT664" s="74"/>
      <c r="CU664" s="74"/>
      <c r="CV664" s="74"/>
      <c r="CW664" s="74"/>
      <c r="CX664" s="74"/>
      <c r="CY664" s="74"/>
      <c r="CZ664" s="74"/>
      <c r="DA664" s="74"/>
      <c r="DB664" s="74"/>
      <c r="DC664" s="74"/>
      <c r="DD664" s="74"/>
      <c r="DE664" s="74"/>
      <c r="DF664" s="74"/>
      <c r="DG664" s="74"/>
      <c r="DH664" s="74"/>
      <c r="DI664" s="74"/>
      <c r="DJ664" s="74"/>
      <c r="DK664" s="74"/>
      <c r="DL664" s="74"/>
      <c r="DM664" s="74"/>
      <c r="DN664" s="74"/>
      <c r="DO664" s="74"/>
      <c r="DP664" s="74"/>
      <c r="DQ664" s="74"/>
      <c r="DR664" s="74"/>
      <c r="DS664" s="74"/>
      <c r="DT664" s="74"/>
      <c r="DU664" s="74"/>
      <c r="DV664" s="74"/>
      <c r="DW664" s="74"/>
      <c r="DX664" s="74"/>
      <c r="DY664" s="74"/>
      <c r="DZ664" s="74"/>
      <c r="EA664" s="74"/>
      <c r="EB664" s="74"/>
      <c r="EC664" s="74"/>
      <c r="ED664" s="74"/>
      <c r="EE664" s="74"/>
      <c r="EF664" s="74"/>
      <c r="EG664" s="74"/>
      <c r="EH664" s="74"/>
      <c r="EI664" s="74"/>
      <c r="EJ664" s="74"/>
      <c r="EK664" s="74"/>
      <c r="EL664" s="74"/>
      <c r="EM664" s="74"/>
      <c r="EN664" s="74"/>
      <c r="EO664" s="74"/>
      <c r="EP664" s="74"/>
      <c r="EQ664" s="74"/>
      <c r="ER664" s="74"/>
      <c r="ES664" s="74"/>
      <c r="ET664" s="74"/>
      <c r="EU664" s="74"/>
      <c r="EV664" s="74"/>
      <c r="EW664" s="74"/>
      <c r="EX664" s="74"/>
      <c r="EY664" s="74"/>
      <c r="EZ664" s="74"/>
      <c r="FA664" s="74"/>
      <c r="FB664" s="74"/>
      <c r="FC664" s="74"/>
      <c r="FD664" s="74"/>
      <c r="FE664" s="74"/>
      <c r="FF664" s="74"/>
      <c r="FG664" s="74"/>
      <c r="FH664" s="74"/>
      <c r="FI664" s="74"/>
      <c r="FJ664" s="74"/>
      <c r="FK664" s="74"/>
      <c r="FL664" s="74"/>
      <c r="FM664" s="74"/>
      <c r="FN664" s="74"/>
      <c r="FO664" s="74"/>
      <c r="FP664" s="74"/>
      <c r="FQ664" s="74"/>
      <c r="FR664" s="74"/>
      <c r="FS664" s="74"/>
      <c r="FT664" s="74"/>
      <c r="FU664" s="74"/>
      <c r="FV664" s="74"/>
    </row>
    <row r="665" spans="1:178" x14ac:dyDescent="0.2">
      <c r="A665" s="66"/>
      <c r="B665" s="66"/>
      <c r="C665" s="66"/>
      <c r="D665" s="66"/>
      <c r="E665" s="66"/>
      <c r="F665" s="66"/>
      <c r="G665" s="66"/>
      <c r="H665" s="66"/>
      <c r="I665" s="66"/>
      <c r="J665" s="66"/>
      <c r="K665" s="66"/>
      <c r="L665" s="66"/>
      <c r="M665" s="66"/>
      <c r="N665" s="66"/>
      <c r="O665" s="66"/>
      <c r="P665" s="66"/>
      <c r="Q665" s="66"/>
      <c r="R665" s="66"/>
      <c r="S665" s="66"/>
      <c r="T665" s="66"/>
      <c r="U665" s="66"/>
      <c r="V665" s="74"/>
      <c r="W665" s="74"/>
      <c r="X665" s="74"/>
      <c r="Y665" s="74"/>
      <c r="Z665" s="74"/>
      <c r="AA665" s="74"/>
      <c r="AB665" s="74"/>
      <c r="AC665" s="74"/>
      <c r="AD665" s="74"/>
      <c r="AE665" s="74"/>
      <c r="AF665" s="74"/>
      <c r="AG665" s="74"/>
      <c r="AH665" s="74"/>
      <c r="AI665" s="74"/>
      <c r="AJ665" s="74"/>
      <c r="AK665" s="74"/>
      <c r="AL665" s="74"/>
      <c r="AM665" s="74"/>
      <c r="AN665" s="74"/>
      <c r="AO665" s="74"/>
      <c r="AP665" s="74"/>
      <c r="AQ665" s="74"/>
      <c r="AR665" s="74"/>
      <c r="AS665" s="74"/>
      <c r="AT665" s="74"/>
      <c r="AU665" s="74"/>
      <c r="AV665" s="74"/>
      <c r="AW665" s="74"/>
      <c r="AX665" s="74"/>
      <c r="AY665" s="74"/>
      <c r="AZ665" s="74"/>
      <c r="BA665" s="74"/>
      <c r="BB665" s="74"/>
      <c r="BC665" s="74"/>
      <c r="BD665" s="74"/>
      <c r="BE665" s="74"/>
      <c r="BF665" s="74"/>
      <c r="BG665" s="74"/>
      <c r="BH665" s="74"/>
      <c r="BI665" s="74"/>
      <c r="BJ665" s="74"/>
      <c r="BK665" s="74"/>
      <c r="BL665" s="74"/>
      <c r="BM665" s="74"/>
      <c r="BN665" s="74"/>
      <c r="BO665" s="74"/>
      <c r="BP665" s="74"/>
      <c r="BQ665" s="74"/>
      <c r="BR665" s="74"/>
      <c r="BS665" s="74"/>
      <c r="BT665" s="74"/>
      <c r="BU665" s="74"/>
      <c r="BV665" s="74"/>
      <c r="BW665" s="74"/>
      <c r="BX665" s="74"/>
      <c r="BY665" s="74"/>
      <c r="BZ665" s="74"/>
      <c r="CA665" s="74"/>
      <c r="CB665" s="74"/>
      <c r="CC665" s="74"/>
      <c r="CD665" s="74"/>
      <c r="CE665" s="74"/>
      <c r="CF665" s="74"/>
      <c r="CG665" s="74"/>
      <c r="CH665" s="74"/>
      <c r="CI665" s="74"/>
      <c r="CJ665" s="74"/>
      <c r="CK665" s="74"/>
      <c r="CL665" s="74"/>
      <c r="CM665" s="74"/>
      <c r="CN665" s="74"/>
      <c r="CO665" s="74"/>
      <c r="CP665" s="74"/>
      <c r="CQ665" s="74"/>
      <c r="CR665" s="74"/>
      <c r="CS665" s="74"/>
      <c r="CT665" s="74"/>
      <c r="CU665" s="74"/>
      <c r="CV665" s="74"/>
      <c r="CW665" s="74"/>
      <c r="CX665" s="74"/>
      <c r="CY665" s="74"/>
      <c r="CZ665" s="74"/>
      <c r="DA665" s="74"/>
      <c r="DB665" s="74"/>
      <c r="DC665" s="74"/>
      <c r="DD665" s="74"/>
      <c r="DE665" s="74"/>
      <c r="DF665" s="74"/>
      <c r="DG665" s="74"/>
      <c r="DH665" s="74"/>
      <c r="DI665" s="74"/>
      <c r="DJ665" s="74"/>
      <c r="DK665" s="74"/>
      <c r="DL665" s="74"/>
      <c r="DM665" s="74"/>
      <c r="DN665" s="74"/>
      <c r="DO665" s="74"/>
      <c r="DP665" s="74"/>
      <c r="DQ665" s="74"/>
      <c r="DR665" s="74"/>
      <c r="DS665" s="74"/>
      <c r="DT665" s="74"/>
      <c r="DU665" s="74"/>
      <c r="DV665" s="74"/>
      <c r="DW665" s="74"/>
      <c r="DX665" s="74"/>
      <c r="DY665" s="74"/>
      <c r="DZ665" s="74"/>
      <c r="EA665" s="74"/>
      <c r="EB665" s="74"/>
      <c r="EC665" s="74"/>
      <c r="ED665" s="74"/>
      <c r="EE665" s="74"/>
      <c r="EF665" s="74"/>
      <c r="EG665" s="74"/>
      <c r="EH665" s="74"/>
      <c r="EI665" s="74"/>
      <c r="EJ665" s="74"/>
      <c r="EK665" s="74"/>
      <c r="EL665" s="74"/>
      <c r="EM665" s="74"/>
      <c r="EN665" s="74"/>
      <c r="EO665" s="74"/>
      <c r="EP665" s="74"/>
      <c r="EQ665" s="74"/>
      <c r="ER665" s="74"/>
      <c r="ES665" s="74"/>
      <c r="ET665" s="74"/>
      <c r="EU665" s="74"/>
      <c r="EV665" s="74"/>
      <c r="EW665" s="74"/>
      <c r="EX665" s="74"/>
      <c r="EY665" s="74"/>
      <c r="EZ665" s="74"/>
      <c r="FA665" s="74"/>
      <c r="FB665" s="74"/>
      <c r="FC665" s="74"/>
      <c r="FD665" s="74"/>
      <c r="FE665" s="74"/>
      <c r="FF665" s="74"/>
      <c r="FG665" s="74"/>
      <c r="FH665" s="74"/>
      <c r="FI665" s="74"/>
      <c r="FJ665" s="74"/>
      <c r="FK665" s="74"/>
      <c r="FL665" s="74"/>
      <c r="FM665" s="74"/>
      <c r="FN665" s="74"/>
      <c r="FO665" s="74"/>
      <c r="FP665" s="74"/>
      <c r="FQ665" s="74"/>
      <c r="FR665" s="74"/>
      <c r="FS665" s="74"/>
      <c r="FT665" s="74"/>
      <c r="FU665" s="74"/>
      <c r="FV665" s="74"/>
    </row>
    <row r="666" spans="1:178" x14ac:dyDescent="0.2">
      <c r="A666" s="66"/>
      <c r="B666" s="66"/>
      <c r="C666" s="66"/>
      <c r="D666" s="66"/>
      <c r="E666" s="66"/>
      <c r="F666" s="66"/>
      <c r="G666" s="66"/>
      <c r="H666" s="66"/>
      <c r="I666" s="66"/>
      <c r="J666" s="66"/>
      <c r="K666" s="66"/>
      <c r="L666" s="66"/>
      <c r="M666" s="66"/>
      <c r="N666" s="66"/>
      <c r="O666" s="66"/>
      <c r="P666" s="66"/>
      <c r="Q666" s="66"/>
      <c r="R666" s="66"/>
      <c r="S666" s="66"/>
      <c r="T666" s="66"/>
      <c r="U666" s="66"/>
      <c r="V666" s="74"/>
      <c r="W666" s="74"/>
      <c r="X666" s="74"/>
      <c r="Y666" s="74"/>
      <c r="Z666" s="74"/>
      <c r="AA666" s="74"/>
      <c r="AB666" s="74"/>
      <c r="AC666" s="74"/>
      <c r="AD666" s="74"/>
      <c r="AE666" s="74"/>
      <c r="AF666" s="74"/>
      <c r="AG666" s="74"/>
      <c r="AH666" s="74"/>
      <c r="AI666" s="74"/>
      <c r="AJ666" s="74"/>
      <c r="AK666" s="74"/>
      <c r="AL666" s="74"/>
      <c r="AM666" s="74"/>
      <c r="AN666" s="74"/>
      <c r="AO666" s="74"/>
      <c r="AP666" s="74"/>
      <c r="AQ666" s="74"/>
      <c r="AR666" s="74"/>
      <c r="AS666" s="74"/>
      <c r="AT666" s="74"/>
      <c r="AU666" s="74"/>
      <c r="AV666" s="74"/>
      <c r="AW666" s="74"/>
      <c r="AX666" s="74"/>
      <c r="AY666" s="74"/>
      <c r="AZ666" s="74"/>
      <c r="BA666" s="74"/>
      <c r="BB666" s="74"/>
      <c r="BC666" s="74"/>
      <c r="BD666" s="74"/>
      <c r="BE666" s="74"/>
      <c r="BF666" s="74"/>
      <c r="BG666" s="74"/>
      <c r="BH666" s="74"/>
      <c r="BI666" s="74"/>
      <c r="BJ666" s="74"/>
      <c r="BK666" s="74"/>
      <c r="BL666" s="74"/>
      <c r="BM666" s="74"/>
      <c r="BN666" s="74"/>
      <c r="BO666" s="74"/>
      <c r="BP666" s="74"/>
      <c r="BQ666" s="74"/>
      <c r="BR666" s="74"/>
      <c r="BS666" s="74"/>
      <c r="BT666" s="74"/>
      <c r="BU666" s="74"/>
      <c r="BV666" s="74"/>
      <c r="BW666" s="74"/>
      <c r="BX666" s="74"/>
      <c r="BY666" s="74"/>
      <c r="BZ666" s="74"/>
      <c r="CA666" s="74"/>
      <c r="CB666" s="74"/>
      <c r="CC666" s="74"/>
      <c r="CD666" s="74"/>
      <c r="CE666" s="74"/>
      <c r="CF666" s="74"/>
      <c r="CG666" s="74"/>
      <c r="CH666" s="74"/>
      <c r="CI666" s="74"/>
      <c r="CJ666" s="74"/>
      <c r="CK666" s="74"/>
      <c r="CL666" s="74"/>
      <c r="CM666" s="74"/>
      <c r="CN666" s="74"/>
      <c r="CO666" s="74"/>
      <c r="CP666" s="74"/>
      <c r="CQ666" s="74"/>
      <c r="CR666" s="74"/>
      <c r="CS666" s="74"/>
      <c r="CT666" s="74"/>
      <c r="CU666" s="74"/>
      <c r="CV666" s="74"/>
      <c r="CW666" s="74"/>
      <c r="CX666" s="74"/>
      <c r="CY666" s="74"/>
      <c r="CZ666" s="74"/>
      <c r="DA666" s="74"/>
      <c r="DB666" s="74"/>
      <c r="DC666" s="74"/>
      <c r="DD666" s="74"/>
      <c r="DE666" s="74"/>
      <c r="DF666" s="74"/>
      <c r="DG666" s="74"/>
      <c r="DH666" s="74"/>
      <c r="DI666" s="74"/>
      <c r="DJ666" s="74"/>
      <c r="DK666" s="74"/>
      <c r="DL666" s="74"/>
      <c r="DM666" s="74"/>
      <c r="DN666" s="74"/>
      <c r="DO666" s="74"/>
      <c r="DP666" s="74"/>
      <c r="DQ666" s="74"/>
      <c r="DR666" s="74"/>
      <c r="DS666" s="74"/>
      <c r="DT666" s="74"/>
      <c r="DU666" s="74"/>
      <c r="DV666" s="74"/>
      <c r="DW666" s="74"/>
      <c r="DX666" s="74"/>
      <c r="DY666" s="74"/>
      <c r="DZ666" s="74"/>
      <c r="EA666" s="74"/>
      <c r="EB666" s="74"/>
      <c r="EC666" s="74"/>
      <c r="ED666" s="74"/>
      <c r="EE666" s="74"/>
      <c r="EF666" s="74"/>
      <c r="EG666" s="74"/>
      <c r="EH666" s="74"/>
      <c r="EI666" s="74"/>
      <c r="EJ666" s="74"/>
      <c r="EK666" s="74"/>
      <c r="EL666" s="74"/>
      <c r="EM666" s="74"/>
      <c r="EN666" s="74"/>
      <c r="EO666" s="74"/>
      <c r="EP666" s="74"/>
      <c r="EQ666" s="74"/>
      <c r="ER666" s="74"/>
      <c r="ES666" s="74"/>
      <c r="ET666" s="74"/>
      <c r="EU666" s="74"/>
      <c r="EV666" s="74"/>
      <c r="EW666" s="74"/>
      <c r="EX666" s="74"/>
      <c r="EY666" s="74"/>
      <c r="EZ666" s="74"/>
      <c r="FA666" s="74"/>
      <c r="FB666" s="74"/>
      <c r="FC666" s="74"/>
      <c r="FD666" s="74"/>
      <c r="FE666" s="74"/>
      <c r="FF666" s="74"/>
      <c r="FG666" s="74"/>
      <c r="FH666" s="74"/>
      <c r="FI666" s="74"/>
      <c r="FJ666" s="74"/>
      <c r="FK666" s="74"/>
      <c r="FL666" s="74"/>
      <c r="FM666" s="74"/>
      <c r="FN666" s="74"/>
      <c r="FO666" s="74"/>
      <c r="FP666" s="74"/>
      <c r="FQ666" s="74"/>
      <c r="FR666" s="74"/>
      <c r="FS666" s="74"/>
      <c r="FT666" s="74"/>
      <c r="FU666" s="74"/>
      <c r="FV666" s="74"/>
    </row>
    <row r="667" spans="1:178" x14ac:dyDescent="0.2">
      <c r="A667" s="66"/>
      <c r="B667" s="66"/>
      <c r="C667" s="66"/>
      <c r="D667" s="66"/>
      <c r="E667" s="66"/>
      <c r="F667" s="66"/>
      <c r="G667" s="66"/>
      <c r="H667" s="66"/>
      <c r="I667" s="66"/>
      <c r="J667" s="66"/>
      <c r="K667" s="66"/>
      <c r="L667" s="66"/>
      <c r="M667" s="66"/>
      <c r="N667" s="66"/>
      <c r="O667" s="66"/>
      <c r="P667" s="66"/>
      <c r="Q667" s="66"/>
      <c r="R667" s="66"/>
      <c r="S667" s="66"/>
      <c r="T667" s="66"/>
      <c r="U667" s="66"/>
      <c r="V667" s="74"/>
      <c r="W667" s="74"/>
      <c r="X667" s="74"/>
      <c r="Y667" s="74"/>
      <c r="Z667" s="74"/>
      <c r="AA667" s="74"/>
      <c r="AB667" s="74"/>
      <c r="AC667" s="74"/>
      <c r="AD667" s="74"/>
      <c r="AE667" s="74"/>
      <c r="AF667" s="74"/>
      <c r="AG667" s="74"/>
      <c r="AH667" s="74"/>
      <c r="AI667" s="74"/>
      <c r="AJ667" s="74"/>
      <c r="AK667" s="74"/>
      <c r="AL667" s="74"/>
      <c r="AM667" s="74"/>
      <c r="AN667" s="74"/>
      <c r="AO667" s="74"/>
      <c r="AP667" s="74"/>
      <c r="AQ667" s="74"/>
      <c r="AR667" s="74"/>
      <c r="AS667" s="74"/>
      <c r="AT667" s="74"/>
      <c r="AU667" s="74"/>
      <c r="AV667" s="74"/>
      <c r="AW667" s="74"/>
      <c r="AX667" s="74"/>
      <c r="AY667" s="74"/>
      <c r="AZ667" s="74"/>
      <c r="BA667" s="74"/>
      <c r="BB667" s="74"/>
      <c r="BC667" s="74"/>
      <c r="BD667" s="74"/>
      <c r="BE667" s="74"/>
      <c r="BF667" s="74"/>
      <c r="BG667" s="74"/>
      <c r="BH667" s="74"/>
      <c r="BI667" s="74"/>
      <c r="BJ667" s="74"/>
      <c r="BK667" s="74"/>
      <c r="BL667" s="74"/>
      <c r="BM667" s="74"/>
      <c r="BN667" s="74"/>
      <c r="BO667" s="74"/>
      <c r="BP667" s="74"/>
      <c r="BQ667" s="74"/>
      <c r="BR667" s="74"/>
      <c r="BS667" s="74"/>
      <c r="BT667" s="74"/>
      <c r="BU667" s="74"/>
      <c r="BV667" s="74"/>
      <c r="BW667" s="74"/>
      <c r="BX667" s="74"/>
      <c r="BY667" s="74"/>
      <c r="BZ667" s="74"/>
      <c r="CA667" s="74"/>
      <c r="CB667" s="74"/>
      <c r="CC667" s="74"/>
      <c r="CD667" s="74"/>
      <c r="CE667" s="74"/>
      <c r="CF667" s="74"/>
      <c r="CG667" s="74"/>
      <c r="CH667" s="74"/>
      <c r="CI667" s="74"/>
      <c r="CJ667" s="74"/>
      <c r="CK667" s="74"/>
      <c r="CL667" s="74"/>
      <c r="CM667" s="74"/>
      <c r="CN667" s="74"/>
      <c r="CO667" s="74"/>
      <c r="CP667" s="74"/>
      <c r="CQ667" s="74"/>
      <c r="CR667" s="74"/>
      <c r="CS667" s="74"/>
      <c r="CT667" s="74"/>
      <c r="CU667" s="74"/>
      <c r="CV667" s="74"/>
      <c r="CW667" s="74"/>
      <c r="CX667" s="74"/>
      <c r="CY667" s="74"/>
      <c r="CZ667" s="74"/>
      <c r="DA667" s="74"/>
      <c r="DB667" s="74"/>
      <c r="DC667" s="74"/>
      <c r="DD667" s="74"/>
      <c r="DE667" s="74"/>
      <c r="DF667" s="74"/>
      <c r="DG667" s="74"/>
      <c r="DH667" s="74"/>
      <c r="DI667" s="74"/>
      <c r="DJ667" s="74"/>
      <c r="DK667" s="74"/>
      <c r="DL667" s="74"/>
      <c r="DM667" s="74"/>
      <c r="DN667" s="74"/>
      <c r="DO667" s="74"/>
      <c r="DP667" s="74"/>
      <c r="DQ667" s="74"/>
      <c r="DR667" s="74"/>
      <c r="DS667" s="74"/>
      <c r="DT667" s="74"/>
      <c r="DU667" s="74"/>
      <c r="DV667" s="74"/>
      <c r="DW667" s="74"/>
      <c r="DX667" s="74"/>
      <c r="DY667" s="74"/>
      <c r="DZ667" s="74"/>
      <c r="EA667" s="74"/>
      <c r="EB667" s="74"/>
      <c r="EC667" s="74"/>
      <c r="ED667" s="74"/>
      <c r="EE667" s="74"/>
      <c r="EF667" s="74"/>
      <c r="EG667" s="74"/>
      <c r="EH667" s="74"/>
      <c r="EI667" s="74"/>
      <c r="EJ667" s="74"/>
      <c r="EK667" s="74"/>
      <c r="EL667" s="74"/>
      <c r="EM667" s="74"/>
      <c r="EN667" s="74"/>
      <c r="EO667" s="74"/>
      <c r="EP667" s="74"/>
      <c r="EQ667" s="74"/>
      <c r="ER667" s="74"/>
      <c r="ES667" s="74"/>
      <c r="ET667" s="74"/>
      <c r="EU667" s="74"/>
      <c r="EV667" s="74"/>
      <c r="EW667" s="74"/>
      <c r="EX667" s="74"/>
      <c r="EY667" s="74"/>
      <c r="EZ667" s="74"/>
      <c r="FA667" s="74"/>
      <c r="FB667" s="74"/>
      <c r="FC667" s="74"/>
      <c r="FD667" s="74"/>
      <c r="FE667" s="74"/>
      <c r="FF667" s="74"/>
      <c r="FG667" s="74"/>
      <c r="FH667" s="74"/>
      <c r="FI667" s="74"/>
      <c r="FJ667" s="74"/>
      <c r="FK667" s="74"/>
      <c r="FL667" s="74"/>
      <c r="FM667" s="74"/>
      <c r="FN667" s="74"/>
      <c r="FO667" s="74"/>
      <c r="FP667" s="74"/>
      <c r="FQ667" s="74"/>
      <c r="FR667" s="74"/>
      <c r="FS667" s="74"/>
      <c r="FT667" s="74"/>
      <c r="FU667" s="74"/>
      <c r="FV667" s="74"/>
    </row>
    <row r="668" spans="1:178" x14ac:dyDescent="0.2">
      <c r="A668" s="66"/>
      <c r="B668" s="66"/>
      <c r="C668" s="66"/>
      <c r="D668" s="66"/>
      <c r="E668" s="66"/>
      <c r="F668" s="66"/>
      <c r="G668" s="66"/>
      <c r="H668" s="66"/>
      <c r="I668" s="66"/>
      <c r="J668" s="66"/>
      <c r="K668" s="66"/>
      <c r="L668" s="66"/>
      <c r="M668" s="66"/>
      <c r="N668" s="66"/>
      <c r="O668" s="66"/>
      <c r="P668" s="66"/>
      <c r="Q668" s="66"/>
      <c r="R668" s="66"/>
      <c r="S668" s="66"/>
      <c r="T668" s="66"/>
      <c r="U668" s="66"/>
      <c r="V668" s="74"/>
      <c r="W668" s="74"/>
      <c r="X668" s="74"/>
      <c r="Y668" s="74"/>
      <c r="Z668" s="74"/>
      <c r="AA668" s="74"/>
      <c r="AB668" s="74"/>
      <c r="AC668" s="74"/>
      <c r="AD668" s="74"/>
      <c r="AE668" s="74"/>
      <c r="AF668" s="74"/>
      <c r="AG668" s="74"/>
      <c r="AH668" s="74"/>
      <c r="AI668" s="74"/>
      <c r="AJ668" s="74"/>
      <c r="AK668" s="74"/>
      <c r="AL668" s="74"/>
      <c r="AM668" s="74"/>
      <c r="AN668" s="74"/>
      <c r="AO668" s="74"/>
      <c r="AP668" s="74"/>
      <c r="AQ668" s="74"/>
      <c r="AR668" s="74"/>
      <c r="AS668" s="74"/>
      <c r="AT668" s="74"/>
      <c r="AU668" s="74"/>
      <c r="AV668" s="74"/>
      <c r="AW668" s="74"/>
      <c r="AX668" s="74"/>
      <c r="AY668" s="74"/>
      <c r="AZ668" s="74"/>
      <c r="BA668" s="74"/>
      <c r="BB668" s="74"/>
      <c r="BC668" s="74"/>
      <c r="BD668" s="74"/>
      <c r="BE668" s="74"/>
      <c r="BF668" s="74"/>
      <c r="BG668" s="74"/>
      <c r="BH668" s="74"/>
      <c r="BI668" s="74"/>
      <c r="BJ668" s="74"/>
      <c r="BK668" s="74"/>
      <c r="BL668" s="74"/>
      <c r="BM668" s="74"/>
      <c r="BN668" s="74"/>
      <c r="BO668" s="74"/>
      <c r="BP668" s="74"/>
      <c r="BQ668" s="74"/>
      <c r="BR668" s="74"/>
      <c r="BS668" s="74"/>
      <c r="BT668" s="74"/>
      <c r="BU668" s="74"/>
      <c r="BV668" s="74"/>
      <c r="BW668" s="74"/>
      <c r="BX668" s="74"/>
      <c r="BY668" s="74"/>
      <c r="BZ668" s="74"/>
      <c r="CA668" s="74"/>
      <c r="CB668" s="74"/>
      <c r="CC668" s="74"/>
      <c r="CD668" s="74"/>
      <c r="CE668" s="74"/>
      <c r="CF668" s="74"/>
      <c r="CG668" s="74"/>
      <c r="CH668" s="74"/>
      <c r="CI668" s="74"/>
      <c r="CJ668" s="74"/>
      <c r="CK668" s="74"/>
      <c r="CL668" s="74"/>
      <c r="CM668" s="74"/>
      <c r="CN668" s="74"/>
      <c r="CO668" s="74"/>
      <c r="CP668" s="74"/>
      <c r="CQ668" s="74"/>
      <c r="CR668" s="74"/>
      <c r="CS668" s="74"/>
      <c r="CT668" s="74"/>
      <c r="CU668" s="74"/>
      <c r="CV668" s="74"/>
      <c r="CW668" s="74"/>
      <c r="CX668" s="74"/>
      <c r="CY668" s="74"/>
      <c r="CZ668" s="74"/>
      <c r="DA668" s="74"/>
      <c r="DB668" s="74"/>
      <c r="DC668" s="74"/>
      <c r="DD668" s="74"/>
      <c r="DE668" s="74"/>
      <c r="DF668" s="74"/>
      <c r="DG668" s="74"/>
      <c r="DH668" s="74"/>
      <c r="DI668" s="74"/>
      <c r="DJ668" s="74"/>
      <c r="DK668" s="74"/>
      <c r="DL668" s="74"/>
      <c r="DM668" s="74"/>
      <c r="DN668" s="74"/>
      <c r="DO668" s="74"/>
      <c r="DP668" s="74"/>
      <c r="DQ668" s="74"/>
      <c r="DR668" s="74"/>
      <c r="DS668" s="74"/>
      <c r="DT668" s="74"/>
      <c r="DU668" s="74"/>
      <c r="DV668" s="74"/>
      <c r="DW668" s="74"/>
      <c r="DX668" s="74"/>
      <c r="DY668" s="74"/>
      <c r="DZ668" s="74"/>
      <c r="EA668" s="74"/>
      <c r="EB668" s="74"/>
      <c r="EC668" s="74"/>
      <c r="ED668" s="74"/>
      <c r="EE668" s="74"/>
      <c r="EF668" s="74"/>
      <c r="EG668" s="74"/>
      <c r="EH668" s="74"/>
      <c r="EI668" s="74"/>
      <c r="EJ668" s="74"/>
      <c r="EK668" s="74"/>
      <c r="EL668" s="74"/>
      <c r="EM668" s="74"/>
      <c r="EN668" s="74"/>
      <c r="EO668" s="74"/>
      <c r="EP668" s="74"/>
      <c r="EQ668" s="74"/>
      <c r="ER668" s="74"/>
      <c r="ES668" s="74"/>
      <c r="ET668" s="74"/>
      <c r="EU668" s="74"/>
      <c r="EV668" s="74"/>
      <c r="EW668" s="74"/>
      <c r="EX668" s="74"/>
      <c r="EY668" s="74"/>
      <c r="EZ668" s="74"/>
      <c r="FA668" s="74"/>
      <c r="FB668" s="74"/>
      <c r="FC668" s="74"/>
      <c r="FD668" s="74"/>
      <c r="FE668" s="74"/>
      <c r="FF668" s="74"/>
      <c r="FG668" s="74"/>
      <c r="FH668" s="74"/>
      <c r="FI668" s="74"/>
      <c r="FJ668" s="74"/>
      <c r="FK668" s="74"/>
      <c r="FL668" s="74"/>
      <c r="FM668" s="74"/>
      <c r="FN668" s="74"/>
      <c r="FO668" s="74"/>
      <c r="FP668" s="74"/>
      <c r="FQ668" s="74"/>
      <c r="FR668" s="74"/>
      <c r="FS668" s="74"/>
      <c r="FT668" s="74"/>
      <c r="FU668" s="74"/>
      <c r="FV668" s="74"/>
    </row>
    <row r="669" spans="1:178" x14ac:dyDescent="0.2">
      <c r="A669" s="66"/>
      <c r="B669" s="66"/>
      <c r="C669" s="66"/>
      <c r="D669" s="66"/>
      <c r="E669" s="66"/>
      <c r="F669" s="66"/>
      <c r="G669" s="66"/>
      <c r="H669" s="66"/>
      <c r="I669" s="66"/>
      <c r="J669" s="66"/>
      <c r="K669" s="66"/>
      <c r="L669" s="66"/>
      <c r="M669" s="66"/>
      <c r="N669" s="66"/>
      <c r="O669" s="66"/>
      <c r="P669" s="66"/>
      <c r="Q669" s="66"/>
      <c r="R669" s="66"/>
      <c r="S669" s="66"/>
      <c r="T669" s="66"/>
      <c r="U669" s="66"/>
      <c r="V669" s="74"/>
      <c r="W669" s="74"/>
      <c r="X669" s="74"/>
      <c r="Y669" s="74"/>
      <c r="Z669" s="74"/>
      <c r="AA669" s="74"/>
      <c r="AB669" s="74"/>
      <c r="AC669" s="74"/>
      <c r="AD669" s="74"/>
      <c r="AE669" s="74"/>
      <c r="AF669" s="74"/>
      <c r="AG669" s="74"/>
      <c r="AH669" s="74"/>
      <c r="AI669" s="74"/>
      <c r="AJ669" s="74"/>
      <c r="AK669" s="74"/>
      <c r="AL669" s="74"/>
      <c r="AM669" s="74"/>
      <c r="AN669" s="74"/>
      <c r="AO669" s="74"/>
      <c r="AP669" s="74"/>
      <c r="AQ669" s="74"/>
      <c r="AR669" s="74"/>
      <c r="AS669" s="74"/>
      <c r="AT669" s="74"/>
      <c r="AU669" s="74"/>
      <c r="AV669" s="74"/>
      <c r="AW669" s="74"/>
      <c r="AX669" s="74"/>
      <c r="AY669" s="74"/>
      <c r="AZ669" s="74"/>
      <c r="BA669" s="74"/>
      <c r="BB669" s="74"/>
      <c r="BC669" s="74"/>
      <c r="BD669" s="74"/>
      <c r="BE669" s="74"/>
      <c r="BF669" s="74"/>
      <c r="BG669" s="74"/>
      <c r="BH669" s="74"/>
      <c r="BI669" s="74"/>
      <c r="BJ669" s="74"/>
      <c r="BK669" s="74"/>
      <c r="BL669" s="74"/>
      <c r="BM669" s="74"/>
      <c r="BN669" s="74"/>
      <c r="BO669" s="74"/>
      <c r="BP669" s="74"/>
      <c r="BQ669" s="74"/>
      <c r="BR669" s="74"/>
      <c r="BS669" s="74"/>
      <c r="BT669" s="74"/>
      <c r="BU669" s="74"/>
      <c r="BV669" s="74"/>
      <c r="BW669" s="74"/>
      <c r="BX669" s="74"/>
      <c r="BY669" s="74"/>
      <c r="BZ669" s="74"/>
      <c r="CA669" s="74"/>
      <c r="CB669" s="74"/>
      <c r="CC669" s="74"/>
      <c r="CD669" s="74"/>
      <c r="CE669" s="74"/>
      <c r="CF669" s="74"/>
      <c r="CG669" s="74"/>
      <c r="CH669" s="74"/>
      <c r="CI669" s="74"/>
      <c r="CJ669" s="74"/>
      <c r="CK669" s="74"/>
      <c r="CL669" s="74"/>
      <c r="CM669" s="74"/>
      <c r="CN669" s="74"/>
      <c r="CO669" s="74"/>
      <c r="CP669" s="74"/>
      <c r="CQ669" s="74"/>
      <c r="CR669" s="74"/>
      <c r="CS669" s="74"/>
      <c r="CT669" s="74"/>
      <c r="CU669" s="74"/>
      <c r="CV669" s="74"/>
      <c r="CW669" s="74"/>
      <c r="CX669" s="74"/>
      <c r="CY669" s="74"/>
      <c r="CZ669" s="74"/>
      <c r="DA669" s="74"/>
      <c r="DB669" s="74"/>
      <c r="DC669" s="74"/>
      <c r="DD669" s="74"/>
      <c r="DE669" s="74"/>
      <c r="DF669" s="74"/>
      <c r="DG669" s="74"/>
      <c r="DH669" s="74"/>
      <c r="DI669" s="74"/>
      <c r="DJ669" s="74"/>
      <c r="DK669" s="74"/>
      <c r="DL669" s="74"/>
      <c r="DM669" s="74"/>
      <c r="DN669" s="74"/>
      <c r="DO669" s="74"/>
      <c r="DP669" s="74"/>
      <c r="DQ669" s="74"/>
      <c r="DR669" s="74"/>
      <c r="DS669" s="74"/>
      <c r="DT669" s="74"/>
      <c r="DU669" s="74"/>
      <c r="DV669" s="74"/>
      <c r="DW669" s="74"/>
      <c r="DX669" s="74"/>
      <c r="DY669" s="74"/>
      <c r="DZ669" s="74"/>
      <c r="EA669" s="74"/>
      <c r="EB669" s="74"/>
      <c r="EC669" s="74"/>
      <c r="ED669" s="74"/>
      <c r="EE669" s="74"/>
      <c r="EF669" s="74"/>
      <c r="EG669" s="74"/>
      <c r="EH669" s="74"/>
      <c r="EI669" s="74"/>
      <c r="EJ669" s="74"/>
      <c r="EK669" s="74"/>
      <c r="EL669" s="74"/>
      <c r="EM669" s="74"/>
      <c r="EN669" s="74"/>
      <c r="EO669" s="74"/>
      <c r="EP669" s="74"/>
      <c r="EQ669" s="74"/>
      <c r="ER669" s="74"/>
      <c r="ES669" s="74"/>
      <c r="ET669" s="74"/>
      <c r="EU669" s="74"/>
      <c r="EV669" s="74"/>
      <c r="EW669" s="74"/>
      <c r="EX669" s="74"/>
      <c r="EY669" s="74"/>
      <c r="EZ669" s="74"/>
      <c r="FA669" s="74"/>
      <c r="FB669" s="74"/>
      <c r="FC669" s="74"/>
      <c r="FD669" s="74"/>
      <c r="FE669" s="74"/>
      <c r="FF669" s="74"/>
      <c r="FG669" s="74"/>
      <c r="FH669" s="74"/>
      <c r="FI669" s="74"/>
      <c r="FJ669" s="74"/>
      <c r="FK669" s="74"/>
      <c r="FL669" s="74"/>
      <c r="FM669" s="74"/>
      <c r="FN669" s="74"/>
      <c r="FO669" s="74"/>
      <c r="FP669" s="74"/>
      <c r="FQ669" s="74"/>
      <c r="FR669" s="74"/>
      <c r="FS669" s="74"/>
      <c r="FT669" s="74"/>
      <c r="FU669" s="74"/>
      <c r="FV669" s="74"/>
    </row>
    <row r="670" spans="1:178" x14ac:dyDescent="0.2">
      <c r="A670" s="66"/>
      <c r="B670" s="66"/>
      <c r="C670" s="66"/>
      <c r="D670" s="66"/>
      <c r="E670" s="66"/>
      <c r="F670" s="66"/>
      <c r="G670" s="66"/>
      <c r="H670" s="66"/>
      <c r="I670" s="66"/>
      <c r="J670" s="66"/>
      <c r="K670" s="66"/>
      <c r="L670" s="66"/>
      <c r="M670" s="66"/>
      <c r="N670" s="66"/>
      <c r="O670" s="66"/>
      <c r="P670" s="66"/>
      <c r="Q670" s="66"/>
      <c r="R670" s="66"/>
      <c r="S670" s="66"/>
      <c r="T670" s="66"/>
      <c r="U670" s="66"/>
    </row>
    <row r="671" spans="1:178" x14ac:dyDescent="0.2">
      <c r="A671" s="66"/>
      <c r="B671" s="66"/>
      <c r="C671" s="66"/>
      <c r="D671" s="66"/>
      <c r="E671" s="66"/>
      <c r="F671" s="66"/>
      <c r="G671" s="66"/>
      <c r="H671" s="66"/>
      <c r="I671" s="66"/>
      <c r="J671" s="66"/>
      <c r="K671" s="66"/>
      <c r="L671" s="66"/>
      <c r="M671" s="66"/>
      <c r="N671" s="66"/>
      <c r="O671" s="66"/>
      <c r="P671" s="66"/>
      <c r="Q671" s="66"/>
      <c r="R671" s="66"/>
      <c r="S671" s="66"/>
      <c r="T671" s="66"/>
      <c r="U671" s="66"/>
    </row>
    <row r="672" spans="1:178" x14ac:dyDescent="0.2">
      <c r="A672" s="66"/>
      <c r="B672" s="66"/>
      <c r="C672" s="66"/>
      <c r="D672" s="66"/>
      <c r="E672" s="66"/>
      <c r="F672" s="66"/>
      <c r="G672" s="66"/>
      <c r="H672" s="66"/>
      <c r="I672" s="66"/>
      <c r="J672" s="66"/>
      <c r="K672" s="66"/>
      <c r="L672" s="66"/>
      <c r="M672" s="66"/>
      <c r="N672" s="66"/>
      <c r="O672" s="66"/>
      <c r="P672" s="66"/>
      <c r="Q672" s="66"/>
      <c r="R672" s="66"/>
      <c r="S672" s="66"/>
      <c r="T672" s="66"/>
      <c r="U672" s="66"/>
    </row>
    <row r="673" spans="1:21" x14ac:dyDescent="0.2">
      <c r="A673" s="66"/>
      <c r="B673" s="66"/>
      <c r="C673" s="66"/>
      <c r="D673" s="66"/>
      <c r="E673" s="66"/>
      <c r="F673" s="66"/>
      <c r="G673" s="66"/>
      <c r="H673" s="66"/>
      <c r="I673" s="66"/>
      <c r="J673" s="66"/>
      <c r="K673" s="66"/>
      <c r="L673" s="66"/>
      <c r="M673" s="66"/>
      <c r="N673" s="66"/>
      <c r="O673" s="66"/>
      <c r="P673" s="66"/>
      <c r="Q673" s="66"/>
      <c r="R673" s="66"/>
      <c r="S673" s="66"/>
      <c r="T673" s="66"/>
      <c r="U673" s="66"/>
    </row>
    <row r="674" spans="1:21" x14ac:dyDescent="0.2">
      <c r="A674" s="66"/>
      <c r="B674" s="66"/>
      <c r="C674" s="66"/>
      <c r="D674" s="66"/>
      <c r="E674" s="66"/>
      <c r="F674" s="66"/>
      <c r="G674" s="66"/>
      <c r="H674" s="66"/>
      <c r="I674" s="66"/>
      <c r="J674" s="66"/>
      <c r="K674" s="66"/>
      <c r="L674" s="66"/>
      <c r="M674" s="66"/>
      <c r="N674" s="66"/>
      <c r="O674" s="66"/>
      <c r="P674" s="66"/>
      <c r="Q674" s="66"/>
      <c r="R674" s="66"/>
      <c r="S674" s="66"/>
      <c r="T674" s="66"/>
      <c r="U674" s="66"/>
    </row>
    <row r="675" spans="1:21" x14ac:dyDescent="0.2">
      <c r="A675" s="66"/>
      <c r="B675" s="66"/>
      <c r="C675" s="66"/>
      <c r="D675" s="66"/>
      <c r="E675" s="66"/>
      <c r="F675" s="66"/>
      <c r="G675" s="66"/>
      <c r="H675" s="66"/>
      <c r="I675" s="66"/>
      <c r="J675" s="66"/>
      <c r="K675" s="66"/>
      <c r="L675" s="66"/>
      <c r="M675" s="66"/>
      <c r="N675" s="66"/>
      <c r="O675" s="66"/>
      <c r="P675" s="66"/>
      <c r="Q675" s="66"/>
      <c r="R675" s="66"/>
      <c r="S675" s="66"/>
      <c r="T675" s="66"/>
      <c r="U675" s="66"/>
    </row>
    <row r="676" spans="1:21" x14ac:dyDescent="0.2">
      <c r="A676" s="66"/>
      <c r="B676" s="66"/>
      <c r="C676" s="66"/>
      <c r="D676" s="66"/>
      <c r="E676" s="66"/>
      <c r="F676" s="66"/>
      <c r="G676" s="66"/>
      <c r="H676" s="66"/>
      <c r="I676" s="66"/>
      <c r="J676" s="66"/>
      <c r="K676" s="66"/>
      <c r="L676" s="66"/>
      <c r="M676" s="66"/>
      <c r="N676" s="66"/>
      <c r="O676" s="66"/>
      <c r="P676" s="66"/>
      <c r="Q676" s="66"/>
      <c r="R676" s="66"/>
      <c r="S676" s="66"/>
      <c r="T676" s="66"/>
      <c r="U676" s="66"/>
    </row>
    <row r="677" spans="1:21" x14ac:dyDescent="0.2">
      <c r="A677" s="66"/>
      <c r="B677" s="66"/>
      <c r="C677" s="66"/>
      <c r="D677" s="66"/>
      <c r="E677" s="66"/>
      <c r="F677" s="66"/>
      <c r="G677" s="66"/>
      <c r="H677" s="66"/>
      <c r="I677" s="66"/>
      <c r="J677" s="66"/>
      <c r="K677" s="66"/>
      <c r="L677" s="66"/>
      <c r="M677" s="66"/>
      <c r="N677" s="66"/>
      <c r="O677" s="66"/>
      <c r="P677" s="66"/>
      <c r="Q677" s="66"/>
      <c r="R677" s="66"/>
      <c r="S677" s="66"/>
      <c r="T677" s="66"/>
      <c r="U677" s="66"/>
    </row>
    <row r="678" spans="1:21" x14ac:dyDescent="0.2">
      <c r="A678" s="66"/>
      <c r="B678" s="66"/>
      <c r="C678" s="66"/>
      <c r="D678" s="66"/>
      <c r="E678" s="66"/>
      <c r="F678" s="66"/>
      <c r="G678" s="66"/>
      <c r="H678" s="66"/>
      <c r="I678" s="66"/>
      <c r="J678" s="66"/>
      <c r="K678" s="66"/>
      <c r="L678" s="66"/>
      <c r="M678" s="66"/>
      <c r="N678" s="66"/>
      <c r="O678" s="66"/>
      <c r="P678" s="66"/>
      <c r="Q678" s="66"/>
      <c r="R678" s="66"/>
      <c r="S678" s="66"/>
      <c r="T678" s="66"/>
      <c r="U678" s="66"/>
    </row>
    <row r="679" spans="1:21" x14ac:dyDescent="0.2">
      <c r="A679" s="66"/>
      <c r="B679" s="66"/>
      <c r="C679" s="66"/>
      <c r="D679" s="66"/>
      <c r="E679" s="66"/>
      <c r="F679" s="66"/>
      <c r="G679" s="66"/>
      <c r="H679" s="66"/>
      <c r="I679" s="66"/>
      <c r="J679" s="66"/>
      <c r="K679" s="66"/>
      <c r="L679" s="66"/>
      <c r="M679" s="66"/>
      <c r="N679" s="66"/>
      <c r="O679" s="66"/>
      <c r="P679" s="66"/>
      <c r="Q679" s="66"/>
      <c r="R679" s="66"/>
      <c r="S679" s="66"/>
      <c r="T679" s="66"/>
      <c r="U679" s="66"/>
    </row>
    <row r="680" spans="1:21" x14ac:dyDescent="0.2">
      <c r="A680" s="66"/>
      <c r="B680" s="66"/>
      <c r="C680" s="66"/>
      <c r="D680" s="66"/>
      <c r="E680" s="66"/>
      <c r="F680" s="66"/>
      <c r="G680" s="66"/>
      <c r="H680" s="66"/>
      <c r="I680" s="66"/>
      <c r="J680" s="66"/>
      <c r="K680" s="66"/>
      <c r="L680" s="66"/>
      <c r="M680" s="66"/>
      <c r="N680" s="66"/>
      <c r="O680" s="66"/>
      <c r="P680" s="66"/>
      <c r="Q680" s="66"/>
      <c r="R680" s="66"/>
      <c r="S680" s="66"/>
      <c r="T680" s="66"/>
      <c r="U680" s="66"/>
    </row>
    <row r="681" spans="1:21" x14ac:dyDescent="0.2">
      <c r="A681" s="66"/>
      <c r="B681" s="66"/>
      <c r="C681" s="66"/>
      <c r="D681" s="66"/>
      <c r="E681" s="66"/>
      <c r="F681" s="66"/>
      <c r="G681" s="66"/>
      <c r="H681" s="66"/>
      <c r="I681" s="66"/>
      <c r="J681" s="66"/>
      <c r="K681" s="66"/>
      <c r="L681" s="66"/>
      <c r="M681" s="66"/>
      <c r="N681" s="66"/>
      <c r="O681" s="66"/>
      <c r="P681" s="66"/>
      <c r="Q681" s="66"/>
      <c r="R681" s="66"/>
      <c r="S681" s="66"/>
      <c r="T681" s="66"/>
      <c r="U681" s="66"/>
    </row>
    <row r="682" spans="1:21" x14ac:dyDescent="0.2">
      <c r="A682" s="66"/>
      <c r="B682" s="66"/>
      <c r="C682" s="66"/>
      <c r="D682" s="66"/>
      <c r="E682" s="66"/>
      <c r="F682" s="66"/>
      <c r="G682" s="66"/>
      <c r="H682" s="66"/>
      <c r="I682" s="66"/>
      <c r="J682" s="66"/>
      <c r="K682" s="66"/>
      <c r="L682" s="66"/>
      <c r="M682" s="66"/>
      <c r="N682" s="66"/>
      <c r="O682" s="66"/>
      <c r="P682" s="66"/>
      <c r="Q682" s="66"/>
      <c r="R682" s="66"/>
      <c r="S682" s="66"/>
      <c r="T682" s="66"/>
      <c r="U682" s="66"/>
    </row>
    <row r="683" spans="1:21" x14ac:dyDescent="0.2">
      <c r="A683" s="74"/>
      <c r="B683" s="74"/>
      <c r="C683" s="74"/>
      <c r="D683" s="74"/>
      <c r="E683" s="74"/>
      <c r="F683" s="74"/>
      <c r="G683" s="74"/>
      <c r="H683" s="74"/>
      <c r="I683" s="74"/>
      <c r="J683" s="74"/>
      <c r="K683" s="74"/>
      <c r="L683" s="74"/>
    </row>
    <row r="684" spans="1:21" x14ac:dyDescent="0.2">
      <c r="A684" s="74"/>
      <c r="B684" s="74"/>
      <c r="C684" s="74"/>
      <c r="D684" s="74"/>
      <c r="E684" s="74"/>
      <c r="F684" s="74"/>
      <c r="G684" s="74"/>
      <c r="H684" s="74"/>
      <c r="I684" s="74"/>
      <c r="J684" s="74"/>
      <c r="K684" s="74"/>
      <c r="L684" s="74"/>
    </row>
    <row r="685" spans="1:21" x14ac:dyDescent="0.2">
      <c r="A685" s="74"/>
      <c r="B685" s="74"/>
      <c r="C685" s="74"/>
      <c r="D685" s="74"/>
      <c r="E685" s="74"/>
      <c r="F685" s="74"/>
      <c r="G685" s="74"/>
      <c r="H685" s="74"/>
      <c r="I685" s="74"/>
      <c r="J685" s="74"/>
      <c r="K685" s="74"/>
      <c r="L685" s="74"/>
    </row>
    <row r="686" spans="1:21" x14ac:dyDescent="0.2">
      <c r="A686" s="74"/>
      <c r="B686" s="74"/>
      <c r="C686" s="74"/>
      <c r="D686" s="74"/>
      <c r="E686" s="74"/>
      <c r="F686" s="74"/>
      <c r="G686" s="74"/>
      <c r="H686" s="74"/>
      <c r="I686" s="74"/>
      <c r="J686" s="74"/>
      <c r="K686" s="74"/>
      <c r="L686" s="74"/>
    </row>
    <row r="687" spans="1:21" x14ac:dyDescent="0.2">
      <c r="A687" s="74"/>
      <c r="B687" s="74"/>
      <c r="C687" s="74"/>
      <c r="D687" s="74"/>
      <c r="E687" s="74"/>
      <c r="F687" s="74"/>
      <c r="G687" s="74"/>
      <c r="H687" s="74"/>
      <c r="I687" s="74"/>
      <c r="J687" s="74"/>
      <c r="K687" s="74"/>
      <c r="L687" s="74"/>
    </row>
    <row r="688" spans="1:21" x14ac:dyDescent="0.2">
      <c r="A688" s="74"/>
      <c r="B688" s="74"/>
      <c r="C688" s="74"/>
      <c r="D688" s="74"/>
      <c r="E688" s="74"/>
      <c r="F688" s="74"/>
      <c r="G688" s="74"/>
      <c r="H688" s="74"/>
      <c r="I688" s="74"/>
      <c r="J688" s="74"/>
      <c r="K688" s="74"/>
      <c r="L688" s="74"/>
    </row>
    <row r="689" spans="1:12" x14ac:dyDescent="0.2">
      <c r="A689" s="74"/>
      <c r="B689" s="74"/>
      <c r="C689" s="74"/>
      <c r="D689" s="74"/>
      <c r="E689" s="74"/>
      <c r="F689" s="74"/>
      <c r="G689" s="74"/>
      <c r="H689" s="74"/>
      <c r="I689" s="74"/>
      <c r="J689" s="74"/>
      <c r="K689" s="74"/>
      <c r="L689" s="74"/>
    </row>
    <row r="690" spans="1:12" x14ac:dyDescent="0.2">
      <c r="A690" s="74"/>
      <c r="B690" s="74"/>
      <c r="C690" s="74"/>
      <c r="D690" s="74"/>
      <c r="E690" s="74"/>
      <c r="F690" s="74"/>
      <c r="G690" s="74"/>
      <c r="H690" s="74"/>
      <c r="I690" s="74"/>
      <c r="J690" s="74"/>
      <c r="K690" s="74"/>
      <c r="L690" s="74"/>
    </row>
    <row r="691" spans="1:12" x14ac:dyDescent="0.2">
      <c r="A691" s="74"/>
      <c r="B691" s="74"/>
      <c r="C691" s="74"/>
      <c r="D691" s="74"/>
      <c r="E691" s="74"/>
      <c r="F691" s="74"/>
      <c r="G691" s="74"/>
      <c r="H691" s="74"/>
      <c r="I691" s="74"/>
      <c r="J691" s="74"/>
      <c r="K691" s="74"/>
      <c r="L691" s="74"/>
    </row>
    <row r="692" spans="1:12" x14ac:dyDescent="0.2">
      <c r="A692" s="74"/>
      <c r="B692" s="74"/>
      <c r="C692" s="74"/>
      <c r="D692" s="74"/>
      <c r="E692" s="74"/>
      <c r="F692" s="74"/>
      <c r="G692" s="74"/>
      <c r="H692" s="74"/>
      <c r="I692" s="74"/>
      <c r="J692" s="74"/>
      <c r="K692" s="74"/>
      <c r="L692" s="74"/>
    </row>
    <row r="693" spans="1:12" x14ac:dyDescent="0.2">
      <c r="A693" s="74"/>
      <c r="B693" s="74"/>
      <c r="C693" s="74"/>
      <c r="D693" s="74"/>
      <c r="E693" s="74"/>
      <c r="F693" s="74"/>
      <c r="G693" s="74"/>
      <c r="H693" s="74"/>
      <c r="I693" s="74"/>
      <c r="J693" s="74"/>
      <c r="K693" s="74"/>
      <c r="L693" s="74"/>
    </row>
    <row r="694" spans="1:12" x14ac:dyDescent="0.2">
      <c r="A694" s="74"/>
      <c r="B694" s="74"/>
      <c r="C694" s="74"/>
      <c r="D694" s="74"/>
      <c r="E694" s="74"/>
      <c r="F694" s="74"/>
      <c r="G694" s="74"/>
      <c r="H694" s="74"/>
      <c r="I694" s="74"/>
      <c r="J694" s="74"/>
      <c r="K694" s="74"/>
      <c r="L694" s="74"/>
    </row>
    <row r="695" spans="1:12" x14ac:dyDescent="0.2">
      <c r="A695" s="74"/>
      <c r="B695" s="74"/>
      <c r="C695" s="74"/>
      <c r="D695" s="74"/>
      <c r="E695" s="74"/>
      <c r="F695" s="74"/>
      <c r="G695" s="74"/>
      <c r="H695" s="74"/>
      <c r="I695" s="74"/>
      <c r="J695" s="74"/>
      <c r="K695" s="74"/>
      <c r="L695" s="74"/>
    </row>
    <row r="696" spans="1:12" x14ac:dyDescent="0.2">
      <c r="A696" s="74"/>
      <c r="B696" s="74"/>
      <c r="C696" s="74"/>
      <c r="D696" s="74"/>
      <c r="E696" s="74"/>
      <c r="F696" s="74"/>
      <c r="G696" s="74"/>
      <c r="H696" s="74"/>
      <c r="I696" s="74"/>
      <c r="J696" s="74"/>
      <c r="K696" s="74"/>
      <c r="L696" s="74"/>
    </row>
    <row r="697" spans="1:12" x14ac:dyDescent="0.2">
      <c r="A697" s="74"/>
      <c r="B697" s="74"/>
      <c r="C697" s="74"/>
      <c r="D697" s="74"/>
      <c r="E697" s="74"/>
      <c r="F697" s="74"/>
      <c r="G697" s="74"/>
      <c r="H697" s="74"/>
      <c r="I697" s="74"/>
      <c r="J697" s="74"/>
      <c r="K697" s="74"/>
      <c r="L697" s="74"/>
    </row>
    <row r="698" spans="1:12" x14ac:dyDescent="0.2">
      <c r="A698" s="74"/>
      <c r="B698" s="74"/>
      <c r="C698" s="74"/>
      <c r="D698" s="74"/>
      <c r="E698" s="74"/>
      <c r="F698" s="74"/>
      <c r="G698" s="74"/>
      <c r="H698" s="74"/>
      <c r="I698" s="74"/>
      <c r="J698" s="74"/>
      <c r="K698" s="74"/>
      <c r="L698" s="74"/>
    </row>
    <row r="699" spans="1:12" x14ac:dyDescent="0.2">
      <c r="A699" s="74"/>
      <c r="B699" s="74"/>
      <c r="C699" s="74"/>
      <c r="D699" s="74"/>
      <c r="E699" s="74"/>
      <c r="F699" s="74"/>
      <c r="G699" s="74"/>
      <c r="H699" s="74"/>
      <c r="I699" s="74"/>
      <c r="J699" s="74"/>
      <c r="K699" s="74"/>
      <c r="L699" s="74"/>
    </row>
    <row r="700" spans="1:12" x14ac:dyDescent="0.2">
      <c r="A700" s="74"/>
      <c r="B700" s="74"/>
      <c r="C700" s="74"/>
      <c r="D700" s="74"/>
      <c r="E700" s="74"/>
      <c r="F700" s="74"/>
      <c r="G700" s="74"/>
      <c r="H700" s="74"/>
      <c r="I700" s="74"/>
      <c r="J700" s="74"/>
      <c r="K700" s="74"/>
      <c r="L700" s="74"/>
    </row>
    <row r="701" spans="1:12" x14ac:dyDescent="0.2">
      <c r="A701" s="74"/>
      <c r="B701" s="74"/>
      <c r="C701" s="74"/>
      <c r="D701" s="74"/>
      <c r="E701" s="74"/>
      <c r="F701" s="74"/>
      <c r="G701" s="74"/>
      <c r="H701" s="74"/>
      <c r="I701" s="74"/>
      <c r="J701" s="74"/>
      <c r="K701" s="74"/>
      <c r="L701" s="74"/>
    </row>
    <row r="702" spans="1:12" x14ac:dyDescent="0.2">
      <c r="A702" s="74"/>
      <c r="B702" s="74"/>
      <c r="C702" s="74"/>
      <c r="D702" s="74"/>
      <c r="E702" s="74"/>
      <c r="F702" s="74"/>
      <c r="G702" s="74"/>
      <c r="H702" s="74"/>
      <c r="I702" s="74"/>
      <c r="J702" s="74"/>
      <c r="K702" s="74"/>
      <c r="L702" s="74"/>
    </row>
    <row r="703" spans="1:12" x14ac:dyDescent="0.2">
      <c r="A703" s="74"/>
      <c r="B703" s="74"/>
      <c r="C703" s="74"/>
      <c r="D703" s="74"/>
      <c r="E703" s="74"/>
      <c r="F703" s="74"/>
      <c r="G703" s="74"/>
      <c r="H703" s="74"/>
      <c r="I703" s="74"/>
      <c r="J703" s="74"/>
      <c r="K703" s="74"/>
      <c r="L703" s="74"/>
    </row>
    <row r="704" spans="1:12" x14ac:dyDescent="0.2">
      <c r="A704" s="74"/>
      <c r="B704" s="74"/>
      <c r="C704" s="74"/>
      <c r="D704" s="74"/>
      <c r="E704" s="74"/>
      <c r="F704" s="74"/>
      <c r="G704" s="74"/>
      <c r="H704" s="74"/>
      <c r="I704" s="74"/>
      <c r="J704" s="74"/>
      <c r="K704" s="74"/>
      <c r="L704" s="74"/>
    </row>
    <row r="705" spans="1:12" x14ac:dyDescent="0.2">
      <c r="A705" s="74"/>
      <c r="B705" s="74"/>
      <c r="C705" s="74"/>
      <c r="D705" s="74"/>
      <c r="E705" s="74"/>
      <c r="F705" s="74"/>
      <c r="G705" s="74"/>
      <c r="H705" s="74"/>
      <c r="I705" s="74"/>
      <c r="J705" s="74"/>
      <c r="K705" s="74"/>
      <c r="L705" s="74"/>
    </row>
    <row r="706" spans="1:12" x14ac:dyDescent="0.2">
      <c r="A706" s="74"/>
      <c r="B706" s="74"/>
      <c r="C706" s="74"/>
      <c r="D706" s="74"/>
      <c r="E706" s="74"/>
      <c r="F706" s="74"/>
      <c r="G706" s="74"/>
      <c r="H706" s="74"/>
      <c r="I706" s="74"/>
      <c r="J706" s="74"/>
      <c r="K706" s="74"/>
      <c r="L706" s="74"/>
    </row>
    <row r="707" spans="1:12" x14ac:dyDescent="0.2">
      <c r="A707" s="74"/>
      <c r="B707" s="74"/>
      <c r="C707" s="74"/>
      <c r="D707" s="74"/>
      <c r="E707" s="74"/>
      <c r="F707" s="74"/>
      <c r="G707" s="74"/>
      <c r="H707" s="74"/>
      <c r="I707" s="74"/>
      <c r="J707" s="74"/>
      <c r="K707" s="74"/>
      <c r="L707" s="74"/>
    </row>
    <row r="708" spans="1:12" x14ac:dyDescent="0.2">
      <c r="A708" s="74"/>
      <c r="B708" s="74"/>
      <c r="C708" s="74"/>
      <c r="D708" s="74"/>
      <c r="E708" s="74"/>
      <c r="F708" s="74"/>
      <c r="G708" s="74"/>
      <c r="H708" s="74"/>
      <c r="I708" s="74"/>
      <c r="J708" s="74"/>
      <c r="K708" s="74"/>
      <c r="L708" s="74"/>
    </row>
    <row r="709" spans="1:12" x14ac:dyDescent="0.2">
      <c r="A709" s="74"/>
      <c r="B709" s="74"/>
      <c r="C709" s="74"/>
      <c r="D709" s="74"/>
      <c r="E709" s="74"/>
      <c r="F709" s="74"/>
      <c r="G709" s="74"/>
      <c r="H709" s="74"/>
      <c r="I709" s="74"/>
      <c r="J709" s="74"/>
      <c r="K709" s="74"/>
      <c r="L709" s="74"/>
    </row>
    <row r="710" spans="1:12" x14ac:dyDescent="0.2">
      <c r="A710" s="74"/>
      <c r="B710" s="74"/>
      <c r="C710" s="74"/>
      <c r="D710" s="74"/>
      <c r="E710" s="74"/>
      <c r="F710" s="74"/>
      <c r="G710" s="74"/>
      <c r="H710" s="74"/>
      <c r="I710" s="74"/>
      <c r="J710" s="74"/>
      <c r="K710" s="74"/>
      <c r="L710" s="74"/>
    </row>
    <row r="711" spans="1:12" x14ac:dyDescent="0.2">
      <c r="A711" s="74"/>
      <c r="B711" s="74"/>
      <c r="C711" s="74"/>
      <c r="D711" s="74"/>
      <c r="E711" s="74"/>
      <c r="F711" s="74"/>
      <c r="G711" s="74"/>
      <c r="H711" s="74"/>
      <c r="I711" s="74"/>
      <c r="J711" s="74"/>
      <c r="K711" s="74"/>
      <c r="L711" s="74"/>
    </row>
    <row r="712" spans="1:12" x14ac:dyDescent="0.2">
      <c r="A712" s="74"/>
      <c r="B712" s="74"/>
      <c r="C712" s="74"/>
      <c r="D712" s="74"/>
      <c r="E712" s="74"/>
      <c r="F712" s="74"/>
      <c r="G712" s="74"/>
      <c r="H712" s="74"/>
      <c r="I712" s="74"/>
      <c r="J712" s="74"/>
      <c r="K712" s="74"/>
      <c r="L712" s="74"/>
    </row>
    <row r="713" spans="1:12" x14ac:dyDescent="0.2">
      <c r="A713" s="74"/>
      <c r="B713" s="74"/>
      <c r="C713" s="74"/>
      <c r="D713" s="74"/>
      <c r="E713" s="74"/>
      <c r="F713" s="74"/>
      <c r="G713" s="74"/>
      <c r="H713" s="74"/>
      <c r="I713" s="74"/>
      <c r="J713" s="74"/>
      <c r="K713" s="74"/>
      <c r="L713" s="74"/>
    </row>
    <row r="714" spans="1:12" x14ac:dyDescent="0.2">
      <c r="A714" s="74"/>
      <c r="B714" s="74"/>
      <c r="C714" s="74"/>
      <c r="D714" s="74"/>
      <c r="E714" s="74"/>
      <c r="F714" s="74"/>
      <c r="G714" s="74"/>
      <c r="H714" s="74"/>
      <c r="I714" s="74"/>
      <c r="J714" s="74"/>
      <c r="K714" s="74"/>
      <c r="L714" s="74"/>
    </row>
    <row r="715" spans="1:12" x14ac:dyDescent="0.2">
      <c r="A715" s="74"/>
      <c r="B715" s="74"/>
      <c r="C715" s="74"/>
      <c r="D715" s="74"/>
      <c r="E715" s="74"/>
      <c r="F715" s="74"/>
      <c r="G715" s="74"/>
      <c r="H715" s="74"/>
      <c r="I715" s="74"/>
      <c r="J715" s="74"/>
      <c r="K715" s="74"/>
      <c r="L715" s="74"/>
    </row>
    <row r="716" spans="1:12" x14ac:dyDescent="0.2">
      <c r="A716" s="74"/>
      <c r="B716" s="74"/>
      <c r="C716" s="74"/>
      <c r="D716" s="74"/>
      <c r="E716" s="74"/>
      <c r="F716" s="74"/>
      <c r="G716" s="74"/>
      <c r="H716" s="74"/>
      <c r="I716" s="74"/>
      <c r="J716" s="74"/>
      <c r="K716" s="74"/>
      <c r="L716" s="74"/>
    </row>
    <row r="717" spans="1:12" x14ac:dyDescent="0.2">
      <c r="A717" s="74"/>
      <c r="B717" s="74"/>
      <c r="C717" s="74"/>
      <c r="D717" s="74"/>
      <c r="E717" s="74"/>
      <c r="F717" s="74"/>
      <c r="G717" s="74"/>
      <c r="H717" s="74"/>
      <c r="I717" s="74"/>
      <c r="J717" s="74"/>
      <c r="K717" s="74"/>
      <c r="L717" s="74"/>
    </row>
    <row r="718" spans="1:12" x14ac:dyDescent="0.2">
      <c r="A718" s="74"/>
      <c r="B718" s="74"/>
      <c r="C718" s="74"/>
      <c r="D718" s="74"/>
      <c r="E718" s="74"/>
      <c r="F718" s="74"/>
      <c r="G718" s="74"/>
      <c r="H718" s="74"/>
      <c r="I718" s="74"/>
      <c r="J718" s="74"/>
      <c r="K718" s="74"/>
      <c r="L718" s="74"/>
    </row>
    <row r="719" spans="1:12" x14ac:dyDescent="0.2">
      <c r="A719" s="74"/>
      <c r="B719" s="74"/>
      <c r="C719" s="74"/>
      <c r="D719" s="74"/>
      <c r="E719" s="74"/>
      <c r="F719" s="74"/>
      <c r="G719" s="74"/>
      <c r="H719" s="74"/>
      <c r="I719" s="74"/>
      <c r="J719" s="74"/>
      <c r="K719" s="74"/>
      <c r="L719" s="74"/>
    </row>
    <row r="720" spans="1:12" x14ac:dyDescent="0.2">
      <c r="A720" s="74"/>
      <c r="B720" s="74"/>
      <c r="C720" s="74"/>
      <c r="D720" s="74"/>
      <c r="E720" s="74"/>
      <c r="F720" s="74"/>
      <c r="G720" s="74"/>
      <c r="H720" s="74"/>
      <c r="I720" s="74"/>
      <c r="J720" s="74"/>
      <c r="K720" s="74"/>
      <c r="L720" s="74"/>
    </row>
    <row r="721" spans="1:12" x14ac:dyDescent="0.2">
      <c r="A721" s="74"/>
      <c r="B721" s="74"/>
      <c r="C721" s="74"/>
      <c r="D721" s="74"/>
      <c r="E721" s="74"/>
      <c r="F721" s="74"/>
      <c r="G721" s="74"/>
      <c r="H721" s="74"/>
      <c r="I721" s="74"/>
      <c r="J721" s="74"/>
      <c r="K721" s="74"/>
      <c r="L721" s="74"/>
    </row>
    <row r="722" spans="1:12" x14ac:dyDescent="0.2">
      <c r="A722" s="74"/>
      <c r="B722" s="74"/>
      <c r="C722" s="74"/>
      <c r="D722" s="74"/>
      <c r="E722" s="74"/>
      <c r="F722" s="74"/>
      <c r="G722" s="74"/>
      <c r="H722" s="74"/>
      <c r="I722" s="74"/>
      <c r="J722" s="74"/>
      <c r="K722" s="74"/>
      <c r="L722" s="74"/>
    </row>
    <row r="723" spans="1:12" x14ac:dyDescent="0.2">
      <c r="A723" s="74"/>
      <c r="B723" s="74"/>
      <c r="C723" s="74"/>
      <c r="D723" s="74"/>
      <c r="E723" s="74"/>
      <c r="F723" s="74"/>
      <c r="G723" s="74"/>
      <c r="H723" s="74"/>
      <c r="I723" s="74"/>
      <c r="J723" s="74"/>
      <c r="K723" s="74"/>
      <c r="L723" s="74"/>
    </row>
    <row r="724" spans="1:12" x14ac:dyDescent="0.2">
      <c r="A724" s="74"/>
      <c r="B724" s="74"/>
      <c r="C724" s="74"/>
      <c r="D724" s="74"/>
      <c r="E724" s="74"/>
      <c r="F724" s="74"/>
      <c r="G724" s="74"/>
      <c r="H724" s="74"/>
      <c r="I724" s="74"/>
      <c r="J724" s="74"/>
      <c r="K724" s="74"/>
      <c r="L724" s="74"/>
    </row>
    <row r="725" spans="1:12" x14ac:dyDescent="0.2">
      <c r="A725" s="74"/>
      <c r="B725" s="74"/>
      <c r="C725" s="74"/>
      <c r="D725" s="74"/>
      <c r="E725" s="74"/>
      <c r="F725" s="74"/>
      <c r="G725" s="74"/>
      <c r="H725" s="74"/>
      <c r="I725" s="74"/>
      <c r="J725" s="74"/>
      <c r="K725" s="74"/>
      <c r="L725" s="74"/>
    </row>
    <row r="726" spans="1:12" x14ac:dyDescent="0.2">
      <c r="A726" s="74"/>
      <c r="B726" s="74"/>
      <c r="C726" s="74"/>
      <c r="D726" s="74"/>
      <c r="E726" s="74"/>
      <c r="F726" s="74"/>
      <c r="G726" s="74"/>
      <c r="H726" s="74"/>
      <c r="I726" s="74"/>
      <c r="J726" s="74"/>
      <c r="K726" s="74"/>
      <c r="L726" s="74"/>
    </row>
    <row r="727" spans="1:12" x14ac:dyDescent="0.2">
      <c r="A727" s="74"/>
      <c r="B727" s="74"/>
      <c r="C727" s="74"/>
      <c r="D727" s="74"/>
      <c r="E727" s="74"/>
      <c r="F727" s="74"/>
      <c r="G727" s="74"/>
      <c r="H727" s="74"/>
      <c r="I727" s="74"/>
      <c r="J727" s="74"/>
      <c r="K727" s="74"/>
      <c r="L727" s="74"/>
    </row>
    <row r="728" spans="1:12" x14ac:dyDescent="0.2">
      <c r="A728" s="74"/>
      <c r="B728" s="74"/>
      <c r="C728" s="74"/>
      <c r="D728" s="74"/>
      <c r="E728" s="74"/>
      <c r="F728" s="74"/>
      <c r="G728" s="74"/>
      <c r="H728" s="74"/>
      <c r="I728" s="74"/>
      <c r="J728" s="74"/>
      <c r="K728" s="74"/>
      <c r="L728" s="74"/>
    </row>
    <row r="729" spans="1:12" x14ac:dyDescent="0.2">
      <c r="A729" s="74"/>
      <c r="B729" s="74"/>
      <c r="C729" s="74"/>
      <c r="D729" s="74"/>
      <c r="E729" s="74"/>
      <c r="F729" s="74"/>
      <c r="G729" s="74"/>
      <c r="H729" s="74"/>
      <c r="I729" s="74"/>
      <c r="J729" s="74"/>
      <c r="K729" s="74"/>
      <c r="L729" s="74"/>
    </row>
    <row r="730" spans="1:12" x14ac:dyDescent="0.2">
      <c r="A730" s="74"/>
      <c r="B730" s="74"/>
      <c r="C730" s="74"/>
      <c r="D730" s="74"/>
      <c r="E730" s="74"/>
      <c r="F730" s="74"/>
      <c r="G730" s="74"/>
      <c r="H730" s="74"/>
      <c r="I730" s="74"/>
      <c r="J730" s="74"/>
      <c r="K730" s="74"/>
      <c r="L730" s="74"/>
    </row>
    <row r="731" spans="1:12" x14ac:dyDescent="0.2">
      <c r="A731" s="74"/>
      <c r="B731" s="74"/>
      <c r="C731" s="74"/>
      <c r="D731" s="74"/>
      <c r="E731" s="74"/>
      <c r="F731" s="74"/>
      <c r="G731" s="74"/>
      <c r="H731" s="74"/>
      <c r="I731" s="74"/>
      <c r="J731" s="74"/>
      <c r="K731" s="74"/>
      <c r="L731" s="74"/>
    </row>
    <row r="732" spans="1:12" x14ac:dyDescent="0.2">
      <c r="A732" s="74"/>
      <c r="B732" s="74"/>
      <c r="C732" s="74"/>
      <c r="D732" s="74"/>
      <c r="E732" s="74"/>
      <c r="F732" s="74"/>
      <c r="G732" s="74"/>
      <c r="H732" s="74"/>
      <c r="I732" s="74"/>
      <c r="J732" s="74"/>
      <c r="K732" s="74"/>
      <c r="L732" s="74"/>
    </row>
    <row r="733" spans="1:12" x14ac:dyDescent="0.2">
      <c r="A733" s="74"/>
      <c r="B733" s="74"/>
      <c r="C733" s="74"/>
      <c r="D733" s="74"/>
      <c r="E733" s="74"/>
      <c r="F733" s="74"/>
      <c r="G733" s="74"/>
      <c r="H733" s="74"/>
      <c r="I733" s="74"/>
      <c r="J733" s="74"/>
      <c r="K733" s="74"/>
      <c r="L733" s="74"/>
    </row>
    <row r="734" spans="1:12" x14ac:dyDescent="0.2">
      <c r="A734" s="74"/>
      <c r="B734" s="74"/>
      <c r="C734" s="74"/>
      <c r="D734" s="74"/>
      <c r="E734" s="74"/>
      <c r="F734" s="74"/>
      <c r="G734" s="74"/>
      <c r="H734" s="74"/>
      <c r="I734" s="74"/>
      <c r="J734" s="74"/>
      <c r="K734" s="74"/>
      <c r="L734" s="74"/>
    </row>
    <row r="735" spans="1:12" x14ac:dyDescent="0.2">
      <c r="A735" s="74"/>
      <c r="B735" s="74"/>
      <c r="C735" s="74"/>
      <c r="D735" s="74"/>
      <c r="E735" s="74"/>
      <c r="F735" s="74"/>
      <c r="G735" s="74"/>
      <c r="H735" s="74"/>
      <c r="I735" s="74"/>
      <c r="J735" s="74"/>
      <c r="K735" s="74"/>
      <c r="L735" s="74"/>
    </row>
    <row r="736" spans="1:12" x14ac:dyDescent="0.2">
      <c r="A736" s="74"/>
      <c r="B736" s="74"/>
      <c r="C736" s="74"/>
      <c r="D736" s="74"/>
      <c r="E736" s="74"/>
      <c r="F736" s="74"/>
      <c r="G736" s="74"/>
      <c r="H736" s="74"/>
      <c r="I736" s="74"/>
      <c r="J736" s="74"/>
      <c r="K736" s="74"/>
      <c r="L736" s="74"/>
    </row>
    <row r="737" spans="1:12" x14ac:dyDescent="0.2">
      <c r="A737" s="74"/>
      <c r="B737" s="74"/>
      <c r="C737" s="74"/>
      <c r="D737" s="74"/>
      <c r="E737" s="74"/>
      <c r="F737" s="74"/>
      <c r="G737" s="74"/>
      <c r="H737" s="74"/>
      <c r="I737" s="74"/>
      <c r="J737" s="74"/>
      <c r="K737" s="74"/>
      <c r="L737" s="74"/>
    </row>
    <row r="738" spans="1:12" x14ac:dyDescent="0.2">
      <c r="A738" s="74"/>
      <c r="B738" s="74"/>
      <c r="C738" s="74"/>
      <c r="D738" s="74"/>
      <c r="E738" s="74"/>
      <c r="F738" s="74"/>
      <c r="G738" s="74"/>
      <c r="H738" s="74"/>
      <c r="I738" s="74"/>
      <c r="J738" s="74"/>
      <c r="K738" s="74"/>
      <c r="L738" s="74"/>
    </row>
    <row r="739" spans="1:12" x14ac:dyDescent="0.2">
      <c r="A739" s="74"/>
      <c r="B739" s="74"/>
      <c r="C739" s="74"/>
      <c r="D739" s="74"/>
      <c r="E739" s="74"/>
      <c r="F739" s="74"/>
      <c r="G739" s="74"/>
      <c r="H739" s="74"/>
      <c r="I739" s="74"/>
      <c r="J739" s="74"/>
      <c r="K739" s="74"/>
      <c r="L739" s="74"/>
    </row>
    <row r="740" spans="1:12" x14ac:dyDescent="0.2">
      <c r="A740" s="74"/>
      <c r="B740" s="74"/>
      <c r="C740" s="74"/>
      <c r="D740" s="74"/>
      <c r="E740" s="74"/>
      <c r="F740" s="74"/>
      <c r="G740" s="74"/>
      <c r="H740" s="74"/>
      <c r="I740" s="74"/>
      <c r="J740" s="74"/>
      <c r="K740" s="74"/>
      <c r="L740" s="74"/>
    </row>
    <row r="741" spans="1:12" x14ac:dyDescent="0.2">
      <c r="A741" s="74"/>
      <c r="B741" s="74"/>
      <c r="C741" s="74"/>
      <c r="D741" s="74"/>
      <c r="E741" s="74"/>
      <c r="F741" s="74"/>
      <c r="G741" s="74"/>
      <c r="H741" s="74"/>
      <c r="I741" s="74"/>
      <c r="J741" s="74"/>
      <c r="K741" s="74"/>
      <c r="L741" s="74"/>
    </row>
    <row r="742" spans="1:12" x14ac:dyDescent="0.2">
      <c r="A742" s="74"/>
      <c r="B742" s="74"/>
      <c r="C742" s="74"/>
      <c r="D742" s="74"/>
      <c r="E742" s="74"/>
      <c r="F742" s="74"/>
      <c r="G742" s="74"/>
      <c r="H742" s="74"/>
      <c r="I742" s="74"/>
      <c r="J742" s="74"/>
      <c r="K742" s="74"/>
      <c r="L742" s="74"/>
    </row>
    <row r="743" spans="1:12" x14ac:dyDescent="0.2">
      <c r="A743" s="74"/>
      <c r="B743" s="74"/>
      <c r="C743" s="74"/>
      <c r="D743" s="74"/>
      <c r="E743" s="74"/>
      <c r="F743" s="74"/>
      <c r="G743" s="74"/>
      <c r="H743" s="74"/>
      <c r="I743" s="74"/>
      <c r="J743" s="74"/>
      <c r="K743" s="74"/>
      <c r="L743" s="74"/>
    </row>
    <row r="744" spans="1:12" x14ac:dyDescent="0.2">
      <c r="A744" s="74"/>
      <c r="B744" s="74"/>
      <c r="C744" s="74"/>
      <c r="D744" s="74"/>
      <c r="E744" s="74"/>
      <c r="F744" s="74"/>
      <c r="G744" s="74"/>
      <c r="H744" s="74"/>
      <c r="I744" s="74"/>
      <c r="J744" s="74"/>
      <c r="K744" s="74"/>
      <c r="L744" s="74"/>
    </row>
    <row r="745" spans="1:12" x14ac:dyDescent="0.2">
      <c r="A745" s="74"/>
      <c r="B745" s="74"/>
      <c r="C745" s="74"/>
      <c r="D745" s="74"/>
      <c r="E745" s="74"/>
      <c r="F745" s="74"/>
      <c r="G745" s="74"/>
      <c r="H745" s="74"/>
      <c r="I745" s="74"/>
      <c r="J745" s="74"/>
      <c r="K745" s="74"/>
      <c r="L745" s="74"/>
    </row>
    <row r="746" spans="1:12" x14ac:dyDescent="0.2">
      <c r="A746" s="74"/>
      <c r="B746" s="74"/>
      <c r="C746" s="74"/>
      <c r="D746" s="74"/>
      <c r="E746" s="74"/>
      <c r="F746" s="74"/>
      <c r="G746" s="74"/>
      <c r="H746" s="74"/>
      <c r="I746" s="74"/>
      <c r="J746" s="74"/>
      <c r="K746" s="74"/>
      <c r="L746" s="74"/>
    </row>
    <row r="747" spans="1:12" x14ac:dyDescent="0.2">
      <c r="A747" s="74"/>
      <c r="B747" s="74"/>
      <c r="C747" s="74"/>
      <c r="D747" s="74"/>
      <c r="E747" s="74"/>
      <c r="F747" s="74"/>
      <c r="G747" s="74"/>
      <c r="H747" s="74"/>
      <c r="I747" s="74"/>
      <c r="J747" s="74"/>
      <c r="K747" s="74"/>
      <c r="L747" s="74"/>
    </row>
    <row r="748" spans="1:12" x14ac:dyDescent="0.2">
      <c r="A748" s="74"/>
      <c r="B748" s="74"/>
      <c r="C748" s="74"/>
      <c r="D748" s="74"/>
      <c r="E748" s="74"/>
      <c r="F748" s="74"/>
      <c r="G748" s="74"/>
      <c r="H748" s="74"/>
      <c r="I748" s="74"/>
      <c r="J748" s="74"/>
      <c r="K748" s="74"/>
      <c r="L748" s="74"/>
    </row>
    <row r="749" spans="1:12" x14ac:dyDescent="0.2">
      <c r="A749" s="74"/>
      <c r="B749" s="74"/>
      <c r="C749" s="74"/>
      <c r="D749" s="74"/>
      <c r="E749" s="74"/>
      <c r="F749" s="74"/>
      <c r="G749" s="74"/>
      <c r="H749" s="74"/>
      <c r="I749" s="74"/>
      <c r="J749" s="74"/>
      <c r="K749" s="74"/>
      <c r="L749" s="74"/>
    </row>
    <row r="750" spans="1:12" x14ac:dyDescent="0.2">
      <c r="A750" s="74"/>
      <c r="B750" s="74"/>
      <c r="C750" s="74"/>
      <c r="D750" s="74"/>
      <c r="E750" s="74"/>
      <c r="F750" s="74"/>
      <c r="G750" s="74"/>
      <c r="H750" s="74"/>
      <c r="I750" s="74"/>
      <c r="J750" s="74"/>
      <c r="K750" s="74"/>
      <c r="L750" s="74"/>
    </row>
    <row r="751" spans="1:12" x14ac:dyDescent="0.2">
      <c r="A751" s="74"/>
      <c r="B751" s="74"/>
      <c r="C751" s="74"/>
      <c r="D751" s="74"/>
      <c r="E751" s="74"/>
      <c r="F751" s="74"/>
      <c r="G751" s="74"/>
      <c r="H751" s="74"/>
      <c r="I751" s="74"/>
      <c r="J751" s="74"/>
      <c r="K751" s="74"/>
      <c r="L751" s="74"/>
    </row>
    <row r="752" spans="1:12" x14ac:dyDescent="0.2">
      <c r="A752" s="74"/>
      <c r="B752" s="74"/>
      <c r="C752" s="74"/>
      <c r="D752" s="74"/>
      <c r="E752" s="74"/>
      <c r="F752" s="74"/>
      <c r="G752" s="74"/>
      <c r="H752" s="74"/>
      <c r="I752" s="74"/>
      <c r="J752" s="74"/>
      <c r="K752" s="74"/>
      <c r="L752" s="74"/>
    </row>
    <row r="753" spans="1:12" x14ac:dyDescent="0.2">
      <c r="A753" s="74"/>
      <c r="B753" s="74"/>
      <c r="C753" s="74"/>
      <c r="D753" s="74"/>
      <c r="E753" s="74"/>
      <c r="F753" s="74"/>
      <c r="G753" s="74"/>
      <c r="H753" s="74"/>
      <c r="I753" s="74"/>
      <c r="J753" s="74"/>
      <c r="K753" s="74"/>
      <c r="L753" s="74"/>
    </row>
    <row r="754" spans="1:12" x14ac:dyDescent="0.2">
      <c r="A754" s="74"/>
      <c r="B754" s="74"/>
      <c r="C754" s="74"/>
      <c r="D754" s="74"/>
      <c r="E754" s="74"/>
      <c r="F754" s="74"/>
      <c r="G754" s="74"/>
      <c r="H754" s="74"/>
      <c r="I754" s="74"/>
      <c r="J754" s="74"/>
      <c r="K754" s="74"/>
      <c r="L754" s="74"/>
    </row>
    <row r="755" spans="1:12" x14ac:dyDescent="0.2">
      <c r="A755" s="74"/>
      <c r="B755" s="74"/>
      <c r="C755" s="74"/>
      <c r="D755" s="74"/>
      <c r="E755" s="74"/>
      <c r="F755" s="74"/>
      <c r="G755" s="74"/>
      <c r="H755" s="74"/>
      <c r="I755" s="74"/>
      <c r="J755" s="74"/>
      <c r="K755" s="74"/>
      <c r="L755" s="74"/>
    </row>
    <row r="756" spans="1:12" x14ac:dyDescent="0.2">
      <c r="A756" s="74"/>
      <c r="B756" s="74"/>
      <c r="C756" s="74"/>
      <c r="D756" s="74"/>
      <c r="E756" s="74"/>
      <c r="F756" s="74"/>
      <c r="G756" s="74"/>
      <c r="H756" s="74"/>
      <c r="I756" s="74"/>
      <c r="J756" s="74"/>
      <c r="K756" s="74"/>
      <c r="L756" s="74"/>
    </row>
    <row r="757" spans="1:12" x14ac:dyDescent="0.2">
      <c r="A757" s="74"/>
      <c r="B757" s="74"/>
      <c r="C757" s="74"/>
      <c r="D757" s="74"/>
      <c r="E757" s="74"/>
      <c r="F757" s="74"/>
      <c r="G757" s="74"/>
      <c r="H757" s="74"/>
      <c r="I757" s="74"/>
      <c r="J757" s="74"/>
      <c r="K757" s="74"/>
      <c r="L757" s="74"/>
    </row>
    <row r="758" spans="1:12" x14ac:dyDescent="0.2">
      <c r="A758" s="74"/>
      <c r="B758" s="74"/>
      <c r="C758" s="74"/>
      <c r="D758" s="74"/>
      <c r="E758" s="74"/>
      <c r="F758" s="74"/>
      <c r="G758" s="74"/>
      <c r="H758" s="74"/>
      <c r="I758" s="74"/>
      <c r="J758" s="74"/>
      <c r="K758" s="74"/>
      <c r="L758" s="74"/>
    </row>
    <row r="759" spans="1:12" x14ac:dyDescent="0.2">
      <c r="A759" s="74"/>
      <c r="B759" s="74"/>
      <c r="C759" s="74"/>
      <c r="D759" s="74"/>
      <c r="E759" s="74"/>
      <c r="F759" s="74"/>
      <c r="G759" s="74"/>
      <c r="H759" s="74"/>
      <c r="I759" s="74"/>
      <c r="J759" s="74"/>
      <c r="K759" s="74"/>
      <c r="L759" s="74"/>
    </row>
    <row r="760" spans="1:12" x14ac:dyDescent="0.2">
      <c r="A760" s="74"/>
      <c r="B760" s="74"/>
      <c r="C760" s="74"/>
      <c r="D760" s="74"/>
      <c r="E760" s="74"/>
      <c r="F760" s="74"/>
      <c r="G760" s="74"/>
      <c r="H760" s="74"/>
      <c r="I760" s="74"/>
      <c r="J760" s="74"/>
      <c r="K760" s="74"/>
      <c r="L760" s="74"/>
    </row>
    <row r="761" spans="1:12" x14ac:dyDescent="0.2">
      <c r="A761" s="74"/>
      <c r="B761" s="74"/>
      <c r="C761" s="74"/>
      <c r="D761" s="74"/>
      <c r="E761" s="74"/>
      <c r="F761" s="74"/>
      <c r="G761" s="74"/>
      <c r="H761" s="74"/>
      <c r="I761" s="74"/>
      <c r="J761" s="74"/>
      <c r="K761" s="74"/>
      <c r="L761" s="74"/>
    </row>
    <row r="762" spans="1:12" x14ac:dyDescent="0.2">
      <c r="A762" s="74"/>
      <c r="B762" s="74"/>
      <c r="C762" s="74"/>
      <c r="D762" s="74"/>
      <c r="E762" s="74"/>
      <c r="F762" s="74"/>
      <c r="G762" s="74"/>
      <c r="H762" s="74"/>
      <c r="I762" s="74"/>
      <c r="J762" s="74"/>
      <c r="K762" s="74"/>
      <c r="L762" s="74"/>
    </row>
    <row r="763" spans="1:12" x14ac:dyDescent="0.2">
      <c r="A763" s="74"/>
      <c r="B763" s="74"/>
      <c r="C763" s="74"/>
      <c r="D763" s="74"/>
      <c r="E763" s="74"/>
      <c r="F763" s="74"/>
      <c r="G763" s="74"/>
      <c r="H763" s="74"/>
      <c r="I763" s="74"/>
      <c r="J763" s="74"/>
      <c r="K763" s="74"/>
      <c r="L763" s="74"/>
    </row>
    <row r="764" spans="1:12" x14ac:dyDescent="0.2">
      <c r="A764" s="74"/>
      <c r="B764" s="74"/>
      <c r="C764" s="74"/>
      <c r="D764" s="74"/>
      <c r="E764" s="74"/>
      <c r="F764" s="74"/>
      <c r="G764" s="74"/>
      <c r="H764" s="74"/>
      <c r="I764" s="74"/>
      <c r="J764" s="74"/>
      <c r="K764" s="74"/>
      <c r="L764" s="74"/>
    </row>
    <row r="765" spans="1:12" x14ac:dyDescent="0.2">
      <c r="A765" s="74"/>
      <c r="B765" s="74"/>
      <c r="C765" s="74"/>
      <c r="D765" s="74"/>
      <c r="E765" s="74"/>
      <c r="F765" s="74"/>
      <c r="G765" s="74"/>
      <c r="H765" s="74"/>
      <c r="I765" s="74"/>
      <c r="J765" s="74"/>
      <c r="K765" s="74"/>
      <c r="L765" s="74"/>
    </row>
    <row r="766" spans="1:12" x14ac:dyDescent="0.2">
      <c r="A766" s="74"/>
      <c r="B766" s="74"/>
      <c r="C766" s="74"/>
      <c r="D766" s="74"/>
      <c r="E766" s="74"/>
      <c r="F766" s="74"/>
      <c r="G766" s="74"/>
      <c r="H766" s="74"/>
      <c r="I766" s="74"/>
      <c r="J766" s="74"/>
      <c r="K766" s="74"/>
      <c r="L766" s="74"/>
    </row>
    <row r="767" spans="1:12" x14ac:dyDescent="0.2">
      <c r="A767" s="74"/>
      <c r="B767" s="74"/>
      <c r="C767" s="74"/>
      <c r="D767" s="74"/>
      <c r="E767" s="74"/>
      <c r="F767" s="74"/>
      <c r="G767" s="74"/>
      <c r="H767" s="74"/>
      <c r="I767" s="74"/>
      <c r="J767" s="74"/>
      <c r="K767" s="74"/>
      <c r="L767" s="74"/>
    </row>
    <row r="768" spans="1:12" x14ac:dyDescent="0.2">
      <c r="A768" s="74"/>
      <c r="B768" s="74"/>
      <c r="C768" s="74"/>
      <c r="D768" s="74"/>
      <c r="E768" s="74"/>
      <c r="F768" s="74"/>
      <c r="G768" s="74"/>
      <c r="H768" s="74"/>
      <c r="I768" s="74"/>
      <c r="J768" s="74"/>
      <c r="K768" s="74"/>
      <c r="L768" s="74"/>
    </row>
    <row r="769" spans="1:12" x14ac:dyDescent="0.2">
      <c r="A769" s="74"/>
      <c r="B769" s="74"/>
      <c r="C769" s="74"/>
      <c r="D769" s="74"/>
      <c r="E769" s="74"/>
      <c r="F769" s="74"/>
      <c r="G769" s="74"/>
      <c r="H769" s="74"/>
      <c r="I769" s="74"/>
      <c r="J769" s="74"/>
      <c r="K769" s="74"/>
      <c r="L769" s="74"/>
    </row>
    <row r="770" spans="1:12" x14ac:dyDescent="0.2">
      <c r="A770" s="74"/>
      <c r="B770" s="74"/>
      <c r="C770" s="74"/>
      <c r="D770" s="74"/>
      <c r="E770" s="74"/>
      <c r="F770" s="74"/>
      <c r="G770" s="74"/>
      <c r="H770" s="74"/>
      <c r="I770" s="74"/>
      <c r="J770" s="74"/>
      <c r="K770" s="74"/>
      <c r="L770" s="74"/>
    </row>
    <row r="771" spans="1:12" x14ac:dyDescent="0.2">
      <c r="A771" s="74"/>
      <c r="B771" s="74"/>
      <c r="C771" s="74"/>
      <c r="D771" s="74"/>
      <c r="E771" s="74"/>
      <c r="F771" s="74"/>
      <c r="G771" s="74"/>
      <c r="H771" s="74"/>
      <c r="I771" s="74"/>
      <c r="J771" s="74"/>
      <c r="K771" s="74"/>
      <c r="L771" s="74"/>
    </row>
    <row r="772" spans="1:12" x14ac:dyDescent="0.2">
      <c r="A772" s="74"/>
      <c r="B772" s="74"/>
      <c r="C772" s="74"/>
      <c r="D772" s="74"/>
      <c r="E772" s="74"/>
      <c r="F772" s="74"/>
      <c r="G772" s="74"/>
      <c r="H772" s="74"/>
      <c r="I772" s="74"/>
      <c r="J772" s="74"/>
      <c r="K772" s="74"/>
      <c r="L772" s="74"/>
    </row>
    <row r="773" spans="1:12" x14ac:dyDescent="0.2">
      <c r="A773" s="74"/>
      <c r="B773" s="74"/>
      <c r="C773" s="74"/>
      <c r="D773" s="74"/>
      <c r="E773" s="74"/>
      <c r="F773" s="74"/>
      <c r="G773" s="74"/>
      <c r="H773" s="74"/>
      <c r="I773" s="74"/>
      <c r="J773" s="74"/>
      <c r="K773" s="74"/>
      <c r="L773" s="74"/>
    </row>
    <row r="774" spans="1:12" x14ac:dyDescent="0.2">
      <c r="A774" s="74"/>
      <c r="B774" s="74"/>
      <c r="C774" s="74"/>
      <c r="D774" s="74"/>
      <c r="E774" s="74"/>
      <c r="F774" s="74"/>
      <c r="G774" s="74"/>
      <c r="H774" s="74"/>
      <c r="I774" s="74"/>
      <c r="J774" s="74"/>
      <c r="K774" s="74"/>
      <c r="L774" s="74"/>
    </row>
    <row r="775" spans="1:12" x14ac:dyDescent="0.2">
      <c r="A775" s="74"/>
      <c r="B775" s="74"/>
      <c r="C775" s="74"/>
      <c r="D775" s="74"/>
      <c r="E775" s="74"/>
      <c r="F775" s="74"/>
      <c r="G775" s="74"/>
      <c r="H775" s="74"/>
      <c r="I775" s="74"/>
      <c r="J775" s="74"/>
      <c r="K775" s="74"/>
      <c r="L775" s="74"/>
    </row>
    <row r="776" spans="1:12" x14ac:dyDescent="0.2">
      <c r="A776" s="74"/>
      <c r="B776" s="74"/>
      <c r="C776" s="74"/>
      <c r="D776" s="74"/>
      <c r="E776" s="74"/>
      <c r="F776" s="74"/>
      <c r="G776" s="74"/>
      <c r="H776" s="74"/>
      <c r="I776" s="74"/>
      <c r="J776" s="74"/>
      <c r="K776" s="74"/>
      <c r="L776" s="74"/>
    </row>
    <row r="777" spans="1:12" x14ac:dyDescent="0.2">
      <c r="A777" s="74"/>
      <c r="B777" s="74"/>
      <c r="C777" s="74"/>
      <c r="D777" s="74"/>
      <c r="E777" s="74"/>
      <c r="F777" s="74"/>
      <c r="G777" s="74"/>
      <c r="H777" s="74"/>
      <c r="I777" s="74"/>
      <c r="J777" s="74"/>
      <c r="K777" s="74"/>
      <c r="L777" s="74"/>
    </row>
    <row r="778" spans="1:12" x14ac:dyDescent="0.2">
      <c r="A778" s="74"/>
      <c r="B778" s="74"/>
      <c r="C778" s="74"/>
      <c r="D778" s="74"/>
      <c r="E778" s="74"/>
      <c r="F778" s="74"/>
      <c r="G778" s="74"/>
      <c r="H778" s="74"/>
      <c r="I778" s="74"/>
      <c r="J778" s="74"/>
      <c r="K778" s="74"/>
      <c r="L778" s="74"/>
    </row>
    <row r="779" spans="1:12" x14ac:dyDescent="0.2">
      <c r="A779" s="74"/>
      <c r="B779" s="74"/>
      <c r="C779" s="74"/>
      <c r="D779" s="74"/>
      <c r="E779" s="74"/>
      <c r="F779" s="74"/>
      <c r="G779" s="74"/>
      <c r="H779" s="74"/>
      <c r="I779" s="74"/>
      <c r="J779" s="74"/>
      <c r="K779" s="74"/>
      <c r="L779" s="74"/>
    </row>
    <row r="780" spans="1:12" x14ac:dyDescent="0.2">
      <c r="A780" s="74"/>
      <c r="B780" s="74"/>
      <c r="C780" s="74"/>
      <c r="D780" s="74"/>
      <c r="E780" s="74"/>
      <c r="F780" s="74"/>
      <c r="G780" s="74"/>
      <c r="H780" s="74"/>
      <c r="I780" s="74"/>
      <c r="J780" s="74"/>
      <c r="K780" s="74"/>
      <c r="L780" s="74"/>
    </row>
    <row r="781" spans="1:12" x14ac:dyDescent="0.2">
      <c r="A781" s="74"/>
      <c r="B781" s="74"/>
      <c r="C781" s="74"/>
      <c r="D781" s="74"/>
      <c r="E781" s="74"/>
      <c r="F781" s="74"/>
      <c r="G781" s="74"/>
      <c r="H781" s="74"/>
      <c r="I781" s="74"/>
      <c r="J781" s="74"/>
      <c r="K781" s="74"/>
      <c r="L781" s="74"/>
    </row>
    <row r="782" spans="1:12" x14ac:dyDescent="0.2">
      <c r="A782" s="74"/>
      <c r="B782" s="74"/>
      <c r="C782" s="74"/>
      <c r="D782" s="74"/>
      <c r="E782" s="74"/>
      <c r="F782" s="74"/>
      <c r="G782" s="74"/>
      <c r="H782" s="74"/>
      <c r="I782" s="74"/>
      <c r="J782" s="74"/>
      <c r="K782" s="74"/>
      <c r="L782" s="74"/>
    </row>
    <row r="783" spans="1:12" x14ac:dyDescent="0.2">
      <c r="A783" s="74"/>
      <c r="B783" s="74"/>
      <c r="C783" s="74"/>
      <c r="D783" s="74"/>
      <c r="E783" s="74"/>
      <c r="F783" s="74"/>
      <c r="G783" s="74"/>
      <c r="H783" s="74"/>
      <c r="I783" s="74"/>
      <c r="J783" s="74"/>
      <c r="K783" s="74"/>
      <c r="L783" s="74"/>
    </row>
    <row r="784" spans="1:12" x14ac:dyDescent="0.2">
      <c r="A784" s="74"/>
      <c r="B784" s="74"/>
      <c r="C784" s="74"/>
      <c r="D784" s="74"/>
      <c r="E784" s="74"/>
      <c r="F784" s="74"/>
      <c r="G784" s="74"/>
      <c r="H784" s="74"/>
      <c r="I784" s="74"/>
      <c r="J784" s="74"/>
      <c r="K784" s="74"/>
      <c r="L784" s="74"/>
    </row>
    <row r="785" spans="1:12" x14ac:dyDescent="0.2">
      <c r="A785" s="74"/>
      <c r="B785" s="74"/>
      <c r="C785" s="74"/>
      <c r="D785" s="74"/>
      <c r="E785" s="74"/>
      <c r="F785" s="74"/>
      <c r="G785" s="74"/>
      <c r="H785" s="74"/>
      <c r="I785" s="74"/>
      <c r="J785" s="74"/>
      <c r="K785" s="74"/>
      <c r="L785" s="74"/>
    </row>
    <row r="786" spans="1:12" x14ac:dyDescent="0.2">
      <c r="A786" s="74"/>
      <c r="B786" s="74"/>
      <c r="C786" s="74"/>
      <c r="D786" s="74"/>
      <c r="E786" s="74"/>
      <c r="F786" s="74"/>
      <c r="G786" s="74"/>
      <c r="H786" s="74"/>
      <c r="I786" s="74"/>
      <c r="J786" s="74"/>
      <c r="K786" s="74"/>
      <c r="L786" s="74"/>
    </row>
    <row r="787" spans="1:12" x14ac:dyDescent="0.2">
      <c r="A787" s="74"/>
      <c r="B787" s="74"/>
      <c r="C787" s="74"/>
      <c r="D787" s="74"/>
      <c r="E787" s="74"/>
      <c r="F787" s="74"/>
      <c r="G787" s="74"/>
      <c r="H787" s="74"/>
      <c r="I787" s="74"/>
      <c r="J787" s="74"/>
      <c r="K787" s="74"/>
      <c r="L787" s="74"/>
    </row>
    <row r="788" spans="1:12" x14ac:dyDescent="0.2">
      <c r="A788" s="74"/>
      <c r="B788" s="74"/>
      <c r="C788" s="74"/>
      <c r="D788" s="74"/>
      <c r="E788" s="74"/>
      <c r="F788" s="74"/>
      <c r="G788" s="74"/>
      <c r="H788" s="74"/>
      <c r="I788" s="74"/>
      <c r="J788" s="74"/>
      <c r="K788" s="74"/>
      <c r="L788" s="74"/>
    </row>
    <row r="789" spans="1:12" x14ac:dyDescent="0.2">
      <c r="A789" s="74"/>
      <c r="B789" s="74"/>
      <c r="C789" s="74"/>
      <c r="D789" s="74"/>
      <c r="E789" s="74"/>
      <c r="F789" s="74"/>
      <c r="G789" s="74"/>
      <c r="H789" s="74"/>
      <c r="I789" s="74"/>
      <c r="J789" s="74"/>
      <c r="K789" s="74"/>
      <c r="L789" s="74"/>
    </row>
    <row r="790" spans="1:12" x14ac:dyDescent="0.2">
      <c r="A790" s="74"/>
      <c r="B790" s="74"/>
      <c r="C790" s="74"/>
      <c r="D790" s="74"/>
      <c r="E790" s="74"/>
      <c r="F790" s="74"/>
      <c r="G790" s="74"/>
      <c r="H790" s="74"/>
      <c r="I790" s="74"/>
      <c r="J790" s="74"/>
      <c r="K790" s="74"/>
      <c r="L790" s="74"/>
    </row>
    <row r="791" spans="1:12" x14ac:dyDescent="0.2">
      <c r="A791" s="74"/>
      <c r="B791" s="74"/>
      <c r="C791" s="74"/>
      <c r="D791" s="74"/>
      <c r="E791" s="74"/>
      <c r="F791" s="74"/>
      <c r="G791" s="74"/>
      <c r="H791" s="74"/>
      <c r="I791" s="74"/>
      <c r="J791" s="74"/>
      <c r="K791" s="74"/>
      <c r="L791" s="74"/>
    </row>
    <row r="792" spans="1:12" x14ac:dyDescent="0.2">
      <c r="A792" s="74"/>
      <c r="B792" s="74"/>
      <c r="C792" s="74"/>
      <c r="D792" s="74"/>
      <c r="E792" s="74"/>
      <c r="F792" s="74"/>
      <c r="G792" s="74"/>
      <c r="H792" s="74"/>
      <c r="I792" s="74"/>
      <c r="J792" s="74"/>
      <c r="K792" s="74"/>
      <c r="L792" s="74"/>
    </row>
    <row r="793" spans="1:12" x14ac:dyDescent="0.2">
      <c r="A793" s="74"/>
      <c r="B793" s="74"/>
      <c r="C793" s="74"/>
      <c r="D793" s="74"/>
      <c r="E793" s="74"/>
      <c r="F793" s="74"/>
      <c r="G793" s="74"/>
      <c r="H793" s="74"/>
      <c r="I793" s="74"/>
      <c r="J793" s="74"/>
      <c r="K793" s="74"/>
      <c r="L793" s="74"/>
    </row>
    <row r="794" spans="1:12" x14ac:dyDescent="0.2">
      <c r="A794" s="74"/>
      <c r="B794" s="74"/>
      <c r="C794" s="74"/>
      <c r="D794" s="74"/>
      <c r="E794" s="74"/>
      <c r="F794" s="74"/>
      <c r="G794" s="74"/>
      <c r="H794" s="74"/>
      <c r="I794" s="74"/>
      <c r="J794" s="74"/>
      <c r="K794" s="74"/>
      <c r="L794" s="74"/>
    </row>
    <row r="795" spans="1:12" x14ac:dyDescent="0.2">
      <c r="A795" s="74"/>
      <c r="B795" s="74"/>
      <c r="C795" s="74"/>
      <c r="D795" s="74"/>
      <c r="E795" s="74"/>
      <c r="F795" s="74"/>
      <c r="G795" s="74"/>
      <c r="H795" s="74"/>
      <c r="I795" s="74"/>
      <c r="J795" s="74"/>
      <c r="K795" s="74"/>
      <c r="L795" s="74"/>
    </row>
    <row r="796" spans="1:12" x14ac:dyDescent="0.2">
      <c r="A796" s="74"/>
      <c r="B796" s="74"/>
      <c r="C796" s="74"/>
      <c r="D796" s="74"/>
      <c r="E796" s="74"/>
      <c r="F796" s="74"/>
      <c r="G796" s="74"/>
      <c r="H796" s="74"/>
      <c r="I796" s="74"/>
      <c r="J796" s="74"/>
      <c r="K796" s="74"/>
      <c r="L796" s="74"/>
    </row>
    <row r="797" spans="1:12" x14ac:dyDescent="0.2">
      <c r="A797" s="74"/>
      <c r="B797" s="74"/>
      <c r="C797" s="74"/>
      <c r="D797" s="74"/>
      <c r="E797" s="74"/>
      <c r="F797" s="74"/>
      <c r="G797" s="74"/>
      <c r="H797" s="74"/>
      <c r="I797" s="74"/>
      <c r="J797" s="74"/>
      <c r="K797" s="74"/>
      <c r="L797" s="74"/>
    </row>
    <row r="798" spans="1:12" x14ac:dyDescent="0.2">
      <c r="A798" s="74"/>
      <c r="B798" s="74"/>
      <c r="C798" s="74"/>
      <c r="D798" s="74"/>
      <c r="E798" s="74"/>
      <c r="F798" s="74"/>
      <c r="G798" s="74"/>
      <c r="H798" s="74"/>
      <c r="I798" s="74"/>
      <c r="J798" s="74"/>
      <c r="K798" s="74"/>
      <c r="L798" s="74"/>
    </row>
    <row r="799" spans="1:12" x14ac:dyDescent="0.2">
      <c r="A799" s="74"/>
      <c r="B799" s="74"/>
      <c r="C799" s="74"/>
      <c r="D799" s="74"/>
      <c r="E799" s="74"/>
      <c r="F799" s="74"/>
      <c r="G799" s="74"/>
      <c r="H799" s="74"/>
      <c r="I799" s="74"/>
      <c r="J799" s="74"/>
      <c r="K799" s="74"/>
      <c r="L799" s="74"/>
    </row>
    <row r="800" spans="1:12" x14ac:dyDescent="0.2">
      <c r="A800" s="74"/>
      <c r="B800" s="74"/>
      <c r="C800" s="74"/>
      <c r="D800" s="74"/>
      <c r="E800" s="74"/>
      <c r="F800" s="74"/>
      <c r="G800" s="74"/>
      <c r="H800" s="74"/>
      <c r="I800" s="74"/>
      <c r="J800" s="74"/>
      <c r="K800" s="74"/>
      <c r="L800" s="74"/>
    </row>
    <row r="801" spans="1:12" x14ac:dyDescent="0.2">
      <c r="A801" s="74"/>
      <c r="B801" s="74"/>
      <c r="C801" s="74"/>
      <c r="D801" s="74"/>
      <c r="E801" s="74"/>
      <c r="F801" s="74"/>
      <c r="G801" s="74"/>
      <c r="H801" s="74"/>
      <c r="I801" s="74"/>
      <c r="J801" s="74"/>
      <c r="K801" s="74"/>
      <c r="L801" s="74"/>
    </row>
    <row r="802" spans="1:12" x14ac:dyDescent="0.2">
      <c r="A802" s="74"/>
      <c r="B802" s="74"/>
      <c r="C802" s="74"/>
      <c r="D802" s="74"/>
      <c r="E802" s="74"/>
      <c r="F802" s="74"/>
      <c r="G802" s="74"/>
      <c r="H802" s="74"/>
      <c r="I802" s="74"/>
      <c r="J802" s="74"/>
      <c r="K802" s="74"/>
      <c r="L802" s="74"/>
    </row>
    <row r="803" spans="1:12" x14ac:dyDescent="0.2">
      <c r="A803" s="74"/>
      <c r="B803" s="74"/>
      <c r="C803" s="74"/>
      <c r="D803" s="74"/>
      <c r="E803" s="74"/>
      <c r="F803" s="74"/>
      <c r="G803" s="74"/>
      <c r="H803" s="74"/>
      <c r="I803" s="74"/>
      <c r="J803" s="74"/>
      <c r="K803" s="74"/>
      <c r="L803" s="74"/>
    </row>
    <row r="804" spans="1:12" x14ac:dyDescent="0.2">
      <c r="A804" s="74"/>
      <c r="B804" s="74"/>
      <c r="C804" s="74"/>
      <c r="D804" s="74"/>
      <c r="E804" s="74"/>
      <c r="F804" s="74"/>
      <c r="G804" s="74"/>
      <c r="H804" s="74"/>
      <c r="I804" s="74"/>
      <c r="J804" s="74"/>
      <c r="K804" s="74"/>
      <c r="L804" s="74"/>
    </row>
    <row r="805" spans="1:12" x14ac:dyDescent="0.2">
      <c r="A805" s="74"/>
      <c r="B805" s="74"/>
      <c r="C805" s="74"/>
      <c r="D805" s="74"/>
      <c r="E805" s="74"/>
      <c r="F805" s="74"/>
      <c r="G805" s="74"/>
      <c r="H805" s="74"/>
      <c r="I805" s="74"/>
      <c r="J805" s="74"/>
      <c r="K805" s="74"/>
      <c r="L805" s="74"/>
    </row>
    <row r="806" spans="1:12" x14ac:dyDescent="0.2">
      <c r="A806" s="74"/>
      <c r="B806" s="74"/>
      <c r="C806" s="74"/>
      <c r="D806" s="74"/>
      <c r="E806" s="74"/>
      <c r="F806" s="74"/>
      <c r="G806" s="74"/>
      <c r="H806" s="74"/>
      <c r="I806" s="74"/>
      <c r="J806" s="74"/>
      <c r="K806" s="74"/>
      <c r="L806" s="74"/>
    </row>
    <row r="807" spans="1:12" x14ac:dyDescent="0.2">
      <c r="A807" s="74"/>
      <c r="B807" s="74"/>
      <c r="C807" s="74"/>
      <c r="D807" s="74"/>
      <c r="E807" s="74"/>
      <c r="F807" s="74"/>
      <c r="G807" s="74"/>
      <c r="H807" s="74"/>
      <c r="I807" s="74"/>
      <c r="J807" s="74"/>
      <c r="K807" s="74"/>
      <c r="L807" s="74"/>
    </row>
    <row r="808" spans="1:12" x14ac:dyDescent="0.2">
      <c r="A808" s="74"/>
      <c r="B808" s="74"/>
      <c r="C808" s="74"/>
      <c r="D808" s="74"/>
      <c r="E808" s="74"/>
      <c r="F808" s="74"/>
      <c r="G808" s="74"/>
      <c r="H808" s="74"/>
      <c r="I808" s="74"/>
      <c r="J808" s="74"/>
      <c r="K808" s="74"/>
      <c r="L808" s="74"/>
    </row>
    <row r="809" spans="1:12" x14ac:dyDescent="0.2">
      <c r="A809" s="74"/>
      <c r="B809" s="74"/>
      <c r="C809" s="74"/>
      <c r="D809" s="74"/>
      <c r="E809" s="74"/>
      <c r="F809" s="74"/>
      <c r="G809" s="74"/>
      <c r="H809" s="74"/>
      <c r="I809" s="74"/>
      <c r="J809" s="74"/>
      <c r="K809" s="74"/>
      <c r="L809" s="74"/>
    </row>
    <row r="810" spans="1:12" x14ac:dyDescent="0.2">
      <c r="A810" s="74"/>
      <c r="B810" s="74"/>
      <c r="C810" s="74"/>
      <c r="D810" s="74"/>
      <c r="E810" s="74"/>
      <c r="F810" s="74"/>
      <c r="G810" s="74"/>
      <c r="H810" s="74"/>
      <c r="I810" s="74"/>
      <c r="J810" s="74"/>
      <c r="K810" s="74"/>
      <c r="L810" s="74"/>
    </row>
    <row r="811" spans="1:12" x14ac:dyDescent="0.2">
      <c r="A811" s="74"/>
      <c r="B811" s="74"/>
      <c r="C811" s="74"/>
      <c r="D811" s="74"/>
      <c r="E811" s="74"/>
      <c r="F811" s="74"/>
      <c r="G811" s="74"/>
      <c r="H811" s="74"/>
      <c r="I811" s="74"/>
      <c r="J811" s="74"/>
      <c r="K811" s="74"/>
      <c r="L811" s="74"/>
    </row>
    <row r="812" spans="1:12" x14ac:dyDescent="0.2">
      <c r="A812" s="74"/>
      <c r="B812" s="74"/>
      <c r="C812" s="74"/>
      <c r="D812" s="74"/>
      <c r="E812" s="74"/>
      <c r="F812" s="74"/>
      <c r="G812" s="74"/>
      <c r="H812" s="74"/>
      <c r="I812" s="74"/>
      <c r="J812" s="74"/>
      <c r="K812" s="74"/>
      <c r="L812" s="74"/>
    </row>
    <row r="813" spans="1:12" x14ac:dyDescent="0.2">
      <c r="A813" s="74"/>
      <c r="B813" s="74"/>
      <c r="C813" s="74"/>
      <c r="D813" s="74"/>
      <c r="E813" s="74"/>
      <c r="F813" s="74"/>
      <c r="G813" s="74"/>
      <c r="H813" s="74"/>
      <c r="I813" s="74"/>
      <c r="J813" s="74"/>
      <c r="K813" s="74"/>
      <c r="L813" s="74"/>
    </row>
    <row r="814" spans="1:12" x14ac:dyDescent="0.2">
      <c r="A814" s="74"/>
      <c r="B814" s="74"/>
      <c r="C814" s="74"/>
      <c r="D814" s="74"/>
      <c r="E814" s="74"/>
      <c r="F814" s="74"/>
      <c r="G814" s="74"/>
      <c r="H814" s="74"/>
      <c r="I814" s="74"/>
      <c r="J814" s="74"/>
      <c r="K814" s="74"/>
      <c r="L814" s="74"/>
    </row>
    <row r="815" spans="1:12" x14ac:dyDescent="0.2">
      <c r="A815" s="74"/>
      <c r="B815" s="74"/>
      <c r="C815" s="74"/>
      <c r="D815" s="74"/>
      <c r="E815" s="74"/>
      <c r="F815" s="74"/>
      <c r="G815" s="74"/>
      <c r="H815" s="74"/>
      <c r="I815" s="74"/>
      <c r="J815" s="74"/>
      <c r="K815" s="74"/>
      <c r="L815" s="74"/>
    </row>
    <row r="816" spans="1:12" x14ac:dyDescent="0.2">
      <c r="A816" s="74"/>
      <c r="B816" s="74"/>
      <c r="C816" s="74"/>
      <c r="D816" s="74"/>
      <c r="E816" s="74"/>
      <c r="F816" s="74"/>
      <c r="G816" s="74"/>
      <c r="H816" s="74"/>
      <c r="I816" s="74"/>
      <c r="J816" s="74"/>
      <c r="K816" s="74"/>
      <c r="L816" s="74"/>
    </row>
    <row r="817" spans="1:12" x14ac:dyDescent="0.2">
      <c r="A817" s="74"/>
      <c r="B817" s="74"/>
      <c r="C817" s="74"/>
      <c r="D817" s="74"/>
      <c r="E817" s="74"/>
      <c r="F817" s="74"/>
      <c r="G817" s="74"/>
      <c r="H817" s="74"/>
      <c r="I817" s="74"/>
      <c r="J817" s="74"/>
      <c r="K817" s="74"/>
      <c r="L817" s="74"/>
    </row>
    <row r="818" spans="1:12" x14ac:dyDescent="0.2">
      <c r="A818" s="74"/>
      <c r="B818" s="74"/>
      <c r="C818" s="74"/>
      <c r="D818" s="74"/>
      <c r="E818" s="74"/>
      <c r="F818" s="74"/>
      <c r="G818" s="74"/>
      <c r="H818" s="74"/>
      <c r="I818" s="74"/>
      <c r="J818" s="74"/>
      <c r="K818" s="74"/>
      <c r="L818" s="74"/>
    </row>
    <row r="819" spans="1:12" x14ac:dyDescent="0.2">
      <c r="A819" s="74"/>
      <c r="B819" s="74"/>
      <c r="C819" s="74"/>
      <c r="D819" s="74"/>
      <c r="E819" s="74"/>
      <c r="F819" s="74"/>
      <c r="G819" s="74"/>
      <c r="H819" s="74"/>
      <c r="I819" s="74"/>
      <c r="J819" s="74"/>
      <c r="K819" s="74"/>
      <c r="L819" s="74"/>
    </row>
    <row r="820" spans="1:12" x14ac:dyDescent="0.2">
      <c r="A820" s="74"/>
      <c r="B820" s="74"/>
      <c r="C820" s="74"/>
      <c r="D820" s="74"/>
      <c r="E820" s="74"/>
      <c r="F820" s="74"/>
      <c r="G820" s="74"/>
      <c r="H820" s="74"/>
      <c r="I820" s="74"/>
      <c r="J820" s="74"/>
      <c r="K820" s="74"/>
      <c r="L820" s="74"/>
    </row>
    <row r="821" spans="1:12" x14ac:dyDescent="0.2">
      <c r="A821" s="74"/>
      <c r="B821" s="74"/>
      <c r="C821" s="74"/>
      <c r="D821" s="74"/>
      <c r="E821" s="74"/>
      <c r="F821" s="74"/>
      <c r="G821" s="74"/>
      <c r="H821" s="74"/>
      <c r="I821" s="74"/>
      <c r="J821" s="74"/>
      <c r="K821" s="74"/>
      <c r="L821" s="74"/>
    </row>
    <row r="822" spans="1:12" x14ac:dyDescent="0.2">
      <c r="A822" s="74"/>
      <c r="B822" s="74"/>
      <c r="C822" s="74"/>
      <c r="D822" s="74"/>
      <c r="E822" s="74"/>
      <c r="F822" s="74"/>
      <c r="G822" s="74"/>
      <c r="H822" s="74"/>
      <c r="I822" s="74"/>
      <c r="J822" s="74"/>
      <c r="K822" s="74"/>
      <c r="L822" s="74"/>
    </row>
    <row r="823" spans="1:12" x14ac:dyDescent="0.2">
      <c r="A823" s="74"/>
      <c r="B823" s="74"/>
      <c r="C823" s="74"/>
      <c r="D823" s="74"/>
      <c r="E823" s="74"/>
      <c r="F823" s="74"/>
      <c r="G823" s="74"/>
      <c r="H823" s="74"/>
      <c r="I823" s="74"/>
      <c r="J823" s="74"/>
      <c r="K823" s="74"/>
      <c r="L823" s="74"/>
    </row>
    <row r="824" spans="1:12" x14ac:dyDescent="0.2">
      <c r="A824" s="74"/>
      <c r="B824" s="74"/>
      <c r="C824" s="74"/>
      <c r="D824" s="74"/>
      <c r="E824" s="74"/>
      <c r="F824" s="74"/>
      <c r="G824" s="74"/>
      <c r="H824" s="74"/>
      <c r="I824" s="74"/>
      <c r="J824" s="74"/>
      <c r="K824" s="74"/>
      <c r="L824" s="74"/>
    </row>
    <row r="825" spans="1:12" x14ac:dyDescent="0.2">
      <c r="A825" s="74"/>
      <c r="B825" s="74"/>
      <c r="C825" s="74"/>
      <c r="D825" s="74"/>
      <c r="E825" s="74"/>
      <c r="F825" s="74"/>
      <c r="G825" s="74"/>
      <c r="H825" s="74"/>
      <c r="I825" s="74"/>
      <c r="J825" s="74"/>
      <c r="K825" s="74"/>
      <c r="L825" s="74"/>
    </row>
    <row r="826" spans="1:12" x14ac:dyDescent="0.2">
      <c r="A826" s="74"/>
      <c r="B826" s="74"/>
      <c r="C826" s="74"/>
      <c r="D826" s="74"/>
      <c r="E826" s="74"/>
      <c r="F826" s="74"/>
      <c r="G826" s="74"/>
      <c r="H826" s="74"/>
      <c r="I826" s="74"/>
      <c r="J826" s="74"/>
      <c r="K826" s="74"/>
      <c r="L826" s="74"/>
    </row>
    <row r="827" spans="1:12" x14ac:dyDescent="0.2">
      <c r="A827" s="74"/>
      <c r="B827" s="74"/>
      <c r="C827" s="74"/>
      <c r="D827" s="74"/>
      <c r="E827" s="74"/>
      <c r="F827" s="74"/>
      <c r="G827" s="74"/>
      <c r="H827" s="74"/>
      <c r="I827" s="74"/>
      <c r="J827" s="74"/>
      <c r="K827" s="74"/>
      <c r="L827" s="74"/>
    </row>
    <row r="828" spans="1:12" x14ac:dyDescent="0.2">
      <c r="A828" s="74"/>
      <c r="B828" s="74"/>
      <c r="C828" s="74"/>
      <c r="D828" s="74"/>
      <c r="E828" s="74"/>
      <c r="F828" s="74"/>
      <c r="G828" s="74"/>
      <c r="H828" s="74"/>
      <c r="I828" s="74"/>
      <c r="J828" s="74"/>
      <c r="K828" s="74"/>
      <c r="L828" s="74"/>
    </row>
    <row r="829" spans="1:12" x14ac:dyDescent="0.2">
      <c r="A829" s="74"/>
      <c r="B829" s="74"/>
      <c r="C829" s="74"/>
      <c r="D829" s="74"/>
      <c r="E829" s="74"/>
      <c r="F829" s="74"/>
      <c r="G829" s="74"/>
      <c r="H829" s="74"/>
      <c r="I829" s="74"/>
      <c r="J829" s="74"/>
      <c r="K829" s="74"/>
      <c r="L829" s="74"/>
    </row>
    <row r="830" spans="1:12" x14ac:dyDescent="0.2">
      <c r="A830" s="74"/>
      <c r="B830" s="74"/>
      <c r="C830" s="74"/>
      <c r="D830" s="74"/>
      <c r="E830" s="74"/>
      <c r="F830" s="74"/>
      <c r="G830" s="74"/>
      <c r="H830" s="74"/>
      <c r="I830" s="74"/>
      <c r="J830" s="74"/>
      <c r="K830" s="74"/>
      <c r="L830" s="74"/>
    </row>
    <row r="831" spans="1:12" x14ac:dyDescent="0.2">
      <c r="A831" s="74"/>
      <c r="B831" s="74"/>
      <c r="C831" s="74"/>
      <c r="D831" s="74"/>
      <c r="E831" s="74"/>
      <c r="F831" s="74"/>
      <c r="G831" s="74"/>
      <c r="H831" s="74"/>
      <c r="I831" s="74"/>
      <c r="J831" s="74"/>
      <c r="K831" s="74"/>
      <c r="L831" s="74"/>
    </row>
    <row r="832" spans="1:12" x14ac:dyDescent="0.2">
      <c r="A832" s="74"/>
      <c r="B832" s="74"/>
      <c r="C832" s="74"/>
      <c r="D832" s="74"/>
      <c r="E832" s="74"/>
      <c r="F832" s="74"/>
      <c r="G832" s="74"/>
      <c r="H832" s="74"/>
      <c r="I832" s="74"/>
      <c r="J832" s="74"/>
      <c r="K832" s="74"/>
      <c r="L832" s="74"/>
    </row>
    <row r="833" spans="1:12" x14ac:dyDescent="0.2">
      <c r="A833" s="74"/>
      <c r="B833" s="74"/>
      <c r="C833" s="74"/>
      <c r="D833" s="74"/>
      <c r="E833" s="74"/>
      <c r="F833" s="74"/>
      <c r="G833" s="74"/>
      <c r="H833" s="74"/>
      <c r="I833" s="74"/>
      <c r="J833" s="74"/>
      <c r="K833" s="74"/>
      <c r="L833" s="74"/>
    </row>
    <row r="834" spans="1:12" x14ac:dyDescent="0.2">
      <c r="A834" s="74"/>
      <c r="B834" s="74"/>
      <c r="C834" s="74"/>
      <c r="D834" s="74"/>
      <c r="E834" s="74"/>
      <c r="F834" s="74"/>
      <c r="G834" s="74"/>
      <c r="H834" s="74"/>
      <c r="I834" s="74"/>
      <c r="J834" s="74"/>
      <c r="K834" s="74"/>
      <c r="L834" s="74"/>
    </row>
    <row r="835" spans="1:12" x14ac:dyDescent="0.2">
      <c r="A835" s="74"/>
      <c r="B835" s="74"/>
      <c r="C835" s="74"/>
      <c r="D835" s="74"/>
      <c r="E835" s="74"/>
      <c r="F835" s="74"/>
      <c r="G835" s="74"/>
      <c r="H835" s="74"/>
      <c r="I835" s="74"/>
      <c r="J835" s="74"/>
      <c r="K835" s="74"/>
      <c r="L835" s="74"/>
    </row>
    <row r="836" spans="1:12" x14ac:dyDescent="0.2">
      <c r="A836" s="74"/>
      <c r="B836" s="74"/>
      <c r="C836" s="74"/>
      <c r="D836" s="74"/>
      <c r="E836" s="74"/>
      <c r="F836" s="74"/>
      <c r="G836" s="74"/>
      <c r="H836" s="74"/>
      <c r="I836" s="74"/>
      <c r="J836" s="74"/>
      <c r="K836" s="74"/>
      <c r="L836" s="74"/>
    </row>
    <row r="837" spans="1:12" x14ac:dyDescent="0.2">
      <c r="A837" s="74"/>
      <c r="B837" s="74"/>
      <c r="C837" s="74"/>
      <c r="D837" s="74"/>
      <c r="E837" s="74"/>
      <c r="F837" s="74"/>
      <c r="G837" s="74"/>
      <c r="H837" s="74"/>
      <c r="I837" s="74"/>
      <c r="J837" s="74"/>
      <c r="K837" s="74"/>
      <c r="L837" s="74"/>
    </row>
    <row r="838" spans="1:12" x14ac:dyDescent="0.2">
      <c r="A838" s="74"/>
      <c r="B838" s="74"/>
      <c r="C838" s="74"/>
      <c r="D838" s="74"/>
      <c r="E838" s="74"/>
      <c r="F838" s="74"/>
      <c r="G838" s="74"/>
      <c r="H838" s="74"/>
      <c r="I838" s="74"/>
      <c r="J838" s="74"/>
      <c r="K838" s="74"/>
      <c r="L838" s="74"/>
    </row>
    <row r="839" spans="1:12" x14ac:dyDescent="0.2">
      <c r="A839" s="74"/>
      <c r="B839" s="74"/>
      <c r="C839" s="74"/>
      <c r="D839" s="74"/>
      <c r="E839" s="74"/>
      <c r="F839" s="74"/>
      <c r="G839" s="74"/>
      <c r="H839" s="74"/>
      <c r="I839" s="74"/>
      <c r="J839" s="74"/>
      <c r="K839" s="74"/>
      <c r="L839" s="74"/>
    </row>
    <row r="840" spans="1:12" x14ac:dyDescent="0.2">
      <c r="A840" s="74"/>
      <c r="B840" s="74"/>
      <c r="C840" s="74"/>
      <c r="D840" s="74"/>
      <c r="E840" s="74"/>
      <c r="F840" s="74"/>
      <c r="G840" s="74"/>
      <c r="H840" s="74"/>
      <c r="I840" s="74"/>
      <c r="J840" s="74"/>
      <c r="K840" s="74"/>
      <c r="L840" s="74"/>
    </row>
    <row r="841" spans="1:12" x14ac:dyDescent="0.2">
      <c r="A841" s="74"/>
      <c r="B841" s="74"/>
      <c r="C841" s="74"/>
      <c r="D841" s="74"/>
      <c r="E841" s="74"/>
      <c r="F841" s="74"/>
      <c r="G841" s="74"/>
      <c r="H841" s="74"/>
      <c r="I841" s="74"/>
      <c r="J841" s="74"/>
      <c r="K841" s="74"/>
      <c r="L841" s="74"/>
    </row>
    <row r="842" spans="1:12" x14ac:dyDescent="0.2">
      <c r="A842" s="74"/>
      <c r="B842" s="74"/>
      <c r="C842" s="74"/>
      <c r="D842" s="74"/>
      <c r="E842" s="74"/>
      <c r="F842" s="74"/>
      <c r="G842" s="74"/>
      <c r="H842" s="74"/>
      <c r="I842" s="74"/>
      <c r="J842" s="74"/>
      <c r="K842" s="74"/>
      <c r="L842" s="74"/>
    </row>
    <row r="843" spans="1:12" x14ac:dyDescent="0.2">
      <c r="A843" s="74"/>
      <c r="B843" s="74"/>
      <c r="C843" s="74"/>
      <c r="D843" s="74"/>
      <c r="E843" s="74"/>
      <c r="F843" s="74"/>
      <c r="G843" s="74"/>
      <c r="H843" s="74"/>
      <c r="I843" s="74"/>
      <c r="J843" s="74"/>
      <c r="K843" s="74"/>
      <c r="L843" s="74"/>
    </row>
    <row r="844" spans="1:12" x14ac:dyDescent="0.2">
      <c r="A844" s="74"/>
      <c r="B844" s="74"/>
      <c r="C844" s="74"/>
      <c r="D844" s="74"/>
      <c r="E844" s="74"/>
      <c r="F844" s="74"/>
      <c r="G844" s="74"/>
      <c r="H844" s="74"/>
      <c r="I844" s="74"/>
      <c r="J844" s="74"/>
      <c r="K844" s="74"/>
      <c r="L844" s="74"/>
    </row>
    <row r="845" spans="1:12" x14ac:dyDescent="0.2">
      <c r="A845" s="74"/>
      <c r="B845" s="74"/>
      <c r="C845" s="74"/>
      <c r="D845" s="74"/>
      <c r="E845" s="74"/>
      <c r="F845" s="74"/>
      <c r="G845" s="74"/>
      <c r="H845" s="74"/>
      <c r="I845" s="74"/>
      <c r="J845" s="74"/>
      <c r="K845" s="74"/>
      <c r="L845" s="74"/>
    </row>
    <row r="846" spans="1:12" x14ac:dyDescent="0.2">
      <c r="A846" s="74"/>
      <c r="B846" s="74"/>
      <c r="C846" s="74"/>
      <c r="D846" s="74"/>
      <c r="E846" s="74"/>
      <c r="F846" s="74"/>
      <c r="G846" s="74"/>
      <c r="H846" s="74"/>
      <c r="I846" s="74"/>
      <c r="J846" s="74"/>
      <c r="K846" s="74"/>
      <c r="L846" s="74"/>
    </row>
    <row r="847" spans="1:12" x14ac:dyDescent="0.2">
      <c r="A847" s="74"/>
      <c r="B847" s="74"/>
      <c r="C847" s="74"/>
      <c r="D847" s="74"/>
      <c r="E847" s="74"/>
      <c r="F847" s="74"/>
      <c r="G847" s="74"/>
      <c r="H847" s="74"/>
      <c r="I847" s="74"/>
      <c r="J847" s="74"/>
      <c r="K847" s="74"/>
      <c r="L847" s="74"/>
    </row>
    <row r="848" spans="1:12" x14ac:dyDescent="0.2">
      <c r="A848" s="74"/>
      <c r="B848" s="74"/>
      <c r="C848" s="74"/>
      <c r="D848" s="74"/>
      <c r="E848" s="74"/>
      <c r="F848" s="74"/>
      <c r="G848" s="74"/>
      <c r="H848" s="74"/>
      <c r="I848" s="74"/>
      <c r="J848" s="74"/>
      <c r="K848" s="74"/>
      <c r="L848" s="74"/>
    </row>
    <row r="849" spans="1:12" x14ac:dyDescent="0.2">
      <c r="A849" s="74"/>
      <c r="B849" s="74"/>
      <c r="C849" s="74"/>
      <c r="D849" s="74"/>
      <c r="E849" s="74"/>
      <c r="F849" s="74"/>
      <c r="G849" s="74"/>
      <c r="H849" s="74"/>
      <c r="I849" s="74"/>
      <c r="J849" s="74"/>
      <c r="K849" s="74"/>
      <c r="L849" s="74"/>
    </row>
    <row r="850" spans="1:12" x14ac:dyDescent="0.2">
      <c r="A850" s="74"/>
      <c r="B850" s="74"/>
      <c r="C850" s="74"/>
      <c r="D850" s="74"/>
      <c r="E850" s="74"/>
      <c r="F850" s="74"/>
      <c r="G850" s="74"/>
      <c r="H850" s="74"/>
      <c r="I850" s="74"/>
      <c r="J850" s="74"/>
      <c r="K850" s="74"/>
      <c r="L850" s="74"/>
    </row>
    <row r="851" spans="1:12" x14ac:dyDescent="0.2">
      <c r="A851" s="74"/>
      <c r="B851" s="74"/>
      <c r="C851" s="74"/>
      <c r="D851" s="74"/>
      <c r="E851" s="74"/>
      <c r="F851" s="74"/>
      <c r="G851" s="74"/>
      <c r="H851" s="74"/>
      <c r="I851" s="74"/>
      <c r="J851" s="74"/>
      <c r="K851" s="74"/>
      <c r="L851" s="74"/>
    </row>
    <row r="852" spans="1:12" x14ac:dyDescent="0.2">
      <c r="A852" s="74"/>
      <c r="B852" s="74"/>
      <c r="C852" s="74"/>
      <c r="D852" s="74"/>
      <c r="E852" s="74"/>
      <c r="F852" s="74"/>
      <c r="G852" s="74"/>
      <c r="H852" s="74"/>
      <c r="I852" s="74"/>
      <c r="J852" s="74"/>
      <c r="K852" s="74"/>
      <c r="L852" s="74"/>
    </row>
    <row r="853" spans="1:12" x14ac:dyDescent="0.2">
      <c r="A853" s="74"/>
      <c r="B853" s="74"/>
      <c r="C853" s="74"/>
      <c r="D853" s="74"/>
      <c r="E853" s="74"/>
      <c r="F853" s="74"/>
      <c r="G853" s="74"/>
      <c r="H853" s="74"/>
      <c r="I853" s="74"/>
      <c r="J853" s="74"/>
      <c r="K853" s="74"/>
      <c r="L853" s="74"/>
    </row>
    <row r="854" spans="1:12" x14ac:dyDescent="0.2">
      <c r="A854" s="74"/>
      <c r="B854" s="74"/>
      <c r="C854" s="74"/>
      <c r="D854" s="74"/>
      <c r="E854" s="74"/>
      <c r="F854" s="74"/>
      <c r="G854" s="74"/>
      <c r="H854" s="74"/>
      <c r="I854" s="74"/>
      <c r="J854" s="74"/>
      <c r="K854" s="74"/>
      <c r="L854" s="74"/>
    </row>
    <row r="855" spans="1:12" x14ac:dyDescent="0.2">
      <c r="A855" s="74"/>
      <c r="B855" s="74"/>
      <c r="C855" s="74"/>
      <c r="D855" s="74"/>
      <c r="E855" s="74"/>
      <c r="F855" s="74"/>
      <c r="G855" s="74"/>
      <c r="H855" s="74"/>
      <c r="I855" s="74"/>
      <c r="J855" s="74"/>
      <c r="K855" s="74"/>
      <c r="L855" s="74"/>
    </row>
    <row r="856" spans="1:12" x14ac:dyDescent="0.2">
      <c r="A856" s="74"/>
      <c r="B856" s="74"/>
      <c r="C856" s="74"/>
      <c r="D856" s="74"/>
      <c r="E856" s="74"/>
      <c r="F856" s="74"/>
      <c r="G856" s="74"/>
      <c r="H856" s="74"/>
      <c r="I856" s="74"/>
      <c r="J856" s="74"/>
      <c r="K856" s="74"/>
      <c r="L856" s="74"/>
    </row>
    <row r="857" spans="1:12" x14ac:dyDescent="0.2">
      <c r="A857" s="74"/>
      <c r="B857" s="74"/>
      <c r="C857" s="74"/>
      <c r="D857" s="74"/>
      <c r="E857" s="74"/>
      <c r="F857" s="74"/>
      <c r="G857" s="74"/>
      <c r="H857" s="74"/>
      <c r="I857" s="74"/>
      <c r="J857" s="74"/>
      <c r="K857" s="74"/>
      <c r="L857" s="74"/>
    </row>
    <row r="858" spans="1:12" x14ac:dyDescent="0.2">
      <c r="A858" s="74"/>
      <c r="B858" s="74"/>
      <c r="C858" s="74"/>
      <c r="D858" s="74"/>
      <c r="E858" s="74"/>
      <c r="F858" s="74"/>
      <c r="G858" s="74"/>
      <c r="H858" s="74"/>
      <c r="I858" s="74"/>
      <c r="J858" s="74"/>
      <c r="K858" s="74"/>
      <c r="L858" s="74"/>
    </row>
    <row r="859" spans="1:12" x14ac:dyDescent="0.2">
      <c r="A859" s="74"/>
      <c r="B859" s="74"/>
      <c r="C859" s="74"/>
      <c r="D859" s="74"/>
      <c r="E859" s="74"/>
      <c r="F859" s="74"/>
      <c r="G859" s="74"/>
      <c r="H859" s="74"/>
      <c r="I859" s="74"/>
      <c r="J859" s="74"/>
      <c r="K859" s="74"/>
      <c r="L859" s="74"/>
    </row>
    <row r="860" spans="1:12" x14ac:dyDescent="0.2">
      <c r="A860" s="74"/>
      <c r="B860" s="74"/>
      <c r="C860" s="74"/>
      <c r="D860" s="74"/>
      <c r="E860" s="74"/>
      <c r="F860" s="74"/>
      <c r="G860" s="74"/>
      <c r="H860" s="74"/>
      <c r="I860" s="74"/>
      <c r="J860" s="74"/>
      <c r="K860" s="74"/>
      <c r="L860" s="74"/>
    </row>
    <row r="861" spans="1:12" x14ac:dyDescent="0.2">
      <c r="A861" s="74"/>
      <c r="B861" s="74"/>
      <c r="C861" s="74"/>
      <c r="D861" s="74"/>
      <c r="E861" s="74"/>
      <c r="F861" s="74"/>
      <c r="G861" s="74"/>
      <c r="H861" s="74"/>
      <c r="I861" s="74"/>
      <c r="J861" s="74"/>
      <c r="K861" s="74"/>
      <c r="L861" s="74"/>
    </row>
    <row r="862" spans="1:12" x14ac:dyDescent="0.2">
      <c r="A862" s="74"/>
      <c r="B862" s="74"/>
      <c r="C862" s="74"/>
      <c r="D862" s="74"/>
      <c r="E862" s="74"/>
      <c r="F862" s="74"/>
      <c r="G862" s="74"/>
      <c r="H862" s="74"/>
      <c r="I862" s="74"/>
      <c r="J862" s="74"/>
      <c r="K862" s="74"/>
      <c r="L862" s="74"/>
    </row>
    <row r="863" spans="1:12" x14ac:dyDescent="0.2">
      <c r="A863" s="74"/>
      <c r="B863" s="74"/>
      <c r="C863" s="74"/>
      <c r="D863" s="74"/>
      <c r="E863" s="74"/>
      <c r="F863" s="74"/>
      <c r="G863" s="74"/>
      <c r="H863" s="74"/>
      <c r="I863" s="74"/>
      <c r="J863" s="74"/>
      <c r="K863" s="74"/>
      <c r="L863" s="74"/>
    </row>
    <row r="864" spans="1:12" x14ac:dyDescent="0.2">
      <c r="A864" s="74"/>
      <c r="B864" s="74"/>
      <c r="C864" s="74"/>
      <c r="D864" s="74"/>
      <c r="E864" s="74"/>
      <c r="F864" s="74"/>
      <c r="G864" s="74"/>
      <c r="H864" s="74"/>
      <c r="I864" s="74"/>
      <c r="J864" s="74"/>
      <c r="K864" s="74"/>
      <c r="L864" s="74"/>
    </row>
    <row r="865" spans="1:12" x14ac:dyDescent="0.2">
      <c r="A865" s="74"/>
      <c r="B865" s="74"/>
      <c r="C865" s="74"/>
      <c r="D865" s="74"/>
      <c r="E865" s="74"/>
      <c r="F865" s="74"/>
      <c r="G865" s="74"/>
      <c r="H865" s="74"/>
      <c r="I865" s="74"/>
      <c r="J865" s="74"/>
      <c r="K865" s="74"/>
      <c r="L865" s="74"/>
    </row>
    <row r="866" spans="1:12" x14ac:dyDescent="0.2">
      <c r="A866" s="74"/>
      <c r="B866" s="74"/>
      <c r="C866" s="74"/>
      <c r="D866" s="74"/>
      <c r="E866" s="74"/>
      <c r="F866" s="74"/>
      <c r="G866" s="74"/>
      <c r="H866" s="74"/>
      <c r="I866" s="74"/>
      <c r="J866" s="74"/>
      <c r="K866" s="74"/>
      <c r="L866" s="74"/>
    </row>
    <row r="867" spans="1:12" x14ac:dyDescent="0.2">
      <c r="A867" s="74"/>
      <c r="B867" s="74"/>
      <c r="C867" s="74"/>
      <c r="D867" s="74"/>
      <c r="E867" s="74"/>
      <c r="F867" s="74"/>
      <c r="G867" s="74"/>
      <c r="H867" s="74"/>
      <c r="I867" s="74"/>
      <c r="J867" s="74"/>
      <c r="K867" s="74"/>
      <c r="L867" s="74"/>
    </row>
    <row r="868" spans="1:12" x14ac:dyDescent="0.2">
      <c r="A868" s="74"/>
      <c r="B868" s="74"/>
      <c r="C868" s="74"/>
      <c r="D868" s="74"/>
      <c r="E868" s="74"/>
      <c r="F868" s="74"/>
      <c r="G868" s="74"/>
      <c r="H868" s="74"/>
      <c r="I868" s="74"/>
      <c r="J868" s="74"/>
      <c r="K868" s="74"/>
      <c r="L868" s="74"/>
    </row>
    <row r="869" spans="1:12" x14ac:dyDescent="0.2">
      <c r="A869" s="74"/>
      <c r="B869" s="74"/>
      <c r="C869" s="74"/>
      <c r="D869" s="74"/>
      <c r="E869" s="74"/>
      <c r="F869" s="74"/>
      <c r="G869" s="74"/>
      <c r="H869" s="74"/>
      <c r="I869" s="74"/>
      <c r="J869" s="74"/>
      <c r="K869" s="74"/>
      <c r="L869" s="74"/>
    </row>
    <row r="870" spans="1:12" x14ac:dyDescent="0.2">
      <c r="A870" s="74"/>
      <c r="B870" s="74"/>
      <c r="C870" s="74"/>
      <c r="D870" s="74"/>
      <c r="E870" s="74"/>
      <c r="F870" s="74"/>
      <c r="G870" s="74"/>
      <c r="H870" s="74"/>
      <c r="I870" s="74"/>
      <c r="J870" s="74"/>
      <c r="K870" s="74"/>
      <c r="L870" s="74"/>
    </row>
    <row r="871" spans="1:12" x14ac:dyDescent="0.2">
      <c r="A871" s="74"/>
      <c r="B871" s="74"/>
      <c r="C871" s="74"/>
      <c r="D871" s="74"/>
      <c r="E871" s="74"/>
      <c r="F871" s="74"/>
      <c r="G871" s="74"/>
      <c r="H871" s="74"/>
      <c r="I871" s="74"/>
      <c r="J871" s="74"/>
      <c r="K871" s="74"/>
      <c r="L871" s="74"/>
    </row>
    <row r="872" spans="1:12" x14ac:dyDescent="0.2">
      <c r="A872" s="74"/>
      <c r="B872" s="74"/>
      <c r="C872" s="74"/>
      <c r="D872" s="74"/>
      <c r="E872" s="74"/>
      <c r="F872" s="74"/>
      <c r="G872" s="74"/>
      <c r="H872" s="74"/>
      <c r="I872" s="74"/>
      <c r="J872" s="74"/>
      <c r="K872" s="74"/>
      <c r="L872" s="74"/>
    </row>
    <row r="873" spans="1:12" x14ac:dyDescent="0.2">
      <c r="A873" s="74"/>
      <c r="B873" s="74"/>
      <c r="C873" s="74"/>
      <c r="D873" s="74"/>
      <c r="E873" s="74"/>
      <c r="F873" s="74"/>
      <c r="G873" s="74"/>
      <c r="H873" s="74"/>
      <c r="I873" s="74"/>
      <c r="J873" s="74"/>
      <c r="K873" s="74"/>
      <c r="L873" s="74"/>
    </row>
    <row r="874" spans="1:12" x14ac:dyDescent="0.2">
      <c r="A874" s="74"/>
      <c r="B874" s="74"/>
      <c r="C874" s="74"/>
      <c r="D874" s="74"/>
      <c r="E874" s="74"/>
      <c r="F874" s="74"/>
      <c r="G874" s="74"/>
      <c r="H874" s="74"/>
      <c r="I874" s="74"/>
      <c r="J874" s="74"/>
      <c r="K874" s="74"/>
      <c r="L874" s="74"/>
    </row>
    <row r="875" spans="1:12" x14ac:dyDescent="0.2">
      <c r="A875" s="74"/>
      <c r="B875" s="74"/>
      <c r="C875" s="74"/>
      <c r="D875" s="74"/>
      <c r="E875" s="74"/>
      <c r="F875" s="74"/>
      <c r="G875" s="74"/>
      <c r="H875" s="74"/>
      <c r="I875" s="74"/>
      <c r="J875" s="74"/>
      <c r="K875" s="74"/>
      <c r="L875" s="74"/>
    </row>
    <row r="876" spans="1:12" x14ac:dyDescent="0.2">
      <c r="A876" s="74"/>
      <c r="B876" s="74"/>
      <c r="C876" s="74"/>
      <c r="D876" s="74"/>
      <c r="E876" s="74"/>
      <c r="F876" s="74"/>
      <c r="G876" s="74"/>
      <c r="H876" s="74"/>
      <c r="I876" s="74"/>
      <c r="J876" s="74"/>
      <c r="K876" s="74"/>
      <c r="L876" s="74"/>
    </row>
    <row r="877" spans="1:12" x14ac:dyDescent="0.2">
      <c r="A877" s="74"/>
      <c r="B877" s="74"/>
      <c r="C877" s="74"/>
      <c r="D877" s="74"/>
      <c r="E877" s="74"/>
      <c r="F877" s="74"/>
      <c r="G877" s="74"/>
      <c r="H877" s="74"/>
      <c r="I877" s="74"/>
      <c r="J877" s="74"/>
      <c r="K877" s="74"/>
      <c r="L877" s="74"/>
    </row>
    <row r="878" spans="1:12" x14ac:dyDescent="0.2">
      <c r="A878" s="74"/>
      <c r="B878" s="74"/>
      <c r="C878" s="74"/>
      <c r="D878" s="74"/>
      <c r="E878" s="74"/>
      <c r="F878" s="74"/>
      <c r="G878" s="74"/>
      <c r="H878" s="74"/>
      <c r="I878" s="74"/>
      <c r="J878" s="74"/>
      <c r="K878" s="74"/>
      <c r="L878" s="74"/>
    </row>
    <row r="879" spans="1:12" x14ac:dyDescent="0.2">
      <c r="A879" s="74"/>
      <c r="B879" s="74"/>
      <c r="C879" s="74"/>
      <c r="D879" s="74"/>
      <c r="E879" s="74"/>
      <c r="F879" s="74"/>
      <c r="G879" s="74"/>
      <c r="H879" s="74"/>
      <c r="I879" s="74"/>
      <c r="J879" s="74"/>
      <c r="K879" s="74"/>
      <c r="L879" s="74"/>
    </row>
    <row r="880" spans="1:12" x14ac:dyDescent="0.2">
      <c r="A880" s="74"/>
      <c r="B880" s="74"/>
      <c r="C880" s="74"/>
      <c r="D880" s="74"/>
      <c r="E880" s="74"/>
      <c r="F880" s="74"/>
      <c r="G880" s="74"/>
      <c r="H880" s="74"/>
      <c r="I880" s="74"/>
      <c r="J880" s="74"/>
      <c r="K880" s="74"/>
      <c r="L880" s="74"/>
    </row>
    <row r="881" spans="1:12" x14ac:dyDescent="0.2">
      <c r="A881" s="74"/>
      <c r="B881" s="74"/>
      <c r="C881" s="74"/>
      <c r="D881" s="74"/>
      <c r="E881" s="74"/>
      <c r="F881" s="74"/>
      <c r="G881" s="74"/>
      <c r="H881" s="74"/>
      <c r="I881" s="74"/>
      <c r="J881" s="74"/>
      <c r="K881" s="74"/>
      <c r="L881" s="74"/>
    </row>
    <row r="882" spans="1:12" x14ac:dyDescent="0.2">
      <c r="A882" s="74"/>
      <c r="B882" s="74"/>
      <c r="C882" s="74"/>
      <c r="D882" s="74"/>
      <c r="E882" s="74"/>
      <c r="F882" s="74"/>
      <c r="G882" s="74"/>
      <c r="H882" s="74"/>
      <c r="I882" s="74"/>
      <c r="J882" s="74"/>
      <c r="K882" s="74"/>
      <c r="L882" s="74"/>
    </row>
    <row r="883" spans="1:12" x14ac:dyDescent="0.2">
      <c r="A883" s="74"/>
      <c r="B883" s="74"/>
      <c r="C883" s="74"/>
      <c r="D883" s="74"/>
      <c r="E883" s="74"/>
      <c r="F883" s="74"/>
      <c r="G883" s="74"/>
      <c r="H883" s="74"/>
      <c r="I883" s="74"/>
      <c r="J883" s="74"/>
      <c r="K883" s="74"/>
      <c r="L883" s="74"/>
    </row>
    <row r="884" spans="1:12" x14ac:dyDescent="0.2">
      <c r="A884" s="74"/>
      <c r="B884" s="74"/>
      <c r="C884" s="74"/>
      <c r="D884" s="74"/>
      <c r="E884" s="74"/>
      <c r="F884" s="74"/>
      <c r="G884" s="74"/>
      <c r="H884" s="74"/>
      <c r="I884" s="74"/>
      <c r="J884" s="74"/>
      <c r="K884" s="74"/>
      <c r="L884" s="74"/>
    </row>
    <row r="885" spans="1:12" x14ac:dyDescent="0.2">
      <c r="A885" s="74"/>
      <c r="B885" s="74"/>
      <c r="C885" s="74"/>
      <c r="D885" s="74"/>
      <c r="E885" s="74"/>
      <c r="F885" s="74"/>
      <c r="G885" s="74"/>
      <c r="H885" s="74"/>
      <c r="I885" s="74"/>
      <c r="J885" s="74"/>
      <c r="K885" s="74"/>
      <c r="L885" s="74"/>
    </row>
    <row r="886" spans="1:12" x14ac:dyDescent="0.2">
      <c r="A886" s="74"/>
      <c r="B886" s="74"/>
      <c r="C886" s="74"/>
      <c r="D886" s="74"/>
      <c r="E886" s="74"/>
      <c r="F886" s="74"/>
      <c r="G886" s="74"/>
      <c r="H886" s="74"/>
      <c r="I886" s="74"/>
      <c r="J886" s="74"/>
      <c r="K886" s="74"/>
      <c r="L886" s="74"/>
    </row>
    <row r="887" spans="1:12" x14ac:dyDescent="0.2">
      <c r="A887" s="74"/>
      <c r="B887" s="74"/>
      <c r="C887" s="74"/>
      <c r="D887" s="74"/>
      <c r="E887" s="74"/>
      <c r="F887" s="74"/>
      <c r="G887" s="74"/>
      <c r="H887" s="74"/>
      <c r="I887" s="74"/>
      <c r="J887" s="74"/>
      <c r="K887" s="74"/>
      <c r="L887" s="74"/>
    </row>
    <row r="888" spans="1:12" x14ac:dyDescent="0.2">
      <c r="A888" s="74"/>
      <c r="B888" s="74"/>
      <c r="C888" s="74"/>
      <c r="D888" s="74"/>
      <c r="E888" s="74"/>
      <c r="F888" s="74"/>
      <c r="G888" s="74"/>
      <c r="H888" s="74"/>
      <c r="I888" s="74"/>
      <c r="J888" s="74"/>
      <c r="K888" s="74"/>
      <c r="L888" s="74"/>
    </row>
    <row r="889" spans="1:12" x14ac:dyDescent="0.2">
      <c r="A889" s="74"/>
      <c r="B889" s="74"/>
      <c r="C889" s="74"/>
      <c r="D889" s="74"/>
      <c r="E889" s="74"/>
      <c r="F889" s="74"/>
      <c r="G889" s="74"/>
      <c r="H889" s="74"/>
      <c r="I889" s="74"/>
      <c r="J889" s="74"/>
      <c r="K889" s="74"/>
      <c r="L889" s="74"/>
    </row>
    <row r="890" spans="1:12" x14ac:dyDescent="0.2">
      <c r="A890" s="74"/>
      <c r="B890" s="74"/>
      <c r="C890" s="74"/>
      <c r="D890" s="74"/>
      <c r="E890" s="74"/>
      <c r="F890" s="74"/>
      <c r="G890" s="74"/>
      <c r="H890" s="74"/>
      <c r="I890" s="74"/>
      <c r="J890" s="74"/>
      <c r="K890" s="74"/>
      <c r="L890" s="74"/>
    </row>
    <row r="891" spans="1:12" x14ac:dyDescent="0.2">
      <c r="A891" s="74"/>
      <c r="B891" s="74"/>
      <c r="C891" s="74"/>
      <c r="D891" s="74"/>
      <c r="E891" s="74"/>
      <c r="F891" s="74"/>
      <c r="G891" s="74"/>
      <c r="H891" s="74"/>
      <c r="I891" s="74"/>
      <c r="J891" s="74"/>
      <c r="K891" s="74"/>
      <c r="L891" s="74"/>
    </row>
    <row r="892" spans="1:12" x14ac:dyDescent="0.2">
      <c r="A892" s="74"/>
      <c r="B892" s="74"/>
      <c r="C892" s="74"/>
      <c r="D892" s="74"/>
      <c r="E892" s="74"/>
      <c r="F892" s="74"/>
      <c r="G892" s="74"/>
      <c r="H892" s="74"/>
      <c r="I892" s="74"/>
      <c r="J892" s="74"/>
      <c r="K892" s="74"/>
      <c r="L892" s="74"/>
    </row>
    <row r="893" spans="1:12" x14ac:dyDescent="0.2">
      <c r="A893" s="74"/>
      <c r="B893" s="74"/>
      <c r="C893" s="74"/>
      <c r="D893" s="74"/>
      <c r="E893" s="74"/>
      <c r="F893" s="74"/>
      <c r="G893" s="74"/>
      <c r="H893" s="74"/>
      <c r="I893" s="74"/>
      <c r="J893" s="74"/>
      <c r="K893" s="74"/>
      <c r="L893" s="74"/>
    </row>
    <row r="894" spans="1:12" x14ac:dyDescent="0.2">
      <c r="A894" s="74"/>
      <c r="B894" s="74"/>
      <c r="C894" s="74"/>
      <c r="D894" s="74"/>
      <c r="E894" s="74"/>
      <c r="F894" s="74"/>
      <c r="G894" s="74"/>
      <c r="H894" s="74"/>
      <c r="I894" s="74"/>
      <c r="J894" s="74"/>
      <c r="K894" s="74"/>
      <c r="L894" s="74"/>
    </row>
    <row r="895" spans="1:12" x14ac:dyDescent="0.2">
      <c r="A895" s="74"/>
      <c r="B895" s="74"/>
      <c r="C895" s="74"/>
      <c r="D895" s="74"/>
      <c r="E895" s="74"/>
      <c r="F895" s="74"/>
      <c r="G895" s="74"/>
      <c r="H895" s="74"/>
      <c r="I895" s="74"/>
      <c r="J895" s="74"/>
      <c r="K895" s="74"/>
      <c r="L895" s="74"/>
    </row>
    <row r="896" spans="1:12" x14ac:dyDescent="0.2">
      <c r="A896" s="74"/>
      <c r="B896" s="74"/>
      <c r="C896" s="74"/>
      <c r="D896" s="74"/>
      <c r="E896" s="74"/>
      <c r="F896" s="74"/>
      <c r="G896" s="74"/>
      <c r="H896" s="74"/>
      <c r="I896" s="74"/>
      <c r="J896" s="74"/>
      <c r="K896" s="74"/>
      <c r="L896" s="74"/>
    </row>
    <row r="897" spans="1:12" x14ac:dyDescent="0.2">
      <c r="A897" s="74"/>
      <c r="B897" s="74"/>
      <c r="C897" s="74"/>
      <c r="D897" s="74"/>
      <c r="E897" s="74"/>
      <c r="F897" s="74"/>
      <c r="G897" s="74"/>
      <c r="H897" s="74"/>
      <c r="I897" s="74"/>
      <c r="J897" s="74"/>
      <c r="K897" s="74"/>
      <c r="L897" s="74"/>
    </row>
    <row r="898" spans="1:12" x14ac:dyDescent="0.2">
      <c r="A898" s="74"/>
      <c r="B898" s="74"/>
      <c r="C898" s="74"/>
      <c r="D898" s="74"/>
      <c r="E898" s="74"/>
      <c r="F898" s="74"/>
      <c r="G898" s="74"/>
      <c r="H898" s="74"/>
      <c r="I898" s="74"/>
      <c r="J898" s="74"/>
      <c r="K898" s="74"/>
      <c r="L898" s="74"/>
    </row>
    <row r="899" spans="1:12" x14ac:dyDescent="0.2">
      <c r="A899" s="74"/>
      <c r="B899" s="74"/>
      <c r="C899" s="74"/>
      <c r="D899" s="74"/>
      <c r="E899" s="74"/>
      <c r="F899" s="74"/>
      <c r="G899" s="74"/>
      <c r="H899" s="74"/>
      <c r="I899" s="74"/>
      <c r="J899" s="74"/>
      <c r="K899" s="74"/>
      <c r="L899" s="74"/>
    </row>
    <row r="900" spans="1:12" x14ac:dyDescent="0.2">
      <c r="A900" s="74"/>
      <c r="B900" s="74"/>
      <c r="C900" s="74"/>
      <c r="D900" s="74"/>
      <c r="E900" s="74"/>
      <c r="F900" s="74"/>
      <c r="G900" s="74"/>
      <c r="H900" s="74"/>
      <c r="I900" s="74"/>
      <c r="J900" s="74"/>
      <c r="K900" s="74"/>
      <c r="L900" s="74"/>
    </row>
    <row r="901" spans="1:12" x14ac:dyDescent="0.2">
      <c r="A901" s="74"/>
      <c r="B901" s="74"/>
      <c r="C901" s="74"/>
      <c r="D901" s="74"/>
      <c r="E901" s="74"/>
      <c r="F901" s="74"/>
      <c r="G901" s="74"/>
      <c r="H901" s="74"/>
      <c r="I901" s="74"/>
      <c r="J901" s="74"/>
      <c r="K901" s="74"/>
      <c r="L901" s="74"/>
    </row>
    <row r="902" spans="1:12" x14ac:dyDescent="0.2">
      <c r="A902" s="74"/>
      <c r="B902" s="74"/>
      <c r="C902" s="74"/>
      <c r="D902" s="74"/>
      <c r="E902" s="74"/>
      <c r="F902" s="74"/>
      <c r="G902" s="74"/>
      <c r="H902" s="74"/>
      <c r="I902" s="74"/>
      <c r="J902" s="74"/>
      <c r="K902" s="74"/>
      <c r="L902" s="74"/>
    </row>
    <row r="903" spans="1:12" x14ac:dyDescent="0.2">
      <c r="A903" s="74"/>
      <c r="B903" s="74"/>
      <c r="C903" s="74"/>
      <c r="D903" s="74"/>
      <c r="E903" s="74"/>
      <c r="F903" s="74"/>
      <c r="G903" s="74"/>
      <c r="H903" s="74"/>
      <c r="I903" s="74"/>
      <c r="J903" s="74"/>
      <c r="K903" s="74"/>
      <c r="L903" s="74"/>
    </row>
    <row r="904" spans="1:12" x14ac:dyDescent="0.2">
      <c r="A904" s="74"/>
      <c r="B904" s="74"/>
      <c r="C904" s="74"/>
      <c r="D904" s="74"/>
      <c r="E904" s="74"/>
      <c r="F904" s="74"/>
      <c r="G904" s="74"/>
      <c r="H904" s="74"/>
      <c r="I904" s="74"/>
      <c r="J904" s="74"/>
      <c r="K904" s="74"/>
      <c r="L904" s="74"/>
    </row>
    <row r="905" spans="1:12" x14ac:dyDescent="0.2">
      <c r="A905" s="74"/>
      <c r="B905" s="74"/>
      <c r="C905" s="74"/>
      <c r="D905" s="74"/>
      <c r="E905" s="74"/>
      <c r="F905" s="74"/>
      <c r="G905" s="74"/>
      <c r="H905" s="74"/>
      <c r="I905" s="74"/>
      <c r="J905" s="74"/>
      <c r="K905" s="74"/>
      <c r="L905" s="74"/>
    </row>
    <row r="906" spans="1:12" x14ac:dyDescent="0.2">
      <c r="A906" s="74"/>
      <c r="B906" s="74"/>
      <c r="C906" s="74"/>
      <c r="D906" s="74"/>
      <c r="E906" s="74"/>
      <c r="F906" s="74"/>
      <c r="G906" s="74"/>
      <c r="H906" s="74"/>
      <c r="I906" s="74"/>
      <c r="J906" s="74"/>
      <c r="K906" s="74"/>
      <c r="L906" s="74"/>
    </row>
    <row r="907" spans="1:12" x14ac:dyDescent="0.2">
      <c r="A907" s="74"/>
      <c r="B907" s="74"/>
      <c r="C907" s="74"/>
      <c r="D907" s="74"/>
      <c r="E907" s="74"/>
      <c r="F907" s="74"/>
      <c r="G907" s="74"/>
      <c r="H907" s="74"/>
      <c r="I907" s="74"/>
      <c r="J907" s="74"/>
      <c r="K907" s="74"/>
      <c r="L907" s="74"/>
    </row>
    <row r="908" spans="1:12" x14ac:dyDescent="0.2">
      <c r="A908" s="74"/>
      <c r="B908" s="74"/>
      <c r="C908" s="74"/>
      <c r="D908" s="74"/>
      <c r="E908" s="74"/>
      <c r="F908" s="74"/>
      <c r="G908" s="74"/>
      <c r="H908" s="74"/>
      <c r="I908" s="74"/>
      <c r="J908" s="74"/>
      <c r="K908" s="74"/>
      <c r="L908" s="74"/>
    </row>
    <row r="909" spans="1:12" x14ac:dyDescent="0.2">
      <c r="A909" s="74"/>
      <c r="B909" s="74"/>
      <c r="C909" s="74"/>
      <c r="D909" s="74"/>
      <c r="E909" s="74"/>
      <c r="F909" s="74"/>
      <c r="G909" s="74"/>
      <c r="H909" s="74"/>
      <c r="I909" s="74"/>
      <c r="J909" s="74"/>
      <c r="K909" s="74"/>
      <c r="L909" s="74"/>
    </row>
    <row r="910" spans="1:12" x14ac:dyDescent="0.2">
      <c r="A910" s="74"/>
      <c r="B910" s="74"/>
      <c r="C910" s="74"/>
      <c r="D910" s="74"/>
      <c r="E910" s="74"/>
      <c r="F910" s="74"/>
      <c r="G910" s="74"/>
      <c r="H910" s="74"/>
      <c r="I910" s="74"/>
      <c r="J910" s="74"/>
      <c r="K910" s="74"/>
      <c r="L910" s="74"/>
    </row>
    <row r="911" spans="1:12" x14ac:dyDescent="0.2">
      <c r="A911" s="74"/>
      <c r="B911" s="74"/>
      <c r="C911" s="74"/>
      <c r="D911" s="74"/>
      <c r="E911" s="74"/>
      <c r="F911" s="74"/>
      <c r="G911" s="74"/>
      <c r="H911" s="74"/>
      <c r="I911" s="74"/>
      <c r="J911" s="74"/>
      <c r="K911" s="74"/>
      <c r="L911" s="74"/>
    </row>
    <row r="912" spans="1:12" x14ac:dyDescent="0.2">
      <c r="A912" s="74"/>
      <c r="B912" s="74"/>
      <c r="C912" s="74"/>
      <c r="D912" s="74"/>
      <c r="E912" s="74"/>
      <c r="F912" s="74"/>
      <c r="G912" s="74"/>
      <c r="H912" s="74"/>
      <c r="I912" s="74"/>
      <c r="J912" s="74"/>
      <c r="K912" s="74"/>
      <c r="L912" s="74"/>
    </row>
    <row r="913" spans="1:12" x14ac:dyDescent="0.2">
      <c r="A913" s="74"/>
      <c r="B913" s="74"/>
      <c r="C913" s="74"/>
      <c r="D913" s="74"/>
      <c r="E913" s="74"/>
      <c r="F913" s="74"/>
      <c r="G913" s="74"/>
      <c r="H913" s="74"/>
      <c r="I913" s="74"/>
      <c r="J913" s="74"/>
      <c r="K913" s="74"/>
      <c r="L913" s="74"/>
    </row>
    <row r="914" spans="1:12" x14ac:dyDescent="0.2">
      <c r="A914" s="74"/>
      <c r="B914" s="74"/>
      <c r="C914" s="74"/>
      <c r="D914" s="74"/>
      <c r="E914" s="74"/>
      <c r="F914" s="74"/>
      <c r="G914" s="74"/>
      <c r="H914" s="74"/>
      <c r="I914" s="74"/>
      <c r="J914" s="74"/>
      <c r="K914" s="74"/>
      <c r="L914" s="74"/>
    </row>
    <row r="915" spans="1:12" x14ac:dyDescent="0.2">
      <c r="A915" s="74"/>
      <c r="B915" s="74"/>
      <c r="C915" s="74"/>
      <c r="D915" s="74"/>
      <c r="E915" s="74"/>
      <c r="F915" s="74"/>
      <c r="G915" s="74"/>
      <c r="H915" s="74"/>
      <c r="I915" s="74"/>
      <c r="J915" s="74"/>
      <c r="K915" s="74"/>
      <c r="L915" s="74"/>
    </row>
    <row r="916" spans="1:12" x14ac:dyDescent="0.2">
      <c r="A916" s="74"/>
      <c r="B916" s="74"/>
      <c r="C916" s="74"/>
      <c r="D916" s="74"/>
      <c r="E916" s="74"/>
      <c r="F916" s="74"/>
      <c r="G916" s="74"/>
      <c r="H916" s="74"/>
      <c r="I916" s="74"/>
      <c r="J916" s="74"/>
      <c r="K916" s="74"/>
      <c r="L916" s="74"/>
    </row>
    <row r="917" spans="1:12" x14ac:dyDescent="0.2">
      <c r="A917" s="74"/>
      <c r="B917" s="74"/>
      <c r="C917" s="74"/>
      <c r="D917" s="74"/>
      <c r="E917" s="74"/>
      <c r="F917" s="74"/>
      <c r="G917" s="74"/>
      <c r="H917" s="74"/>
      <c r="I917" s="74"/>
      <c r="J917" s="74"/>
      <c r="K917" s="74"/>
      <c r="L917" s="74"/>
    </row>
    <row r="918" spans="1:12" x14ac:dyDescent="0.2">
      <c r="A918" s="74"/>
      <c r="B918" s="74"/>
      <c r="C918" s="74"/>
      <c r="D918" s="74"/>
      <c r="E918" s="74"/>
      <c r="F918" s="74"/>
      <c r="G918" s="74"/>
      <c r="H918" s="74"/>
      <c r="I918" s="74"/>
      <c r="J918" s="74"/>
      <c r="K918" s="74"/>
      <c r="L918" s="74"/>
    </row>
    <row r="919" spans="1:12" x14ac:dyDescent="0.2">
      <c r="A919" s="74"/>
      <c r="B919" s="74"/>
      <c r="C919" s="74"/>
      <c r="D919" s="74"/>
      <c r="E919" s="74"/>
      <c r="F919" s="74"/>
      <c r="G919" s="74"/>
      <c r="H919" s="74"/>
      <c r="I919" s="74"/>
      <c r="J919" s="74"/>
      <c r="K919" s="74"/>
      <c r="L919" s="74"/>
    </row>
    <row r="920" spans="1:12" x14ac:dyDescent="0.2">
      <c r="A920" s="74"/>
      <c r="B920" s="74"/>
      <c r="C920" s="74"/>
      <c r="D920" s="74"/>
      <c r="E920" s="74"/>
      <c r="F920" s="74"/>
      <c r="G920" s="74"/>
      <c r="H920" s="74"/>
      <c r="I920" s="74"/>
      <c r="J920" s="74"/>
      <c r="K920" s="74"/>
      <c r="L920" s="74"/>
    </row>
    <row r="921" spans="1:12" x14ac:dyDescent="0.2">
      <c r="A921" s="74"/>
      <c r="B921" s="74"/>
      <c r="C921" s="74"/>
      <c r="D921" s="74"/>
      <c r="E921" s="74"/>
      <c r="F921" s="74"/>
      <c r="G921" s="74"/>
      <c r="H921" s="74"/>
      <c r="I921" s="74"/>
      <c r="J921" s="74"/>
      <c r="K921" s="74"/>
      <c r="L921" s="74"/>
    </row>
    <row r="922" spans="1:12" x14ac:dyDescent="0.2">
      <c r="A922" s="74"/>
      <c r="B922" s="74"/>
      <c r="C922" s="74"/>
      <c r="D922" s="74"/>
      <c r="E922" s="74"/>
      <c r="F922" s="74"/>
      <c r="G922" s="74"/>
      <c r="H922" s="74"/>
      <c r="I922" s="74"/>
      <c r="J922" s="74"/>
      <c r="K922" s="74"/>
      <c r="L922" s="74"/>
    </row>
    <row r="923" spans="1:12" x14ac:dyDescent="0.2">
      <c r="A923" s="74"/>
      <c r="B923" s="74"/>
      <c r="C923" s="74"/>
      <c r="D923" s="74"/>
      <c r="E923" s="74"/>
      <c r="F923" s="74"/>
      <c r="G923" s="74"/>
      <c r="H923" s="74"/>
      <c r="I923" s="74"/>
      <c r="J923" s="74"/>
      <c r="K923" s="74"/>
      <c r="L923" s="74"/>
    </row>
    <row r="924" spans="1:12" x14ac:dyDescent="0.2">
      <c r="A924" s="74"/>
      <c r="B924" s="74"/>
      <c r="C924" s="74"/>
      <c r="D924" s="74"/>
      <c r="E924" s="74"/>
      <c r="F924" s="74"/>
      <c r="G924" s="74"/>
      <c r="H924" s="74"/>
      <c r="I924" s="74"/>
      <c r="J924" s="74"/>
      <c r="K924" s="74"/>
      <c r="L924" s="74"/>
    </row>
    <row r="925" spans="1:12" x14ac:dyDescent="0.2">
      <c r="A925" s="74"/>
      <c r="B925" s="74"/>
      <c r="C925" s="74"/>
      <c r="D925" s="74"/>
      <c r="E925" s="74"/>
      <c r="F925" s="74"/>
      <c r="G925" s="74"/>
      <c r="H925" s="74"/>
      <c r="I925" s="74"/>
      <c r="J925" s="74"/>
      <c r="K925" s="74"/>
      <c r="L925" s="74"/>
    </row>
    <row r="926" spans="1:12" x14ac:dyDescent="0.2">
      <c r="A926" s="74"/>
      <c r="B926" s="74"/>
      <c r="C926" s="74"/>
      <c r="D926" s="74"/>
      <c r="E926" s="74"/>
      <c r="F926" s="74"/>
      <c r="G926" s="74"/>
      <c r="H926" s="74"/>
      <c r="I926" s="74"/>
      <c r="J926" s="74"/>
      <c r="K926" s="74"/>
      <c r="L926" s="74"/>
    </row>
    <row r="927" spans="1:12" x14ac:dyDescent="0.2">
      <c r="A927" s="74"/>
      <c r="B927" s="74"/>
      <c r="C927" s="74"/>
      <c r="D927" s="74"/>
      <c r="E927" s="74"/>
      <c r="F927" s="74"/>
      <c r="G927" s="74"/>
      <c r="H927" s="74"/>
      <c r="I927" s="74"/>
      <c r="J927" s="74"/>
      <c r="K927" s="74"/>
      <c r="L927" s="74"/>
    </row>
    <row r="928" spans="1:12" x14ac:dyDescent="0.2">
      <c r="A928" s="74"/>
      <c r="B928" s="74"/>
      <c r="C928" s="74"/>
      <c r="D928" s="74"/>
      <c r="E928" s="74"/>
      <c r="F928" s="74"/>
      <c r="G928" s="74"/>
      <c r="H928" s="74"/>
      <c r="I928" s="74"/>
      <c r="J928" s="74"/>
      <c r="K928" s="74"/>
      <c r="L928" s="74"/>
    </row>
    <row r="929" spans="1:12" x14ac:dyDescent="0.2">
      <c r="A929" s="74"/>
      <c r="B929" s="74"/>
      <c r="C929" s="74"/>
      <c r="D929" s="74"/>
      <c r="E929" s="74"/>
      <c r="F929" s="74"/>
      <c r="G929" s="74"/>
      <c r="H929" s="74"/>
      <c r="I929" s="74"/>
      <c r="J929" s="74"/>
      <c r="K929" s="74"/>
      <c r="L929" s="74"/>
    </row>
    <row r="930" spans="1:12" x14ac:dyDescent="0.2">
      <c r="A930" s="74"/>
      <c r="B930" s="74"/>
      <c r="C930" s="74"/>
      <c r="D930" s="74"/>
      <c r="E930" s="74"/>
      <c r="F930" s="74"/>
      <c r="G930" s="74"/>
      <c r="H930" s="74"/>
      <c r="I930" s="74"/>
      <c r="J930" s="74"/>
      <c r="K930" s="74"/>
      <c r="L930" s="74"/>
    </row>
    <row r="931" spans="1:12" x14ac:dyDescent="0.2">
      <c r="A931" s="74"/>
      <c r="B931" s="74"/>
      <c r="C931" s="74"/>
      <c r="D931" s="74"/>
      <c r="E931" s="74"/>
      <c r="F931" s="74"/>
      <c r="G931" s="74"/>
      <c r="H931" s="74"/>
      <c r="I931" s="74"/>
      <c r="J931" s="74"/>
      <c r="K931" s="74"/>
      <c r="L931" s="74"/>
    </row>
    <row r="932" spans="1:12" x14ac:dyDescent="0.2">
      <c r="A932" s="74"/>
      <c r="B932" s="74"/>
      <c r="C932" s="74"/>
      <c r="D932" s="74"/>
      <c r="E932" s="74"/>
      <c r="F932" s="74"/>
      <c r="G932" s="74"/>
      <c r="H932" s="74"/>
      <c r="I932" s="74"/>
      <c r="J932" s="74"/>
      <c r="K932" s="74"/>
      <c r="L932" s="74"/>
    </row>
    <row r="933" spans="1:12" x14ac:dyDescent="0.2">
      <c r="A933" s="74"/>
      <c r="B933" s="74"/>
      <c r="C933" s="74"/>
      <c r="D933" s="74"/>
      <c r="E933" s="74"/>
      <c r="F933" s="74"/>
      <c r="G933" s="74"/>
      <c r="H933" s="74"/>
      <c r="I933" s="74"/>
      <c r="J933" s="74"/>
      <c r="K933" s="74"/>
      <c r="L933" s="74"/>
    </row>
    <row r="934" spans="1:12" x14ac:dyDescent="0.2">
      <c r="A934" s="74"/>
      <c r="B934" s="74"/>
      <c r="C934" s="74"/>
      <c r="D934" s="74"/>
      <c r="E934" s="74"/>
      <c r="F934" s="74"/>
      <c r="G934" s="74"/>
      <c r="H934" s="74"/>
      <c r="I934" s="74"/>
      <c r="J934" s="74"/>
      <c r="K934" s="74"/>
      <c r="L934" s="74"/>
    </row>
    <row r="935" spans="1:12" x14ac:dyDescent="0.2">
      <c r="A935" s="74"/>
      <c r="B935" s="74"/>
      <c r="C935" s="74"/>
      <c r="D935" s="74"/>
      <c r="E935" s="74"/>
      <c r="F935" s="74"/>
      <c r="G935" s="74"/>
      <c r="H935" s="74"/>
      <c r="I935" s="74"/>
      <c r="J935" s="74"/>
      <c r="K935" s="74"/>
      <c r="L935" s="74"/>
    </row>
    <row r="936" spans="1:12" x14ac:dyDescent="0.2">
      <c r="A936" s="74"/>
      <c r="B936" s="74"/>
      <c r="C936" s="74"/>
      <c r="D936" s="74"/>
      <c r="E936" s="74"/>
      <c r="F936" s="74"/>
      <c r="G936" s="74"/>
      <c r="H936" s="74"/>
      <c r="I936" s="74"/>
      <c r="J936" s="74"/>
      <c r="K936" s="74"/>
      <c r="L936" s="74"/>
    </row>
    <row r="937" spans="1:12" x14ac:dyDescent="0.2">
      <c r="A937" s="74"/>
      <c r="B937" s="74"/>
      <c r="C937" s="74"/>
      <c r="D937" s="74"/>
      <c r="E937" s="74"/>
      <c r="F937" s="74"/>
      <c r="G937" s="74"/>
      <c r="H937" s="74"/>
      <c r="I937" s="74"/>
      <c r="J937" s="74"/>
      <c r="K937" s="74"/>
      <c r="L937" s="74"/>
    </row>
    <row r="938" spans="1:12" x14ac:dyDescent="0.2">
      <c r="A938" s="74"/>
      <c r="B938" s="74"/>
      <c r="C938" s="74"/>
      <c r="D938" s="74"/>
      <c r="E938" s="74"/>
      <c r="F938" s="74"/>
      <c r="G938" s="74"/>
      <c r="H938" s="74"/>
      <c r="I938" s="74"/>
      <c r="J938" s="74"/>
      <c r="K938" s="74"/>
      <c r="L938" s="74"/>
    </row>
    <row r="939" spans="1:12" x14ac:dyDescent="0.2">
      <c r="A939" s="74"/>
      <c r="B939" s="74"/>
      <c r="C939" s="74"/>
      <c r="D939" s="74"/>
      <c r="E939" s="74"/>
      <c r="F939" s="74"/>
      <c r="G939" s="74"/>
      <c r="H939" s="74"/>
      <c r="I939" s="74"/>
      <c r="J939" s="74"/>
      <c r="K939" s="74"/>
      <c r="L939" s="74"/>
    </row>
    <row r="940" spans="1:12" x14ac:dyDescent="0.2">
      <c r="A940" s="74"/>
      <c r="B940" s="74"/>
      <c r="C940" s="74"/>
      <c r="D940" s="74"/>
      <c r="E940" s="74"/>
      <c r="F940" s="74"/>
      <c r="G940" s="74"/>
      <c r="H940" s="74"/>
      <c r="I940" s="74"/>
      <c r="J940" s="74"/>
      <c r="K940" s="74"/>
      <c r="L940" s="74"/>
    </row>
    <row r="941" spans="1:12" x14ac:dyDescent="0.2">
      <c r="A941" s="74"/>
      <c r="B941" s="74"/>
      <c r="C941" s="74"/>
      <c r="D941" s="74"/>
      <c r="E941" s="74"/>
      <c r="F941" s="74"/>
      <c r="G941" s="74"/>
      <c r="H941" s="74"/>
      <c r="I941" s="74"/>
      <c r="J941" s="74"/>
      <c r="K941" s="74"/>
      <c r="L941" s="74"/>
    </row>
    <row r="942" spans="1:12" x14ac:dyDescent="0.2">
      <c r="A942" s="74"/>
      <c r="B942" s="74"/>
      <c r="C942" s="74"/>
      <c r="D942" s="74"/>
      <c r="E942" s="74"/>
      <c r="F942" s="74"/>
      <c r="G942" s="74"/>
      <c r="H942" s="74"/>
      <c r="I942" s="74"/>
      <c r="J942" s="74"/>
      <c r="K942" s="74"/>
      <c r="L942" s="74"/>
    </row>
    <row r="943" spans="1:12" x14ac:dyDescent="0.2">
      <c r="A943" s="74"/>
      <c r="B943" s="74"/>
      <c r="C943" s="74"/>
      <c r="D943" s="74"/>
      <c r="E943" s="74"/>
      <c r="F943" s="74"/>
      <c r="G943" s="74"/>
      <c r="H943" s="74"/>
      <c r="I943" s="74"/>
      <c r="J943" s="74"/>
      <c r="K943" s="74"/>
      <c r="L943" s="74"/>
    </row>
    <row r="944" spans="1:12" x14ac:dyDescent="0.2">
      <c r="A944" s="74"/>
      <c r="B944" s="74"/>
      <c r="C944" s="74"/>
      <c r="D944" s="74"/>
      <c r="E944" s="74"/>
      <c r="F944" s="74"/>
      <c r="G944" s="74"/>
      <c r="H944" s="74"/>
      <c r="I944" s="74"/>
      <c r="J944" s="74"/>
      <c r="K944" s="74"/>
      <c r="L944" s="74"/>
    </row>
    <row r="945" spans="1:12" x14ac:dyDescent="0.2">
      <c r="A945" s="74"/>
      <c r="B945" s="74"/>
      <c r="C945" s="74"/>
      <c r="D945" s="74"/>
      <c r="E945" s="74"/>
      <c r="F945" s="74"/>
      <c r="G945" s="74"/>
      <c r="H945" s="74"/>
      <c r="I945" s="74"/>
      <c r="J945" s="74"/>
      <c r="K945" s="74"/>
      <c r="L945" s="74"/>
    </row>
    <row r="946" spans="1:12" x14ac:dyDescent="0.2">
      <c r="A946" s="74"/>
      <c r="B946" s="74"/>
      <c r="C946" s="74"/>
      <c r="D946" s="74"/>
      <c r="E946" s="74"/>
      <c r="F946" s="74"/>
      <c r="G946" s="74"/>
      <c r="H946" s="74"/>
      <c r="I946" s="74"/>
      <c r="J946" s="74"/>
      <c r="K946" s="74"/>
      <c r="L946" s="74"/>
    </row>
    <row r="947" spans="1:12" x14ac:dyDescent="0.2">
      <c r="A947" s="74"/>
      <c r="B947" s="74"/>
      <c r="C947" s="74"/>
      <c r="D947" s="74"/>
      <c r="E947" s="74"/>
      <c r="F947" s="74"/>
      <c r="G947" s="74"/>
      <c r="H947" s="74"/>
      <c r="I947" s="74"/>
      <c r="J947" s="74"/>
      <c r="K947" s="74"/>
      <c r="L947" s="74"/>
    </row>
    <row r="948" spans="1:12" x14ac:dyDescent="0.2">
      <c r="A948" s="74"/>
      <c r="B948" s="74"/>
      <c r="C948" s="74"/>
      <c r="D948" s="74"/>
      <c r="E948" s="74"/>
      <c r="F948" s="74"/>
      <c r="G948" s="74"/>
      <c r="H948" s="74"/>
      <c r="I948" s="74"/>
      <c r="J948" s="74"/>
      <c r="K948" s="74"/>
      <c r="L948" s="74"/>
    </row>
    <row r="949" spans="1:12" x14ac:dyDescent="0.2">
      <c r="A949" s="74"/>
      <c r="B949" s="74"/>
      <c r="C949" s="74"/>
      <c r="D949" s="74"/>
      <c r="E949" s="74"/>
      <c r="F949" s="74"/>
      <c r="G949" s="74"/>
      <c r="H949" s="74"/>
      <c r="I949" s="74"/>
      <c r="J949" s="74"/>
      <c r="K949" s="74"/>
      <c r="L949" s="74"/>
    </row>
    <row r="950" spans="1:12" x14ac:dyDescent="0.2">
      <c r="A950" s="74"/>
      <c r="B950" s="74"/>
      <c r="C950" s="74"/>
      <c r="D950" s="74"/>
      <c r="E950" s="74"/>
      <c r="F950" s="74"/>
      <c r="G950" s="74"/>
      <c r="H950" s="74"/>
      <c r="I950" s="74"/>
      <c r="J950" s="74"/>
      <c r="K950" s="74"/>
      <c r="L950" s="74"/>
    </row>
    <row r="951" spans="1:12" x14ac:dyDescent="0.2">
      <c r="A951" s="74"/>
      <c r="B951" s="74"/>
      <c r="C951" s="74"/>
      <c r="D951" s="74"/>
      <c r="E951" s="74"/>
      <c r="F951" s="74"/>
      <c r="G951" s="74"/>
      <c r="H951" s="74"/>
      <c r="I951" s="74"/>
      <c r="J951" s="74"/>
      <c r="K951" s="74"/>
      <c r="L951" s="74"/>
    </row>
    <row r="952" spans="1:12" x14ac:dyDescent="0.2">
      <c r="A952" s="74"/>
      <c r="B952" s="74"/>
      <c r="C952" s="74"/>
      <c r="D952" s="74"/>
      <c r="E952" s="74"/>
      <c r="F952" s="74"/>
      <c r="G952" s="74"/>
      <c r="H952" s="74"/>
      <c r="I952" s="74"/>
      <c r="J952" s="74"/>
      <c r="K952" s="74"/>
      <c r="L952" s="74"/>
    </row>
    <row r="953" spans="1:12" x14ac:dyDescent="0.2">
      <c r="A953" s="74"/>
      <c r="B953" s="74"/>
      <c r="C953" s="74"/>
      <c r="D953" s="74"/>
      <c r="E953" s="74"/>
      <c r="F953" s="74"/>
      <c r="G953" s="74"/>
      <c r="H953" s="74"/>
      <c r="I953" s="74"/>
      <c r="J953" s="74"/>
      <c r="K953" s="74"/>
      <c r="L953" s="74"/>
    </row>
    <row r="954" spans="1:12" x14ac:dyDescent="0.2">
      <c r="A954" s="74"/>
      <c r="B954" s="74"/>
      <c r="C954" s="74"/>
      <c r="D954" s="74"/>
      <c r="E954" s="74"/>
      <c r="F954" s="74"/>
      <c r="G954" s="74"/>
      <c r="H954" s="74"/>
      <c r="I954" s="74"/>
      <c r="J954" s="74"/>
      <c r="K954" s="74"/>
      <c r="L954" s="74"/>
    </row>
    <row r="955" spans="1:12" x14ac:dyDescent="0.2">
      <c r="A955" s="74"/>
      <c r="B955" s="74"/>
      <c r="C955" s="74"/>
      <c r="D955" s="74"/>
      <c r="E955" s="74"/>
      <c r="F955" s="74"/>
      <c r="G955" s="74"/>
      <c r="H955" s="74"/>
      <c r="I955" s="74"/>
      <c r="J955" s="74"/>
      <c r="K955" s="74"/>
      <c r="L955" s="74"/>
    </row>
    <row r="956" spans="1:12" x14ac:dyDescent="0.2">
      <c r="A956" s="74"/>
      <c r="B956" s="74"/>
      <c r="C956" s="74"/>
      <c r="D956" s="74"/>
      <c r="E956" s="74"/>
      <c r="F956" s="74"/>
      <c r="G956" s="74"/>
      <c r="H956" s="74"/>
      <c r="I956" s="74"/>
      <c r="J956" s="74"/>
      <c r="K956" s="74"/>
      <c r="L956" s="74"/>
    </row>
    <row r="957" spans="1:12" x14ac:dyDescent="0.2">
      <c r="A957" s="74"/>
      <c r="B957" s="74"/>
      <c r="C957" s="74"/>
      <c r="D957" s="74"/>
      <c r="E957" s="74"/>
      <c r="F957" s="74"/>
      <c r="G957" s="74"/>
      <c r="H957" s="74"/>
      <c r="I957" s="74"/>
      <c r="J957" s="74"/>
      <c r="K957" s="74"/>
      <c r="L957" s="74"/>
    </row>
    <row r="958" spans="1:12" x14ac:dyDescent="0.2">
      <c r="A958" s="74"/>
      <c r="B958" s="74"/>
      <c r="C958" s="74"/>
      <c r="D958" s="74"/>
      <c r="E958" s="74"/>
      <c r="F958" s="74"/>
      <c r="G958" s="74"/>
      <c r="H958" s="74"/>
      <c r="I958" s="74"/>
      <c r="J958" s="74"/>
      <c r="K958" s="74"/>
      <c r="L958" s="74"/>
    </row>
    <row r="959" spans="1:12" x14ac:dyDescent="0.2">
      <c r="A959" s="74"/>
      <c r="B959" s="74"/>
      <c r="C959" s="74"/>
      <c r="D959" s="74"/>
      <c r="E959" s="74"/>
      <c r="F959" s="74"/>
      <c r="G959" s="74"/>
      <c r="H959" s="74"/>
      <c r="I959" s="74"/>
      <c r="J959" s="74"/>
      <c r="K959" s="74"/>
      <c r="L959" s="74"/>
    </row>
    <row r="960" spans="1:12" x14ac:dyDescent="0.2">
      <c r="A960" s="74"/>
      <c r="B960" s="74"/>
      <c r="C960" s="74"/>
      <c r="D960" s="74"/>
      <c r="E960" s="74"/>
      <c r="F960" s="74"/>
      <c r="G960" s="74"/>
      <c r="H960" s="74"/>
      <c r="I960" s="74"/>
      <c r="J960" s="74"/>
      <c r="K960" s="74"/>
      <c r="L960" s="74"/>
    </row>
    <row r="961" spans="1:12" x14ac:dyDescent="0.2">
      <c r="A961" s="74"/>
      <c r="B961" s="74"/>
      <c r="C961" s="74"/>
      <c r="D961" s="74"/>
      <c r="E961" s="74"/>
      <c r="F961" s="74"/>
      <c r="G961" s="74"/>
      <c r="H961" s="74"/>
      <c r="I961" s="74"/>
      <c r="J961" s="74"/>
      <c r="K961" s="74"/>
      <c r="L961" s="74"/>
    </row>
    <row r="962" spans="1:12" x14ac:dyDescent="0.2">
      <c r="A962" s="74"/>
      <c r="B962" s="74"/>
      <c r="C962" s="74"/>
      <c r="D962" s="74"/>
      <c r="E962" s="74"/>
      <c r="F962" s="74"/>
      <c r="G962" s="74"/>
      <c r="H962" s="74"/>
      <c r="I962" s="74"/>
      <c r="J962" s="74"/>
      <c r="K962" s="74"/>
      <c r="L962" s="74"/>
    </row>
    <row r="963" spans="1:12" x14ac:dyDescent="0.2">
      <c r="A963" s="74"/>
      <c r="B963" s="74"/>
      <c r="C963" s="74"/>
      <c r="D963" s="74"/>
      <c r="E963" s="74"/>
      <c r="F963" s="74"/>
      <c r="G963" s="74"/>
      <c r="H963" s="74"/>
      <c r="I963" s="74"/>
      <c r="J963" s="74"/>
      <c r="K963" s="74"/>
      <c r="L963" s="74"/>
    </row>
    <row r="964" spans="1:12" x14ac:dyDescent="0.2">
      <c r="A964" s="74"/>
      <c r="B964" s="74"/>
      <c r="C964" s="74"/>
      <c r="D964" s="74"/>
      <c r="E964" s="74"/>
      <c r="F964" s="74"/>
      <c r="G964" s="74"/>
      <c r="H964" s="74"/>
      <c r="I964" s="74"/>
      <c r="J964" s="74"/>
      <c r="K964" s="74"/>
      <c r="L964" s="74"/>
    </row>
    <row r="965" spans="1:12" x14ac:dyDescent="0.2">
      <c r="A965" s="74"/>
      <c r="B965" s="74"/>
      <c r="C965" s="74"/>
      <c r="D965" s="74"/>
      <c r="E965" s="74"/>
      <c r="F965" s="74"/>
      <c r="G965" s="74"/>
      <c r="H965" s="74"/>
      <c r="I965" s="74"/>
      <c r="J965" s="74"/>
      <c r="K965" s="74"/>
      <c r="L965" s="74"/>
    </row>
    <row r="966" spans="1:12" x14ac:dyDescent="0.2">
      <c r="A966" s="74"/>
      <c r="B966" s="74"/>
      <c r="C966" s="74"/>
      <c r="D966" s="74"/>
      <c r="E966" s="74"/>
      <c r="F966" s="74"/>
      <c r="G966" s="74"/>
      <c r="H966" s="74"/>
      <c r="I966" s="74"/>
      <c r="J966" s="74"/>
      <c r="K966" s="74"/>
      <c r="L966" s="74"/>
    </row>
    <row r="967" spans="1:12" x14ac:dyDescent="0.2">
      <c r="A967" s="74"/>
      <c r="B967" s="74"/>
      <c r="C967" s="74"/>
      <c r="D967" s="74"/>
      <c r="E967" s="74"/>
      <c r="F967" s="74"/>
      <c r="G967" s="74"/>
      <c r="H967" s="74"/>
      <c r="I967" s="74"/>
      <c r="J967" s="74"/>
      <c r="K967" s="74"/>
      <c r="L967" s="74"/>
    </row>
    <row r="968" spans="1:12" x14ac:dyDescent="0.2">
      <c r="A968" s="74"/>
      <c r="B968" s="74"/>
      <c r="C968" s="74"/>
      <c r="D968" s="74"/>
      <c r="E968" s="74"/>
      <c r="F968" s="74"/>
      <c r="G968" s="74"/>
      <c r="H968" s="74"/>
      <c r="I968" s="74"/>
      <c r="J968" s="74"/>
      <c r="K968" s="74"/>
      <c r="L968" s="74"/>
    </row>
    <row r="969" spans="1:12" x14ac:dyDescent="0.2">
      <c r="A969" s="74"/>
      <c r="B969" s="74"/>
      <c r="C969" s="74"/>
      <c r="D969" s="74"/>
      <c r="E969" s="74"/>
      <c r="F969" s="74"/>
      <c r="G969" s="74"/>
      <c r="H969" s="74"/>
      <c r="I969" s="74"/>
      <c r="J969" s="74"/>
      <c r="K969" s="74"/>
      <c r="L969" s="74"/>
    </row>
    <row r="970" spans="1:12" x14ac:dyDescent="0.2">
      <c r="A970" s="74"/>
      <c r="B970" s="74"/>
      <c r="C970" s="74"/>
      <c r="D970" s="74"/>
      <c r="E970" s="74"/>
      <c r="F970" s="74"/>
      <c r="G970" s="74"/>
      <c r="H970" s="74"/>
      <c r="I970" s="74"/>
      <c r="J970" s="74"/>
      <c r="K970" s="74"/>
      <c r="L970" s="74"/>
    </row>
    <row r="971" spans="1:12" x14ac:dyDescent="0.2">
      <c r="A971" s="74"/>
      <c r="B971" s="74"/>
      <c r="C971" s="74"/>
      <c r="D971" s="74"/>
      <c r="E971" s="74"/>
      <c r="F971" s="74"/>
      <c r="G971" s="74"/>
      <c r="H971" s="74"/>
      <c r="I971" s="74"/>
      <c r="J971" s="74"/>
      <c r="K971" s="74"/>
      <c r="L971" s="74"/>
    </row>
    <row r="972" spans="1:12" x14ac:dyDescent="0.2">
      <c r="A972" s="74"/>
      <c r="B972" s="74"/>
      <c r="C972" s="74"/>
      <c r="D972" s="74"/>
      <c r="E972" s="74"/>
      <c r="F972" s="74"/>
      <c r="G972" s="74"/>
      <c r="H972" s="74"/>
      <c r="I972" s="74"/>
      <c r="J972" s="74"/>
      <c r="K972" s="74"/>
      <c r="L972" s="74"/>
    </row>
    <row r="973" spans="1:12" x14ac:dyDescent="0.2">
      <c r="A973" s="74"/>
      <c r="B973" s="74"/>
      <c r="C973" s="74"/>
      <c r="D973" s="74"/>
      <c r="E973" s="74"/>
      <c r="F973" s="74"/>
      <c r="G973" s="74"/>
      <c r="H973" s="74"/>
      <c r="I973" s="74"/>
      <c r="J973" s="74"/>
      <c r="K973" s="74"/>
      <c r="L973" s="74"/>
    </row>
    <row r="974" spans="1:12" x14ac:dyDescent="0.2">
      <c r="A974" s="74"/>
      <c r="B974" s="74"/>
      <c r="C974" s="74"/>
      <c r="D974" s="74"/>
      <c r="E974" s="74"/>
      <c r="F974" s="74"/>
      <c r="G974" s="74"/>
      <c r="H974" s="74"/>
      <c r="I974" s="74"/>
      <c r="J974" s="74"/>
      <c r="K974" s="74"/>
      <c r="L974" s="74"/>
    </row>
    <row r="975" spans="1:12" x14ac:dyDescent="0.2">
      <c r="A975" s="74"/>
      <c r="B975" s="74"/>
      <c r="C975" s="74"/>
      <c r="D975" s="74"/>
      <c r="E975" s="74"/>
      <c r="F975" s="74"/>
      <c r="G975" s="74"/>
      <c r="H975" s="74"/>
      <c r="I975" s="74"/>
      <c r="J975" s="74"/>
      <c r="K975" s="74"/>
      <c r="L975" s="74"/>
    </row>
    <row r="976" spans="1:12" x14ac:dyDescent="0.2">
      <c r="A976" s="74"/>
      <c r="B976" s="74"/>
      <c r="C976" s="74"/>
      <c r="D976" s="74"/>
      <c r="E976" s="74"/>
      <c r="F976" s="74"/>
      <c r="G976" s="74"/>
      <c r="H976" s="74"/>
      <c r="I976" s="74"/>
      <c r="J976" s="74"/>
      <c r="K976" s="74"/>
      <c r="L976" s="74"/>
    </row>
    <row r="977" spans="1:12" x14ac:dyDescent="0.2">
      <c r="A977" s="74"/>
      <c r="B977" s="74"/>
      <c r="C977" s="74"/>
      <c r="D977" s="74"/>
      <c r="E977" s="74"/>
      <c r="F977" s="74"/>
      <c r="G977" s="74"/>
      <c r="H977" s="74"/>
      <c r="I977" s="74"/>
      <c r="J977" s="74"/>
      <c r="K977" s="74"/>
      <c r="L977" s="74"/>
    </row>
    <row r="978" spans="1:12" x14ac:dyDescent="0.2">
      <c r="A978" s="74"/>
      <c r="B978" s="74"/>
      <c r="C978" s="74"/>
      <c r="D978" s="74"/>
      <c r="E978" s="74"/>
      <c r="F978" s="74"/>
      <c r="G978" s="74"/>
      <c r="H978" s="74"/>
      <c r="I978" s="74"/>
      <c r="J978" s="74"/>
      <c r="K978" s="74"/>
      <c r="L978" s="74"/>
    </row>
    <row r="979" spans="1:12" x14ac:dyDescent="0.2">
      <c r="A979" s="74"/>
      <c r="B979" s="74"/>
      <c r="C979" s="74"/>
      <c r="D979" s="74"/>
      <c r="E979" s="74"/>
      <c r="F979" s="74"/>
      <c r="G979" s="74"/>
      <c r="H979" s="74"/>
      <c r="I979" s="74"/>
      <c r="J979" s="74"/>
      <c r="K979" s="74"/>
      <c r="L979" s="74"/>
    </row>
    <row r="980" spans="1:12" x14ac:dyDescent="0.2">
      <c r="A980" s="74"/>
      <c r="B980" s="74"/>
      <c r="C980" s="74"/>
      <c r="D980" s="74"/>
      <c r="E980" s="74"/>
      <c r="F980" s="74"/>
      <c r="G980" s="74"/>
      <c r="H980" s="74"/>
      <c r="I980" s="74"/>
      <c r="J980" s="74"/>
      <c r="K980" s="74"/>
      <c r="L980" s="74"/>
    </row>
    <row r="981" spans="1:12" x14ac:dyDescent="0.2">
      <c r="A981" s="74"/>
      <c r="B981" s="74"/>
      <c r="C981" s="74"/>
      <c r="D981" s="74"/>
      <c r="E981" s="74"/>
      <c r="F981" s="74"/>
      <c r="G981" s="74"/>
      <c r="H981" s="74"/>
      <c r="I981" s="74"/>
      <c r="J981" s="74"/>
      <c r="K981" s="74"/>
      <c r="L981" s="74"/>
    </row>
    <row r="982" spans="1:12" x14ac:dyDescent="0.2">
      <c r="A982" s="74"/>
      <c r="B982" s="74"/>
      <c r="C982" s="74"/>
      <c r="D982" s="74"/>
      <c r="E982" s="74"/>
      <c r="F982" s="74"/>
      <c r="G982" s="74"/>
      <c r="H982" s="74"/>
      <c r="I982" s="74"/>
      <c r="J982" s="74"/>
      <c r="K982" s="74"/>
      <c r="L982" s="74"/>
    </row>
    <row r="983" spans="1:12" x14ac:dyDescent="0.2">
      <c r="A983" s="74"/>
      <c r="B983" s="74"/>
      <c r="C983" s="74"/>
      <c r="D983" s="74"/>
      <c r="E983" s="74"/>
      <c r="F983" s="74"/>
      <c r="G983" s="74"/>
      <c r="H983" s="74"/>
      <c r="I983" s="74"/>
      <c r="J983" s="74"/>
      <c r="K983" s="74"/>
      <c r="L983" s="74"/>
    </row>
    <row r="984" spans="1:12" x14ac:dyDescent="0.2">
      <c r="A984" s="74"/>
      <c r="B984" s="74"/>
      <c r="C984" s="74"/>
      <c r="D984" s="74"/>
      <c r="E984" s="74"/>
      <c r="F984" s="74"/>
      <c r="G984" s="74"/>
      <c r="H984" s="74"/>
      <c r="I984" s="74"/>
      <c r="J984" s="74"/>
      <c r="K984" s="74"/>
      <c r="L984" s="74"/>
    </row>
    <row r="985" spans="1:12" x14ac:dyDescent="0.2">
      <c r="A985" s="74"/>
      <c r="B985" s="74"/>
      <c r="C985" s="74"/>
      <c r="D985" s="74"/>
      <c r="E985" s="74"/>
      <c r="F985" s="74"/>
      <c r="G985" s="74"/>
      <c r="H985" s="74"/>
      <c r="I985" s="74"/>
      <c r="J985" s="74"/>
      <c r="K985" s="74"/>
      <c r="L985" s="74"/>
    </row>
    <row r="986" spans="1:12" x14ac:dyDescent="0.2">
      <c r="A986" s="74"/>
      <c r="B986" s="74"/>
      <c r="C986" s="74"/>
      <c r="D986" s="74"/>
      <c r="E986" s="74"/>
      <c r="F986" s="74"/>
      <c r="G986" s="74"/>
      <c r="H986" s="74"/>
      <c r="I986" s="74"/>
      <c r="J986" s="74"/>
      <c r="K986" s="74"/>
      <c r="L986" s="74"/>
    </row>
    <row r="987" spans="1:12" x14ac:dyDescent="0.2">
      <c r="A987" s="74"/>
      <c r="B987" s="74"/>
      <c r="C987" s="74"/>
      <c r="D987" s="74"/>
      <c r="E987" s="74"/>
      <c r="F987" s="74"/>
      <c r="G987" s="74"/>
      <c r="H987" s="74"/>
      <c r="I987" s="74"/>
      <c r="J987" s="74"/>
      <c r="K987" s="74"/>
      <c r="L987" s="74"/>
    </row>
    <row r="988" spans="1:12" x14ac:dyDescent="0.2">
      <c r="A988" s="74"/>
      <c r="B988" s="74"/>
      <c r="C988" s="74"/>
      <c r="D988" s="74"/>
      <c r="E988" s="74"/>
      <c r="F988" s="74"/>
      <c r="G988" s="74"/>
      <c r="H988" s="74"/>
      <c r="I988" s="74"/>
      <c r="J988" s="74"/>
      <c r="K988" s="74"/>
      <c r="L988" s="74"/>
    </row>
    <row r="989" spans="1:12" x14ac:dyDescent="0.2">
      <c r="A989" s="74"/>
      <c r="B989" s="74"/>
      <c r="C989" s="74"/>
      <c r="D989" s="74"/>
      <c r="E989" s="74"/>
      <c r="F989" s="74"/>
      <c r="G989" s="74"/>
      <c r="H989" s="74"/>
      <c r="I989" s="74"/>
      <c r="J989" s="74"/>
      <c r="K989" s="74"/>
      <c r="L989" s="74"/>
    </row>
    <row r="990" spans="1:12" x14ac:dyDescent="0.2">
      <c r="A990" s="74"/>
      <c r="B990" s="74"/>
      <c r="C990" s="74"/>
      <c r="D990" s="74"/>
      <c r="E990" s="74"/>
      <c r="F990" s="74"/>
      <c r="G990" s="74"/>
      <c r="H990" s="74"/>
      <c r="I990" s="74"/>
      <c r="J990" s="74"/>
      <c r="K990" s="74"/>
      <c r="L990" s="74"/>
    </row>
    <row r="991" spans="1:12" x14ac:dyDescent="0.2">
      <c r="A991" s="74"/>
      <c r="B991" s="74"/>
      <c r="C991" s="74"/>
      <c r="D991" s="74"/>
      <c r="E991" s="74"/>
      <c r="F991" s="74"/>
      <c r="G991" s="74"/>
      <c r="H991" s="74"/>
      <c r="I991" s="74"/>
      <c r="J991" s="74"/>
      <c r="K991" s="74"/>
      <c r="L991" s="74"/>
    </row>
    <row r="992" spans="1:12" x14ac:dyDescent="0.2">
      <c r="A992" s="74"/>
      <c r="B992" s="74"/>
      <c r="C992" s="74"/>
      <c r="D992" s="74"/>
      <c r="E992" s="74"/>
      <c r="F992" s="74"/>
      <c r="G992" s="74"/>
      <c r="H992" s="74"/>
      <c r="I992" s="74"/>
      <c r="J992" s="74"/>
      <c r="K992" s="74"/>
      <c r="L992" s="74"/>
    </row>
    <row r="993" spans="1:12" x14ac:dyDescent="0.2">
      <c r="A993" s="74"/>
      <c r="B993" s="74"/>
      <c r="C993" s="74"/>
      <c r="D993" s="74"/>
      <c r="E993" s="74"/>
      <c r="F993" s="74"/>
      <c r="G993" s="74"/>
      <c r="H993" s="74"/>
      <c r="I993" s="74"/>
      <c r="J993" s="74"/>
      <c r="K993" s="74"/>
      <c r="L993" s="74"/>
    </row>
    <row r="994" spans="1:12" x14ac:dyDescent="0.2">
      <c r="A994" s="74"/>
      <c r="B994" s="74"/>
      <c r="C994" s="74"/>
      <c r="D994" s="74"/>
      <c r="E994" s="74"/>
      <c r="F994" s="74"/>
      <c r="G994" s="74"/>
      <c r="H994" s="74"/>
      <c r="I994" s="74"/>
      <c r="J994" s="74"/>
      <c r="K994" s="74"/>
      <c r="L994" s="74"/>
    </row>
    <row r="995" spans="1:12" x14ac:dyDescent="0.2">
      <c r="A995" s="74"/>
      <c r="B995" s="74"/>
      <c r="C995" s="74"/>
      <c r="D995" s="74"/>
      <c r="E995" s="74"/>
      <c r="F995" s="74"/>
      <c r="G995" s="74"/>
      <c r="H995" s="74"/>
      <c r="I995" s="74"/>
      <c r="J995" s="74"/>
      <c r="K995" s="74"/>
      <c r="L995" s="74"/>
    </row>
    <row r="996" spans="1:12" x14ac:dyDescent="0.2">
      <c r="A996" s="74"/>
      <c r="B996" s="74"/>
      <c r="C996" s="74"/>
      <c r="D996" s="74"/>
      <c r="E996" s="74"/>
      <c r="F996" s="74"/>
      <c r="G996" s="74"/>
      <c r="H996" s="74"/>
      <c r="I996" s="74"/>
      <c r="J996" s="74"/>
      <c r="K996" s="74"/>
      <c r="L996" s="74"/>
    </row>
    <row r="997" spans="1:12" x14ac:dyDescent="0.2">
      <c r="A997" s="74"/>
      <c r="B997" s="74"/>
      <c r="C997" s="74"/>
      <c r="D997" s="74"/>
      <c r="E997" s="74"/>
      <c r="F997" s="74"/>
      <c r="G997" s="74"/>
      <c r="H997" s="74"/>
      <c r="I997" s="74"/>
      <c r="J997" s="74"/>
      <c r="K997" s="74"/>
      <c r="L997" s="74"/>
    </row>
    <row r="998" spans="1:12" x14ac:dyDescent="0.2">
      <c r="A998" s="74"/>
      <c r="B998" s="74"/>
      <c r="C998" s="74"/>
      <c r="D998" s="74"/>
      <c r="E998" s="74"/>
      <c r="F998" s="74"/>
      <c r="G998" s="74"/>
      <c r="H998" s="74"/>
      <c r="I998" s="74"/>
      <c r="J998" s="74"/>
      <c r="K998" s="74"/>
      <c r="L998" s="74"/>
    </row>
    <row r="999" spans="1:12" x14ac:dyDescent="0.2">
      <c r="A999" s="74"/>
      <c r="B999" s="74"/>
      <c r="C999" s="74"/>
      <c r="D999" s="74"/>
      <c r="E999" s="74"/>
      <c r="F999" s="74"/>
      <c r="G999" s="74"/>
      <c r="H999" s="74"/>
      <c r="I999" s="74"/>
      <c r="J999" s="74"/>
      <c r="K999" s="74"/>
      <c r="L999" s="74"/>
    </row>
    <row r="1000" spans="1:12" x14ac:dyDescent="0.2">
      <c r="A1000" s="74"/>
      <c r="B1000" s="74"/>
      <c r="C1000" s="74"/>
      <c r="D1000" s="74"/>
      <c r="E1000" s="74"/>
      <c r="F1000" s="74"/>
      <c r="G1000" s="74"/>
      <c r="H1000" s="74"/>
      <c r="I1000" s="74"/>
      <c r="J1000" s="74"/>
      <c r="K1000" s="74"/>
      <c r="L1000" s="74"/>
    </row>
    <row r="1001" spans="1:12" x14ac:dyDescent="0.2">
      <c r="A1001" s="74"/>
      <c r="B1001" s="74"/>
      <c r="C1001" s="74"/>
      <c r="D1001" s="74"/>
      <c r="E1001" s="74"/>
      <c r="F1001" s="74"/>
      <c r="G1001" s="74"/>
      <c r="H1001" s="74"/>
      <c r="I1001" s="74"/>
      <c r="J1001" s="74"/>
      <c r="K1001" s="74"/>
      <c r="L1001" s="74"/>
    </row>
    <row r="1002" spans="1:12" x14ac:dyDescent="0.2">
      <c r="A1002" s="74"/>
      <c r="B1002" s="74"/>
      <c r="C1002" s="74"/>
      <c r="D1002" s="74"/>
      <c r="E1002" s="74"/>
      <c r="F1002" s="74"/>
      <c r="G1002" s="74"/>
      <c r="H1002" s="74"/>
      <c r="I1002" s="74"/>
      <c r="J1002" s="74"/>
      <c r="K1002" s="74"/>
      <c r="L1002" s="74"/>
    </row>
    <row r="1003" spans="1:12" x14ac:dyDescent="0.2">
      <c r="A1003" s="74"/>
      <c r="B1003" s="74"/>
      <c r="C1003" s="74"/>
      <c r="D1003" s="74"/>
      <c r="E1003" s="74"/>
      <c r="F1003" s="74"/>
      <c r="G1003" s="74"/>
      <c r="H1003" s="74"/>
      <c r="I1003" s="74"/>
      <c r="J1003" s="74"/>
      <c r="K1003" s="74"/>
      <c r="L1003" s="74"/>
    </row>
    <row r="1004" spans="1:12" x14ac:dyDescent="0.2">
      <c r="A1004" s="74"/>
      <c r="B1004" s="74"/>
      <c r="C1004" s="74"/>
      <c r="D1004" s="74"/>
      <c r="E1004" s="74"/>
      <c r="F1004" s="74"/>
      <c r="G1004" s="74"/>
      <c r="H1004" s="74"/>
      <c r="I1004" s="74"/>
      <c r="J1004" s="74"/>
      <c r="K1004" s="74"/>
      <c r="L1004" s="74"/>
    </row>
    <row r="1005" spans="1:12" x14ac:dyDescent="0.2">
      <c r="A1005" s="74"/>
      <c r="B1005" s="74"/>
      <c r="C1005" s="74"/>
      <c r="D1005" s="74"/>
      <c r="E1005" s="74"/>
      <c r="F1005" s="74"/>
      <c r="G1005" s="74"/>
      <c r="H1005" s="74"/>
      <c r="I1005" s="74"/>
      <c r="J1005" s="74"/>
      <c r="K1005" s="74"/>
      <c r="L1005" s="74"/>
    </row>
    <row r="1006" spans="1:12" x14ac:dyDescent="0.2">
      <c r="A1006" s="74"/>
      <c r="B1006" s="74"/>
      <c r="C1006" s="74"/>
      <c r="D1006" s="74"/>
      <c r="E1006" s="74"/>
      <c r="F1006" s="74"/>
      <c r="G1006" s="74"/>
      <c r="H1006" s="74"/>
      <c r="I1006" s="74"/>
      <c r="J1006" s="74"/>
      <c r="K1006" s="74"/>
      <c r="L1006" s="74"/>
    </row>
    <row r="1007" spans="1:12" x14ac:dyDescent="0.2">
      <c r="A1007" s="74"/>
      <c r="B1007" s="74"/>
      <c r="C1007" s="74"/>
      <c r="D1007" s="74"/>
      <c r="E1007" s="74"/>
      <c r="F1007" s="74"/>
      <c r="G1007" s="74"/>
      <c r="H1007" s="74"/>
      <c r="I1007" s="74"/>
      <c r="J1007" s="74"/>
      <c r="K1007" s="74"/>
      <c r="L1007" s="74"/>
    </row>
    <row r="1008" spans="1:12" x14ac:dyDescent="0.2">
      <c r="A1008" s="74"/>
      <c r="B1008" s="74"/>
      <c r="C1008" s="74"/>
      <c r="D1008" s="74"/>
      <c r="E1008" s="74"/>
      <c r="F1008" s="74"/>
      <c r="G1008" s="74"/>
      <c r="H1008" s="74"/>
      <c r="I1008" s="74"/>
      <c r="J1008" s="74"/>
      <c r="K1008" s="74"/>
      <c r="L1008" s="74"/>
    </row>
    <row r="1009" spans="1:12" x14ac:dyDescent="0.2">
      <c r="A1009" s="74"/>
      <c r="B1009" s="74"/>
      <c r="C1009" s="74"/>
      <c r="D1009" s="74"/>
      <c r="E1009" s="74"/>
      <c r="F1009" s="74"/>
      <c r="G1009" s="74"/>
      <c r="H1009" s="74"/>
      <c r="I1009" s="74"/>
      <c r="J1009" s="74"/>
      <c r="K1009" s="74"/>
      <c r="L1009" s="74"/>
    </row>
    <row r="1010" spans="1:12" x14ac:dyDescent="0.2">
      <c r="A1010" s="74"/>
      <c r="B1010" s="74"/>
      <c r="C1010" s="74"/>
      <c r="D1010" s="74"/>
      <c r="E1010" s="74"/>
      <c r="F1010" s="74"/>
      <c r="G1010" s="74"/>
      <c r="H1010" s="74"/>
      <c r="I1010" s="74"/>
      <c r="J1010" s="74"/>
      <c r="K1010" s="74"/>
      <c r="L1010" s="74"/>
    </row>
    <row r="1011" spans="1:12" x14ac:dyDescent="0.2">
      <c r="A1011" s="74"/>
      <c r="B1011" s="74"/>
      <c r="C1011" s="74"/>
      <c r="D1011" s="74"/>
      <c r="E1011" s="74"/>
      <c r="F1011" s="74"/>
      <c r="G1011" s="74"/>
      <c r="H1011" s="74"/>
      <c r="I1011" s="74"/>
      <c r="J1011" s="74"/>
      <c r="K1011" s="74"/>
      <c r="L1011" s="74"/>
    </row>
    <row r="1012" spans="1:12" x14ac:dyDescent="0.2">
      <c r="A1012" s="74"/>
      <c r="B1012" s="74"/>
      <c r="C1012" s="74"/>
      <c r="D1012" s="74"/>
      <c r="E1012" s="74"/>
      <c r="F1012" s="74"/>
      <c r="G1012" s="74"/>
      <c r="H1012" s="74"/>
      <c r="I1012" s="74"/>
      <c r="J1012" s="74"/>
      <c r="K1012" s="74"/>
      <c r="L1012" s="74"/>
    </row>
    <row r="1013" spans="1:12" x14ac:dyDescent="0.2">
      <c r="A1013" s="74"/>
      <c r="B1013" s="74"/>
      <c r="C1013" s="74"/>
      <c r="D1013" s="74"/>
      <c r="E1013" s="74"/>
      <c r="F1013" s="74"/>
      <c r="G1013" s="74"/>
      <c r="H1013" s="74"/>
      <c r="I1013" s="74"/>
      <c r="J1013" s="74"/>
      <c r="K1013" s="74"/>
      <c r="L1013" s="74"/>
    </row>
    <row r="1014" spans="1:12" x14ac:dyDescent="0.2">
      <c r="A1014" s="74"/>
      <c r="B1014" s="74"/>
      <c r="C1014" s="74"/>
      <c r="D1014" s="74"/>
      <c r="E1014" s="74"/>
      <c r="F1014" s="74"/>
      <c r="G1014" s="74"/>
      <c r="H1014" s="74"/>
      <c r="I1014" s="74"/>
      <c r="J1014" s="74"/>
      <c r="K1014" s="74"/>
      <c r="L1014" s="74"/>
    </row>
    <row r="1015" spans="1:12" x14ac:dyDescent="0.2">
      <c r="A1015" s="74"/>
      <c r="B1015" s="74"/>
      <c r="C1015" s="74"/>
      <c r="D1015" s="74"/>
      <c r="E1015" s="74"/>
      <c r="F1015" s="74"/>
      <c r="G1015" s="74"/>
      <c r="H1015" s="74"/>
      <c r="I1015" s="74"/>
      <c r="J1015" s="74"/>
      <c r="K1015" s="74"/>
      <c r="L1015" s="74"/>
    </row>
    <row r="1016" spans="1:12" x14ac:dyDescent="0.2">
      <c r="A1016" s="74"/>
      <c r="B1016" s="74"/>
      <c r="C1016" s="74"/>
      <c r="D1016" s="74"/>
      <c r="E1016" s="74"/>
      <c r="F1016" s="74"/>
      <c r="G1016" s="74"/>
      <c r="H1016" s="74"/>
      <c r="I1016" s="74"/>
      <c r="J1016" s="74"/>
      <c r="K1016" s="74"/>
      <c r="L1016" s="74"/>
    </row>
    <row r="1017" spans="1:12" x14ac:dyDescent="0.2">
      <c r="A1017" s="74"/>
      <c r="B1017" s="74"/>
      <c r="C1017" s="74"/>
      <c r="D1017" s="74"/>
      <c r="E1017" s="74"/>
      <c r="F1017" s="74"/>
      <c r="G1017" s="74"/>
      <c r="H1017" s="74"/>
      <c r="I1017" s="74"/>
      <c r="J1017" s="74"/>
      <c r="K1017" s="74"/>
      <c r="L1017" s="74"/>
    </row>
    <row r="1018" spans="1:12" x14ac:dyDescent="0.2">
      <c r="A1018" s="74"/>
      <c r="B1018" s="74"/>
      <c r="C1018" s="74"/>
      <c r="D1018" s="74"/>
      <c r="E1018" s="74"/>
      <c r="F1018" s="74"/>
      <c r="G1018" s="74"/>
      <c r="H1018" s="74"/>
      <c r="I1018" s="74"/>
      <c r="J1018" s="74"/>
      <c r="K1018" s="74"/>
      <c r="L1018" s="74"/>
    </row>
    <row r="1019" spans="1:12" x14ac:dyDescent="0.2">
      <c r="A1019" s="74"/>
      <c r="B1019" s="74"/>
      <c r="C1019" s="74"/>
      <c r="D1019" s="74"/>
      <c r="E1019" s="74"/>
      <c r="F1019" s="74"/>
      <c r="G1019" s="74"/>
      <c r="H1019" s="74"/>
      <c r="I1019" s="74"/>
      <c r="J1019" s="74"/>
      <c r="K1019" s="74"/>
      <c r="L1019" s="74"/>
    </row>
    <row r="1020" spans="1:12" x14ac:dyDescent="0.2">
      <c r="A1020" s="74"/>
      <c r="B1020" s="74"/>
      <c r="C1020" s="74"/>
      <c r="D1020" s="74"/>
      <c r="E1020" s="74"/>
      <c r="F1020" s="74"/>
      <c r="G1020" s="74"/>
      <c r="H1020" s="74"/>
      <c r="I1020" s="74"/>
      <c r="J1020" s="74"/>
      <c r="K1020" s="74"/>
      <c r="L1020" s="74"/>
    </row>
    <row r="1021" spans="1:12" x14ac:dyDescent="0.2">
      <c r="A1021" s="74"/>
      <c r="B1021" s="74"/>
      <c r="C1021" s="74"/>
      <c r="D1021" s="74"/>
      <c r="E1021" s="74"/>
      <c r="F1021" s="74"/>
      <c r="G1021" s="74"/>
      <c r="H1021" s="74"/>
      <c r="I1021" s="74"/>
      <c r="J1021" s="74"/>
      <c r="K1021" s="74"/>
      <c r="L1021" s="74"/>
    </row>
    <row r="1022" spans="1:12" x14ac:dyDescent="0.2">
      <c r="A1022" s="74"/>
      <c r="B1022" s="74"/>
      <c r="C1022" s="74"/>
      <c r="D1022" s="74"/>
      <c r="E1022" s="74"/>
      <c r="F1022" s="74"/>
      <c r="G1022" s="74"/>
      <c r="H1022" s="74"/>
      <c r="I1022" s="74"/>
      <c r="J1022" s="74"/>
      <c r="K1022" s="74"/>
      <c r="L1022" s="74"/>
    </row>
    <row r="1023" spans="1:12" x14ac:dyDescent="0.2">
      <c r="A1023" s="74"/>
      <c r="B1023" s="74"/>
      <c r="C1023" s="74"/>
      <c r="D1023" s="74"/>
      <c r="E1023" s="74"/>
      <c r="F1023" s="74"/>
      <c r="G1023" s="74"/>
      <c r="H1023" s="74"/>
      <c r="I1023" s="74"/>
      <c r="J1023" s="74"/>
      <c r="K1023" s="74"/>
      <c r="L1023" s="74"/>
    </row>
    <row r="1024" spans="1:12" x14ac:dyDescent="0.2">
      <c r="A1024" s="74"/>
      <c r="B1024" s="74"/>
      <c r="C1024" s="74"/>
      <c r="D1024" s="74"/>
      <c r="E1024" s="74"/>
      <c r="F1024" s="74"/>
      <c r="G1024" s="74"/>
      <c r="H1024" s="74"/>
      <c r="I1024" s="74"/>
      <c r="J1024" s="74"/>
      <c r="K1024" s="74"/>
      <c r="L1024" s="74"/>
    </row>
    <row r="1025" spans="1:12" x14ac:dyDescent="0.2">
      <c r="A1025" s="74"/>
      <c r="B1025" s="74"/>
      <c r="C1025" s="74"/>
      <c r="D1025" s="74"/>
      <c r="E1025" s="74"/>
      <c r="F1025" s="74"/>
      <c r="G1025" s="74"/>
      <c r="H1025" s="74"/>
      <c r="I1025" s="74"/>
      <c r="J1025" s="74"/>
      <c r="K1025" s="74"/>
      <c r="L1025" s="74"/>
    </row>
    <row r="1026" spans="1:12" x14ac:dyDescent="0.2">
      <c r="A1026" s="74"/>
      <c r="B1026" s="74"/>
      <c r="C1026" s="74"/>
      <c r="D1026" s="74"/>
      <c r="E1026" s="74"/>
      <c r="F1026" s="74"/>
      <c r="G1026" s="74"/>
      <c r="H1026" s="74"/>
      <c r="I1026" s="74"/>
      <c r="J1026" s="74"/>
      <c r="K1026" s="74"/>
      <c r="L1026" s="74"/>
    </row>
    <row r="1027" spans="1:12" x14ac:dyDescent="0.2">
      <c r="A1027" s="74"/>
      <c r="B1027" s="74"/>
      <c r="C1027" s="74"/>
      <c r="D1027" s="74"/>
      <c r="E1027" s="74"/>
      <c r="F1027" s="74"/>
      <c r="G1027" s="74"/>
      <c r="H1027" s="74"/>
      <c r="I1027" s="74"/>
      <c r="J1027" s="74"/>
      <c r="K1027" s="74"/>
      <c r="L1027" s="74"/>
    </row>
    <row r="1028" spans="1:12" x14ac:dyDescent="0.2">
      <c r="A1028" s="74"/>
      <c r="B1028" s="74"/>
      <c r="C1028" s="74"/>
      <c r="D1028" s="74"/>
      <c r="E1028" s="74"/>
      <c r="F1028" s="74"/>
      <c r="G1028" s="74"/>
      <c r="H1028" s="74"/>
      <c r="I1028" s="74"/>
      <c r="J1028" s="74"/>
      <c r="K1028" s="74"/>
      <c r="L1028" s="74"/>
    </row>
    <row r="1029" spans="1:12" x14ac:dyDescent="0.2">
      <c r="A1029" s="74"/>
      <c r="B1029" s="74"/>
      <c r="C1029" s="74"/>
      <c r="D1029" s="74"/>
      <c r="E1029" s="74"/>
      <c r="F1029" s="74"/>
      <c r="G1029" s="74"/>
      <c r="H1029" s="74"/>
      <c r="I1029" s="74"/>
      <c r="J1029" s="74"/>
      <c r="K1029" s="74"/>
      <c r="L1029" s="74"/>
    </row>
    <row r="1030" spans="1:12" x14ac:dyDescent="0.2">
      <c r="A1030" s="74"/>
      <c r="B1030" s="74"/>
      <c r="C1030" s="74"/>
      <c r="D1030" s="74"/>
      <c r="E1030" s="74"/>
      <c r="F1030" s="74"/>
      <c r="G1030" s="74"/>
      <c r="H1030" s="74"/>
      <c r="I1030" s="74"/>
      <c r="J1030" s="74"/>
      <c r="K1030" s="74"/>
      <c r="L1030" s="74"/>
    </row>
    <row r="1031" spans="1:12" x14ac:dyDescent="0.2">
      <c r="A1031" s="74"/>
      <c r="B1031" s="74"/>
      <c r="C1031" s="74"/>
      <c r="D1031" s="74"/>
      <c r="E1031" s="74"/>
      <c r="F1031" s="74"/>
      <c r="G1031" s="74"/>
      <c r="H1031" s="74"/>
      <c r="I1031" s="74"/>
      <c r="J1031" s="74"/>
      <c r="K1031" s="74"/>
      <c r="L1031" s="74"/>
    </row>
    <row r="1032" spans="1:12" x14ac:dyDescent="0.2">
      <c r="A1032" s="74"/>
      <c r="B1032" s="74"/>
      <c r="C1032" s="74"/>
      <c r="D1032" s="74"/>
      <c r="E1032" s="74"/>
      <c r="F1032" s="74"/>
      <c r="G1032" s="74"/>
      <c r="H1032" s="74"/>
      <c r="I1032" s="74"/>
      <c r="J1032" s="74"/>
      <c r="K1032" s="74"/>
      <c r="L1032" s="74"/>
    </row>
    <row r="1033" spans="1:12" x14ac:dyDescent="0.2">
      <c r="A1033" s="74"/>
      <c r="B1033" s="74"/>
      <c r="C1033" s="74"/>
      <c r="D1033" s="74"/>
      <c r="E1033" s="74"/>
      <c r="F1033" s="74"/>
      <c r="G1033" s="74"/>
      <c r="H1033" s="74"/>
      <c r="I1033" s="74"/>
      <c r="J1033" s="74"/>
      <c r="K1033" s="74"/>
      <c r="L1033" s="74"/>
    </row>
    <row r="1034" spans="1:12" x14ac:dyDescent="0.2">
      <c r="A1034" s="74"/>
      <c r="B1034" s="74"/>
      <c r="C1034" s="74"/>
      <c r="D1034" s="74"/>
      <c r="E1034" s="74"/>
      <c r="F1034" s="74"/>
      <c r="G1034" s="74"/>
      <c r="H1034" s="74"/>
      <c r="I1034" s="74"/>
      <c r="J1034" s="74"/>
      <c r="K1034" s="74"/>
      <c r="L1034" s="74"/>
    </row>
    <row r="1035" spans="1:12" x14ac:dyDescent="0.2">
      <c r="A1035" s="74"/>
      <c r="B1035" s="74"/>
      <c r="C1035" s="74"/>
      <c r="D1035" s="74"/>
      <c r="E1035" s="74"/>
      <c r="F1035" s="74"/>
      <c r="G1035" s="74"/>
      <c r="H1035" s="74"/>
      <c r="I1035" s="74"/>
      <c r="J1035" s="74"/>
      <c r="K1035" s="74"/>
      <c r="L1035" s="74"/>
    </row>
    <row r="1036" spans="1:12" x14ac:dyDescent="0.2">
      <c r="A1036" s="74"/>
      <c r="B1036" s="74"/>
      <c r="C1036" s="74"/>
      <c r="D1036" s="74"/>
      <c r="E1036" s="74"/>
      <c r="F1036" s="74"/>
      <c r="G1036" s="74"/>
      <c r="H1036" s="74"/>
      <c r="I1036" s="74"/>
      <c r="J1036" s="74"/>
      <c r="K1036" s="74"/>
      <c r="L1036" s="74"/>
    </row>
    <row r="1037" spans="1:12" x14ac:dyDescent="0.2">
      <c r="A1037" s="74"/>
      <c r="B1037" s="74"/>
      <c r="C1037" s="74"/>
      <c r="D1037" s="74"/>
      <c r="E1037" s="74"/>
      <c r="F1037" s="74"/>
      <c r="G1037" s="74"/>
      <c r="H1037" s="74"/>
      <c r="I1037" s="74"/>
      <c r="J1037" s="74"/>
      <c r="K1037" s="74"/>
      <c r="L1037" s="74"/>
    </row>
    <row r="1038" spans="1:12" x14ac:dyDescent="0.2">
      <c r="A1038" s="74"/>
      <c r="B1038" s="74"/>
      <c r="C1038" s="74"/>
      <c r="D1038" s="74"/>
      <c r="E1038" s="74"/>
      <c r="F1038" s="74"/>
      <c r="G1038" s="74"/>
      <c r="H1038" s="74"/>
      <c r="I1038" s="74"/>
      <c r="J1038" s="74"/>
      <c r="K1038" s="74"/>
      <c r="L1038" s="74"/>
    </row>
    <row r="1039" spans="1:12" x14ac:dyDescent="0.2">
      <c r="A1039" s="74"/>
      <c r="B1039" s="74"/>
      <c r="C1039" s="74"/>
      <c r="D1039" s="74"/>
      <c r="E1039" s="74"/>
      <c r="F1039" s="74"/>
      <c r="G1039" s="74"/>
      <c r="H1039" s="74"/>
      <c r="I1039" s="74"/>
      <c r="J1039" s="74"/>
      <c r="K1039" s="74"/>
      <c r="L1039" s="74"/>
    </row>
    <row r="1040" spans="1:12" x14ac:dyDescent="0.2">
      <c r="A1040" s="74"/>
      <c r="B1040" s="74"/>
      <c r="C1040" s="74"/>
      <c r="D1040" s="74"/>
      <c r="E1040" s="74"/>
      <c r="F1040" s="74"/>
      <c r="G1040" s="74"/>
      <c r="H1040" s="74"/>
      <c r="I1040" s="74"/>
      <c r="J1040" s="74"/>
      <c r="K1040" s="74"/>
      <c r="L1040" s="74"/>
    </row>
    <row r="1041" spans="1:12" x14ac:dyDescent="0.2">
      <c r="A1041" s="74"/>
      <c r="B1041" s="74"/>
      <c r="C1041" s="74"/>
      <c r="D1041" s="74"/>
      <c r="E1041" s="74"/>
      <c r="F1041" s="74"/>
      <c r="G1041" s="74"/>
      <c r="H1041" s="74"/>
      <c r="I1041" s="74"/>
      <c r="J1041" s="74"/>
      <c r="K1041" s="74"/>
      <c r="L1041" s="74"/>
    </row>
    <row r="1042" spans="1:12" x14ac:dyDescent="0.2">
      <c r="A1042" s="74"/>
      <c r="B1042" s="74"/>
      <c r="C1042" s="74"/>
      <c r="D1042" s="74"/>
      <c r="E1042" s="74"/>
      <c r="F1042" s="74"/>
      <c r="G1042" s="74"/>
      <c r="H1042" s="74"/>
      <c r="I1042" s="74"/>
      <c r="J1042" s="74"/>
      <c r="K1042" s="74"/>
      <c r="L1042" s="74"/>
    </row>
    <row r="1043" spans="1:12" x14ac:dyDescent="0.2">
      <c r="A1043" s="74"/>
      <c r="B1043" s="74"/>
      <c r="C1043" s="74"/>
      <c r="D1043" s="74"/>
      <c r="E1043" s="74"/>
      <c r="F1043" s="74"/>
      <c r="G1043" s="74"/>
      <c r="H1043" s="74"/>
      <c r="I1043" s="74"/>
      <c r="J1043" s="74"/>
      <c r="K1043" s="74"/>
      <c r="L1043" s="74"/>
    </row>
    <row r="1044" spans="1:12" x14ac:dyDescent="0.2">
      <c r="A1044" s="74"/>
      <c r="B1044" s="74"/>
      <c r="C1044" s="74"/>
      <c r="D1044" s="74"/>
      <c r="E1044" s="74"/>
      <c r="F1044" s="74"/>
      <c r="G1044" s="74"/>
      <c r="H1044" s="74"/>
      <c r="I1044" s="74"/>
      <c r="J1044" s="74"/>
      <c r="K1044" s="74"/>
      <c r="L1044" s="74"/>
    </row>
    <row r="1045" spans="1:12" x14ac:dyDescent="0.2">
      <c r="A1045" s="74"/>
      <c r="B1045" s="74"/>
      <c r="C1045" s="74"/>
      <c r="D1045" s="74"/>
      <c r="E1045" s="74"/>
      <c r="F1045" s="74"/>
      <c r="G1045" s="74"/>
      <c r="H1045" s="74"/>
      <c r="I1045" s="74"/>
      <c r="J1045" s="74"/>
      <c r="K1045" s="74"/>
      <c r="L1045" s="74"/>
    </row>
    <row r="1046" spans="1:12" x14ac:dyDescent="0.2">
      <c r="A1046" s="74"/>
      <c r="B1046" s="74"/>
      <c r="C1046" s="74"/>
      <c r="D1046" s="74"/>
      <c r="E1046" s="74"/>
      <c r="F1046" s="74"/>
      <c r="G1046" s="74"/>
      <c r="H1046" s="74"/>
      <c r="I1046" s="74"/>
      <c r="J1046" s="74"/>
      <c r="K1046" s="74"/>
      <c r="L1046" s="74"/>
    </row>
    <row r="1047" spans="1:12" x14ac:dyDescent="0.2">
      <c r="A1047" s="74"/>
      <c r="B1047" s="74"/>
      <c r="C1047" s="74"/>
      <c r="D1047" s="74"/>
      <c r="E1047" s="74"/>
      <c r="F1047" s="74"/>
      <c r="G1047" s="74"/>
      <c r="H1047" s="74"/>
      <c r="I1047" s="74"/>
      <c r="J1047" s="74"/>
      <c r="K1047" s="74"/>
      <c r="L1047" s="74"/>
    </row>
    <row r="1048" spans="1:12" x14ac:dyDescent="0.2">
      <c r="A1048" s="74"/>
      <c r="B1048" s="74"/>
      <c r="C1048" s="74"/>
      <c r="D1048" s="74"/>
      <c r="E1048" s="74"/>
      <c r="F1048" s="74"/>
      <c r="G1048" s="74"/>
      <c r="H1048" s="74"/>
      <c r="I1048" s="74"/>
      <c r="J1048" s="74"/>
      <c r="K1048" s="74"/>
      <c r="L1048" s="74"/>
    </row>
    <row r="1049" spans="1:12" x14ac:dyDescent="0.2">
      <c r="A1049" s="74"/>
      <c r="B1049" s="74"/>
      <c r="C1049" s="74"/>
      <c r="D1049" s="74"/>
      <c r="E1049" s="74"/>
      <c r="F1049" s="74"/>
      <c r="G1049" s="74"/>
      <c r="H1049" s="74"/>
      <c r="I1049" s="74"/>
      <c r="J1049" s="74"/>
      <c r="K1049" s="74"/>
      <c r="L1049" s="74"/>
    </row>
    <row r="1050" spans="1:12" x14ac:dyDescent="0.2">
      <c r="A1050" s="74"/>
      <c r="B1050" s="74"/>
      <c r="C1050" s="74"/>
      <c r="D1050" s="74"/>
      <c r="E1050" s="74"/>
      <c r="F1050" s="74"/>
      <c r="G1050" s="74"/>
      <c r="H1050" s="74"/>
      <c r="I1050" s="74"/>
      <c r="J1050" s="74"/>
      <c r="K1050" s="74"/>
      <c r="L1050" s="74"/>
    </row>
    <row r="1051" spans="1:12" hidden="1" x14ac:dyDescent="0.2">
      <c r="A1051" s="74"/>
      <c r="B1051" s="74"/>
      <c r="C1051" s="74"/>
      <c r="D1051" s="74"/>
      <c r="E1051" s="74"/>
      <c r="F1051" s="74"/>
      <c r="G1051" s="74"/>
      <c r="H1051" s="74"/>
      <c r="I1051" s="74"/>
      <c r="J1051" s="74"/>
      <c r="K1051" s="74"/>
      <c r="L1051" s="74"/>
    </row>
    <row r="1052" spans="1:12" hidden="1" x14ac:dyDescent="0.2">
      <c r="A1052" s="74"/>
      <c r="B1052" s="74"/>
      <c r="C1052" s="74"/>
      <c r="D1052" s="74"/>
      <c r="E1052" s="74"/>
      <c r="F1052" s="74"/>
      <c r="G1052" s="74"/>
      <c r="H1052" s="74"/>
      <c r="I1052" s="74"/>
      <c r="J1052" s="74"/>
      <c r="K1052" s="74"/>
      <c r="L1052" s="74"/>
    </row>
    <row r="1053" spans="1:12" hidden="1" x14ac:dyDescent="0.2">
      <c r="A1053" s="74"/>
      <c r="B1053" s="74"/>
      <c r="C1053" s="74"/>
      <c r="D1053" s="74"/>
      <c r="E1053" s="74"/>
      <c r="F1053" s="74"/>
      <c r="G1053" s="74"/>
      <c r="H1053" s="74"/>
      <c r="I1053" s="74"/>
      <c r="J1053" s="74"/>
      <c r="K1053" s="74"/>
      <c r="L1053" s="74"/>
    </row>
    <row r="1054" spans="1:12" hidden="1" x14ac:dyDescent="0.2">
      <c r="A1054" s="74"/>
      <c r="B1054" s="74"/>
      <c r="C1054" s="74"/>
      <c r="D1054" s="74"/>
      <c r="E1054" s="74"/>
      <c r="F1054" s="74"/>
      <c r="G1054" s="74"/>
      <c r="H1054" s="74"/>
      <c r="I1054" s="74"/>
      <c r="J1054" s="74"/>
      <c r="K1054" s="74"/>
      <c r="L1054" s="74"/>
    </row>
    <row r="1055" spans="1:12" hidden="1" x14ac:dyDescent="0.2">
      <c r="A1055" s="74"/>
      <c r="B1055" s="74"/>
      <c r="C1055" s="74"/>
      <c r="D1055" s="74"/>
      <c r="E1055" s="74"/>
      <c r="F1055" s="74"/>
      <c r="G1055" s="74"/>
      <c r="H1055" s="74"/>
      <c r="I1055" s="74"/>
      <c r="J1055" s="74"/>
      <c r="K1055" s="74"/>
      <c r="L1055" s="74"/>
    </row>
    <row r="1056" spans="1:12" hidden="1" x14ac:dyDescent="0.2">
      <c r="A1056" s="74"/>
      <c r="B1056" s="74"/>
      <c r="C1056" s="74"/>
      <c r="D1056" s="74"/>
      <c r="E1056" s="74"/>
      <c r="F1056" s="74"/>
      <c r="G1056" s="74"/>
      <c r="H1056" s="74"/>
      <c r="I1056" s="74"/>
      <c r="J1056" s="74"/>
      <c r="K1056" s="74"/>
      <c r="L1056" s="74"/>
    </row>
    <row r="1057" spans="1:12" hidden="1" x14ac:dyDescent="0.2">
      <c r="A1057" s="74"/>
      <c r="B1057" s="74"/>
      <c r="C1057" s="74"/>
      <c r="D1057" s="74"/>
      <c r="E1057" s="74"/>
      <c r="F1057" s="74"/>
      <c r="G1057" s="74"/>
      <c r="H1057" s="74"/>
      <c r="I1057" s="74"/>
      <c r="J1057" s="74"/>
      <c r="K1057" s="74"/>
      <c r="L1057" s="74"/>
    </row>
    <row r="1058" spans="1:12" hidden="1" x14ac:dyDescent="0.2">
      <c r="A1058" s="74"/>
      <c r="B1058" s="74"/>
      <c r="C1058" s="74"/>
      <c r="D1058" s="74"/>
      <c r="E1058" s="74"/>
      <c r="F1058" s="74"/>
      <c r="G1058" s="74"/>
      <c r="H1058" s="74"/>
      <c r="I1058" s="74"/>
      <c r="J1058" s="74"/>
      <c r="K1058" s="74"/>
      <c r="L1058" s="74"/>
    </row>
    <row r="1059" spans="1:12" hidden="1" x14ac:dyDescent="0.2">
      <c r="A1059" s="74"/>
      <c r="B1059" s="74"/>
      <c r="C1059" s="74"/>
      <c r="D1059" s="74"/>
      <c r="E1059" s="74"/>
      <c r="F1059" s="74"/>
      <c r="G1059" s="74"/>
      <c r="H1059" s="74"/>
      <c r="I1059" s="74"/>
      <c r="J1059" s="74"/>
      <c r="K1059" s="74"/>
      <c r="L1059" s="74"/>
    </row>
    <row r="1060" spans="1:12" hidden="1" x14ac:dyDescent="0.2">
      <c r="A1060" s="74"/>
      <c r="B1060" s="74"/>
      <c r="C1060" s="74"/>
      <c r="D1060" s="74"/>
      <c r="E1060" s="74"/>
      <c r="F1060" s="74"/>
      <c r="G1060" s="74"/>
      <c r="H1060" s="74"/>
      <c r="I1060" s="74"/>
      <c r="J1060" s="74"/>
      <c r="K1060" s="74"/>
      <c r="L1060" s="74"/>
    </row>
    <row r="1061" spans="1:12" hidden="1" x14ac:dyDescent="0.2">
      <c r="A1061" s="74"/>
      <c r="B1061" s="74"/>
      <c r="C1061" s="74"/>
      <c r="D1061" s="74"/>
      <c r="E1061" s="74"/>
      <c r="F1061" s="74"/>
      <c r="G1061" s="74"/>
      <c r="H1061" s="74"/>
      <c r="I1061" s="74"/>
      <c r="J1061" s="74"/>
      <c r="K1061" s="74"/>
      <c r="L1061" s="74"/>
    </row>
    <row r="1062" spans="1:12" hidden="1" x14ac:dyDescent="0.2">
      <c r="A1062" s="74"/>
      <c r="B1062" s="74"/>
      <c r="C1062" s="74"/>
      <c r="D1062" s="74"/>
      <c r="E1062" s="74"/>
      <c r="F1062" s="74"/>
      <c r="G1062" s="74"/>
      <c r="H1062" s="74"/>
      <c r="I1062" s="74"/>
      <c r="J1062" s="74"/>
      <c r="K1062" s="74"/>
      <c r="L1062" s="74"/>
    </row>
    <row r="1063" spans="1:12" hidden="1" x14ac:dyDescent="0.2">
      <c r="A1063" s="74"/>
      <c r="B1063" s="74"/>
      <c r="C1063" s="74"/>
      <c r="D1063" s="74"/>
      <c r="E1063" s="74"/>
      <c r="F1063" s="74"/>
      <c r="G1063" s="74"/>
      <c r="H1063" s="74"/>
      <c r="I1063" s="74"/>
      <c r="J1063" s="74"/>
      <c r="K1063" s="74"/>
      <c r="L1063" s="74"/>
    </row>
    <row r="1064" spans="1:12" hidden="1" x14ac:dyDescent="0.2">
      <c r="A1064" s="74"/>
      <c r="B1064" s="74"/>
      <c r="C1064" s="74"/>
      <c r="D1064" s="74"/>
      <c r="E1064" s="74"/>
      <c r="F1064" s="74"/>
      <c r="G1064" s="74"/>
      <c r="H1064" s="74"/>
      <c r="I1064" s="74"/>
      <c r="J1064" s="74"/>
      <c r="K1064" s="74"/>
      <c r="L1064" s="74"/>
    </row>
    <row r="1065" spans="1:12" hidden="1" x14ac:dyDescent="0.2">
      <c r="A1065" s="74"/>
      <c r="B1065" s="74"/>
      <c r="C1065" s="74"/>
      <c r="D1065" s="74"/>
      <c r="E1065" s="74"/>
      <c r="F1065" s="74"/>
      <c r="G1065" s="74"/>
      <c r="H1065" s="74"/>
      <c r="I1065" s="74"/>
      <c r="J1065" s="74"/>
      <c r="K1065" s="74"/>
      <c r="L1065" s="74"/>
    </row>
    <row r="1066" spans="1:12" hidden="1" x14ac:dyDescent="0.2">
      <c r="A1066" s="74"/>
      <c r="B1066" s="74"/>
      <c r="C1066" s="74"/>
      <c r="D1066" s="74"/>
      <c r="E1066" s="74"/>
      <c r="F1066" s="74"/>
      <c r="G1066" s="74"/>
      <c r="H1066" s="74"/>
      <c r="I1066" s="74"/>
      <c r="J1066" s="74"/>
      <c r="K1066" s="74"/>
      <c r="L1066" s="74"/>
    </row>
    <row r="1067" spans="1:12" hidden="1" x14ac:dyDescent="0.2">
      <c r="A1067" s="74"/>
      <c r="B1067" s="74"/>
      <c r="C1067" s="74"/>
      <c r="D1067" s="74"/>
      <c r="E1067" s="74"/>
      <c r="F1067" s="74"/>
      <c r="G1067" s="74"/>
      <c r="H1067" s="74"/>
      <c r="I1067" s="74"/>
      <c r="J1067" s="74"/>
      <c r="K1067" s="74"/>
      <c r="L1067" s="74"/>
    </row>
    <row r="1068" spans="1:12" hidden="1" x14ac:dyDescent="0.2">
      <c r="A1068" s="74"/>
      <c r="B1068" s="74"/>
      <c r="C1068" s="74"/>
      <c r="D1068" s="74"/>
      <c r="E1068" s="74"/>
      <c r="F1068" s="74"/>
      <c r="G1068" s="74"/>
      <c r="H1068" s="74"/>
      <c r="I1068" s="74"/>
      <c r="J1068" s="74"/>
      <c r="K1068" s="74"/>
      <c r="L1068" s="74"/>
    </row>
    <row r="1069" spans="1:12" hidden="1" x14ac:dyDescent="0.2">
      <c r="A1069" s="74"/>
      <c r="B1069" s="74"/>
      <c r="C1069" s="74"/>
      <c r="D1069" s="74"/>
      <c r="E1069" s="74"/>
      <c r="F1069" s="74"/>
      <c r="G1069" s="74"/>
      <c r="H1069" s="74"/>
      <c r="I1069" s="74"/>
      <c r="J1069" s="74"/>
      <c r="K1069" s="74"/>
      <c r="L1069" s="74"/>
    </row>
    <row r="1070" spans="1:12" hidden="1" x14ac:dyDescent="0.2">
      <c r="A1070" s="74"/>
      <c r="B1070" s="74"/>
      <c r="C1070" s="74"/>
      <c r="D1070" s="74"/>
      <c r="E1070" s="74"/>
      <c r="F1070" s="74"/>
      <c r="G1070" s="74"/>
      <c r="H1070" s="74"/>
      <c r="I1070" s="74"/>
      <c r="J1070" s="74"/>
      <c r="K1070" s="74"/>
      <c r="L1070" s="74"/>
    </row>
    <row r="1071" spans="1:12" hidden="1" x14ac:dyDescent="0.2">
      <c r="A1071" s="74"/>
      <c r="B1071" s="74"/>
      <c r="C1071" s="74"/>
      <c r="D1071" s="74"/>
      <c r="E1071" s="74"/>
      <c r="F1071" s="74"/>
      <c r="G1071" s="74"/>
      <c r="H1071" s="74"/>
      <c r="I1071" s="74"/>
      <c r="J1071" s="74"/>
      <c r="K1071" s="74"/>
      <c r="L1071" s="74"/>
    </row>
    <row r="1072" spans="1:12" hidden="1" x14ac:dyDescent="0.2">
      <c r="A1072" s="74"/>
      <c r="B1072" s="74"/>
      <c r="C1072" s="74"/>
      <c r="D1072" s="74"/>
      <c r="E1072" s="74"/>
      <c r="F1072" s="74"/>
      <c r="G1072" s="74"/>
      <c r="H1072" s="74"/>
      <c r="I1072" s="74"/>
      <c r="J1072" s="74"/>
      <c r="K1072" s="74"/>
      <c r="L1072" s="74"/>
    </row>
    <row r="1073" spans="1:12" hidden="1" x14ac:dyDescent="0.2">
      <c r="A1073" s="74"/>
      <c r="B1073" s="74"/>
      <c r="C1073" s="74"/>
      <c r="D1073" s="74"/>
      <c r="E1073" s="74"/>
      <c r="F1073" s="74"/>
      <c r="G1073" s="74"/>
      <c r="H1073" s="74"/>
      <c r="I1073" s="74"/>
      <c r="J1073" s="74"/>
      <c r="K1073" s="74"/>
      <c r="L1073" s="74"/>
    </row>
    <row r="1074" spans="1:12" hidden="1" x14ac:dyDescent="0.2">
      <c r="A1074" s="74"/>
      <c r="B1074" s="74"/>
      <c r="C1074" s="74"/>
      <c r="D1074" s="74"/>
      <c r="E1074" s="74"/>
      <c r="F1074" s="74"/>
      <c r="G1074" s="74"/>
      <c r="H1074" s="74"/>
      <c r="I1074" s="74"/>
      <c r="J1074" s="74"/>
      <c r="K1074" s="74"/>
      <c r="L1074" s="74"/>
    </row>
    <row r="1075" spans="1:12" hidden="1" x14ac:dyDescent="0.2">
      <c r="A1075" s="74"/>
      <c r="B1075" s="74"/>
      <c r="C1075" s="74"/>
      <c r="D1075" s="74"/>
      <c r="E1075" s="74"/>
      <c r="F1075" s="74"/>
      <c r="G1075" s="74"/>
      <c r="H1075" s="74"/>
      <c r="I1075" s="74"/>
      <c r="J1075" s="74"/>
      <c r="K1075" s="74"/>
      <c r="L1075" s="74"/>
    </row>
    <row r="1076" spans="1:12" hidden="1" x14ac:dyDescent="0.2">
      <c r="A1076" s="74"/>
      <c r="B1076" s="74"/>
      <c r="C1076" s="74"/>
      <c r="D1076" s="74"/>
      <c r="E1076" s="74"/>
      <c r="F1076" s="74"/>
      <c r="G1076" s="74"/>
      <c r="H1076" s="74"/>
      <c r="I1076" s="74"/>
      <c r="J1076" s="74"/>
      <c r="K1076" s="74"/>
      <c r="L1076" s="74"/>
    </row>
    <row r="1077" spans="1:12" hidden="1" x14ac:dyDescent="0.2">
      <c r="A1077" s="74"/>
      <c r="B1077" s="74"/>
      <c r="C1077" s="74"/>
      <c r="D1077" s="74"/>
      <c r="E1077" s="74"/>
      <c r="F1077" s="74"/>
      <c r="G1077" s="74"/>
      <c r="H1077" s="74"/>
      <c r="I1077" s="74"/>
      <c r="J1077" s="74"/>
      <c r="K1077" s="74"/>
      <c r="L1077" s="74"/>
    </row>
    <row r="1078" spans="1:12" hidden="1" x14ac:dyDescent="0.2">
      <c r="A1078" s="74"/>
      <c r="B1078" s="74"/>
      <c r="C1078" s="74"/>
      <c r="D1078" s="74"/>
      <c r="E1078" s="74"/>
      <c r="F1078" s="74"/>
      <c r="G1078" s="74"/>
      <c r="H1078" s="74"/>
      <c r="I1078" s="74"/>
      <c r="J1078" s="74"/>
      <c r="K1078" s="74"/>
      <c r="L1078" s="74"/>
    </row>
    <row r="1079" spans="1:12" hidden="1" x14ac:dyDescent="0.2">
      <c r="A1079" s="74"/>
      <c r="B1079" s="74"/>
      <c r="C1079" s="74"/>
      <c r="D1079" s="74"/>
      <c r="E1079" s="74"/>
      <c r="F1079" s="74"/>
      <c r="G1079" s="74"/>
      <c r="H1079" s="74"/>
      <c r="I1079" s="74"/>
      <c r="J1079" s="74"/>
      <c r="K1079" s="74"/>
      <c r="L1079" s="74"/>
    </row>
    <row r="1080" spans="1:12" hidden="1" x14ac:dyDescent="0.2">
      <c r="A1080" s="74"/>
      <c r="B1080" s="74"/>
      <c r="C1080" s="74"/>
      <c r="D1080" s="74"/>
      <c r="E1080" s="74"/>
      <c r="F1080" s="74"/>
      <c r="G1080" s="74"/>
      <c r="H1080" s="74"/>
      <c r="I1080" s="74"/>
      <c r="J1080" s="74"/>
      <c r="K1080" s="74"/>
      <c r="L1080" s="74"/>
    </row>
    <row r="1081" spans="1:12" hidden="1" x14ac:dyDescent="0.2">
      <c r="A1081" s="74"/>
      <c r="B1081" s="74"/>
      <c r="C1081" s="74"/>
      <c r="D1081" s="74"/>
      <c r="E1081" s="74"/>
      <c r="F1081" s="74"/>
      <c r="G1081" s="74"/>
      <c r="H1081" s="74"/>
      <c r="I1081" s="74"/>
      <c r="J1081" s="74"/>
      <c r="K1081" s="74"/>
      <c r="L1081" s="74"/>
    </row>
    <row r="1082" spans="1:12" hidden="1" x14ac:dyDescent="0.2">
      <c r="A1082" s="74"/>
      <c r="B1082" s="74"/>
      <c r="C1082" s="74"/>
      <c r="D1082" s="74"/>
      <c r="E1082" s="74"/>
      <c r="F1082" s="74"/>
      <c r="G1082" s="74"/>
      <c r="H1082" s="74"/>
      <c r="I1082" s="74"/>
      <c r="J1082" s="74"/>
      <c r="K1082" s="74"/>
      <c r="L1082" s="74"/>
    </row>
    <row r="1083" spans="1:12" hidden="1" x14ac:dyDescent="0.2">
      <c r="A1083" s="74"/>
      <c r="B1083" s="74"/>
      <c r="C1083" s="74"/>
      <c r="D1083" s="74"/>
      <c r="E1083" s="74"/>
      <c r="F1083" s="74"/>
      <c r="G1083" s="74"/>
      <c r="H1083" s="74"/>
      <c r="I1083" s="74"/>
      <c r="J1083" s="74"/>
      <c r="K1083" s="74"/>
      <c r="L1083" s="74"/>
    </row>
    <row r="1084" spans="1:12" hidden="1" x14ac:dyDescent="0.2">
      <c r="A1084" s="74"/>
      <c r="B1084" s="74"/>
      <c r="C1084" s="74"/>
      <c r="D1084" s="74"/>
      <c r="E1084" s="74"/>
      <c r="F1084" s="74"/>
      <c r="G1084" s="74"/>
      <c r="H1084" s="74"/>
      <c r="I1084" s="74"/>
      <c r="J1084" s="74"/>
      <c r="K1084" s="74"/>
      <c r="L1084" s="74"/>
    </row>
    <row r="1085" spans="1:12" hidden="1" x14ac:dyDescent="0.2">
      <c r="A1085" s="74"/>
      <c r="B1085" s="74"/>
      <c r="C1085" s="74"/>
      <c r="D1085" s="74"/>
      <c r="E1085" s="74"/>
      <c r="F1085" s="74"/>
      <c r="G1085" s="74"/>
      <c r="H1085" s="74"/>
      <c r="I1085" s="74"/>
      <c r="J1085" s="74"/>
      <c r="K1085" s="74"/>
      <c r="L1085" s="74"/>
    </row>
    <row r="1086" spans="1:12" hidden="1" x14ac:dyDescent="0.2">
      <c r="A1086" s="74"/>
      <c r="B1086" s="74"/>
      <c r="C1086" s="74"/>
      <c r="D1086" s="74"/>
      <c r="E1086" s="74"/>
      <c r="F1086" s="74"/>
      <c r="G1086" s="74"/>
      <c r="H1086" s="74"/>
      <c r="I1086" s="74"/>
      <c r="J1086" s="74"/>
      <c r="K1086" s="74"/>
      <c r="L1086" s="74"/>
    </row>
    <row r="1087" spans="1:12" hidden="1" x14ac:dyDescent="0.2">
      <c r="A1087" s="74"/>
      <c r="B1087" s="74"/>
      <c r="C1087" s="74"/>
      <c r="D1087" s="74"/>
      <c r="E1087" s="74"/>
      <c r="F1087" s="74"/>
      <c r="G1087" s="74"/>
      <c r="H1087" s="74"/>
      <c r="I1087" s="74"/>
      <c r="J1087" s="74"/>
      <c r="K1087" s="74"/>
      <c r="L1087" s="74"/>
    </row>
    <row r="1088" spans="1:12" hidden="1" x14ac:dyDescent="0.2">
      <c r="A1088" s="74"/>
      <c r="B1088" s="74"/>
      <c r="C1088" s="74"/>
      <c r="D1088" s="74"/>
      <c r="E1088" s="74"/>
      <c r="F1088" s="74"/>
      <c r="G1088" s="74"/>
      <c r="H1088" s="74"/>
      <c r="I1088" s="74"/>
      <c r="J1088" s="74"/>
      <c r="K1088" s="74"/>
      <c r="L1088" s="74"/>
    </row>
    <row r="1089" spans="1:12" hidden="1" x14ac:dyDescent="0.2">
      <c r="A1089" s="74"/>
      <c r="B1089" s="74"/>
      <c r="C1089" s="74"/>
      <c r="D1089" s="74"/>
      <c r="E1089" s="74"/>
      <c r="F1089" s="74"/>
      <c r="G1089" s="74"/>
      <c r="H1089" s="74"/>
      <c r="I1089" s="74"/>
      <c r="J1089" s="74"/>
      <c r="K1089" s="74"/>
      <c r="L1089" s="74"/>
    </row>
    <row r="1090" spans="1:12" hidden="1" x14ac:dyDescent="0.2">
      <c r="A1090" s="74"/>
      <c r="B1090" s="74"/>
      <c r="C1090" s="74"/>
      <c r="D1090" s="74"/>
      <c r="E1090" s="74"/>
      <c r="F1090" s="74"/>
      <c r="G1090" s="74"/>
      <c r="H1090" s="74"/>
      <c r="I1090" s="74"/>
      <c r="J1090" s="74"/>
      <c r="K1090" s="74"/>
      <c r="L1090" s="74"/>
    </row>
    <row r="1091" spans="1:12" hidden="1" x14ac:dyDescent="0.2">
      <c r="A1091" s="74"/>
      <c r="B1091" s="74"/>
      <c r="C1091" s="74"/>
      <c r="D1091" s="74"/>
      <c r="E1091" s="74"/>
      <c r="F1091" s="74"/>
      <c r="G1091" s="74"/>
      <c r="H1091" s="74"/>
      <c r="I1091" s="74"/>
      <c r="J1091" s="74"/>
      <c r="K1091" s="74"/>
      <c r="L1091" s="74"/>
    </row>
    <row r="1092" spans="1:12" hidden="1" x14ac:dyDescent="0.2">
      <c r="A1092" s="74"/>
      <c r="B1092" s="74"/>
      <c r="C1092" s="74"/>
      <c r="D1092" s="74"/>
      <c r="E1092" s="74"/>
      <c r="F1092" s="74"/>
      <c r="G1092" s="74"/>
      <c r="H1092" s="74"/>
      <c r="I1092" s="74"/>
      <c r="J1092" s="74"/>
      <c r="K1092" s="74"/>
      <c r="L1092" s="74"/>
    </row>
    <row r="1093" spans="1:12" hidden="1" x14ac:dyDescent="0.2">
      <c r="A1093" s="74"/>
      <c r="B1093" s="74"/>
      <c r="C1093" s="74"/>
      <c r="D1093" s="74"/>
      <c r="E1093" s="74"/>
      <c r="F1093" s="74"/>
      <c r="G1093" s="74"/>
      <c r="H1093" s="74"/>
      <c r="I1093" s="74"/>
      <c r="J1093" s="74"/>
      <c r="K1093" s="74"/>
      <c r="L1093" s="74"/>
    </row>
    <row r="1094" spans="1:12" hidden="1" x14ac:dyDescent="0.2">
      <c r="A1094" s="74"/>
      <c r="B1094" s="74"/>
      <c r="C1094" s="74"/>
      <c r="D1094" s="74"/>
      <c r="E1094" s="74"/>
      <c r="F1094" s="74"/>
      <c r="G1094" s="74"/>
      <c r="H1094" s="74"/>
      <c r="I1094" s="74"/>
      <c r="J1094" s="74"/>
      <c r="K1094" s="74"/>
      <c r="L1094" s="74"/>
    </row>
    <row r="1095" spans="1:12" hidden="1" x14ac:dyDescent="0.2">
      <c r="A1095" s="74"/>
      <c r="B1095" s="74"/>
      <c r="C1095" s="74"/>
      <c r="D1095" s="74"/>
      <c r="E1095" s="74"/>
      <c r="F1095" s="74"/>
      <c r="G1095" s="74"/>
      <c r="H1095" s="74"/>
      <c r="I1095" s="74"/>
      <c r="J1095" s="74"/>
      <c r="K1095" s="74"/>
      <c r="L1095" s="74"/>
    </row>
    <row r="1096" spans="1:12" hidden="1" x14ac:dyDescent="0.2">
      <c r="A1096" s="74"/>
      <c r="B1096" s="74"/>
      <c r="C1096" s="74"/>
      <c r="D1096" s="74"/>
      <c r="E1096" s="74"/>
      <c r="F1096" s="74"/>
      <c r="G1096" s="74"/>
      <c r="H1096" s="74"/>
      <c r="I1096" s="74"/>
      <c r="J1096" s="74"/>
      <c r="K1096" s="74"/>
      <c r="L1096" s="74"/>
    </row>
    <row r="1097" spans="1:12" hidden="1" x14ac:dyDescent="0.2">
      <c r="A1097" s="74"/>
      <c r="B1097" s="74"/>
      <c r="C1097" s="74"/>
      <c r="D1097" s="74"/>
      <c r="E1097" s="74"/>
      <c r="F1097" s="74"/>
      <c r="G1097" s="74"/>
      <c r="H1097" s="74"/>
      <c r="I1097" s="74"/>
      <c r="J1097" s="74"/>
      <c r="K1097" s="74"/>
      <c r="L1097" s="74"/>
    </row>
    <row r="1098" spans="1:12" hidden="1" x14ac:dyDescent="0.2">
      <c r="A1098" s="74"/>
      <c r="B1098" s="74"/>
      <c r="C1098" s="74"/>
      <c r="D1098" s="74"/>
      <c r="E1098" s="74"/>
      <c r="F1098" s="74"/>
      <c r="G1098" s="74"/>
      <c r="H1098" s="74"/>
      <c r="I1098" s="74"/>
      <c r="J1098" s="74"/>
      <c r="K1098" s="74"/>
      <c r="L1098" s="74"/>
    </row>
    <row r="1099" spans="1:12" hidden="1" x14ac:dyDescent="0.2">
      <c r="A1099" s="74"/>
      <c r="B1099" s="74"/>
      <c r="C1099" s="74"/>
      <c r="D1099" s="74"/>
      <c r="E1099" s="74"/>
      <c r="F1099" s="74"/>
      <c r="G1099" s="74"/>
      <c r="H1099" s="74"/>
      <c r="I1099" s="74"/>
      <c r="J1099" s="74"/>
      <c r="K1099" s="74"/>
      <c r="L1099" s="74"/>
    </row>
    <row r="1100" spans="1:12" hidden="1" x14ac:dyDescent="0.2">
      <c r="A1100" s="74"/>
      <c r="B1100" s="74"/>
      <c r="C1100" s="74"/>
      <c r="D1100" s="74"/>
      <c r="E1100" s="74"/>
      <c r="F1100" s="74"/>
      <c r="G1100" s="74"/>
      <c r="H1100" s="74"/>
      <c r="I1100" s="74"/>
      <c r="J1100" s="74"/>
      <c r="K1100" s="74"/>
      <c r="L1100" s="74"/>
    </row>
    <row r="1101" spans="1:12" hidden="1" x14ac:dyDescent="0.2">
      <c r="A1101" s="74"/>
      <c r="B1101" s="74"/>
      <c r="C1101" s="74"/>
      <c r="D1101" s="74"/>
      <c r="E1101" s="74"/>
      <c r="F1101" s="74"/>
      <c r="G1101" s="74"/>
      <c r="H1101" s="74"/>
      <c r="I1101" s="74"/>
      <c r="J1101" s="74"/>
      <c r="K1101" s="74"/>
      <c r="L1101" s="74"/>
    </row>
    <row r="1102" spans="1:12" hidden="1" x14ac:dyDescent="0.2">
      <c r="A1102" s="74"/>
      <c r="B1102" s="74"/>
      <c r="C1102" s="74"/>
      <c r="D1102" s="74"/>
      <c r="E1102" s="74"/>
      <c r="F1102" s="74"/>
      <c r="G1102" s="74"/>
      <c r="H1102" s="74"/>
      <c r="I1102" s="74"/>
      <c r="J1102" s="74"/>
      <c r="K1102" s="74"/>
      <c r="L1102" s="74"/>
    </row>
    <row r="1103" spans="1:12" hidden="1" x14ac:dyDescent="0.2">
      <c r="A1103" s="74"/>
      <c r="B1103" s="74"/>
      <c r="C1103" s="74"/>
      <c r="D1103" s="74"/>
      <c r="E1103" s="74"/>
      <c r="F1103" s="74"/>
      <c r="G1103" s="74"/>
      <c r="H1103" s="74"/>
      <c r="I1103" s="74"/>
      <c r="J1103" s="74"/>
      <c r="K1103" s="74"/>
      <c r="L1103" s="74"/>
    </row>
    <row r="1104" spans="1:12" hidden="1" x14ac:dyDescent="0.2">
      <c r="A1104" s="74"/>
      <c r="B1104" s="74"/>
      <c r="C1104" s="74"/>
      <c r="D1104" s="74"/>
      <c r="E1104" s="74"/>
      <c r="F1104" s="74"/>
      <c r="G1104" s="74"/>
      <c r="H1104" s="74"/>
      <c r="I1104" s="74"/>
      <c r="J1104" s="74"/>
      <c r="K1104" s="74"/>
      <c r="L1104" s="74"/>
    </row>
    <row r="1105" spans="1:12" hidden="1" x14ac:dyDescent="0.2">
      <c r="A1105" s="74"/>
      <c r="B1105" s="74"/>
      <c r="C1105" s="74"/>
      <c r="D1105" s="74"/>
      <c r="E1105" s="74"/>
      <c r="F1105" s="74"/>
      <c r="G1105" s="74"/>
      <c r="H1105" s="74"/>
      <c r="I1105" s="74"/>
      <c r="J1105" s="74"/>
      <c r="K1105" s="74"/>
      <c r="L1105" s="74"/>
    </row>
    <row r="1106" spans="1:12" hidden="1" x14ac:dyDescent="0.2">
      <c r="A1106" s="74"/>
      <c r="B1106" s="74"/>
      <c r="C1106" s="74"/>
      <c r="D1106" s="74"/>
      <c r="E1106" s="74"/>
      <c r="F1106" s="74"/>
      <c r="G1106" s="74"/>
      <c r="H1106" s="74"/>
      <c r="I1106" s="74"/>
      <c r="J1106" s="74"/>
      <c r="K1106" s="74"/>
      <c r="L1106" s="74"/>
    </row>
    <row r="1107" spans="1:12" hidden="1" x14ac:dyDescent="0.2">
      <c r="A1107" s="74"/>
      <c r="B1107" s="74"/>
      <c r="C1107" s="74"/>
      <c r="D1107" s="74"/>
      <c r="E1107" s="74"/>
      <c r="F1107" s="74"/>
      <c r="G1107" s="74"/>
      <c r="H1107" s="74"/>
      <c r="I1107" s="74"/>
      <c r="J1107" s="74"/>
      <c r="K1107" s="74"/>
      <c r="L1107" s="74"/>
    </row>
    <row r="1108" spans="1:12" hidden="1" x14ac:dyDescent="0.2">
      <c r="A1108" s="74"/>
      <c r="B1108" s="74"/>
      <c r="C1108" s="74"/>
      <c r="D1108" s="74"/>
      <c r="E1108" s="74"/>
      <c r="F1108" s="74"/>
      <c r="G1108" s="74"/>
      <c r="H1108" s="74"/>
      <c r="I1108" s="74"/>
      <c r="J1108" s="74"/>
      <c r="K1108" s="74"/>
      <c r="L1108" s="74"/>
    </row>
    <row r="1109" spans="1:12" hidden="1" x14ac:dyDescent="0.2">
      <c r="A1109" s="74"/>
      <c r="B1109" s="74"/>
      <c r="C1109" s="74"/>
      <c r="D1109" s="74"/>
      <c r="E1109" s="74"/>
      <c r="F1109" s="74"/>
      <c r="G1109" s="74"/>
      <c r="H1109" s="74"/>
      <c r="I1109" s="74"/>
      <c r="J1109" s="74"/>
      <c r="K1109" s="74"/>
      <c r="L1109" s="74"/>
    </row>
    <row r="1110" spans="1:12" hidden="1" x14ac:dyDescent="0.2">
      <c r="A1110" s="74"/>
      <c r="B1110" s="74"/>
      <c r="C1110" s="74"/>
      <c r="D1110" s="74"/>
      <c r="E1110" s="74"/>
      <c r="F1110" s="74"/>
      <c r="G1110" s="74"/>
      <c r="H1110" s="74"/>
      <c r="I1110" s="74"/>
      <c r="J1110" s="74"/>
      <c r="K1110" s="74"/>
      <c r="L1110" s="74"/>
    </row>
    <row r="1111" spans="1:12" hidden="1" x14ac:dyDescent="0.2">
      <c r="A1111" s="74"/>
      <c r="B1111" s="74"/>
      <c r="C1111" s="74"/>
      <c r="D1111" s="74"/>
      <c r="E1111" s="74"/>
      <c r="F1111" s="74"/>
      <c r="G1111" s="74"/>
      <c r="H1111" s="74"/>
      <c r="I1111" s="74"/>
      <c r="J1111" s="74"/>
      <c r="K1111" s="74"/>
      <c r="L1111" s="74"/>
    </row>
    <row r="1112" spans="1:12" hidden="1" x14ac:dyDescent="0.2">
      <c r="A1112" s="74"/>
      <c r="B1112" s="74"/>
      <c r="C1112" s="74"/>
      <c r="D1112" s="74"/>
      <c r="E1112" s="74"/>
      <c r="F1112" s="74"/>
      <c r="G1112" s="74"/>
      <c r="H1112" s="74"/>
      <c r="I1112" s="74"/>
      <c r="J1112" s="74"/>
      <c r="K1112" s="74"/>
      <c r="L1112" s="74"/>
    </row>
    <row r="1113" spans="1:12" hidden="1" x14ac:dyDescent="0.2">
      <c r="A1113" s="74"/>
      <c r="B1113" s="74"/>
      <c r="C1113" s="74"/>
      <c r="D1113" s="74"/>
      <c r="E1113" s="74"/>
      <c r="F1113" s="74"/>
      <c r="G1113" s="74"/>
      <c r="H1113" s="74"/>
      <c r="I1113" s="74"/>
      <c r="J1113" s="74"/>
      <c r="K1113" s="74"/>
      <c r="L1113" s="74"/>
    </row>
    <row r="1114" spans="1:12" hidden="1" x14ac:dyDescent="0.2">
      <c r="A1114" s="74"/>
      <c r="B1114" s="74"/>
      <c r="C1114" s="74"/>
      <c r="D1114" s="74"/>
      <c r="E1114" s="74"/>
      <c r="F1114" s="74"/>
      <c r="G1114" s="74"/>
      <c r="H1114" s="74"/>
      <c r="I1114" s="74"/>
      <c r="J1114" s="74"/>
      <c r="K1114" s="74"/>
      <c r="L1114" s="74"/>
    </row>
    <row r="1115" spans="1:12" hidden="1" x14ac:dyDescent="0.2">
      <c r="A1115" s="74"/>
      <c r="B1115" s="74"/>
      <c r="C1115" s="74"/>
      <c r="D1115" s="74"/>
      <c r="E1115" s="74"/>
      <c r="F1115" s="74"/>
      <c r="G1115" s="74"/>
      <c r="H1115" s="74"/>
      <c r="I1115" s="74"/>
      <c r="J1115" s="74"/>
      <c r="K1115" s="74"/>
      <c r="L1115" s="74"/>
    </row>
    <row r="1116" spans="1:12" hidden="1" x14ac:dyDescent="0.2">
      <c r="A1116" s="74"/>
      <c r="B1116" s="74"/>
      <c r="C1116" s="74"/>
      <c r="D1116" s="74"/>
      <c r="E1116" s="74"/>
      <c r="F1116" s="74"/>
      <c r="G1116" s="74"/>
      <c r="H1116" s="74"/>
      <c r="I1116" s="74"/>
      <c r="J1116" s="74"/>
      <c r="K1116" s="74"/>
      <c r="L1116" s="74"/>
    </row>
    <row r="1117" spans="1:12" hidden="1" x14ac:dyDescent="0.2">
      <c r="A1117" s="74"/>
      <c r="B1117" s="74"/>
      <c r="C1117" s="74"/>
      <c r="D1117" s="74"/>
      <c r="E1117" s="74"/>
      <c r="F1117" s="74"/>
      <c r="G1117" s="74"/>
      <c r="H1117" s="74"/>
      <c r="I1117" s="74"/>
      <c r="J1117" s="74"/>
      <c r="K1117" s="74"/>
      <c r="L1117" s="74"/>
    </row>
    <row r="1118" spans="1:12" hidden="1" x14ac:dyDescent="0.2">
      <c r="A1118" s="74"/>
      <c r="B1118" s="74"/>
      <c r="C1118" s="74"/>
      <c r="D1118" s="74"/>
      <c r="E1118" s="74"/>
      <c r="F1118" s="74"/>
      <c r="G1118" s="74"/>
      <c r="H1118" s="74"/>
      <c r="I1118" s="74"/>
      <c r="J1118" s="74"/>
      <c r="K1118" s="74"/>
      <c r="L1118" s="74"/>
    </row>
    <row r="1119" spans="1:12" hidden="1" x14ac:dyDescent="0.2">
      <c r="A1119" s="74"/>
      <c r="B1119" s="74"/>
      <c r="C1119" s="74"/>
      <c r="D1119" s="74"/>
      <c r="E1119" s="74"/>
      <c r="F1119" s="74"/>
      <c r="G1119" s="74"/>
      <c r="H1119" s="74"/>
      <c r="I1119" s="74"/>
      <c r="J1119" s="74"/>
      <c r="K1119" s="74"/>
      <c r="L1119" s="74"/>
    </row>
    <row r="1120" spans="1:12" hidden="1" x14ac:dyDescent="0.2">
      <c r="A1120" s="74"/>
      <c r="B1120" s="74"/>
      <c r="C1120" s="74"/>
      <c r="D1120" s="74"/>
      <c r="E1120" s="74"/>
      <c r="F1120" s="74"/>
      <c r="G1120" s="74"/>
      <c r="H1120" s="74"/>
      <c r="I1120" s="74"/>
      <c r="J1120" s="74"/>
      <c r="K1120" s="74"/>
      <c r="L1120" s="74"/>
    </row>
    <row r="1121" spans="1:12" hidden="1" x14ac:dyDescent="0.2">
      <c r="A1121" s="74"/>
      <c r="B1121" s="74"/>
      <c r="C1121" s="74"/>
      <c r="D1121" s="74"/>
      <c r="E1121" s="74"/>
      <c r="F1121" s="74"/>
      <c r="G1121" s="74"/>
      <c r="H1121" s="74"/>
      <c r="I1121" s="74"/>
      <c r="J1121" s="74"/>
      <c r="K1121" s="74"/>
      <c r="L1121" s="74"/>
    </row>
    <row r="1122" spans="1:12" hidden="1" x14ac:dyDescent="0.2">
      <c r="A1122" s="74"/>
      <c r="B1122" s="74"/>
      <c r="C1122" s="74"/>
      <c r="D1122" s="74"/>
      <c r="E1122" s="74"/>
      <c r="F1122" s="74"/>
      <c r="G1122" s="74"/>
      <c r="H1122" s="74"/>
      <c r="I1122" s="74"/>
      <c r="J1122" s="74"/>
      <c r="K1122" s="74"/>
      <c r="L1122" s="74"/>
    </row>
    <row r="1123" spans="1:12" hidden="1" x14ac:dyDescent="0.2">
      <c r="A1123" s="74"/>
      <c r="B1123" s="74"/>
      <c r="C1123" s="74"/>
      <c r="D1123" s="74"/>
      <c r="E1123" s="74"/>
      <c r="F1123" s="74"/>
      <c r="G1123" s="74"/>
      <c r="H1123" s="74"/>
      <c r="I1123" s="74"/>
      <c r="J1123" s="74"/>
      <c r="K1123" s="74"/>
      <c r="L1123" s="74"/>
    </row>
    <row r="1124" spans="1:12" hidden="1" x14ac:dyDescent="0.2">
      <c r="A1124" s="74"/>
      <c r="B1124" s="74"/>
      <c r="C1124" s="74"/>
      <c r="D1124" s="74"/>
      <c r="E1124" s="74"/>
      <c r="F1124" s="74"/>
      <c r="G1124" s="74"/>
      <c r="H1124" s="74"/>
      <c r="I1124" s="74"/>
      <c r="J1124" s="74"/>
      <c r="K1124" s="74"/>
      <c r="L1124" s="74"/>
    </row>
    <row r="1125" spans="1:12" hidden="1" x14ac:dyDescent="0.2">
      <c r="A1125" s="74"/>
      <c r="B1125" s="74"/>
      <c r="C1125" s="74"/>
      <c r="D1125" s="74"/>
      <c r="E1125" s="74"/>
      <c r="F1125" s="74"/>
      <c r="G1125" s="74"/>
      <c r="H1125" s="74"/>
      <c r="I1125" s="74"/>
      <c r="J1125" s="74"/>
      <c r="K1125" s="74"/>
      <c r="L1125" s="74"/>
    </row>
    <row r="1126" spans="1:12" hidden="1" x14ac:dyDescent="0.2">
      <c r="A1126" s="74"/>
      <c r="B1126" s="74"/>
      <c r="C1126" s="74"/>
      <c r="D1126" s="74"/>
      <c r="E1126" s="74"/>
      <c r="F1126" s="74"/>
      <c r="G1126" s="74"/>
      <c r="H1126" s="74"/>
      <c r="I1126" s="74"/>
      <c r="J1126" s="74"/>
      <c r="K1126" s="74"/>
      <c r="L1126" s="74"/>
    </row>
    <row r="1127" spans="1:12" hidden="1" x14ac:dyDescent="0.2">
      <c r="A1127" s="74"/>
      <c r="B1127" s="74"/>
      <c r="C1127" s="74"/>
      <c r="D1127" s="74"/>
      <c r="E1127" s="74"/>
      <c r="F1127" s="74"/>
      <c r="G1127" s="74"/>
      <c r="H1127" s="74"/>
      <c r="I1127" s="74"/>
      <c r="J1127" s="74"/>
      <c r="K1127" s="74"/>
      <c r="L1127" s="74"/>
    </row>
    <row r="1128" spans="1:12" hidden="1" x14ac:dyDescent="0.2">
      <c r="A1128" s="74"/>
      <c r="B1128" s="74"/>
      <c r="C1128" s="74"/>
      <c r="D1128" s="74"/>
      <c r="E1128" s="74"/>
      <c r="F1128" s="74"/>
      <c r="G1128" s="74"/>
      <c r="H1128" s="74"/>
      <c r="I1128" s="74"/>
      <c r="J1128" s="74"/>
      <c r="K1128" s="74"/>
      <c r="L1128" s="74"/>
    </row>
    <row r="1129" spans="1:12" hidden="1" x14ac:dyDescent="0.2">
      <c r="A1129" s="74"/>
      <c r="B1129" s="74"/>
      <c r="C1129" s="74"/>
      <c r="D1129" s="74"/>
      <c r="E1129" s="74"/>
      <c r="F1129" s="74"/>
      <c r="G1129" s="74"/>
      <c r="H1129" s="74"/>
      <c r="I1129" s="74"/>
      <c r="J1129" s="74"/>
      <c r="K1129" s="74"/>
      <c r="L1129" s="74"/>
    </row>
    <row r="1130" spans="1:12" hidden="1" x14ac:dyDescent="0.2">
      <c r="A1130" s="74"/>
      <c r="B1130" s="74"/>
      <c r="C1130" s="74"/>
      <c r="D1130" s="74"/>
      <c r="E1130" s="74"/>
      <c r="F1130" s="74"/>
      <c r="G1130" s="74"/>
      <c r="H1130" s="74"/>
      <c r="I1130" s="74"/>
      <c r="J1130" s="74"/>
      <c r="K1130" s="74"/>
      <c r="L1130" s="74"/>
    </row>
    <row r="1131" spans="1:12" hidden="1" x14ac:dyDescent="0.2">
      <c r="A1131" s="74"/>
      <c r="B1131" s="74"/>
      <c r="C1131" s="74"/>
      <c r="D1131" s="74"/>
      <c r="E1131" s="74"/>
      <c r="F1131" s="74"/>
      <c r="G1131" s="74"/>
      <c r="H1131" s="74"/>
      <c r="I1131" s="74"/>
      <c r="J1131" s="74"/>
      <c r="K1131" s="74"/>
      <c r="L1131" s="74"/>
    </row>
    <row r="1132" spans="1:12" hidden="1" x14ac:dyDescent="0.2">
      <c r="A1132" s="74"/>
      <c r="B1132" s="74"/>
      <c r="C1132" s="74"/>
      <c r="D1132" s="74"/>
      <c r="E1132" s="74"/>
      <c r="F1132" s="74"/>
      <c r="G1132" s="74"/>
      <c r="H1132" s="74"/>
      <c r="I1132" s="74"/>
      <c r="J1132" s="74"/>
      <c r="K1132" s="74"/>
      <c r="L1132" s="74"/>
    </row>
    <row r="1133" spans="1:12" hidden="1" x14ac:dyDescent="0.2">
      <c r="A1133" s="74"/>
      <c r="B1133" s="74"/>
      <c r="C1133" s="74"/>
      <c r="D1133" s="74"/>
      <c r="E1133" s="74"/>
      <c r="F1133" s="74"/>
      <c r="G1133" s="74"/>
      <c r="H1133" s="74"/>
      <c r="I1133" s="74"/>
      <c r="J1133" s="74"/>
      <c r="K1133" s="74"/>
      <c r="L1133" s="74"/>
    </row>
    <row r="1134" spans="1:12" hidden="1" x14ac:dyDescent="0.2">
      <c r="A1134" s="74"/>
      <c r="B1134" s="74"/>
      <c r="C1134" s="74"/>
      <c r="D1134" s="74"/>
      <c r="E1134" s="74"/>
      <c r="F1134" s="74"/>
      <c r="G1134" s="74"/>
      <c r="H1134" s="74"/>
      <c r="I1134" s="74"/>
      <c r="J1134" s="74"/>
      <c r="K1134" s="74"/>
      <c r="L1134" s="74"/>
    </row>
    <row r="1135" spans="1:12" hidden="1" x14ac:dyDescent="0.2">
      <c r="A1135" s="74"/>
      <c r="B1135" s="74"/>
      <c r="C1135" s="74"/>
      <c r="D1135" s="74"/>
      <c r="E1135" s="74"/>
      <c r="F1135" s="74"/>
      <c r="G1135" s="74"/>
      <c r="H1135" s="74"/>
      <c r="I1135" s="74"/>
      <c r="J1135" s="74"/>
      <c r="K1135" s="74"/>
      <c r="L1135" s="74"/>
    </row>
    <row r="1136" spans="1:12" hidden="1" x14ac:dyDescent="0.2">
      <c r="A1136" s="74"/>
      <c r="B1136" s="74"/>
      <c r="C1136" s="74"/>
      <c r="D1136" s="74"/>
      <c r="E1136" s="74"/>
      <c r="F1136" s="74"/>
      <c r="G1136" s="74"/>
      <c r="H1136" s="74"/>
      <c r="I1136" s="74"/>
      <c r="J1136" s="74"/>
      <c r="K1136" s="74"/>
      <c r="L1136" s="74"/>
    </row>
    <row r="1137" spans="1:12" hidden="1" x14ac:dyDescent="0.2">
      <c r="A1137" s="74"/>
      <c r="B1137" s="74"/>
      <c r="C1137" s="74"/>
      <c r="D1137" s="74"/>
      <c r="E1137" s="74"/>
      <c r="F1137" s="74"/>
      <c r="G1137" s="74"/>
      <c r="H1137" s="74"/>
      <c r="I1137" s="74"/>
      <c r="J1137" s="74"/>
      <c r="K1137" s="74"/>
      <c r="L1137" s="74"/>
    </row>
    <row r="1138" spans="1:12" hidden="1" x14ac:dyDescent="0.2">
      <c r="A1138" s="74"/>
      <c r="B1138" s="74"/>
      <c r="C1138" s="74"/>
      <c r="D1138" s="74"/>
      <c r="E1138" s="74"/>
      <c r="F1138" s="74"/>
      <c r="G1138" s="74"/>
      <c r="H1138" s="74"/>
      <c r="I1138" s="74"/>
      <c r="J1138" s="74"/>
      <c r="K1138" s="74"/>
      <c r="L1138" s="74"/>
    </row>
    <row r="1139" spans="1:12" hidden="1" x14ac:dyDescent="0.2">
      <c r="A1139" s="74"/>
      <c r="B1139" s="74"/>
      <c r="C1139" s="74"/>
      <c r="D1139" s="74"/>
      <c r="E1139" s="74"/>
      <c r="F1139" s="74"/>
      <c r="G1139" s="74"/>
      <c r="H1139" s="74"/>
      <c r="I1139" s="74"/>
      <c r="J1139" s="74"/>
      <c r="K1139" s="74"/>
      <c r="L1139" s="74"/>
    </row>
    <row r="1140" spans="1:12" hidden="1" x14ac:dyDescent="0.2">
      <c r="A1140" s="74"/>
      <c r="B1140" s="74"/>
      <c r="C1140" s="74"/>
      <c r="D1140" s="74"/>
      <c r="E1140" s="74"/>
      <c r="F1140" s="74"/>
      <c r="G1140" s="74"/>
      <c r="H1140" s="74"/>
      <c r="I1140" s="74"/>
      <c r="J1140" s="74"/>
      <c r="K1140" s="74"/>
      <c r="L1140" s="74"/>
    </row>
    <row r="1141" spans="1:12" hidden="1" x14ac:dyDescent="0.2">
      <c r="A1141" s="74"/>
      <c r="B1141" s="74"/>
      <c r="C1141" s="74"/>
      <c r="D1141" s="74"/>
      <c r="E1141" s="74"/>
      <c r="F1141" s="74"/>
      <c r="G1141" s="74"/>
      <c r="H1141" s="74"/>
      <c r="I1141" s="74"/>
      <c r="J1141" s="74"/>
      <c r="K1141" s="74"/>
      <c r="L1141" s="74"/>
    </row>
    <row r="1142" spans="1:12" hidden="1" x14ac:dyDescent="0.2">
      <c r="A1142" s="74"/>
      <c r="B1142" s="74"/>
      <c r="C1142" s="74"/>
      <c r="D1142" s="74"/>
      <c r="E1142" s="74"/>
      <c r="F1142" s="74"/>
      <c r="G1142" s="74"/>
      <c r="H1142" s="74"/>
      <c r="I1142" s="74"/>
      <c r="J1142" s="74"/>
      <c r="K1142" s="74"/>
      <c r="L1142" s="74"/>
    </row>
    <row r="1143" spans="1:12" hidden="1" x14ac:dyDescent="0.2">
      <c r="A1143" s="74"/>
      <c r="B1143" s="74"/>
      <c r="C1143" s="74"/>
      <c r="D1143" s="74"/>
      <c r="E1143" s="74"/>
      <c r="F1143" s="74"/>
      <c r="G1143" s="74"/>
      <c r="H1143" s="74"/>
      <c r="I1143" s="74"/>
      <c r="J1143" s="74"/>
      <c r="K1143" s="74"/>
      <c r="L1143" s="74"/>
    </row>
    <row r="1144" spans="1:12" hidden="1" x14ac:dyDescent="0.2">
      <c r="A1144" s="74"/>
      <c r="B1144" s="74"/>
      <c r="C1144" s="74"/>
      <c r="D1144" s="74"/>
      <c r="E1144" s="74"/>
      <c r="F1144" s="74"/>
      <c r="G1144" s="74"/>
      <c r="H1144" s="74"/>
      <c r="I1144" s="74"/>
      <c r="J1144" s="74"/>
      <c r="K1144" s="74"/>
      <c r="L1144" s="74"/>
    </row>
    <row r="1145" spans="1:12" hidden="1" x14ac:dyDescent="0.2">
      <c r="A1145" s="74"/>
      <c r="B1145" s="74"/>
      <c r="C1145" s="74"/>
      <c r="D1145" s="74"/>
      <c r="E1145" s="74"/>
      <c r="F1145" s="74"/>
      <c r="G1145" s="74"/>
      <c r="H1145" s="74"/>
      <c r="I1145" s="74"/>
      <c r="J1145" s="74"/>
      <c r="K1145" s="74"/>
      <c r="L1145" s="74"/>
    </row>
    <row r="1146" spans="1:12" hidden="1" x14ac:dyDescent="0.2">
      <c r="A1146" s="74"/>
      <c r="B1146" s="74"/>
      <c r="C1146" s="74"/>
      <c r="D1146" s="74"/>
      <c r="E1146" s="74"/>
      <c r="F1146" s="74"/>
      <c r="G1146" s="74"/>
      <c r="H1146" s="74"/>
      <c r="I1146" s="74"/>
      <c r="J1146" s="74"/>
      <c r="K1146" s="74"/>
      <c r="L1146" s="74"/>
    </row>
    <row r="1147" spans="1:12" hidden="1" x14ac:dyDescent="0.2">
      <c r="A1147" s="74"/>
      <c r="B1147" s="74"/>
      <c r="C1147" s="74"/>
      <c r="D1147" s="74"/>
      <c r="E1147" s="74"/>
      <c r="F1147" s="74"/>
      <c r="G1147" s="74"/>
      <c r="H1147" s="74"/>
      <c r="I1147" s="74"/>
      <c r="J1147" s="74"/>
      <c r="K1147" s="74"/>
      <c r="L1147" s="74"/>
    </row>
    <row r="1148" spans="1:12" hidden="1" x14ac:dyDescent="0.2">
      <c r="A1148" s="74"/>
      <c r="B1148" s="74"/>
      <c r="C1148" s="74"/>
      <c r="D1148" s="74"/>
      <c r="E1148" s="74"/>
      <c r="F1148" s="74"/>
      <c r="G1148" s="74"/>
      <c r="H1148" s="74"/>
      <c r="I1148" s="74"/>
      <c r="J1148" s="74"/>
      <c r="K1148" s="74"/>
      <c r="L1148" s="74"/>
    </row>
    <row r="1149" spans="1:12" hidden="1" x14ac:dyDescent="0.2">
      <c r="A1149" s="74"/>
      <c r="B1149" s="74"/>
      <c r="C1149" s="74"/>
      <c r="D1149" s="74"/>
      <c r="E1149" s="74"/>
      <c r="F1149" s="74"/>
      <c r="G1149" s="74"/>
      <c r="H1149" s="74"/>
      <c r="I1149" s="74"/>
      <c r="J1149" s="74"/>
      <c r="K1149" s="74"/>
      <c r="L1149" s="74"/>
    </row>
    <row r="1150" spans="1:12" hidden="1" x14ac:dyDescent="0.2">
      <c r="A1150" s="74"/>
      <c r="B1150" s="74"/>
      <c r="C1150" s="74"/>
      <c r="D1150" s="74"/>
      <c r="E1150" s="74"/>
      <c r="F1150" s="74"/>
      <c r="G1150" s="74"/>
      <c r="H1150" s="74"/>
      <c r="I1150" s="74"/>
      <c r="J1150" s="74"/>
      <c r="K1150" s="74"/>
      <c r="L1150" s="74"/>
    </row>
    <row r="1151" spans="1:12" hidden="1" x14ac:dyDescent="0.2">
      <c r="A1151" s="74"/>
      <c r="B1151" s="74"/>
      <c r="C1151" s="74"/>
      <c r="D1151" s="74"/>
      <c r="E1151" s="74"/>
      <c r="F1151" s="74"/>
      <c r="G1151" s="74"/>
      <c r="H1151" s="74"/>
      <c r="I1151" s="74"/>
      <c r="J1151" s="74"/>
      <c r="K1151" s="74"/>
      <c r="L1151" s="74"/>
    </row>
    <row r="1152" spans="1:12" hidden="1" x14ac:dyDescent="0.2">
      <c r="A1152" s="74"/>
      <c r="B1152" s="74"/>
      <c r="C1152" s="74"/>
      <c r="D1152" s="74"/>
      <c r="E1152" s="74"/>
      <c r="F1152" s="74"/>
      <c r="G1152" s="74"/>
      <c r="H1152" s="74"/>
      <c r="I1152" s="74"/>
      <c r="J1152" s="74"/>
      <c r="K1152" s="74"/>
      <c r="L1152" s="74"/>
    </row>
    <row r="1153" spans="1:12" hidden="1" x14ac:dyDescent="0.2">
      <c r="A1153" s="74"/>
      <c r="B1153" s="74"/>
      <c r="C1153" s="74"/>
      <c r="D1153" s="74"/>
      <c r="E1153" s="74"/>
      <c r="F1153" s="74"/>
      <c r="G1153" s="74"/>
      <c r="H1153" s="74"/>
      <c r="I1153" s="74"/>
      <c r="J1153" s="74"/>
      <c r="K1153" s="74"/>
      <c r="L1153" s="74"/>
    </row>
    <row r="1154" spans="1:12" hidden="1" x14ac:dyDescent="0.2">
      <c r="A1154" s="74"/>
      <c r="B1154" s="74"/>
      <c r="C1154" s="74"/>
      <c r="D1154" s="74"/>
      <c r="E1154" s="74"/>
      <c r="F1154" s="74"/>
      <c r="G1154" s="74"/>
      <c r="H1154" s="74"/>
      <c r="I1154" s="74"/>
      <c r="J1154" s="74"/>
      <c r="K1154" s="74"/>
      <c r="L1154" s="74"/>
    </row>
    <row r="1155" spans="1:12" hidden="1" x14ac:dyDescent="0.2">
      <c r="A1155" s="74"/>
      <c r="B1155" s="74"/>
      <c r="C1155" s="74"/>
      <c r="D1155" s="74"/>
      <c r="E1155" s="74"/>
      <c r="F1155" s="74"/>
      <c r="G1155" s="74"/>
      <c r="H1155" s="74"/>
      <c r="I1155" s="74"/>
      <c r="J1155" s="74"/>
      <c r="K1155" s="74"/>
      <c r="L1155" s="74"/>
    </row>
    <row r="1156" spans="1:12" hidden="1" x14ac:dyDescent="0.2">
      <c r="A1156" s="74"/>
      <c r="B1156" s="74"/>
      <c r="C1156" s="74"/>
      <c r="D1156" s="74"/>
      <c r="E1156" s="74"/>
      <c r="F1156" s="74"/>
      <c r="G1156" s="74"/>
      <c r="H1156" s="74"/>
      <c r="I1156" s="74"/>
      <c r="J1156" s="74"/>
      <c r="K1156" s="74"/>
      <c r="L1156" s="74"/>
    </row>
    <row r="1157" spans="1:12" hidden="1" x14ac:dyDescent="0.2">
      <c r="A1157" s="74"/>
      <c r="B1157" s="74"/>
      <c r="C1157" s="74"/>
      <c r="D1157" s="74"/>
      <c r="E1157" s="74"/>
      <c r="F1157" s="74"/>
      <c r="G1157" s="74"/>
      <c r="H1157" s="74"/>
      <c r="I1157" s="74"/>
      <c r="J1157" s="74"/>
      <c r="K1157" s="74"/>
      <c r="L1157" s="74"/>
    </row>
    <row r="1158" spans="1:12" hidden="1" x14ac:dyDescent="0.2">
      <c r="A1158" s="74"/>
      <c r="B1158" s="74"/>
      <c r="C1158" s="74"/>
      <c r="D1158" s="74"/>
      <c r="E1158" s="74"/>
      <c r="F1158" s="74"/>
      <c r="G1158" s="74"/>
      <c r="H1158" s="74"/>
      <c r="I1158" s="74"/>
      <c r="J1158" s="74"/>
      <c r="K1158" s="74"/>
      <c r="L1158" s="74"/>
    </row>
    <row r="1159" spans="1:12" hidden="1" x14ac:dyDescent="0.2">
      <c r="A1159" s="74"/>
      <c r="B1159" s="74"/>
      <c r="C1159" s="74"/>
      <c r="D1159" s="74"/>
      <c r="E1159" s="74"/>
      <c r="F1159" s="74"/>
      <c r="G1159" s="74"/>
      <c r="H1159" s="74"/>
      <c r="I1159" s="74"/>
      <c r="J1159" s="74"/>
      <c r="K1159" s="74"/>
      <c r="L1159" s="74"/>
    </row>
    <row r="1160" spans="1:12" hidden="1" x14ac:dyDescent="0.2">
      <c r="A1160" s="74"/>
      <c r="B1160" s="74"/>
      <c r="C1160" s="74"/>
      <c r="D1160" s="74"/>
      <c r="E1160" s="74"/>
      <c r="F1160" s="74"/>
      <c r="G1160" s="74"/>
      <c r="H1160" s="74"/>
      <c r="I1160" s="74"/>
      <c r="J1160" s="74"/>
      <c r="K1160" s="74"/>
      <c r="L1160" s="74"/>
    </row>
    <row r="1161" spans="1:12" hidden="1" x14ac:dyDescent="0.2">
      <c r="A1161" s="74"/>
      <c r="B1161" s="74"/>
      <c r="C1161" s="74"/>
      <c r="D1161" s="74"/>
      <c r="E1161" s="74"/>
      <c r="F1161" s="74"/>
      <c r="G1161" s="74"/>
      <c r="H1161" s="74"/>
      <c r="I1161" s="74"/>
      <c r="J1161" s="74"/>
      <c r="K1161" s="74"/>
      <c r="L1161" s="74"/>
    </row>
    <row r="1162" spans="1:12" hidden="1" x14ac:dyDescent="0.2">
      <c r="A1162" s="74"/>
      <c r="B1162" s="74"/>
      <c r="C1162" s="74"/>
      <c r="D1162" s="74"/>
      <c r="E1162" s="74"/>
      <c r="F1162" s="74"/>
      <c r="G1162" s="74"/>
      <c r="H1162" s="74"/>
      <c r="I1162" s="74"/>
      <c r="J1162" s="74"/>
      <c r="K1162" s="74"/>
      <c r="L1162" s="74"/>
    </row>
    <row r="1163" spans="1:12" hidden="1" x14ac:dyDescent="0.2">
      <c r="A1163" s="74"/>
      <c r="B1163" s="74"/>
      <c r="C1163" s="74"/>
      <c r="D1163" s="74"/>
      <c r="E1163" s="74"/>
      <c r="F1163" s="74"/>
      <c r="G1163" s="74"/>
      <c r="H1163" s="74"/>
      <c r="I1163" s="74"/>
      <c r="J1163" s="74"/>
      <c r="K1163" s="74"/>
      <c r="L1163" s="74"/>
    </row>
    <row r="1164" spans="1:12" hidden="1" x14ac:dyDescent="0.2">
      <c r="A1164" s="74"/>
      <c r="B1164" s="74"/>
      <c r="C1164" s="74"/>
      <c r="D1164" s="74"/>
      <c r="E1164" s="74"/>
      <c r="F1164" s="74"/>
      <c r="G1164" s="74"/>
      <c r="H1164" s="74"/>
      <c r="I1164" s="74"/>
      <c r="J1164" s="74"/>
      <c r="K1164" s="74"/>
      <c r="L1164" s="74"/>
    </row>
    <row r="1165" spans="1:12" hidden="1" x14ac:dyDescent="0.2">
      <c r="A1165" s="74"/>
      <c r="B1165" s="74"/>
      <c r="C1165" s="74"/>
      <c r="D1165" s="74"/>
      <c r="E1165" s="74"/>
      <c r="F1165" s="74"/>
      <c r="G1165" s="74"/>
      <c r="H1165" s="74"/>
      <c r="I1165" s="74"/>
      <c r="J1165" s="74"/>
      <c r="K1165" s="74"/>
      <c r="L1165" s="74"/>
    </row>
    <row r="1166" spans="1:12" hidden="1" x14ac:dyDescent="0.2">
      <c r="A1166" s="74"/>
      <c r="B1166" s="74"/>
      <c r="C1166" s="74"/>
      <c r="D1166" s="74"/>
      <c r="E1166" s="74"/>
      <c r="F1166" s="74"/>
      <c r="G1166" s="74"/>
      <c r="H1166" s="74"/>
      <c r="I1166" s="74"/>
      <c r="J1166" s="74"/>
      <c r="K1166" s="74"/>
      <c r="L1166" s="74"/>
    </row>
    <row r="1167" spans="1:12" hidden="1" x14ac:dyDescent="0.2">
      <c r="A1167" s="74"/>
      <c r="B1167" s="74"/>
      <c r="C1167" s="74"/>
      <c r="D1167" s="74"/>
      <c r="E1167" s="74"/>
      <c r="F1167" s="74"/>
      <c r="G1167" s="74"/>
      <c r="H1167" s="74"/>
      <c r="I1167" s="74"/>
      <c r="J1167" s="74"/>
      <c r="K1167" s="74"/>
      <c r="L1167" s="74"/>
    </row>
    <row r="1168" spans="1:12" hidden="1" x14ac:dyDescent="0.2">
      <c r="A1168" s="74"/>
      <c r="B1168" s="74"/>
      <c r="C1168" s="74"/>
      <c r="D1168" s="74"/>
      <c r="E1168" s="74"/>
      <c r="F1168" s="74"/>
      <c r="G1168" s="74"/>
      <c r="H1168" s="74"/>
      <c r="I1168" s="74"/>
      <c r="J1168" s="74"/>
      <c r="K1168" s="74"/>
      <c r="L1168" s="74"/>
    </row>
    <row r="1169" spans="1:12" hidden="1" x14ac:dyDescent="0.2">
      <c r="A1169" s="74"/>
      <c r="B1169" s="74"/>
      <c r="C1169" s="74"/>
      <c r="D1169" s="74"/>
      <c r="E1169" s="74"/>
      <c r="F1169" s="74"/>
      <c r="G1169" s="74"/>
      <c r="H1169" s="74"/>
      <c r="I1169" s="74"/>
      <c r="J1169" s="74"/>
      <c r="K1169" s="74"/>
      <c r="L1169" s="74"/>
    </row>
    <row r="1170" spans="1:12" hidden="1" x14ac:dyDescent="0.2">
      <c r="A1170" s="74"/>
      <c r="B1170" s="74"/>
      <c r="C1170" s="74"/>
      <c r="D1170" s="74"/>
      <c r="E1170" s="74"/>
      <c r="F1170" s="74"/>
      <c r="G1170" s="74"/>
      <c r="H1170" s="74"/>
      <c r="I1170" s="74"/>
      <c r="J1170" s="74"/>
      <c r="K1170" s="74"/>
      <c r="L1170" s="74"/>
    </row>
    <row r="1171" spans="1:12" hidden="1" x14ac:dyDescent="0.2">
      <c r="A1171" s="74"/>
      <c r="B1171" s="74"/>
      <c r="C1171" s="74"/>
      <c r="D1171" s="74"/>
      <c r="E1171" s="74"/>
      <c r="F1171" s="74"/>
      <c r="G1171" s="74"/>
      <c r="H1171" s="74"/>
      <c r="I1171" s="74"/>
      <c r="J1171" s="74"/>
      <c r="K1171" s="74"/>
      <c r="L1171" s="74"/>
    </row>
    <row r="1172" spans="1:12" hidden="1" x14ac:dyDescent="0.2">
      <c r="A1172" s="74"/>
      <c r="B1172" s="74"/>
      <c r="C1172" s="74"/>
      <c r="D1172" s="74"/>
      <c r="E1172" s="74"/>
      <c r="F1172" s="74"/>
      <c r="G1172" s="74"/>
      <c r="H1172" s="74"/>
      <c r="I1172" s="74"/>
      <c r="J1172" s="74"/>
      <c r="K1172" s="74"/>
      <c r="L1172" s="74"/>
    </row>
    <row r="1173" spans="1:12" hidden="1" x14ac:dyDescent="0.2">
      <c r="A1173" s="74"/>
      <c r="B1173" s="74"/>
      <c r="C1173" s="74"/>
      <c r="D1173" s="74"/>
      <c r="E1173" s="74"/>
      <c r="F1173" s="74"/>
      <c r="G1173" s="74"/>
      <c r="H1173" s="74"/>
      <c r="I1173" s="74"/>
      <c r="J1173" s="74"/>
      <c r="K1173" s="74"/>
      <c r="L1173" s="74"/>
    </row>
    <row r="1174" spans="1:12" hidden="1" x14ac:dyDescent="0.2">
      <c r="A1174" s="74"/>
      <c r="B1174" s="74"/>
      <c r="C1174" s="74"/>
      <c r="D1174" s="74"/>
      <c r="E1174" s="74"/>
      <c r="F1174" s="74"/>
      <c r="G1174" s="74"/>
      <c r="H1174" s="74"/>
      <c r="I1174" s="74"/>
      <c r="J1174" s="74"/>
      <c r="K1174" s="74"/>
      <c r="L1174" s="74"/>
    </row>
    <row r="1175" spans="1:12" hidden="1" x14ac:dyDescent="0.2">
      <c r="A1175" s="74"/>
      <c r="B1175" s="74"/>
      <c r="C1175" s="74"/>
      <c r="D1175" s="74"/>
      <c r="E1175" s="74"/>
      <c r="F1175" s="74"/>
      <c r="G1175" s="74"/>
      <c r="H1175" s="74"/>
      <c r="I1175" s="74"/>
      <c r="J1175" s="74"/>
      <c r="K1175" s="74"/>
      <c r="L1175" s="74"/>
    </row>
    <row r="1176" spans="1:12" hidden="1" x14ac:dyDescent="0.2">
      <c r="A1176" s="74"/>
      <c r="B1176" s="74"/>
      <c r="C1176" s="74"/>
      <c r="D1176" s="74"/>
      <c r="E1176" s="74"/>
      <c r="F1176" s="74"/>
      <c r="G1176" s="74"/>
      <c r="H1176" s="74"/>
      <c r="I1176" s="74"/>
      <c r="J1176" s="74"/>
      <c r="K1176" s="74"/>
      <c r="L1176" s="74"/>
    </row>
    <row r="1177" spans="1:12" hidden="1" x14ac:dyDescent="0.2">
      <c r="A1177" s="74"/>
      <c r="B1177" s="74"/>
      <c r="C1177" s="74"/>
      <c r="D1177" s="74"/>
      <c r="E1177" s="74"/>
      <c r="F1177" s="74"/>
      <c r="G1177" s="74"/>
      <c r="H1177" s="74"/>
      <c r="I1177" s="74"/>
      <c r="J1177" s="74"/>
      <c r="K1177" s="74"/>
      <c r="L1177" s="74"/>
    </row>
    <row r="1178" spans="1:12" hidden="1" x14ac:dyDescent="0.2">
      <c r="A1178" s="74"/>
      <c r="B1178" s="74"/>
      <c r="C1178" s="74"/>
      <c r="D1178" s="74"/>
      <c r="E1178" s="74"/>
      <c r="F1178" s="74"/>
      <c r="G1178" s="74"/>
      <c r="H1178" s="74"/>
      <c r="I1178" s="74"/>
      <c r="J1178" s="74"/>
      <c r="K1178" s="74"/>
      <c r="L1178" s="74"/>
    </row>
    <row r="1179" spans="1:12" hidden="1" x14ac:dyDescent="0.2">
      <c r="A1179" s="74"/>
      <c r="B1179" s="74"/>
      <c r="C1179" s="74"/>
      <c r="D1179" s="74"/>
      <c r="E1179" s="74"/>
      <c r="F1179" s="74"/>
      <c r="G1179" s="74"/>
      <c r="H1179" s="74"/>
      <c r="I1179" s="74"/>
      <c r="J1179" s="74"/>
      <c r="K1179" s="74"/>
      <c r="L1179" s="74"/>
    </row>
    <row r="1180" spans="1:12" hidden="1" x14ac:dyDescent="0.2">
      <c r="A1180" s="74"/>
      <c r="B1180" s="74"/>
      <c r="C1180" s="74"/>
      <c r="D1180" s="74"/>
      <c r="E1180" s="74"/>
      <c r="F1180" s="74"/>
      <c r="G1180" s="74"/>
      <c r="H1180" s="74"/>
      <c r="I1180" s="74"/>
      <c r="J1180" s="74"/>
      <c r="K1180" s="74"/>
      <c r="L1180" s="74"/>
    </row>
    <row r="1181" spans="1:12" hidden="1" x14ac:dyDescent="0.2">
      <c r="A1181" s="74"/>
      <c r="B1181" s="74"/>
      <c r="C1181" s="74"/>
      <c r="D1181" s="74"/>
      <c r="E1181" s="74"/>
      <c r="F1181" s="74"/>
      <c r="G1181" s="74"/>
      <c r="H1181" s="74"/>
      <c r="I1181" s="74"/>
      <c r="J1181" s="74"/>
      <c r="K1181" s="74"/>
      <c r="L1181" s="74"/>
    </row>
    <row r="1182" spans="1:12" hidden="1" x14ac:dyDescent="0.2">
      <c r="A1182" s="74"/>
      <c r="B1182" s="74"/>
      <c r="C1182" s="74"/>
      <c r="D1182" s="74"/>
      <c r="E1182" s="74"/>
      <c r="F1182" s="74"/>
      <c r="G1182" s="74"/>
      <c r="H1182" s="74"/>
      <c r="I1182" s="74"/>
      <c r="J1182" s="74"/>
      <c r="K1182" s="74"/>
      <c r="L1182" s="74"/>
    </row>
    <row r="1183" spans="1:12" hidden="1" x14ac:dyDescent="0.2">
      <c r="A1183" s="74"/>
      <c r="B1183" s="74"/>
      <c r="C1183" s="74"/>
      <c r="D1183" s="74"/>
      <c r="E1183" s="74"/>
      <c r="F1183" s="74"/>
      <c r="G1183" s="74"/>
      <c r="H1183" s="74"/>
      <c r="I1183" s="74"/>
      <c r="J1183" s="74"/>
      <c r="K1183" s="74"/>
      <c r="L1183" s="74"/>
    </row>
    <row r="1184" spans="1:12" hidden="1" x14ac:dyDescent="0.2">
      <c r="A1184" s="74"/>
      <c r="B1184" s="74"/>
      <c r="C1184" s="74"/>
      <c r="D1184" s="74"/>
      <c r="E1184" s="74"/>
      <c r="F1184" s="74"/>
      <c r="G1184" s="74"/>
      <c r="H1184" s="74"/>
      <c r="I1184" s="74"/>
      <c r="J1184" s="74"/>
      <c r="K1184" s="74"/>
      <c r="L1184" s="74"/>
    </row>
    <row r="1185" spans="1:12" hidden="1" x14ac:dyDescent="0.2">
      <c r="A1185" s="74"/>
      <c r="B1185" s="74"/>
      <c r="C1185" s="74"/>
      <c r="D1185" s="74"/>
      <c r="E1185" s="74"/>
      <c r="F1185" s="74"/>
      <c r="G1185" s="74"/>
      <c r="H1185" s="74"/>
      <c r="I1185" s="74"/>
      <c r="J1185" s="74"/>
      <c r="K1185" s="74"/>
      <c r="L1185" s="74"/>
    </row>
    <row r="1186" spans="1:12" hidden="1" x14ac:dyDescent="0.2">
      <c r="A1186" s="74"/>
      <c r="B1186" s="74"/>
      <c r="C1186" s="74"/>
      <c r="D1186" s="74"/>
      <c r="E1186" s="74"/>
      <c r="F1186" s="74"/>
      <c r="G1186" s="74"/>
      <c r="H1186" s="74"/>
      <c r="I1186" s="74"/>
      <c r="J1186" s="74"/>
      <c r="K1186" s="74"/>
      <c r="L1186" s="74"/>
    </row>
    <row r="1187" spans="1:12" hidden="1" x14ac:dyDescent="0.2">
      <c r="A1187" s="74"/>
      <c r="B1187" s="74"/>
      <c r="C1187" s="74"/>
      <c r="D1187" s="74"/>
      <c r="E1187" s="74"/>
      <c r="F1187" s="74"/>
      <c r="G1187" s="74"/>
      <c r="H1187" s="74"/>
      <c r="I1187" s="74"/>
      <c r="J1187" s="74"/>
      <c r="K1187" s="74"/>
      <c r="L1187" s="74"/>
    </row>
    <row r="1188" spans="1:12" hidden="1" x14ac:dyDescent="0.2">
      <c r="A1188" s="74"/>
      <c r="B1188" s="74"/>
      <c r="C1188" s="74"/>
      <c r="D1188" s="74"/>
      <c r="E1188" s="74"/>
      <c r="F1188" s="74"/>
      <c r="G1188" s="74"/>
      <c r="H1188" s="74"/>
      <c r="I1188" s="74"/>
      <c r="J1188" s="74"/>
      <c r="K1188" s="74"/>
      <c r="L1188" s="74"/>
    </row>
    <row r="1189" spans="1:12" hidden="1" x14ac:dyDescent="0.2">
      <c r="A1189" s="74"/>
      <c r="B1189" s="74"/>
      <c r="C1189" s="74"/>
      <c r="D1189" s="74"/>
      <c r="E1189" s="74"/>
      <c r="F1189" s="74"/>
      <c r="G1189" s="74"/>
      <c r="H1189" s="74"/>
      <c r="I1189" s="74"/>
      <c r="J1189" s="74"/>
      <c r="K1189" s="74"/>
      <c r="L1189" s="74"/>
    </row>
    <row r="1190" spans="1:12" hidden="1" x14ac:dyDescent="0.2">
      <c r="A1190" s="74"/>
      <c r="B1190" s="74"/>
      <c r="C1190" s="74"/>
      <c r="D1190" s="74"/>
      <c r="E1190" s="74"/>
      <c r="F1190" s="74"/>
      <c r="G1190" s="74"/>
      <c r="H1190" s="74"/>
      <c r="I1190" s="74"/>
      <c r="J1190" s="74"/>
      <c r="K1190" s="74"/>
      <c r="L1190" s="74"/>
    </row>
    <row r="1191" spans="1:12" hidden="1" x14ac:dyDescent="0.2">
      <c r="A1191" s="74"/>
      <c r="B1191" s="74"/>
      <c r="C1191" s="74"/>
      <c r="D1191" s="74"/>
      <c r="E1191" s="74"/>
      <c r="F1191" s="74"/>
      <c r="G1191" s="74"/>
      <c r="H1191" s="74"/>
      <c r="I1191" s="74"/>
      <c r="J1191" s="74"/>
      <c r="K1191" s="74"/>
      <c r="L1191" s="74"/>
    </row>
    <row r="1192" spans="1:12" hidden="1" x14ac:dyDescent="0.2">
      <c r="A1192" s="74"/>
      <c r="B1192" s="74"/>
      <c r="C1192" s="74"/>
      <c r="D1192" s="74"/>
      <c r="E1192" s="74"/>
      <c r="F1192" s="74"/>
      <c r="G1192" s="74"/>
      <c r="H1192" s="74"/>
      <c r="I1192" s="74"/>
      <c r="J1192" s="74"/>
      <c r="K1192" s="74"/>
      <c r="L1192" s="74"/>
    </row>
    <row r="1193" spans="1:12" hidden="1" x14ac:dyDescent="0.2">
      <c r="A1193" s="74"/>
      <c r="B1193" s="74"/>
      <c r="C1193" s="74"/>
      <c r="D1193" s="74"/>
      <c r="E1193" s="74"/>
      <c r="F1193" s="74"/>
      <c r="G1193" s="74"/>
      <c r="H1193" s="74"/>
      <c r="I1193" s="74"/>
      <c r="J1193" s="74"/>
      <c r="K1193" s="74"/>
      <c r="L1193" s="74"/>
    </row>
    <row r="1194" spans="1:12" hidden="1" x14ac:dyDescent="0.2">
      <c r="A1194" s="74"/>
      <c r="B1194" s="74"/>
      <c r="C1194" s="74"/>
      <c r="D1194" s="74"/>
      <c r="E1194" s="74"/>
      <c r="F1194" s="74"/>
      <c r="G1194" s="74"/>
      <c r="H1194" s="74"/>
      <c r="I1194" s="74"/>
      <c r="J1194" s="74"/>
      <c r="K1194" s="74"/>
      <c r="L1194" s="74"/>
    </row>
    <row r="1195" spans="1:12" hidden="1" x14ac:dyDescent="0.2">
      <c r="A1195" s="74"/>
      <c r="B1195" s="74"/>
      <c r="C1195" s="74"/>
      <c r="D1195" s="74"/>
      <c r="E1195" s="74"/>
      <c r="F1195" s="74"/>
      <c r="G1195" s="74"/>
      <c r="H1195" s="74"/>
      <c r="I1195" s="74"/>
      <c r="J1195" s="74"/>
      <c r="K1195" s="74"/>
      <c r="L1195" s="74"/>
    </row>
    <row r="1196" spans="1:12" hidden="1" x14ac:dyDescent="0.2">
      <c r="A1196" s="74"/>
      <c r="B1196" s="74"/>
      <c r="C1196" s="74"/>
      <c r="D1196" s="74"/>
      <c r="E1196" s="74"/>
      <c r="F1196" s="74"/>
      <c r="G1196" s="74"/>
      <c r="H1196" s="74"/>
      <c r="I1196" s="74"/>
      <c r="J1196" s="74"/>
      <c r="K1196" s="74"/>
      <c r="L1196" s="74"/>
    </row>
    <row r="1197" spans="1:12" hidden="1" x14ac:dyDescent="0.2">
      <c r="A1197" s="74"/>
      <c r="B1197" s="74"/>
      <c r="C1197" s="74"/>
      <c r="D1197" s="74"/>
      <c r="E1197" s="74"/>
      <c r="F1197" s="74"/>
      <c r="G1197" s="74"/>
      <c r="H1197" s="74"/>
      <c r="I1197" s="74"/>
      <c r="J1197" s="74"/>
      <c r="K1197" s="74"/>
      <c r="L1197" s="74"/>
    </row>
    <row r="1198" spans="1:12" hidden="1" x14ac:dyDescent="0.2">
      <c r="A1198" s="74"/>
      <c r="B1198" s="74"/>
      <c r="C1198" s="74"/>
      <c r="D1198" s="74"/>
      <c r="E1198" s="74"/>
      <c r="F1198" s="74"/>
      <c r="G1198" s="74"/>
      <c r="H1198" s="74"/>
      <c r="I1198" s="74"/>
      <c r="J1198" s="74"/>
      <c r="K1198" s="74"/>
      <c r="L1198" s="74"/>
    </row>
    <row r="1199" spans="1:12" hidden="1" x14ac:dyDescent="0.2">
      <c r="A1199" s="74"/>
      <c r="B1199" s="74"/>
      <c r="C1199" s="74"/>
      <c r="D1199" s="74"/>
      <c r="E1199" s="74"/>
      <c r="F1199" s="74"/>
      <c r="G1199" s="74"/>
      <c r="H1199" s="74"/>
      <c r="I1199" s="74"/>
      <c r="J1199" s="74"/>
      <c r="K1199" s="74"/>
      <c r="L1199" s="74"/>
    </row>
    <row r="1200" spans="1:12" hidden="1" x14ac:dyDescent="0.2">
      <c r="A1200" s="74"/>
      <c r="B1200" s="74"/>
      <c r="C1200" s="74"/>
      <c r="D1200" s="74"/>
      <c r="E1200" s="74"/>
      <c r="F1200" s="74"/>
      <c r="G1200" s="74"/>
      <c r="H1200" s="74"/>
      <c r="I1200" s="74"/>
      <c r="J1200" s="74"/>
      <c r="K1200" s="74"/>
      <c r="L1200" s="74"/>
    </row>
    <row r="1201" spans="1:12" hidden="1" x14ac:dyDescent="0.2">
      <c r="A1201" s="74"/>
      <c r="B1201" s="74"/>
      <c r="C1201" s="74"/>
      <c r="D1201" s="74"/>
      <c r="E1201" s="74"/>
      <c r="F1201" s="74"/>
      <c r="G1201" s="74"/>
      <c r="H1201" s="74"/>
      <c r="I1201" s="74"/>
      <c r="J1201" s="74"/>
      <c r="K1201" s="74"/>
      <c r="L1201" s="74"/>
    </row>
    <row r="1202" spans="1:12" hidden="1" x14ac:dyDescent="0.2">
      <c r="A1202" s="74"/>
      <c r="B1202" s="74"/>
      <c r="C1202" s="74"/>
      <c r="D1202" s="74"/>
      <c r="E1202" s="74"/>
      <c r="F1202" s="74"/>
      <c r="G1202" s="74"/>
      <c r="H1202" s="74"/>
      <c r="I1202" s="74"/>
      <c r="J1202" s="74"/>
      <c r="K1202" s="74"/>
      <c r="L1202" s="74"/>
    </row>
    <row r="1203" spans="1:12" hidden="1" x14ac:dyDescent="0.2">
      <c r="A1203" s="74"/>
      <c r="B1203" s="74"/>
      <c r="C1203" s="74"/>
      <c r="D1203" s="74"/>
      <c r="E1203" s="74"/>
      <c r="F1203" s="74"/>
      <c r="G1203" s="74"/>
      <c r="H1203" s="74"/>
      <c r="I1203" s="74"/>
      <c r="J1203" s="74"/>
      <c r="K1203" s="74"/>
      <c r="L1203" s="74"/>
    </row>
    <row r="1204" spans="1:12" hidden="1" x14ac:dyDescent="0.2">
      <c r="A1204" s="74"/>
      <c r="B1204" s="74"/>
      <c r="C1204" s="74"/>
      <c r="D1204" s="74"/>
      <c r="E1204" s="74"/>
      <c r="F1204" s="74"/>
      <c r="G1204" s="74"/>
      <c r="H1204" s="74"/>
      <c r="I1204" s="74"/>
      <c r="J1204" s="74"/>
      <c r="K1204" s="74"/>
      <c r="L1204" s="74"/>
    </row>
    <row r="1205" spans="1:12" hidden="1" x14ac:dyDescent="0.2">
      <c r="A1205" s="74"/>
      <c r="B1205" s="74"/>
      <c r="C1205" s="74"/>
      <c r="D1205" s="74"/>
      <c r="E1205" s="74"/>
      <c r="F1205" s="74"/>
      <c r="G1205" s="74"/>
      <c r="H1205" s="74"/>
      <c r="I1205" s="74"/>
      <c r="J1205" s="74"/>
      <c r="K1205" s="74"/>
      <c r="L1205" s="74"/>
    </row>
    <row r="1206" spans="1:12" hidden="1" x14ac:dyDescent="0.2">
      <c r="A1206" s="74"/>
      <c r="B1206" s="74"/>
      <c r="C1206" s="74"/>
      <c r="D1206" s="74"/>
      <c r="E1206" s="74"/>
      <c r="F1206" s="74"/>
      <c r="G1206" s="74"/>
      <c r="H1206" s="74"/>
      <c r="I1206" s="74"/>
      <c r="J1206" s="74"/>
      <c r="K1206" s="74"/>
      <c r="L1206" s="74"/>
    </row>
    <row r="1207" spans="1:12" hidden="1" x14ac:dyDescent="0.2">
      <c r="A1207" s="74"/>
      <c r="B1207" s="74"/>
      <c r="C1207" s="74"/>
      <c r="D1207" s="74"/>
      <c r="E1207" s="74"/>
      <c r="F1207" s="74"/>
      <c r="G1207" s="74"/>
      <c r="H1207" s="74"/>
      <c r="I1207" s="74"/>
      <c r="J1207" s="74"/>
      <c r="K1207" s="74"/>
      <c r="L1207" s="74"/>
    </row>
    <row r="1208" spans="1:12" hidden="1" x14ac:dyDescent="0.2">
      <c r="A1208" s="74"/>
      <c r="B1208" s="74"/>
      <c r="C1208" s="74"/>
      <c r="D1208" s="74"/>
      <c r="E1208" s="74"/>
      <c r="F1208" s="74"/>
      <c r="G1208" s="74"/>
      <c r="H1208" s="74"/>
      <c r="I1208" s="74"/>
      <c r="J1208" s="74"/>
      <c r="K1208" s="74"/>
      <c r="L1208" s="74"/>
    </row>
    <row r="1209" spans="1:12" hidden="1" x14ac:dyDescent="0.2">
      <c r="A1209" s="74"/>
      <c r="B1209" s="74"/>
      <c r="C1209" s="74"/>
      <c r="D1209" s="74"/>
      <c r="E1209" s="74"/>
      <c r="F1209" s="74"/>
      <c r="G1209" s="74"/>
      <c r="H1209" s="74"/>
      <c r="I1209" s="74"/>
      <c r="J1209" s="74"/>
      <c r="K1209" s="74"/>
      <c r="L1209" s="74"/>
    </row>
    <row r="1210" spans="1:12" hidden="1" x14ac:dyDescent="0.2">
      <c r="A1210" s="74"/>
      <c r="B1210" s="74"/>
      <c r="C1210" s="74"/>
      <c r="D1210" s="74"/>
      <c r="E1210" s="74"/>
      <c r="F1210" s="74"/>
      <c r="G1210" s="74"/>
      <c r="H1210" s="74"/>
      <c r="I1210" s="74"/>
      <c r="J1210" s="74"/>
      <c r="K1210" s="74"/>
      <c r="L1210" s="74"/>
    </row>
    <row r="1211" spans="1:12" hidden="1" x14ac:dyDescent="0.2">
      <c r="A1211" s="74"/>
      <c r="B1211" s="74"/>
      <c r="C1211" s="74"/>
      <c r="D1211" s="74"/>
      <c r="E1211" s="74"/>
      <c r="F1211" s="74"/>
      <c r="G1211" s="74"/>
      <c r="H1211" s="74"/>
      <c r="I1211" s="74"/>
      <c r="J1211" s="74"/>
      <c r="K1211" s="74"/>
      <c r="L1211" s="74"/>
    </row>
    <row r="1212" spans="1:12" hidden="1" x14ac:dyDescent="0.2">
      <c r="A1212" s="74"/>
      <c r="B1212" s="74"/>
      <c r="C1212" s="74"/>
      <c r="D1212" s="74"/>
      <c r="E1212" s="74"/>
      <c r="F1212" s="74"/>
      <c r="G1212" s="74"/>
      <c r="H1212" s="74"/>
      <c r="I1212" s="74"/>
      <c r="J1212" s="74"/>
      <c r="K1212" s="74"/>
      <c r="L1212" s="74"/>
    </row>
    <row r="1213" spans="1:12" hidden="1" x14ac:dyDescent="0.2">
      <c r="A1213" s="74"/>
      <c r="B1213" s="74"/>
      <c r="C1213" s="74"/>
      <c r="D1213" s="74"/>
      <c r="E1213" s="74"/>
      <c r="F1213" s="74"/>
      <c r="G1213" s="74"/>
      <c r="H1213" s="74"/>
      <c r="I1213" s="74"/>
      <c r="J1213" s="74"/>
      <c r="K1213" s="74"/>
      <c r="L1213" s="74"/>
    </row>
    <row r="1214" spans="1:12" hidden="1" x14ac:dyDescent="0.2">
      <c r="A1214" s="74"/>
      <c r="B1214" s="74"/>
      <c r="C1214" s="74"/>
      <c r="D1214" s="74"/>
      <c r="E1214" s="74"/>
      <c r="F1214" s="74"/>
      <c r="G1214" s="74"/>
      <c r="H1214" s="74"/>
      <c r="I1214" s="74"/>
      <c r="J1214" s="74"/>
      <c r="K1214" s="74"/>
      <c r="L1214" s="74"/>
    </row>
    <row r="1215" spans="1:12" hidden="1" x14ac:dyDescent="0.2">
      <c r="A1215" s="74"/>
      <c r="B1215" s="74"/>
      <c r="C1215" s="74"/>
      <c r="D1215" s="74"/>
      <c r="E1215" s="74"/>
      <c r="F1215" s="74"/>
      <c r="G1215" s="74"/>
      <c r="H1215" s="74"/>
      <c r="I1215" s="74"/>
      <c r="J1215" s="74"/>
      <c r="K1215" s="74"/>
      <c r="L1215" s="74"/>
    </row>
    <row r="1216" spans="1:12" hidden="1" x14ac:dyDescent="0.2">
      <c r="A1216" s="74"/>
      <c r="B1216" s="74"/>
      <c r="C1216" s="74"/>
      <c r="D1216" s="74"/>
      <c r="E1216" s="74"/>
      <c r="F1216" s="74"/>
      <c r="G1216" s="74"/>
      <c r="H1216" s="74"/>
      <c r="I1216" s="74"/>
      <c r="J1216" s="74"/>
      <c r="K1216" s="74"/>
      <c r="L1216" s="74"/>
    </row>
    <row r="1217" spans="1:12" hidden="1" x14ac:dyDescent="0.2">
      <c r="A1217" s="74"/>
      <c r="B1217" s="74"/>
      <c r="C1217" s="74"/>
      <c r="D1217" s="74"/>
      <c r="E1217" s="74"/>
      <c r="F1217" s="74"/>
      <c r="G1217" s="74"/>
      <c r="H1217" s="74"/>
      <c r="I1217" s="74"/>
      <c r="J1217" s="74"/>
      <c r="K1217" s="74"/>
      <c r="L1217" s="74"/>
    </row>
    <row r="1218" spans="1:12" hidden="1" x14ac:dyDescent="0.2">
      <c r="A1218" s="74"/>
      <c r="B1218" s="74"/>
      <c r="C1218" s="74"/>
      <c r="D1218" s="74"/>
      <c r="E1218" s="74"/>
      <c r="F1218" s="74"/>
      <c r="G1218" s="74"/>
      <c r="H1218" s="74"/>
      <c r="I1218" s="74"/>
      <c r="J1218" s="74"/>
      <c r="K1218" s="74"/>
      <c r="L1218" s="74"/>
    </row>
    <row r="1219" spans="1:12" hidden="1" x14ac:dyDescent="0.2">
      <c r="A1219" s="74"/>
      <c r="B1219" s="74"/>
      <c r="C1219" s="74"/>
      <c r="D1219" s="74"/>
      <c r="E1219" s="74"/>
      <c r="F1219" s="74"/>
      <c r="G1219" s="74"/>
      <c r="H1219" s="74"/>
      <c r="I1219" s="74"/>
      <c r="J1219" s="74"/>
      <c r="K1219" s="74"/>
      <c r="L1219" s="74"/>
    </row>
    <row r="1220" spans="1:12" hidden="1" x14ac:dyDescent="0.2">
      <c r="A1220" s="74"/>
      <c r="B1220" s="74"/>
      <c r="C1220" s="74"/>
      <c r="D1220" s="74"/>
      <c r="E1220" s="74"/>
      <c r="F1220" s="74"/>
      <c r="G1220" s="74"/>
      <c r="H1220" s="74"/>
      <c r="I1220" s="74"/>
      <c r="J1220" s="74"/>
      <c r="K1220" s="74"/>
      <c r="L1220" s="74"/>
    </row>
    <row r="1221" spans="1:12" hidden="1" x14ac:dyDescent="0.2">
      <c r="A1221" s="74"/>
      <c r="B1221" s="74"/>
      <c r="C1221" s="74"/>
      <c r="D1221" s="74"/>
      <c r="E1221" s="74"/>
      <c r="F1221" s="74"/>
      <c r="G1221" s="74"/>
      <c r="H1221" s="74"/>
      <c r="I1221" s="74"/>
      <c r="J1221" s="74"/>
      <c r="K1221" s="74"/>
      <c r="L1221" s="74"/>
    </row>
    <row r="1222" spans="1:12" hidden="1" x14ac:dyDescent="0.2">
      <c r="A1222" s="74"/>
      <c r="B1222" s="74"/>
      <c r="C1222" s="74"/>
      <c r="D1222" s="74"/>
      <c r="E1222" s="74"/>
      <c r="F1222" s="74"/>
      <c r="G1222" s="74"/>
      <c r="H1222" s="74"/>
      <c r="I1222" s="74"/>
      <c r="J1222" s="74"/>
      <c r="K1222" s="74"/>
      <c r="L1222" s="74"/>
    </row>
    <row r="1223" spans="1:12" hidden="1" x14ac:dyDescent="0.2">
      <c r="A1223" s="74"/>
      <c r="B1223" s="74"/>
      <c r="C1223" s="74"/>
      <c r="D1223" s="74"/>
      <c r="E1223" s="74"/>
      <c r="F1223" s="74"/>
      <c r="G1223" s="74"/>
      <c r="H1223" s="74"/>
      <c r="I1223" s="74"/>
      <c r="J1223" s="74"/>
      <c r="K1223" s="74"/>
      <c r="L1223" s="74"/>
    </row>
    <row r="1224" spans="1:12" hidden="1" x14ac:dyDescent="0.2">
      <c r="A1224" s="74"/>
      <c r="B1224" s="74"/>
      <c r="C1224" s="74"/>
      <c r="D1224" s="74"/>
      <c r="E1224" s="74"/>
      <c r="F1224" s="74"/>
      <c r="G1224" s="74"/>
      <c r="H1224" s="74"/>
      <c r="I1224" s="74"/>
      <c r="J1224" s="74"/>
      <c r="K1224" s="74"/>
      <c r="L1224" s="74"/>
    </row>
    <row r="1225" spans="1:12" hidden="1" x14ac:dyDescent="0.2">
      <c r="A1225" s="74"/>
      <c r="B1225" s="74"/>
      <c r="C1225" s="74"/>
      <c r="D1225" s="74"/>
      <c r="E1225" s="74"/>
      <c r="F1225" s="74"/>
      <c r="G1225" s="74"/>
      <c r="H1225" s="74"/>
      <c r="I1225" s="74"/>
      <c r="J1225" s="74"/>
      <c r="K1225" s="74"/>
      <c r="L1225" s="74"/>
    </row>
    <row r="1226" spans="1:12" hidden="1" x14ac:dyDescent="0.2">
      <c r="A1226" s="74"/>
      <c r="B1226" s="74"/>
      <c r="C1226" s="74"/>
      <c r="D1226" s="74"/>
      <c r="E1226" s="74"/>
      <c r="F1226" s="74"/>
      <c r="G1226" s="74"/>
      <c r="H1226" s="74"/>
      <c r="I1226" s="74"/>
      <c r="J1226" s="74"/>
      <c r="K1226" s="74"/>
      <c r="L1226" s="74"/>
    </row>
    <row r="1227" spans="1:12" hidden="1" x14ac:dyDescent="0.2">
      <c r="A1227" s="74"/>
      <c r="B1227" s="74"/>
      <c r="C1227" s="74"/>
      <c r="D1227" s="74"/>
      <c r="E1227" s="74"/>
      <c r="F1227" s="74"/>
      <c r="G1227" s="74"/>
      <c r="H1227" s="74"/>
      <c r="I1227" s="74"/>
      <c r="J1227" s="74"/>
      <c r="K1227" s="74"/>
      <c r="L1227" s="74"/>
    </row>
    <row r="1228" spans="1:12" hidden="1" x14ac:dyDescent="0.2">
      <c r="A1228" s="74"/>
      <c r="B1228" s="74"/>
      <c r="C1228" s="74"/>
      <c r="D1228" s="74"/>
      <c r="E1228" s="74"/>
      <c r="F1228" s="74"/>
      <c r="G1228" s="74"/>
      <c r="H1228" s="74"/>
      <c r="I1228" s="74"/>
      <c r="J1228" s="74"/>
      <c r="K1228" s="74"/>
      <c r="L1228" s="74"/>
    </row>
    <row r="1229" spans="1:12" hidden="1" x14ac:dyDescent="0.2">
      <c r="A1229" s="74"/>
      <c r="B1229" s="74"/>
      <c r="C1229" s="74"/>
      <c r="D1229" s="74"/>
      <c r="E1229" s="74"/>
      <c r="F1229" s="74"/>
      <c r="G1229" s="74"/>
      <c r="H1229" s="74"/>
      <c r="I1229" s="74"/>
      <c r="J1229" s="74"/>
      <c r="K1229" s="74"/>
      <c r="L1229" s="74"/>
    </row>
    <row r="1230" spans="1:12" hidden="1" x14ac:dyDescent="0.2">
      <c r="A1230" s="74"/>
      <c r="B1230" s="74"/>
      <c r="C1230" s="74"/>
      <c r="D1230" s="74"/>
      <c r="E1230" s="74"/>
      <c r="F1230" s="74"/>
      <c r="G1230" s="74"/>
      <c r="H1230" s="74"/>
      <c r="I1230" s="74"/>
      <c r="J1230" s="74"/>
      <c r="K1230" s="74"/>
      <c r="L1230" s="74"/>
    </row>
    <row r="1231" spans="1:12" hidden="1" x14ac:dyDescent="0.2">
      <c r="A1231" s="74"/>
      <c r="B1231" s="74"/>
      <c r="C1231" s="74"/>
      <c r="D1231" s="74"/>
      <c r="E1231" s="74"/>
      <c r="F1231" s="74"/>
      <c r="G1231" s="74"/>
      <c r="H1231" s="74"/>
      <c r="I1231" s="74"/>
      <c r="J1231" s="74"/>
      <c r="K1231" s="74"/>
      <c r="L1231" s="74"/>
    </row>
    <row r="1232" spans="1:12" hidden="1" x14ac:dyDescent="0.2">
      <c r="A1232" s="74"/>
      <c r="B1232" s="74"/>
      <c r="C1232" s="74"/>
      <c r="D1232" s="74"/>
      <c r="E1232" s="74"/>
      <c r="F1232" s="74"/>
      <c r="G1232" s="74"/>
      <c r="H1232" s="74"/>
      <c r="I1232" s="74"/>
      <c r="J1232" s="74"/>
      <c r="K1232" s="74"/>
      <c r="L1232" s="74"/>
    </row>
    <row r="1233" spans="1:12" hidden="1" x14ac:dyDescent="0.2">
      <c r="A1233" s="74"/>
      <c r="B1233" s="74"/>
      <c r="C1233" s="74"/>
      <c r="D1233" s="74"/>
      <c r="E1233" s="74"/>
      <c r="F1233" s="74"/>
      <c r="G1233" s="74"/>
      <c r="H1233" s="74"/>
      <c r="I1233" s="74"/>
      <c r="J1233" s="74"/>
      <c r="K1233" s="74"/>
      <c r="L1233" s="74"/>
    </row>
    <row r="1234" spans="1:12" hidden="1" x14ac:dyDescent="0.2">
      <c r="A1234" s="74"/>
      <c r="B1234" s="74"/>
      <c r="C1234" s="74"/>
      <c r="D1234" s="74"/>
      <c r="E1234" s="74"/>
      <c r="F1234" s="74"/>
      <c r="G1234" s="74"/>
      <c r="H1234" s="74"/>
      <c r="I1234" s="74"/>
      <c r="J1234" s="74"/>
      <c r="K1234" s="74"/>
      <c r="L1234" s="74"/>
    </row>
    <row r="1235" spans="1:12" hidden="1" x14ac:dyDescent="0.2">
      <c r="A1235" s="74"/>
      <c r="B1235" s="74"/>
      <c r="C1235" s="74"/>
      <c r="D1235" s="74"/>
      <c r="E1235" s="74"/>
      <c r="F1235" s="74"/>
      <c r="G1235" s="74"/>
      <c r="H1235" s="74"/>
      <c r="I1235" s="74"/>
      <c r="J1235" s="74"/>
      <c r="K1235" s="74"/>
      <c r="L1235" s="74"/>
    </row>
    <row r="1236" spans="1:12" hidden="1" x14ac:dyDescent="0.2">
      <c r="A1236" s="74"/>
      <c r="B1236" s="74"/>
      <c r="C1236" s="74"/>
      <c r="D1236" s="74"/>
      <c r="E1236" s="74"/>
      <c r="F1236" s="74"/>
      <c r="G1236" s="74"/>
      <c r="H1236" s="74"/>
      <c r="I1236" s="74"/>
      <c r="J1236" s="74"/>
      <c r="K1236" s="74"/>
      <c r="L1236" s="74"/>
    </row>
    <row r="1237" spans="1:12" hidden="1" x14ac:dyDescent="0.2">
      <c r="A1237" s="74"/>
      <c r="B1237" s="74"/>
      <c r="C1237" s="74"/>
      <c r="D1237" s="74"/>
      <c r="E1237" s="74"/>
      <c r="F1237" s="74"/>
      <c r="G1237" s="74"/>
      <c r="H1237" s="74"/>
      <c r="I1237" s="74"/>
      <c r="J1237" s="74"/>
      <c r="K1237" s="74"/>
      <c r="L1237" s="74"/>
    </row>
    <row r="1238" spans="1:12" hidden="1" x14ac:dyDescent="0.2">
      <c r="A1238" s="74"/>
      <c r="B1238" s="74"/>
      <c r="C1238" s="74"/>
      <c r="D1238" s="74"/>
      <c r="E1238" s="74"/>
      <c r="F1238" s="74"/>
      <c r="G1238" s="74"/>
      <c r="H1238" s="74"/>
      <c r="I1238" s="74"/>
      <c r="J1238" s="74"/>
      <c r="K1238" s="74"/>
      <c r="L1238" s="74"/>
    </row>
    <row r="1239" spans="1:12" hidden="1" x14ac:dyDescent="0.2">
      <c r="A1239" s="74"/>
      <c r="B1239" s="74"/>
      <c r="C1239" s="74"/>
      <c r="D1239" s="74"/>
      <c r="E1239" s="74"/>
      <c r="F1239" s="74"/>
      <c r="G1239" s="74"/>
      <c r="H1239" s="74"/>
      <c r="I1239" s="74"/>
      <c r="J1239" s="74"/>
      <c r="K1239" s="74"/>
      <c r="L1239" s="74"/>
    </row>
    <row r="1240" spans="1:12" hidden="1" x14ac:dyDescent="0.2">
      <c r="A1240" s="74"/>
      <c r="B1240" s="74"/>
      <c r="C1240" s="74"/>
      <c r="D1240" s="74"/>
      <c r="E1240" s="74"/>
      <c r="F1240" s="74"/>
      <c r="G1240" s="74"/>
      <c r="H1240" s="74"/>
      <c r="I1240" s="74"/>
      <c r="J1240" s="74"/>
      <c r="K1240" s="74"/>
      <c r="L1240" s="74"/>
    </row>
    <row r="1241" spans="1:12" hidden="1" x14ac:dyDescent="0.2">
      <c r="A1241" s="74"/>
      <c r="B1241" s="74"/>
      <c r="C1241" s="74"/>
      <c r="D1241" s="74"/>
      <c r="E1241" s="74"/>
      <c r="F1241" s="74"/>
      <c r="G1241" s="74"/>
      <c r="H1241" s="74"/>
      <c r="I1241" s="74"/>
      <c r="J1241" s="74"/>
      <c r="K1241" s="74"/>
      <c r="L1241" s="74"/>
    </row>
    <row r="1242" spans="1:12" hidden="1" x14ac:dyDescent="0.2">
      <c r="A1242" s="74"/>
      <c r="B1242" s="74"/>
      <c r="C1242" s="74"/>
      <c r="D1242" s="74"/>
      <c r="E1242" s="74"/>
      <c r="F1242" s="74"/>
      <c r="G1242" s="74"/>
      <c r="H1242" s="74"/>
      <c r="I1242" s="74"/>
      <c r="J1242" s="74"/>
      <c r="K1242" s="74"/>
      <c r="L1242" s="74"/>
    </row>
    <row r="1243" spans="1:12" hidden="1" x14ac:dyDescent="0.2">
      <c r="A1243" s="74"/>
      <c r="B1243" s="74"/>
      <c r="C1243" s="74"/>
      <c r="D1243" s="74"/>
      <c r="E1243" s="74"/>
      <c r="F1243" s="74"/>
      <c r="G1243" s="74"/>
      <c r="H1243" s="74"/>
      <c r="I1243" s="74"/>
      <c r="J1243" s="74"/>
      <c r="K1243" s="74"/>
      <c r="L1243" s="74"/>
    </row>
    <row r="1244" spans="1:12" hidden="1" x14ac:dyDescent="0.2">
      <c r="A1244" s="74"/>
      <c r="B1244" s="74"/>
      <c r="C1244" s="74"/>
      <c r="D1244" s="74"/>
      <c r="E1244" s="74"/>
      <c r="F1244" s="74"/>
      <c r="G1244" s="74"/>
      <c r="H1244" s="74"/>
      <c r="I1244" s="74"/>
      <c r="J1244" s="74"/>
      <c r="K1244" s="74"/>
      <c r="L1244" s="74"/>
    </row>
    <row r="1245" spans="1:12" hidden="1" x14ac:dyDescent="0.2">
      <c r="A1245" s="74"/>
      <c r="B1245" s="74"/>
      <c r="C1245" s="74"/>
      <c r="D1245" s="74"/>
      <c r="E1245" s="74"/>
      <c r="F1245" s="74"/>
      <c r="G1245" s="74"/>
      <c r="H1245" s="74"/>
      <c r="I1245" s="74"/>
      <c r="J1245" s="74"/>
      <c r="K1245" s="74"/>
      <c r="L1245" s="74"/>
    </row>
    <row r="1246" spans="1:12" hidden="1" x14ac:dyDescent="0.2">
      <c r="A1246" s="74"/>
      <c r="B1246" s="74"/>
      <c r="C1246" s="74"/>
      <c r="D1246" s="74"/>
      <c r="E1246" s="74"/>
      <c r="F1246" s="74"/>
      <c r="G1246" s="74"/>
      <c r="H1246" s="74"/>
      <c r="I1246" s="74"/>
      <c r="J1246" s="74"/>
      <c r="K1246" s="74"/>
      <c r="L1246" s="74"/>
    </row>
    <row r="1247" spans="1:12" hidden="1" x14ac:dyDescent="0.2">
      <c r="A1247" s="74"/>
      <c r="B1247" s="74"/>
      <c r="C1247" s="74"/>
      <c r="D1247" s="74"/>
      <c r="E1247" s="74"/>
      <c r="F1247" s="74"/>
      <c r="G1247" s="74"/>
      <c r="H1247" s="74"/>
      <c r="I1247" s="74"/>
      <c r="J1247" s="74"/>
      <c r="K1247" s="74"/>
      <c r="L1247" s="74"/>
    </row>
    <row r="1248" spans="1:12" hidden="1" x14ac:dyDescent="0.2">
      <c r="A1248" s="74"/>
      <c r="B1248" s="74"/>
      <c r="C1248" s="74"/>
      <c r="D1248" s="74"/>
      <c r="E1248" s="74"/>
      <c r="F1248" s="74"/>
      <c r="G1248" s="74"/>
      <c r="H1248" s="74"/>
      <c r="I1248" s="74"/>
      <c r="J1248" s="74"/>
      <c r="K1248" s="74"/>
      <c r="L1248" s="74"/>
    </row>
    <row r="1249" spans="1:12" hidden="1" x14ac:dyDescent="0.2">
      <c r="A1249" s="74"/>
      <c r="B1249" s="74"/>
      <c r="C1249" s="74"/>
      <c r="D1249" s="74"/>
      <c r="E1249" s="74"/>
      <c r="F1249" s="74"/>
      <c r="G1249" s="74"/>
      <c r="H1249" s="74"/>
      <c r="I1249" s="74"/>
      <c r="J1249" s="74"/>
      <c r="K1249" s="74"/>
      <c r="L1249" s="74"/>
    </row>
    <row r="1250" spans="1:12" hidden="1" x14ac:dyDescent="0.2">
      <c r="A1250" s="74"/>
      <c r="B1250" s="74"/>
      <c r="C1250" s="74"/>
      <c r="D1250" s="74"/>
      <c r="E1250" s="74"/>
      <c r="F1250" s="74"/>
      <c r="G1250" s="74"/>
      <c r="H1250" s="74"/>
      <c r="I1250" s="74"/>
      <c r="J1250" s="74"/>
      <c r="K1250" s="74"/>
      <c r="L1250" s="74"/>
    </row>
    <row r="1251" spans="1:12" hidden="1" x14ac:dyDescent="0.2">
      <c r="A1251" s="74"/>
      <c r="B1251" s="74"/>
      <c r="C1251" s="74"/>
      <c r="D1251" s="74"/>
      <c r="E1251" s="74"/>
      <c r="F1251" s="74"/>
      <c r="G1251" s="74"/>
      <c r="H1251" s="74"/>
      <c r="I1251" s="74"/>
      <c r="J1251" s="74"/>
      <c r="K1251" s="74"/>
      <c r="L1251" s="74"/>
    </row>
    <row r="1252" spans="1:12" hidden="1" x14ac:dyDescent="0.2">
      <c r="A1252" s="74"/>
      <c r="B1252" s="74"/>
      <c r="C1252" s="74"/>
      <c r="D1252" s="74"/>
      <c r="E1252" s="74"/>
      <c r="F1252" s="74"/>
      <c r="G1252" s="74"/>
      <c r="H1252" s="74"/>
      <c r="I1252" s="74"/>
      <c r="J1252" s="74"/>
      <c r="K1252" s="74"/>
      <c r="L1252" s="74"/>
    </row>
    <row r="1253" spans="1:12" hidden="1" x14ac:dyDescent="0.2">
      <c r="A1253" s="74"/>
      <c r="B1253" s="74"/>
      <c r="C1253" s="74"/>
      <c r="D1253" s="74"/>
      <c r="E1253" s="74"/>
      <c r="F1253" s="74"/>
      <c r="G1253" s="74"/>
      <c r="H1253" s="74"/>
      <c r="I1253" s="74"/>
      <c r="J1253" s="74"/>
      <c r="K1253" s="74"/>
      <c r="L1253" s="74"/>
    </row>
    <row r="1254" spans="1:12" hidden="1" x14ac:dyDescent="0.2">
      <c r="A1254" s="74"/>
      <c r="B1254" s="74"/>
      <c r="C1254" s="74"/>
      <c r="D1254" s="74"/>
      <c r="E1254" s="74"/>
      <c r="F1254" s="74"/>
      <c r="G1254" s="74"/>
      <c r="H1254" s="74"/>
      <c r="I1254" s="74"/>
      <c r="J1254" s="74"/>
      <c r="K1254" s="74"/>
      <c r="L1254" s="74"/>
    </row>
    <row r="1255" spans="1:12" hidden="1" x14ac:dyDescent="0.2">
      <c r="A1255" s="74"/>
      <c r="B1255" s="74"/>
      <c r="C1255" s="74"/>
      <c r="D1255" s="74"/>
      <c r="E1255" s="74"/>
      <c r="F1255" s="74"/>
      <c r="G1255" s="74"/>
      <c r="H1255" s="74"/>
      <c r="I1255" s="74"/>
      <c r="J1255" s="74"/>
      <c r="K1255" s="74"/>
      <c r="L1255" s="74"/>
    </row>
    <row r="1256" spans="1:12" hidden="1" x14ac:dyDescent="0.2">
      <c r="A1256" s="74"/>
      <c r="B1256" s="74"/>
      <c r="C1256" s="74"/>
      <c r="D1256" s="74"/>
      <c r="E1256" s="74"/>
      <c r="F1256" s="74"/>
      <c r="G1256" s="74"/>
      <c r="H1256" s="74"/>
      <c r="I1256" s="74"/>
      <c r="J1256" s="74"/>
      <c r="K1256" s="74"/>
      <c r="L1256" s="74"/>
    </row>
    <row r="1257" spans="1:12" hidden="1" x14ac:dyDescent="0.2">
      <c r="A1257" s="74"/>
      <c r="B1257" s="74"/>
      <c r="C1257" s="74"/>
      <c r="D1257" s="74"/>
      <c r="E1257" s="74"/>
      <c r="F1257" s="74"/>
      <c r="G1257" s="74"/>
      <c r="H1257" s="74"/>
      <c r="I1257" s="74"/>
      <c r="J1257" s="74"/>
      <c r="K1257" s="74"/>
      <c r="L1257" s="74"/>
    </row>
    <row r="1258" spans="1:12" hidden="1" x14ac:dyDescent="0.2">
      <c r="A1258" s="74"/>
      <c r="B1258" s="74"/>
      <c r="C1258" s="74"/>
      <c r="D1258" s="74"/>
      <c r="E1258" s="74"/>
      <c r="F1258" s="74"/>
      <c r="G1258" s="74"/>
      <c r="H1258" s="74"/>
      <c r="I1258" s="74"/>
      <c r="J1258" s="74"/>
      <c r="K1258" s="74"/>
      <c r="L1258" s="74"/>
    </row>
    <row r="1259" spans="1:12" hidden="1" x14ac:dyDescent="0.2">
      <c r="A1259" s="74"/>
      <c r="B1259" s="74"/>
      <c r="C1259" s="74"/>
      <c r="D1259" s="74"/>
      <c r="E1259" s="74"/>
      <c r="F1259" s="74"/>
      <c r="G1259" s="74"/>
      <c r="H1259" s="74"/>
      <c r="I1259" s="74"/>
      <c r="J1259" s="74"/>
      <c r="K1259" s="74"/>
      <c r="L1259" s="74"/>
    </row>
    <row r="1260" spans="1:12" hidden="1" x14ac:dyDescent="0.2">
      <c r="A1260" s="74"/>
      <c r="B1260" s="74"/>
      <c r="C1260" s="74"/>
      <c r="D1260" s="74"/>
      <c r="E1260" s="74"/>
      <c r="F1260" s="74"/>
      <c r="G1260" s="74"/>
      <c r="H1260" s="74"/>
      <c r="I1260" s="74"/>
      <c r="J1260" s="74"/>
      <c r="K1260" s="74"/>
      <c r="L1260" s="74"/>
    </row>
    <row r="1261" spans="1:12" hidden="1" x14ac:dyDescent="0.2">
      <c r="A1261" s="74"/>
      <c r="B1261" s="74"/>
      <c r="C1261" s="74"/>
      <c r="D1261" s="74"/>
      <c r="E1261" s="74"/>
      <c r="F1261" s="74"/>
      <c r="G1261" s="74"/>
      <c r="H1261" s="74"/>
      <c r="I1261" s="74"/>
      <c r="J1261" s="74"/>
      <c r="K1261" s="74"/>
      <c r="L1261" s="74"/>
    </row>
    <row r="1262" spans="1:12" hidden="1" x14ac:dyDescent="0.2">
      <c r="A1262" s="74"/>
      <c r="B1262" s="74"/>
      <c r="C1262" s="74"/>
      <c r="D1262" s="74"/>
      <c r="E1262" s="74"/>
      <c r="F1262" s="74"/>
      <c r="G1262" s="74"/>
      <c r="H1262" s="74"/>
      <c r="I1262" s="74"/>
      <c r="J1262" s="74"/>
      <c r="K1262" s="74"/>
      <c r="L1262" s="74"/>
    </row>
    <row r="1263" spans="1:12" hidden="1" x14ac:dyDescent="0.2">
      <c r="A1263" s="74"/>
      <c r="B1263" s="74"/>
      <c r="C1263" s="74"/>
      <c r="D1263" s="74"/>
      <c r="E1263" s="74"/>
      <c r="F1263" s="74"/>
      <c r="G1263" s="74"/>
      <c r="H1263" s="74"/>
      <c r="I1263" s="74"/>
      <c r="J1263" s="74"/>
      <c r="K1263" s="74"/>
      <c r="L1263" s="74"/>
    </row>
    <row r="1264" spans="1:12" hidden="1" x14ac:dyDescent="0.2">
      <c r="A1264" s="74"/>
      <c r="B1264" s="74"/>
      <c r="C1264" s="74"/>
      <c r="D1264" s="74"/>
      <c r="E1264" s="74"/>
      <c r="F1264" s="74"/>
      <c r="G1264" s="74"/>
      <c r="H1264" s="74"/>
      <c r="I1264" s="74"/>
      <c r="J1264" s="74"/>
      <c r="K1264" s="74"/>
      <c r="L1264" s="74"/>
    </row>
    <row r="1265" spans="1:12" hidden="1" x14ac:dyDescent="0.2">
      <c r="A1265" s="74"/>
      <c r="B1265" s="74"/>
      <c r="C1265" s="74"/>
      <c r="D1265" s="74"/>
      <c r="E1265" s="74"/>
      <c r="F1265" s="74"/>
      <c r="G1265" s="74"/>
      <c r="H1265" s="74"/>
      <c r="I1265" s="74"/>
      <c r="J1265" s="74"/>
      <c r="K1265" s="74"/>
      <c r="L1265" s="74"/>
    </row>
    <row r="1266" spans="1:12" hidden="1" x14ac:dyDescent="0.2">
      <c r="A1266" s="74"/>
      <c r="B1266" s="74"/>
      <c r="C1266" s="74"/>
      <c r="D1266" s="74"/>
      <c r="E1266" s="74"/>
      <c r="F1266" s="74"/>
      <c r="G1266" s="74"/>
      <c r="H1266" s="74"/>
      <c r="I1266" s="74"/>
      <c r="J1266" s="74"/>
      <c r="K1266" s="74"/>
      <c r="L1266" s="74"/>
    </row>
    <row r="1267" spans="1:12" hidden="1" x14ac:dyDescent="0.2">
      <c r="A1267" s="74"/>
      <c r="B1267" s="74"/>
      <c r="C1267" s="74"/>
      <c r="D1267" s="74"/>
      <c r="E1267" s="74"/>
      <c r="F1267" s="74"/>
      <c r="G1267" s="74"/>
      <c r="H1267" s="74"/>
      <c r="I1267" s="74"/>
      <c r="J1267" s="74"/>
      <c r="K1267" s="74"/>
      <c r="L1267" s="74"/>
    </row>
    <row r="1268" spans="1:12" hidden="1" x14ac:dyDescent="0.2">
      <c r="A1268" s="74"/>
      <c r="B1268" s="74"/>
      <c r="C1268" s="74"/>
      <c r="D1268" s="74"/>
      <c r="E1268" s="74"/>
      <c r="F1268" s="74"/>
      <c r="G1268" s="74"/>
      <c r="H1268" s="74"/>
      <c r="I1268" s="74"/>
      <c r="J1268" s="74"/>
      <c r="K1268" s="74"/>
      <c r="L1268" s="74"/>
    </row>
    <row r="1269" spans="1:12" hidden="1" x14ac:dyDescent="0.2">
      <c r="A1269" s="74"/>
      <c r="B1269" s="74"/>
      <c r="C1269" s="74"/>
      <c r="D1269" s="74"/>
      <c r="E1269" s="74"/>
      <c r="F1269" s="74"/>
      <c r="G1269" s="74"/>
      <c r="H1269" s="74"/>
      <c r="I1269" s="74"/>
      <c r="J1269" s="74"/>
      <c r="K1269" s="74"/>
      <c r="L1269" s="74"/>
    </row>
    <row r="1270" spans="1:12" hidden="1" x14ac:dyDescent="0.2">
      <c r="A1270" s="74"/>
      <c r="B1270" s="74"/>
      <c r="C1270" s="74"/>
      <c r="D1270" s="74"/>
      <c r="E1270" s="74"/>
      <c r="F1270" s="74"/>
      <c r="G1270" s="74"/>
      <c r="H1270" s="74"/>
      <c r="I1270" s="74"/>
      <c r="J1270" s="74"/>
      <c r="K1270" s="74"/>
      <c r="L1270" s="74"/>
    </row>
    <row r="1271" spans="1:12" hidden="1" x14ac:dyDescent="0.2">
      <c r="A1271" s="74"/>
      <c r="B1271" s="74"/>
      <c r="C1271" s="74"/>
      <c r="D1271" s="74"/>
      <c r="E1271" s="74"/>
      <c r="F1271" s="74"/>
      <c r="G1271" s="74"/>
      <c r="H1271" s="74"/>
      <c r="I1271" s="74"/>
      <c r="J1271" s="74"/>
      <c r="K1271" s="74"/>
      <c r="L1271" s="74"/>
    </row>
    <row r="1272" spans="1:12" hidden="1" x14ac:dyDescent="0.2">
      <c r="A1272" s="74"/>
      <c r="B1272" s="74"/>
      <c r="C1272" s="74"/>
      <c r="D1272" s="74"/>
      <c r="E1272" s="74"/>
      <c r="F1272" s="74"/>
      <c r="G1272" s="74"/>
      <c r="H1272" s="74"/>
      <c r="I1272" s="74"/>
      <c r="J1272" s="74"/>
      <c r="K1272" s="74"/>
      <c r="L1272" s="74"/>
    </row>
    <row r="1273" spans="1:12" hidden="1" x14ac:dyDescent="0.2">
      <c r="A1273" s="74"/>
      <c r="B1273" s="74"/>
      <c r="C1273" s="74"/>
      <c r="D1273" s="74"/>
      <c r="E1273" s="74"/>
      <c r="F1273" s="74"/>
      <c r="G1273" s="74"/>
      <c r="H1273" s="74"/>
      <c r="I1273" s="74"/>
      <c r="J1273" s="74"/>
      <c r="K1273" s="74"/>
      <c r="L1273" s="74"/>
    </row>
    <row r="1274" spans="1:12" hidden="1" x14ac:dyDescent="0.2">
      <c r="A1274" s="74"/>
      <c r="B1274" s="74"/>
      <c r="C1274" s="74"/>
      <c r="D1274" s="74"/>
      <c r="E1274" s="74"/>
      <c r="F1274" s="74"/>
      <c r="G1274" s="74"/>
      <c r="H1274" s="74"/>
      <c r="I1274" s="74"/>
      <c r="J1274" s="74"/>
      <c r="K1274" s="74"/>
      <c r="L1274" s="74"/>
    </row>
    <row r="1275" spans="1:12" hidden="1" x14ac:dyDescent="0.2">
      <c r="A1275" s="74"/>
      <c r="B1275" s="74"/>
      <c r="C1275" s="74"/>
      <c r="D1275" s="74"/>
      <c r="E1275" s="74"/>
      <c r="F1275" s="74"/>
      <c r="G1275" s="74"/>
      <c r="H1275" s="74"/>
      <c r="I1275" s="74"/>
      <c r="J1275" s="74"/>
      <c r="K1275" s="74"/>
      <c r="L1275" s="74"/>
    </row>
    <row r="1276" spans="1:12" hidden="1" x14ac:dyDescent="0.2">
      <c r="A1276" s="74"/>
      <c r="B1276" s="74"/>
      <c r="C1276" s="74"/>
      <c r="D1276" s="74"/>
      <c r="E1276" s="74"/>
      <c r="F1276" s="74"/>
      <c r="G1276" s="74"/>
      <c r="H1276" s="74"/>
      <c r="I1276" s="74"/>
      <c r="J1276" s="74"/>
      <c r="K1276" s="74"/>
      <c r="L1276" s="74"/>
    </row>
    <row r="1277" spans="1:12" hidden="1" x14ac:dyDescent="0.2">
      <c r="A1277" s="74"/>
      <c r="B1277" s="74"/>
      <c r="C1277" s="74"/>
      <c r="D1277" s="74"/>
      <c r="E1277" s="74"/>
      <c r="F1277" s="74"/>
      <c r="G1277" s="74"/>
      <c r="H1277" s="74"/>
      <c r="I1277" s="74"/>
      <c r="J1277" s="74"/>
      <c r="K1277" s="74"/>
      <c r="L1277" s="74"/>
    </row>
    <row r="1278" spans="1:12" hidden="1" x14ac:dyDescent="0.2">
      <c r="A1278" s="74"/>
      <c r="B1278" s="74"/>
      <c r="C1278" s="74"/>
      <c r="D1278" s="74"/>
      <c r="E1278" s="74"/>
      <c r="F1278" s="74"/>
      <c r="G1278" s="74"/>
      <c r="H1278" s="74"/>
      <c r="I1278" s="74"/>
      <c r="J1278" s="74"/>
      <c r="K1278" s="74"/>
      <c r="L1278" s="74"/>
    </row>
    <row r="1279" spans="1:12" hidden="1" x14ac:dyDescent="0.2">
      <c r="A1279" s="74"/>
      <c r="B1279" s="74"/>
      <c r="C1279" s="74"/>
      <c r="D1279" s="74"/>
      <c r="E1279" s="74"/>
      <c r="F1279" s="74"/>
      <c r="G1279" s="74"/>
      <c r="H1279" s="74"/>
      <c r="I1279" s="74"/>
      <c r="J1279" s="74"/>
      <c r="K1279" s="74"/>
      <c r="L1279" s="74"/>
    </row>
    <row r="1280" spans="1:12" hidden="1" x14ac:dyDescent="0.2">
      <c r="A1280" s="74"/>
      <c r="B1280" s="74"/>
      <c r="C1280" s="74"/>
      <c r="D1280" s="74"/>
      <c r="E1280" s="74"/>
      <c r="F1280" s="74"/>
      <c r="G1280" s="74"/>
      <c r="H1280" s="74"/>
      <c r="I1280" s="74"/>
      <c r="J1280" s="74"/>
      <c r="K1280" s="74"/>
      <c r="L1280" s="74"/>
    </row>
    <row r="1281" spans="1:12" hidden="1" x14ac:dyDescent="0.2">
      <c r="A1281" s="74"/>
      <c r="B1281" s="74"/>
      <c r="C1281" s="74"/>
      <c r="D1281" s="74"/>
      <c r="E1281" s="74"/>
      <c r="F1281" s="74"/>
      <c r="G1281" s="74"/>
      <c r="H1281" s="74"/>
      <c r="I1281" s="74"/>
      <c r="J1281" s="74"/>
      <c r="K1281" s="74"/>
      <c r="L1281" s="74"/>
    </row>
    <row r="1282" spans="1:12" hidden="1" x14ac:dyDescent="0.2">
      <c r="A1282" s="74"/>
      <c r="B1282" s="74"/>
      <c r="C1282" s="74"/>
      <c r="D1282" s="74"/>
      <c r="E1282" s="74"/>
      <c r="F1282" s="74"/>
      <c r="G1282" s="74"/>
      <c r="H1282" s="74"/>
      <c r="I1282" s="74"/>
      <c r="J1282" s="74"/>
      <c r="K1282" s="74"/>
      <c r="L1282" s="74"/>
    </row>
    <row r="1283" spans="1:12" hidden="1" x14ac:dyDescent="0.2">
      <c r="A1283" s="74"/>
      <c r="B1283" s="74"/>
      <c r="C1283" s="74"/>
      <c r="D1283" s="74"/>
      <c r="E1283" s="74"/>
      <c r="F1283" s="74"/>
      <c r="G1283" s="74"/>
      <c r="H1283" s="74"/>
      <c r="I1283" s="74"/>
      <c r="J1283" s="74"/>
      <c r="K1283" s="74"/>
      <c r="L1283" s="74"/>
    </row>
    <row r="1284" spans="1:12" hidden="1" x14ac:dyDescent="0.2">
      <c r="A1284" s="74"/>
      <c r="B1284" s="74"/>
      <c r="C1284" s="74"/>
      <c r="D1284" s="74"/>
      <c r="E1284" s="74"/>
      <c r="F1284" s="74"/>
      <c r="G1284" s="74"/>
      <c r="H1284" s="74"/>
      <c r="I1284" s="74"/>
      <c r="J1284" s="74"/>
      <c r="K1284" s="74"/>
      <c r="L1284" s="74"/>
    </row>
    <row r="1285" spans="1:12" hidden="1" x14ac:dyDescent="0.2">
      <c r="A1285" s="74"/>
      <c r="B1285" s="74"/>
      <c r="C1285" s="74"/>
      <c r="D1285" s="74"/>
      <c r="E1285" s="74"/>
      <c r="F1285" s="74"/>
      <c r="G1285" s="74"/>
      <c r="H1285" s="74"/>
      <c r="I1285" s="74"/>
      <c r="J1285" s="74"/>
      <c r="K1285" s="74"/>
      <c r="L1285" s="74"/>
    </row>
    <row r="1286" spans="1:12" hidden="1" x14ac:dyDescent="0.2">
      <c r="A1286" s="74"/>
      <c r="B1286" s="74"/>
      <c r="C1286" s="74"/>
      <c r="D1286" s="74"/>
      <c r="E1286" s="74"/>
      <c r="F1286" s="74"/>
      <c r="G1286" s="74"/>
      <c r="H1286" s="74"/>
      <c r="I1286" s="74"/>
      <c r="J1286" s="74"/>
      <c r="K1286" s="74"/>
      <c r="L1286" s="74"/>
    </row>
    <row r="1287" spans="1:12" hidden="1" x14ac:dyDescent="0.2">
      <c r="A1287" s="74"/>
      <c r="B1287" s="74"/>
      <c r="C1287" s="74"/>
      <c r="D1287" s="74"/>
      <c r="E1287" s="74"/>
      <c r="F1287" s="74"/>
      <c r="G1287" s="74"/>
      <c r="H1287" s="74"/>
      <c r="I1287" s="74"/>
      <c r="J1287" s="74"/>
      <c r="K1287" s="74"/>
      <c r="L1287" s="74"/>
    </row>
    <row r="1288" spans="1:12" hidden="1" x14ac:dyDescent="0.2">
      <c r="A1288" s="74"/>
      <c r="B1288" s="74"/>
      <c r="C1288" s="74"/>
      <c r="D1288" s="74"/>
      <c r="E1288" s="74"/>
      <c r="F1288" s="74"/>
      <c r="G1288" s="74"/>
      <c r="H1288" s="74"/>
      <c r="I1288" s="74"/>
      <c r="J1288" s="74"/>
      <c r="K1288" s="74"/>
      <c r="L1288" s="74"/>
    </row>
    <row r="1289" spans="1:12" hidden="1" x14ac:dyDescent="0.2">
      <c r="A1289" s="74"/>
      <c r="B1289" s="74"/>
      <c r="C1289" s="74"/>
      <c r="D1289" s="74"/>
      <c r="E1289" s="74"/>
      <c r="F1289" s="74"/>
      <c r="G1289" s="74"/>
      <c r="H1289" s="74"/>
      <c r="I1289" s="74"/>
      <c r="J1289" s="74"/>
      <c r="K1289" s="74"/>
      <c r="L1289" s="74"/>
    </row>
    <row r="1290" spans="1:12" hidden="1" x14ac:dyDescent="0.2">
      <c r="A1290" s="74"/>
      <c r="B1290" s="74"/>
      <c r="C1290" s="74"/>
      <c r="D1290" s="74"/>
      <c r="E1290" s="74"/>
      <c r="F1290" s="74"/>
      <c r="G1290" s="74"/>
      <c r="H1290" s="74"/>
      <c r="I1290" s="74"/>
      <c r="J1290" s="74"/>
      <c r="K1290" s="74"/>
      <c r="L1290" s="74"/>
    </row>
    <row r="1291" spans="1:12" hidden="1" x14ac:dyDescent="0.2">
      <c r="A1291" s="74"/>
      <c r="B1291" s="74"/>
      <c r="C1291" s="74"/>
      <c r="D1291" s="74"/>
      <c r="E1291" s="74"/>
      <c r="F1291" s="74"/>
      <c r="G1291" s="74"/>
      <c r="H1291" s="74"/>
      <c r="I1291" s="74"/>
      <c r="J1291" s="74"/>
      <c r="K1291" s="74"/>
      <c r="L1291" s="74"/>
    </row>
    <row r="1292" spans="1:12" hidden="1" x14ac:dyDescent="0.2">
      <c r="A1292" s="74"/>
      <c r="B1292" s="74"/>
      <c r="C1292" s="74"/>
      <c r="D1292" s="74"/>
      <c r="E1292" s="74"/>
      <c r="F1292" s="74"/>
      <c r="G1292" s="74"/>
      <c r="H1292" s="74"/>
      <c r="I1292" s="74"/>
      <c r="J1292" s="74"/>
      <c r="K1292" s="74"/>
      <c r="L1292" s="74"/>
    </row>
    <row r="1293" spans="1:12" hidden="1" x14ac:dyDescent="0.2">
      <c r="A1293" s="74"/>
      <c r="B1293" s="74"/>
      <c r="C1293" s="74"/>
      <c r="D1293" s="74"/>
      <c r="E1293" s="74"/>
      <c r="F1293" s="74"/>
      <c r="G1293" s="74"/>
      <c r="H1293" s="74"/>
      <c r="I1293" s="74"/>
      <c r="J1293" s="74"/>
      <c r="K1293" s="74"/>
      <c r="L1293" s="74"/>
    </row>
    <row r="1294" spans="1:12" hidden="1" x14ac:dyDescent="0.2">
      <c r="A1294" s="74"/>
      <c r="B1294" s="74"/>
      <c r="C1294" s="74"/>
      <c r="D1294" s="74"/>
      <c r="E1294" s="74"/>
      <c r="F1294" s="74"/>
      <c r="G1294" s="74"/>
      <c r="H1294" s="74"/>
      <c r="I1294" s="74"/>
      <c r="J1294" s="74"/>
      <c r="K1294" s="74"/>
      <c r="L1294" s="74"/>
    </row>
    <row r="1295" spans="1:12" hidden="1" x14ac:dyDescent="0.2">
      <c r="A1295" s="74"/>
      <c r="B1295" s="74"/>
      <c r="C1295" s="74"/>
      <c r="D1295" s="74"/>
      <c r="E1295" s="74"/>
      <c r="F1295" s="74"/>
      <c r="G1295" s="74"/>
      <c r="H1295" s="74"/>
      <c r="I1295" s="74"/>
      <c r="J1295" s="74"/>
      <c r="K1295" s="74"/>
      <c r="L1295" s="74"/>
    </row>
    <row r="1296" spans="1:12" hidden="1" x14ac:dyDescent="0.2">
      <c r="A1296" s="74"/>
      <c r="B1296" s="74"/>
      <c r="C1296" s="74"/>
      <c r="D1296" s="74"/>
      <c r="E1296" s="74"/>
      <c r="F1296" s="74"/>
      <c r="G1296" s="74"/>
      <c r="H1296" s="74"/>
      <c r="I1296" s="74"/>
      <c r="J1296" s="74"/>
      <c r="K1296" s="74"/>
      <c r="L1296" s="74"/>
    </row>
    <row r="1297" spans="1:12" hidden="1" x14ac:dyDescent="0.2">
      <c r="A1297" s="74"/>
      <c r="B1297" s="74"/>
      <c r="C1297" s="74"/>
      <c r="D1297" s="74"/>
      <c r="E1297" s="74"/>
      <c r="F1297" s="74"/>
      <c r="G1297" s="74"/>
      <c r="H1297" s="74"/>
      <c r="I1297" s="74"/>
      <c r="J1297" s="74"/>
      <c r="K1297" s="74"/>
      <c r="L1297" s="74"/>
    </row>
    <row r="1298" spans="1:12" hidden="1" x14ac:dyDescent="0.2">
      <c r="A1298" s="74"/>
      <c r="B1298" s="74"/>
      <c r="C1298" s="74"/>
      <c r="D1298" s="74"/>
      <c r="E1298" s="74"/>
      <c r="F1298" s="74"/>
      <c r="G1298" s="74"/>
      <c r="H1298" s="74"/>
      <c r="I1298" s="74"/>
      <c r="J1298" s="74"/>
      <c r="K1298" s="74"/>
      <c r="L1298" s="74"/>
    </row>
    <row r="1299" spans="1:12" hidden="1" x14ac:dyDescent="0.2">
      <c r="A1299" s="74"/>
      <c r="B1299" s="74"/>
      <c r="C1299" s="74"/>
      <c r="D1299" s="74"/>
      <c r="E1299" s="74"/>
      <c r="F1299" s="74"/>
      <c r="G1299" s="74"/>
      <c r="H1299" s="74"/>
      <c r="I1299" s="74"/>
      <c r="J1299" s="74"/>
      <c r="K1299" s="74"/>
      <c r="L1299" s="74"/>
    </row>
    <row r="1300" spans="1:12" hidden="1" x14ac:dyDescent="0.2">
      <c r="A1300" s="74"/>
      <c r="B1300" s="74"/>
      <c r="C1300" s="74"/>
      <c r="D1300" s="74"/>
      <c r="E1300" s="74"/>
      <c r="F1300" s="74"/>
      <c r="G1300" s="74"/>
      <c r="H1300" s="74"/>
      <c r="I1300" s="74"/>
      <c r="J1300" s="74"/>
      <c r="K1300" s="74"/>
      <c r="L1300" s="74"/>
    </row>
    <row r="1301" spans="1:12" hidden="1" x14ac:dyDescent="0.2">
      <c r="A1301" s="74"/>
      <c r="B1301" s="74"/>
      <c r="C1301" s="74"/>
      <c r="D1301" s="74"/>
      <c r="E1301" s="74"/>
      <c r="F1301" s="74"/>
      <c r="G1301" s="74"/>
      <c r="H1301" s="74"/>
      <c r="I1301" s="74"/>
      <c r="J1301" s="74"/>
      <c r="K1301" s="74"/>
      <c r="L1301" s="74"/>
    </row>
    <row r="1302" spans="1:12" hidden="1" x14ac:dyDescent="0.2">
      <c r="A1302" s="74"/>
      <c r="B1302" s="74"/>
      <c r="C1302" s="74"/>
      <c r="D1302" s="74"/>
      <c r="E1302" s="74"/>
      <c r="F1302" s="74"/>
      <c r="G1302" s="74"/>
      <c r="H1302" s="74"/>
      <c r="I1302" s="74"/>
      <c r="J1302" s="74"/>
      <c r="K1302" s="74"/>
      <c r="L1302" s="74"/>
    </row>
    <row r="1303" spans="1:12" hidden="1" x14ac:dyDescent="0.2">
      <c r="A1303" s="74"/>
      <c r="B1303" s="74"/>
      <c r="C1303" s="74"/>
      <c r="D1303" s="74"/>
      <c r="E1303" s="74"/>
      <c r="F1303" s="74"/>
      <c r="G1303" s="74"/>
      <c r="H1303" s="74"/>
      <c r="I1303" s="74"/>
      <c r="J1303" s="74"/>
      <c r="K1303" s="74"/>
      <c r="L1303" s="74"/>
    </row>
    <row r="1304" spans="1:12" hidden="1" x14ac:dyDescent="0.2">
      <c r="A1304" s="74"/>
      <c r="B1304" s="74"/>
      <c r="C1304" s="74"/>
      <c r="D1304" s="74"/>
      <c r="E1304" s="74"/>
      <c r="F1304" s="74"/>
      <c r="G1304" s="74"/>
      <c r="H1304" s="74"/>
      <c r="I1304" s="74"/>
      <c r="J1304" s="74"/>
      <c r="K1304" s="74"/>
      <c r="L1304" s="74"/>
    </row>
    <row r="1305" spans="1:12" hidden="1" x14ac:dyDescent="0.2">
      <c r="A1305" s="74"/>
      <c r="B1305" s="74"/>
      <c r="C1305" s="74"/>
      <c r="D1305" s="74"/>
      <c r="E1305" s="74"/>
      <c r="F1305" s="74"/>
      <c r="G1305" s="74"/>
      <c r="H1305" s="74"/>
      <c r="I1305" s="74"/>
      <c r="J1305" s="74"/>
      <c r="K1305" s="74"/>
      <c r="L1305" s="74"/>
    </row>
    <row r="1306" spans="1:12" hidden="1" x14ac:dyDescent="0.2">
      <c r="A1306" s="74"/>
      <c r="B1306" s="74"/>
      <c r="C1306" s="74"/>
      <c r="D1306" s="74"/>
      <c r="E1306" s="74"/>
      <c r="F1306" s="74"/>
      <c r="G1306" s="74"/>
      <c r="H1306" s="74"/>
      <c r="I1306" s="74"/>
      <c r="J1306" s="74"/>
      <c r="K1306" s="74"/>
      <c r="L1306" s="74"/>
    </row>
    <row r="1307" spans="1:12" hidden="1" x14ac:dyDescent="0.2">
      <c r="A1307" s="74"/>
      <c r="B1307" s="74"/>
      <c r="C1307" s="74"/>
      <c r="D1307" s="74"/>
      <c r="E1307" s="74"/>
      <c r="F1307" s="74"/>
      <c r="G1307" s="74"/>
      <c r="H1307" s="74"/>
      <c r="I1307" s="74"/>
      <c r="J1307" s="74"/>
      <c r="K1307" s="74"/>
      <c r="L1307" s="74"/>
    </row>
    <row r="1308" spans="1:12" hidden="1" x14ac:dyDescent="0.2">
      <c r="A1308" s="74"/>
      <c r="B1308" s="74"/>
      <c r="C1308" s="74"/>
      <c r="D1308" s="74"/>
      <c r="E1308" s="74"/>
      <c r="F1308" s="74"/>
      <c r="G1308" s="74"/>
      <c r="H1308" s="74"/>
      <c r="I1308" s="74"/>
      <c r="J1308" s="74"/>
      <c r="K1308" s="74"/>
      <c r="L1308" s="74"/>
    </row>
    <row r="1309" spans="1:12" hidden="1" x14ac:dyDescent="0.2">
      <c r="A1309" s="74"/>
      <c r="B1309" s="74"/>
      <c r="C1309" s="74"/>
      <c r="D1309" s="74"/>
      <c r="E1309" s="74"/>
      <c r="F1309" s="74"/>
      <c r="G1309" s="74"/>
      <c r="H1309" s="74"/>
      <c r="I1309" s="74"/>
      <c r="J1309" s="74"/>
      <c r="K1309" s="74"/>
      <c r="L1309" s="74"/>
    </row>
    <row r="1310" spans="1:12" hidden="1" x14ac:dyDescent="0.2">
      <c r="A1310" s="74"/>
      <c r="B1310" s="74"/>
      <c r="C1310" s="74"/>
      <c r="D1310" s="74"/>
      <c r="E1310" s="74"/>
      <c r="F1310" s="74"/>
      <c r="G1310" s="74"/>
      <c r="H1310" s="74"/>
      <c r="I1310" s="74"/>
      <c r="J1310" s="74"/>
      <c r="K1310" s="74"/>
      <c r="L1310" s="74"/>
    </row>
    <row r="1311" spans="1:12" hidden="1" x14ac:dyDescent="0.2">
      <c r="A1311" s="74"/>
      <c r="B1311" s="74"/>
      <c r="C1311" s="74"/>
      <c r="D1311" s="74"/>
      <c r="E1311" s="74"/>
      <c r="F1311" s="74"/>
      <c r="G1311" s="74"/>
      <c r="H1311" s="74"/>
      <c r="I1311" s="74"/>
      <c r="J1311" s="74"/>
      <c r="K1311" s="74"/>
      <c r="L1311" s="74"/>
    </row>
    <row r="1312" spans="1:12" hidden="1" x14ac:dyDescent="0.2">
      <c r="A1312" s="74"/>
      <c r="B1312" s="74"/>
      <c r="C1312" s="74"/>
      <c r="D1312" s="74"/>
      <c r="E1312" s="74"/>
      <c r="F1312" s="74"/>
      <c r="G1312" s="74"/>
      <c r="H1312" s="74"/>
      <c r="I1312" s="74"/>
      <c r="J1312" s="74"/>
      <c r="K1312" s="74"/>
      <c r="L1312" s="74"/>
    </row>
    <row r="1313" spans="1:12" hidden="1" x14ac:dyDescent="0.2">
      <c r="A1313" s="74"/>
      <c r="B1313" s="74"/>
      <c r="C1313" s="74"/>
      <c r="D1313" s="74"/>
      <c r="E1313" s="74"/>
      <c r="F1313" s="74"/>
      <c r="G1313" s="74"/>
      <c r="H1313" s="74"/>
      <c r="I1313" s="74"/>
      <c r="J1313" s="74"/>
      <c r="K1313" s="74"/>
      <c r="L1313" s="74"/>
    </row>
    <row r="1314" spans="1:12" hidden="1" x14ac:dyDescent="0.2">
      <c r="A1314" s="74"/>
      <c r="B1314" s="74"/>
      <c r="C1314" s="74"/>
      <c r="D1314" s="74"/>
      <c r="E1314" s="74"/>
      <c r="F1314" s="74"/>
      <c r="G1314" s="74"/>
      <c r="H1314" s="74"/>
      <c r="I1314" s="74"/>
      <c r="J1314" s="74"/>
      <c r="K1314" s="74"/>
      <c r="L1314" s="74"/>
    </row>
    <row r="1315" spans="1:12" hidden="1" x14ac:dyDescent="0.2">
      <c r="A1315" s="74"/>
      <c r="B1315" s="74"/>
      <c r="C1315" s="74"/>
      <c r="D1315" s="74"/>
      <c r="E1315" s="74"/>
      <c r="F1315" s="74"/>
      <c r="G1315" s="74"/>
      <c r="H1315" s="74"/>
      <c r="I1315" s="74"/>
      <c r="J1315" s="74"/>
      <c r="K1315" s="74"/>
      <c r="L1315" s="74"/>
    </row>
    <row r="1316" spans="1:12" hidden="1" x14ac:dyDescent="0.2">
      <c r="A1316" s="74"/>
      <c r="B1316" s="74"/>
      <c r="C1316" s="74"/>
      <c r="D1316" s="74"/>
      <c r="E1316" s="74"/>
      <c r="F1316" s="74"/>
      <c r="G1316" s="74"/>
      <c r="H1316" s="74"/>
      <c r="I1316" s="74"/>
      <c r="J1316" s="74"/>
      <c r="K1316" s="74"/>
      <c r="L1316" s="74"/>
    </row>
    <row r="1317" spans="1:12" hidden="1" x14ac:dyDescent="0.2">
      <c r="A1317" s="74"/>
      <c r="B1317" s="74"/>
      <c r="C1317" s="74"/>
      <c r="D1317" s="74"/>
      <c r="E1317" s="74"/>
      <c r="F1317" s="74"/>
      <c r="G1317" s="74"/>
      <c r="H1317" s="74"/>
      <c r="I1317" s="74"/>
      <c r="J1317" s="74"/>
      <c r="K1317" s="74"/>
      <c r="L1317" s="74"/>
    </row>
    <row r="1318" spans="1:12" hidden="1" x14ac:dyDescent="0.2">
      <c r="A1318" s="74"/>
      <c r="B1318" s="74"/>
      <c r="C1318" s="74"/>
      <c r="D1318" s="74"/>
      <c r="E1318" s="74"/>
      <c r="F1318" s="74"/>
      <c r="G1318" s="74"/>
      <c r="H1318" s="74"/>
      <c r="I1318" s="74"/>
      <c r="J1318" s="74"/>
      <c r="K1318" s="74"/>
      <c r="L1318" s="74"/>
    </row>
    <row r="1319" spans="1:12" hidden="1" x14ac:dyDescent="0.2">
      <c r="A1319" s="74"/>
      <c r="B1319" s="74"/>
      <c r="C1319" s="74"/>
      <c r="D1319" s="74"/>
      <c r="E1319" s="74"/>
      <c r="F1319" s="74"/>
      <c r="G1319" s="74"/>
      <c r="H1319" s="74"/>
      <c r="I1319" s="74"/>
      <c r="J1319" s="74"/>
      <c r="K1319" s="74"/>
      <c r="L1319" s="74"/>
    </row>
    <row r="1320" spans="1:12" hidden="1" x14ac:dyDescent="0.2">
      <c r="A1320" s="74"/>
      <c r="B1320" s="74"/>
      <c r="C1320" s="74"/>
      <c r="D1320" s="74"/>
      <c r="E1320" s="74"/>
      <c r="F1320" s="74"/>
      <c r="G1320" s="74"/>
      <c r="H1320" s="74"/>
      <c r="I1320" s="74"/>
      <c r="J1320" s="74"/>
      <c r="K1320" s="74"/>
      <c r="L1320" s="74"/>
    </row>
    <row r="1321" spans="1:12" hidden="1" x14ac:dyDescent="0.2">
      <c r="A1321" s="74"/>
      <c r="B1321" s="74"/>
      <c r="C1321" s="74"/>
      <c r="D1321" s="74"/>
      <c r="E1321" s="74"/>
      <c r="F1321" s="74"/>
      <c r="G1321" s="74"/>
      <c r="H1321" s="74"/>
      <c r="I1321" s="74"/>
      <c r="J1321" s="74"/>
      <c r="K1321" s="74"/>
      <c r="L1321" s="74"/>
    </row>
    <row r="1322" spans="1:12" hidden="1" x14ac:dyDescent="0.2">
      <c r="A1322" s="74"/>
      <c r="B1322" s="74"/>
      <c r="C1322" s="74"/>
      <c r="D1322" s="74"/>
      <c r="E1322" s="74"/>
      <c r="F1322" s="74"/>
      <c r="G1322" s="74"/>
      <c r="H1322" s="74"/>
      <c r="I1322" s="74"/>
      <c r="J1322" s="74"/>
      <c r="K1322" s="74"/>
      <c r="L1322" s="74"/>
    </row>
    <row r="1323" spans="1:12" hidden="1" x14ac:dyDescent="0.2">
      <c r="A1323" s="74"/>
      <c r="B1323" s="74"/>
      <c r="C1323" s="74"/>
      <c r="D1323" s="74"/>
      <c r="E1323" s="74"/>
      <c r="F1323" s="74"/>
      <c r="G1323" s="74"/>
      <c r="H1323" s="74"/>
      <c r="I1323" s="74"/>
      <c r="J1323" s="74"/>
      <c r="K1323" s="74"/>
      <c r="L1323" s="74"/>
    </row>
    <row r="1324" spans="1:12" hidden="1" x14ac:dyDescent="0.2">
      <c r="A1324" s="74"/>
      <c r="B1324" s="74"/>
      <c r="C1324" s="74"/>
      <c r="D1324" s="74"/>
      <c r="E1324" s="74"/>
      <c r="F1324" s="74"/>
      <c r="G1324" s="74"/>
      <c r="H1324" s="74"/>
      <c r="I1324" s="74"/>
      <c r="J1324" s="74"/>
      <c r="K1324" s="74"/>
      <c r="L1324" s="74"/>
    </row>
    <row r="1325" spans="1:12" hidden="1" x14ac:dyDescent="0.2">
      <c r="A1325" s="74"/>
      <c r="B1325" s="74"/>
      <c r="C1325" s="74"/>
      <c r="D1325" s="74"/>
      <c r="E1325" s="74"/>
      <c r="F1325" s="74"/>
      <c r="G1325" s="74"/>
      <c r="H1325" s="74"/>
      <c r="I1325" s="74"/>
      <c r="J1325" s="74"/>
      <c r="K1325" s="74"/>
      <c r="L1325" s="74"/>
    </row>
    <row r="1326" spans="1:12" hidden="1" x14ac:dyDescent="0.2">
      <c r="A1326" s="74"/>
      <c r="B1326" s="74"/>
      <c r="C1326" s="74"/>
      <c r="D1326" s="74"/>
      <c r="E1326" s="74"/>
      <c r="F1326" s="74"/>
      <c r="G1326" s="74"/>
      <c r="H1326" s="74"/>
      <c r="I1326" s="74"/>
      <c r="J1326" s="74"/>
      <c r="K1326" s="74"/>
      <c r="L1326" s="74"/>
    </row>
    <row r="1327" spans="1:12" hidden="1" x14ac:dyDescent="0.2">
      <c r="A1327" s="74"/>
      <c r="B1327" s="74"/>
      <c r="C1327" s="74"/>
      <c r="D1327" s="74"/>
      <c r="E1327" s="74"/>
      <c r="F1327" s="74"/>
      <c r="G1327" s="74"/>
      <c r="H1327" s="74"/>
      <c r="I1327" s="74"/>
      <c r="J1327" s="74"/>
      <c r="K1327" s="74"/>
      <c r="L1327" s="74"/>
    </row>
    <row r="1328" spans="1:12" hidden="1" x14ac:dyDescent="0.2">
      <c r="A1328" s="74"/>
      <c r="B1328" s="74"/>
      <c r="C1328" s="74"/>
      <c r="D1328" s="74"/>
      <c r="E1328" s="74"/>
      <c r="F1328" s="74"/>
      <c r="G1328" s="74"/>
      <c r="H1328" s="74"/>
      <c r="I1328" s="74"/>
      <c r="J1328" s="74"/>
      <c r="K1328" s="74"/>
      <c r="L1328" s="74"/>
    </row>
    <row r="1329" spans="1:12" hidden="1" x14ac:dyDescent="0.2">
      <c r="A1329" s="74"/>
      <c r="B1329" s="74"/>
      <c r="C1329" s="74"/>
      <c r="D1329" s="74"/>
      <c r="E1329" s="74"/>
      <c r="F1329" s="74"/>
      <c r="G1329" s="74"/>
      <c r="H1329" s="74"/>
      <c r="I1329" s="74"/>
      <c r="J1329" s="74"/>
      <c r="K1329" s="74"/>
      <c r="L1329" s="74"/>
    </row>
    <row r="1330" spans="1:12" hidden="1" x14ac:dyDescent="0.2">
      <c r="A1330" s="74"/>
      <c r="B1330" s="74"/>
      <c r="C1330" s="74"/>
      <c r="D1330" s="74"/>
      <c r="E1330" s="74"/>
      <c r="F1330" s="74"/>
      <c r="G1330" s="74"/>
      <c r="H1330" s="74"/>
      <c r="I1330" s="74"/>
      <c r="J1330" s="74"/>
      <c r="K1330" s="74"/>
      <c r="L1330" s="74"/>
    </row>
    <row r="1331" spans="1:12" hidden="1" x14ac:dyDescent="0.2">
      <c r="A1331" s="74"/>
      <c r="B1331" s="74"/>
      <c r="C1331" s="74"/>
      <c r="D1331" s="74"/>
      <c r="E1331" s="74"/>
      <c r="F1331" s="74"/>
      <c r="G1331" s="74"/>
      <c r="H1331" s="74"/>
      <c r="I1331" s="74"/>
      <c r="J1331" s="74"/>
      <c r="K1331" s="74"/>
      <c r="L1331" s="74"/>
    </row>
    <row r="1332" spans="1:12" hidden="1" x14ac:dyDescent="0.2">
      <c r="A1332" s="74"/>
      <c r="B1332" s="74"/>
      <c r="C1332" s="74"/>
      <c r="D1332" s="74"/>
      <c r="E1332" s="74"/>
      <c r="F1332" s="74"/>
      <c r="G1332" s="74"/>
      <c r="H1332" s="74"/>
      <c r="I1332" s="74"/>
      <c r="J1332" s="74"/>
      <c r="K1332" s="74"/>
      <c r="L1332" s="74"/>
    </row>
    <row r="1333" spans="1:12" hidden="1" x14ac:dyDescent="0.2">
      <c r="A1333" s="74"/>
      <c r="B1333" s="74"/>
      <c r="C1333" s="74"/>
      <c r="D1333" s="74"/>
      <c r="E1333" s="74"/>
      <c r="F1333" s="74"/>
      <c r="G1333" s="74"/>
      <c r="H1333" s="74"/>
      <c r="I1333" s="74"/>
      <c r="J1333" s="74"/>
      <c r="K1333" s="74"/>
      <c r="L1333" s="74"/>
    </row>
    <row r="1334" spans="1:12" hidden="1" x14ac:dyDescent="0.2">
      <c r="A1334" s="74"/>
      <c r="B1334" s="74"/>
      <c r="C1334" s="74"/>
      <c r="D1334" s="74"/>
      <c r="E1334" s="74"/>
      <c r="F1334" s="74"/>
      <c r="G1334" s="74"/>
      <c r="H1334" s="74"/>
      <c r="I1334" s="74"/>
      <c r="J1334" s="74"/>
      <c r="K1334" s="74"/>
      <c r="L1334" s="74"/>
    </row>
    <row r="1335" spans="1:12" hidden="1" x14ac:dyDescent="0.2">
      <c r="A1335" s="74"/>
      <c r="B1335" s="74"/>
      <c r="C1335" s="74"/>
      <c r="D1335" s="74"/>
      <c r="E1335" s="74"/>
      <c r="F1335" s="74"/>
      <c r="G1335" s="74"/>
      <c r="H1335" s="74"/>
      <c r="I1335" s="74"/>
      <c r="J1335" s="74"/>
      <c r="K1335" s="74"/>
      <c r="L1335" s="74"/>
    </row>
    <row r="1336" spans="1:12" hidden="1" x14ac:dyDescent="0.2">
      <c r="A1336" s="74"/>
      <c r="B1336" s="74"/>
      <c r="C1336" s="74"/>
      <c r="D1336" s="74"/>
      <c r="E1336" s="74"/>
      <c r="F1336" s="74"/>
      <c r="G1336" s="74"/>
      <c r="H1336" s="74"/>
      <c r="I1336" s="74"/>
      <c r="J1336" s="74"/>
      <c r="K1336" s="74"/>
      <c r="L1336" s="74"/>
    </row>
    <row r="1337" spans="1:12" hidden="1" x14ac:dyDescent="0.2">
      <c r="A1337" s="74"/>
      <c r="B1337" s="74"/>
      <c r="C1337" s="74"/>
      <c r="D1337" s="74"/>
      <c r="E1337" s="74"/>
      <c r="F1337" s="74"/>
      <c r="G1337" s="74"/>
      <c r="H1337" s="74"/>
      <c r="I1337" s="74"/>
      <c r="J1337" s="74"/>
      <c r="K1337" s="74"/>
      <c r="L1337" s="74"/>
    </row>
    <row r="1338" spans="1:12" hidden="1" x14ac:dyDescent="0.2">
      <c r="A1338" s="74"/>
      <c r="B1338" s="74"/>
      <c r="C1338" s="74"/>
      <c r="D1338" s="74"/>
      <c r="E1338" s="74"/>
      <c r="F1338" s="74"/>
      <c r="G1338" s="74"/>
      <c r="H1338" s="74"/>
      <c r="I1338" s="74"/>
      <c r="J1338" s="74"/>
      <c r="K1338" s="74"/>
      <c r="L1338" s="74"/>
    </row>
    <row r="1339" spans="1:12" hidden="1" x14ac:dyDescent="0.2">
      <c r="A1339" s="74"/>
      <c r="B1339" s="74"/>
      <c r="C1339" s="74"/>
      <c r="D1339" s="74"/>
      <c r="E1339" s="74"/>
      <c r="F1339" s="74"/>
      <c r="G1339" s="74"/>
      <c r="H1339" s="74"/>
      <c r="I1339" s="74"/>
      <c r="J1339" s="74"/>
      <c r="K1339" s="74"/>
      <c r="L1339" s="74"/>
    </row>
    <row r="1340" spans="1:12" hidden="1" x14ac:dyDescent="0.2">
      <c r="A1340" s="74"/>
      <c r="B1340" s="74"/>
      <c r="C1340" s="74"/>
      <c r="D1340" s="74"/>
      <c r="E1340" s="74"/>
      <c r="F1340" s="74"/>
      <c r="G1340" s="74"/>
      <c r="H1340" s="74"/>
      <c r="I1340" s="74"/>
      <c r="J1340" s="74"/>
      <c r="K1340" s="74"/>
      <c r="L1340" s="74"/>
    </row>
    <row r="1341" spans="1:12" hidden="1" x14ac:dyDescent="0.2">
      <c r="A1341" s="74"/>
      <c r="B1341" s="74"/>
      <c r="C1341" s="74"/>
      <c r="D1341" s="74"/>
      <c r="E1341" s="74"/>
      <c r="F1341" s="74"/>
      <c r="G1341" s="74"/>
      <c r="H1341" s="74"/>
      <c r="I1341" s="74"/>
      <c r="J1341" s="74"/>
      <c r="K1341" s="74"/>
      <c r="L1341" s="74"/>
    </row>
    <row r="1342" spans="1:12" hidden="1" x14ac:dyDescent="0.2">
      <c r="A1342" s="74"/>
      <c r="B1342" s="74"/>
      <c r="C1342" s="74"/>
      <c r="D1342" s="74"/>
      <c r="E1342" s="74"/>
      <c r="F1342" s="74"/>
      <c r="G1342" s="74"/>
      <c r="H1342" s="74"/>
      <c r="I1342" s="74"/>
      <c r="J1342" s="74"/>
      <c r="K1342" s="74"/>
      <c r="L1342" s="74"/>
    </row>
    <row r="1343" spans="1:12" hidden="1" x14ac:dyDescent="0.2">
      <c r="A1343" s="74"/>
      <c r="B1343" s="74"/>
      <c r="C1343" s="74"/>
      <c r="D1343" s="74"/>
      <c r="E1343" s="74"/>
      <c r="F1343" s="74"/>
      <c r="G1343" s="74"/>
      <c r="H1343" s="74"/>
      <c r="I1343" s="74"/>
      <c r="J1343" s="74"/>
      <c r="K1343" s="74"/>
      <c r="L1343" s="74"/>
    </row>
    <row r="1344" spans="1:12" hidden="1" x14ac:dyDescent="0.2">
      <c r="A1344" s="74"/>
      <c r="B1344" s="74"/>
      <c r="C1344" s="74"/>
      <c r="D1344" s="74"/>
      <c r="E1344" s="74"/>
      <c r="F1344" s="74"/>
      <c r="G1344" s="74"/>
      <c r="H1344" s="74"/>
      <c r="I1344" s="74"/>
      <c r="J1344" s="74"/>
      <c r="K1344" s="74"/>
      <c r="L1344" s="74"/>
    </row>
    <row r="1345" spans="1:12" hidden="1" x14ac:dyDescent="0.2">
      <c r="A1345" s="74"/>
      <c r="B1345" s="74"/>
      <c r="C1345" s="74"/>
      <c r="D1345" s="74"/>
      <c r="E1345" s="74"/>
      <c r="F1345" s="74"/>
      <c r="G1345" s="74"/>
      <c r="H1345" s="74"/>
      <c r="I1345" s="74"/>
      <c r="J1345" s="74"/>
      <c r="K1345" s="74"/>
      <c r="L1345" s="74"/>
    </row>
    <row r="1346" spans="1:12" hidden="1" x14ac:dyDescent="0.2">
      <c r="A1346" s="74"/>
      <c r="B1346" s="74"/>
      <c r="C1346" s="74"/>
      <c r="D1346" s="74"/>
      <c r="E1346" s="74"/>
      <c r="F1346" s="74"/>
      <c r="G1346" s="74"/>
      <c r="H1346" s="74"/>
      <c r="I1346" s="74"/>
      <c r="J1346" s="74"/>
      <c r="K1346" s="74"/>
      <c r="L1346" s="74"/>
    </row>
    <row r="1347" spans="1:12" hidden="1" x14ac:dyDescent="0.2">
      <c r="A1347" s="74"/>
      <c r="B1347" s="74"/>
      <c r="C1347" s="74"/>
      <c r="D1347" s="74"/>
      <c r="E1347" s="74"/>
      <c r="F1347" s="74"/>
      <c r="G1347" s="74"/>
      <c r="H1347" s="74"/>
      <c r="I1347" s="74"/>
      <c r="J1347" s="74"/>
      <c r="K1347" s="74"/>
      <c r="L1347" s="74"/>
    </row>
    <row r="1348" spans="1:12" hidden="1" x14ac:dyDescent="0.2">
      <c r="A1348" s="74"/>
      <c r="B1348" s="74"/>
      <c r="C1348" s="74"/>
      <c r="D1348" s="74"/>
      <c r="E1348" s="74"/>
      <c r="F1348" s="74"/>
      <c r="G1348" s="74"/>
      <c r="H1348" s="74"/>
      <c r="I1348" s="74"/>
      <c r="J1348" s="74"/>
      <c r="K1348" s="74"/>
      <c r="L1348" s="74"/>
    </row>
    <row r="1349" spans="1:12" hidden="1" x14ac:dyDescent="0.2">
      <c r="A1349" s="74"/>
      <c r="B1349" s="74"/>
      <c r="C1349" s="74"/>
      <c r="D1349" s="74"/>
      <c r="E1349" s="74"/>
      <c r="F1349" s="74"/>
      <c r="G1349" s="74"/>
      <c r="H1349" s="74"/>
      <c r="I1349" s="74"/>
      <c r="J1349" s="74"/>
      <c r="K1349" s="74"/>
      <c r="L1349" s="74"/>
    </row>
    <row r="1350" spans="1:12" hidden="1" x14ac:dyDescent="0.2">
      <c r="A1350" s="74"/>
      <c r="B1350" s="74"/>
      <c r="C1350" s="74"/>
      <c r="D1350" s="74"/>
      <c r="E1350" s="74"/>
      <c r="F1350" s="74"/>
      <c r="G1350" s="74"/>
      <c r="H1350" s="74"/>
      <c r="I1350" s="74"/>
      <c r="J1350" s="74"/>
      <c r="K1350" s="74"/>
      <c r="L1350" s="74"/>
    </row>
    <row r="1351" spans="1:12" hidden="1" x14ac:dyDescent="0.2">
      <c r="A1351" s="74"/>
      <c r="B1351" s="74"/>
      <c r="C1351" s="74"/>
      <c r="D1351" s="74"/>
      <c r="E1351" s="74"/>
      <c r="F1351" s="74"/>
      <c r="G1351" s="74"/>
      <c r="H1351" s="74"/>
      <c r="I1351" s="74"/>
      <c r="J1351" s="74"/>
      <c r="K1351" s="74"/>
      <c r="L1351" s="74"/>
    </row>
    <row r="1352" spans="1:12" hidden="1" x14ac:dyDescent="0.2">
      <c r="A1352" s="74"/>
      <c r="B1352" s="74"/>
      <c r="C1352" s="74"/>
      <c r="D1352" s="74"/>
      <c r="E1352" s="74"/>
      <c r="F1352" s="74"/>
      <c r="G1352" s="74"/>
      <c r="H1352" s="74"/>
      <c r="I1352" s="74"/>
      <c r="J1352" s="74"/>
      <c r="K1352" s="74"/>
      <c r="L1352" s="74"/>
    </row>
    <row r="1353" spans="1:12" hidden="1" x14ac:dyDescent="0.2">
      <c r="A1353" s="74"/>
      <c r="B1353" s="74"/>
      <c r="C1353" s="74"/>
      <c r="D1353" s="74"/>
      <c r="E1353" s="74"/>
      <c r="F1353" s="74"/>
      <c r="G1353" s="74"/>
      <c r="H1353" s="74"/>
      <c r="I1353" s="74"/>
      <c r="J1353" s="74"/>
      <c r="K1353" s="74"/>
      <c r="L1353" s="74"/>
    </row>
    <row r="1354" spans="1:12" hidden="1" x14ac:dyDescent="0.2">
      <c r="A1354" s="74"/>
      <c r="B1354" s="74"/>
      <c r="C1354" s="74"/>
      <c r="D1354" s="74"/>
      <c r="E1354" s="74"/>
      <c r="F1354" s="74"/>
      <c r="G1354" s="74"/>
      <c r="H1354" s="74"/>
      <c r="I1354" s="74"/>
      <c r="J1354" s="74"/>
      <c r="K1354" s="74"/>
      <c r="L1354" s="74"/>
    </row>
    <row r="1355" spans="1:12" hidden="1" x14ac:dyDescent="0.2">
      <c r="A1355" s="74"/>
      <c r="B1355" s="74"/>
      <c r="C1355" s="74"/>
      <c r="D1355" s="74"/>
      <c r="E1355" s="74"/>
      <c r="F1355" s="74"/>
      <c r="G1355" s="74"/>
      <c r="H1355" s="74"/>
      <c r="I1355" s="74"/>
      <c r="J1355" s="74"/>
      <c r="K1355" s="74"/>
      <c r="L1355" s="74"/>
    </row>
    <row r="1356" spans="1:12" hidden="1" x14ac:dyDescent="0.2">
      <c r="A1356" s="74"/>
      <c r="B1356" s="74"/>
      <c r="C1356" s="74"/>
      <c r="D1356" s="74"/>
      <c r="E1356" s="74"/>
      <c r="F1356" s="74"/>
      <c r="G1356" s="74"/>
      <c r="H1356" s="74"/>
      <c r="I1356" s="74"/>
      <c r="J1356" s="74"/>
      <c r="K1356" s="74"/>
      <c r="L1356" s="74"/>
    </row>
    <row r="1357" spans="1:12" hidden="1" x14ac:dyDescent="0.2">
      <c r="A1357" s="74"/>
      <c r="B1357" s="74"/>
      <c r="C1357" s="74"/>
      <c r="D1357" s="74"/>
      <c r="E1357" s="74"/>
      <c r="F1357" s="74"/>
      <c r="G1357" s="74"/>
      <c r="H1357" s="74"/>
      <c r="I1357" s="74"/>
      <c r="J1357" s="74"/>
      <c r="K1357" s="74"/>
      <c r="L1357" s="74"/>
    </row>
    <row r="1358" spans="1:12" hidden="1" x14ac:dyDescent="0.2">
      <c r="A1358" s="74"/>
      <c r="B1358" s="74"/>
      <c r="C1358" s="74"/>
      <c r="D1358" s="74"/>
      <c r="E1358" s="74"/>
      <c r="F1358" s="74"/>
      <c r="G1358" s="74"/>
      <c r="H1358" s="74"/>
      <c r="I1358" s="74"/>
      <c r="J1358" s="74"/>
      <c r="K1358" s="74"/>
      <c r="L1358" s="74"/>
    </row>
    <row r="1359" spans="1:12" hidden="1" x14ac:dyDescent="0.2">
      <c r="A1359" s="74"/>
      <c r="B1359" s="74"/>
      <c r="C1359" s="74"/>
      <c r="D1359" s="74"/>
      <c r="E1359" s="74"/>
      <c r="F1359" s="74"/>
      <c r="G1359" s="74"/>
      <c r="H1359" s="74"/>
      <c r="I1359" s="74"/>
      <c r="J1359" s="74"/>
      <c r="K1359" s="74"/>
      <c r="L1359" s="74"/>
    </row>
    <row r="1360" spans="1:12" hidden="1" x14ac:dyDescent="0.2">
      <c r="A1360" s="74"/>
      <c r="B1360" s="74"/>
      <c r="C1360" s="74"/>
      <c r="D1360" s="74"/>
      <c r="E1360" s="74"/>
      <c r="F1360" s="74"/>
      <c r="G1360" s="74"/>
      <c r="H1360" s="74"/>
      <c r="I1360" s="74"/>
      <c r="J1360" s="74"/>
      <c r="K1360" s="74"/>
      <c r="L1360" s="74"/>
    </row>
    <row r="1361" spans="1:12" hidden="1" x14ac:dyDescent="0.2">
      <c r="A1361" s="74"/>
      <c r="B1361" s="74"/>
      <c r="C1361" s="74"/>
      <c r="D1361" s="74"/>
      <c r="E1361" s="74"/>
      <c r="F1361" s="74"/>
      <c r="G1361" s="74"/>
      <c r="H1361" s="74"/>
      <c r="I1361" s="74"/>
      <c r="J1361" s="74"/>
      <c r="K1361" s="74"/>
      <c r="L1361" s="74"/>
    </row>
    <row r="1362" spans="1:12" hidden="1" x14ac:dyDescent="0.2">
      <c r="A1362" s="74"/>
      <c r="B1362" s="74"/>
      <c r="C1362" s="74"/>
      <c r="D1362" s="74"/>
      <c r="E1362" s="74"/>
      <c r="F1362" s="74"/>
      <c r="G1362" s="74"/>
      <c r="H1362" s="74"/>
      <c r="I1362" s="74"/>
      <c r="J1362" s="74"/>
      <c r="K1362" s="74"/>
      <c r="L1362" s="74"/>
    </row>
    <row r="1363" spans="1:12" hidden="1" x14ac:dyDescent="0.2">
      <c r="A1363" s="74"/>
      <c r="B1363" s="74"/>
      <c r="C1363" s="74"/>
      <c r="D1363" s="74"/>
      <c r="E1363" s="74"/>
      <c r="F1363" s="74"/>
      <c r="G1363" s="74"/>
      <c r="H1363" s="74"/>
      <c r="I1363" s="74"/>
      <c r="J1363" s="74"/>
      <c r="K1363" s="74"/>
      <c r="L1363" s="74"/>
    </row>
    <row r="1364" spans="1:12" hidden="1" x14ac:dyDescent="0.2">
      <c r="A1364" s="74"/>
      <c r="B1364" s="74"/>
      <c r="C1364" s="74"/>
      <c r="D1364" s="74"/>
      <c r="E1364" s="74"/>
      <c r="F1364" s="74"/>
      <c r="G1364" s="74"/>
      <c r="H1364" s="74"/>
      <c r="I1364" s="74"/>
      <c r="J1364" s="74"/>
      <c r="K1364" s="74"/>
      <c r="L1364" s="74"/>
    </row>
    <row r="1365" spans="1:12" hidden="1" x14ac:dyDescent="0.2">
      <c r="A1365" s="74"/>
      <c r="B1365" s="74"/>
      <c r="C1365" s="74"/>
      <c r="D1365" s="74"/>
      <c r="E1365" s="74"/>
      <c r="F1365" s="74"/>
      <c r="G1365" s="74"/>
      <c r="H1365" s="74"/>
      <c r="I1365" s="74"/>
      <c r="J1365" s="74"/>
      <c r="K1365" s="74"/>
      <c r="L1365" s="74"/>
    </row>
    <row r="1366" spans="1:12" hidden="1" x14ac:dyDescent="0.2">
      <c r="A1366" s="74"/>
      <c r="B1366" s="74"/>
      <c r="C1366" s="74"/>
      <c r="D1366" s="74"/>
      <c r="E1366" s="74"/>
      <c r="F1366" s="74"/>
      <c r="G1366" s="74"/>
      <c r="H1366" s="74"/>
      <c r="I1366" s="74"/>
      <c r="J1366" s="74"/>
      <c r="K1366" s="74"/>
      <c r="L1366" s="74"/>
    </row>
    <row r="1367" spans="1:12" hidden="1" x14ac:dyDescent="0.2">
      <c r="A1367" s="74"/>
      <c r="B1367" s="74"/>
      <c r="C1367" s="74"/>
      <c r="D1367" s="74"/>
      <c r="E1367" s="74"/>
      <c r="F1367" s="74"/>
      <c r="G1367" s="74"/>
      <c r="H1367" s="74"/>
      <c r="I1367" s="74"/>
      <c r="J1367" s="74"/>
      <c r="K1367" s="74"/>
      <c r="L1367" s="74"/>
    </row>
    <row r="1368" spans="1:12" hidden="1" x14ac:dyDescent="0.2">
      <c r="A1368" s="74"/>
      <c r="B1368" s="74"/>
      <c r="C1368" s="74"/>
      <c r="D1368" s="74"/>
      <c r="E1368" s="74"/>
      <c r="F1368" s="74"/>
      <c r="G1368" s="74"/>
      <c r="H1368" s="74"/>
      <c r="I1368" s="74"/>
      <c r="J1368" s="74"/>
      <c r="K1368" s="74"/>
      <c r="L1368" s="74"/>
    </row>
    <row r="1369" spans="1:12" hidden="1" x14ac:dyDescent="0.2">
      <c r="A1369" s="74"/>
      <c r="B1369" s="74"/>
      <c r="C1369" s="74"/>
      <c r="D1369" s="74"/>
      <c r="E1369" s="74"/>
      <c r="F1369" s="74"/>
      <c r="G1369" s="74"/>
      <c r="H1369" s="74"/>
      <c r="I1369" s="74"/>
      <c r="J1369" s="74"/>
      <c r="K1369" s="74"/>
      <c r="L1369" s="74"/>
    </row>
    <row r="1370" spans="1:12" hidden="1" x14ac:dyDescent="0.2">
      <c r="A1370" s="74"/>
      <c r="B1370" s="74"/>
      <c r="C1370" s="74"/>
      <c r="D1370" s="74"/>
      <c r="E1370" s="74"/>
      <c r="F1370" s="74"/>
      <c r="G1370" s="74"/>
      <c r="H1370" s="74"/>
      <c r="I1370" s="74"/>
      <c r="J1370" s="74"/>
      <c r="K1370" s="74"/>
      <c r="L1370" s="74"/>
    </row>
    <row r="1371" spans="1:12" hidden="1" x14ac:dyDescent="0.2">
      <c r="A1371" s="74"/>
      <c r="B1371" s="74"/>
      <c r="C1371" s="74"/>
      <c r="D1371" s="74"/>
      <c r="E1371" s="74"/>
      <c r="F1371" s="74"/>
      <c r="G1371" s="74"/>
      <c r="H1371" s="74"/>
      <c r="I1371" s="74"/>
      <c r="J1371" s="74"/>
      <c r="K1371" s="74"/>
      <c r="L1371" s="74"/>
    </row>
    <row r="1372" spans="1:12" hidden="1" x14ac:dyDescent="0.2">
      <c r="A1372" s="74"/>
      <c r="B1372" s="74"/>
      <c r="C1372" s="74"/>
      <c r="D1372" s="74"/>
      <c r="E1372" s="74"/>
      <c r="F1372" s="74"/>
      <c r="G1372" s="74"/>
      <c r="H1372" s="74"/>
      <c r="I1372" s="74"/>
      <c r="J1372" s="74"/>
      <c r="K1372" s="74"/>
      <c r="L1372" s="74"/>
    </row>
    <row r="1373" spans="1:12" hidden="1" x14ac:dyDescent="0.2">
      <c r="A1373" s="74"/>
      <c r="B1373" s="74"/>
      <c r="C1373" s="74"/>
      <c r="D1373" s="74"/>
      <c r="E1373" s="74"/>
      <c r="F1373" s="74"/>
      <c r="G1373" s="74"/>
      <c r="H1373" s="74"/>
      <c r="I1373" s="74"/>
      <c r="J1373" s="74"/>
      <c r="K1373" s="74"/>
      <c r="L1373" s="74"/>
    </row>
    <row r="1374" spans="1:12" hidden="1" x14ac:dyDescent="0.2">
      <c r="A1374" s="74"/>
      <c r="B1374" s="74"/>
      <c r="C1374" s="74"/>
      <c r="D1374" s="74"/>
      <c r="E1374" s="74"/>
      <c r="F1374" s="74"/>
      <c r="G1374" s="74"/>
      <c r="H1374" s="74"/>
      <c r="I1374" s="74"/>
      <c r="J1374" s="74"/>
      <c r="K1374" s="74"/>
      <c r="L1374" s="74"/>
    </row>
    <row r="1375" spans="1:12" hidden="1" x14ac:dyDescent="0.2">
      <c r="A1375" s="74"/>
      <c r="B1375" s="74"/>
      <c r="C1375" s="74"/>
      <c r="D1375" s="74"/>
      <c r="E1375" s="74"/>
      <c r="F1375" s="74"/>
      <c r="G1375" s="74"/>
      <c r="H1375" s="74"/>
      <c r="I1375" s="74"/>
      <c r="J1375" s="74"/>
      <c r="K1375" s="74"/>
      <c r="L1375" s="74"/>
    </row>
    <row r="1376" spans="1:12" hidden="1" x14ac:dyDescent="0.2">
      <c r="A1376" s="74"/>
      <c r="B1376" s="74"/>
      <c r="C1376" s="74"/>
      <c r="D1376" s="74"/>
      <c r="E1376" s="74"/>
      <c r="F1376" s="74"/>
      <c r="G1376" s="74"/>
      <c r="H1376" s="74"/>
      <c r="I1376" s="74"/>
      <c r="J1376" s="74"/>
      <c r="K1376" s="74"/>
      <c r="L1376" s="74"/>
    </row>
    <row r="1377" spans="1:12" hidden="1" x14ac:dyDescent="0.2">
      <c r="A1377" s="74"/>
      <c r="B1377" s="74"/>
      <c r="C1377" s="74"/>
      <c r="D1377" s="74"/>
      <c r="E1377" s="74"/>
      <c r="F1377" s="74"/>
      <c r="G1377" s="74"/>
      <c r="H1377" s="74"/>
      <c r="I1377" s="74"/>
      <c r="J1377" s="74"/>
      <c r="K1377" s="74"/>
      <c r="L1377" s="74"/>
    </row>
    <row r="1378" spans="1:12" hidden="1" x14ac:dyDescent="0.2">
      <c r="A1378" s="74"/>
      <c r="B1378" s="74"/>
      <c r="C1378" s="74"/>
      <c r="D1378" s="74"/>
      <c r="E1378" s="74"/>
      <c r="F1378" s="74"/>
      <c r="G1378" s="74"/>
      <c r="H1378" s="74"/>
      <c r="I1378" s="74"/>
      <c r="J1378" s="74"/>
      <c r="K1378" s="74"/>
      <c r="L1378" s="74"/>
    </row>
    <row r="1379" spans="1:12" hidden="1" x14ac:dyDescent="0.2">
      <c r="A1379" s="74"/>
      <c r="B1379" s="74"/>
      <c r="C1379" s="74"/>
      <c r="D1379" s="74"/>
      <c r="E1379" s="74"/>
      <c r="F1379" s="74"/>
      <c r="G1379" s="74"/>
      <c r="H1379" s="74"/>
      <c r="I1379" s="74"/>
      <c r="J1379" s="74"/>
      <c r="K1379" s="74"/>
      <c r="L1379" s="74"/>
    </row>
    <row r="1380" spans="1:12" hidden="1" x14ac:dyDescent="0.2">
      <c r="A1380" s="74"/>
      <c r="B1380" s="74"/>
      <c r="C1380" s="74"/>
      <c r="D1380" s="74"/>
      <c r="E1380" s="74"/>
      <c r="F1380" s="74"/>
      <c r="G1380" s="74"/>
      <c r="H1380" s="74"/>
      <c r="I1380" s="74"/>
      <c r="J1380" s="74"/>
      <c r="K1380" s="74"/>
      <c r="L1380" s="74"/>
    </row>
    <row r="1381" spans="1:12" hidden="1" x14ac:dyDescent="0.2">
      <c r="A1381" s="74"/>
      <c r="B1381" s="74"/>
      <c r="C1381" s="74"/>
      <c r="D1381" s="74"/>
      <c r="E1381" s="74"/>
      <c r="F1381" s="74"/>
      <c r="G1381" s="74"/>
      <c r="H1381" s="74"/>
      <c r="I1381" s="74"/>
      <c r="J1381" s="74"/>
      <c r="K1381" s="74"/>
      <c r="L1381" s="74"/>
    </row>
    <row r="1382" spans="1:12" hidden="1" x14ac:dyDescent="0.2">
      <c r="A1382" s="74"/>
      <c r="B1382" s="74"/>
      <c r="C1382" s="74"/>
      <c r="D1382" s="74"/>
      <c r="E1382" s="74"/>
      <c r="F1382" s="74"/>
      <c r="G1382" s="74"/>
      <c r="H1382" s="74"/>
      <c r="I1382" s="74"/>
      <c r="J1382" s="74"/>
      <c r="K1382" s="74"/>
      <c r="L1382" s="74"/>
    </row>
    <row r="1383" spans="1:12" hidden="1" x14ac:dyDescent="0.2">
      <c r="A1383" s="74"/>
      <c r="B1383" s="74"/>
      <c r="C1383" s="74"/>
      <c r="D1383" s="74"/>
      <c r="E1383" s="74"/>
      <c r="F1383" s="74"/>
      <c r="G1383" s="74"/>
      <c r="H1383" s="74"/>
      <c r="I1383" s="74"/>
      <c r="J1383" s="74"/>
      <c r="K1383" s="74"/>
      <c r="L1383" s="74"/>
    </row>
    <row r="1384" spans="1:12" hidden="1" x14ac:dyDescent="0.2">
      <c r="A1384" s="74"/>
      <c r="B1384" s="74"/>
      <c r="C1384" s="74"/>
      <c r="D1384" s="74"/>
      <c r="E1384" s="74"/>
      <c r="F1384" s="74"/>
      <c r="G1384" s="74"/>
      <c r="H1384" s="74"/>
      <c r="I1384" s="74"/>
      <c r="J1384" s="74"/>
      <c r="K1384" s="74"/>
      <c r="L1384" s="74"/>
    </row>
    <row r="1385" spans="1:12" hidden="1" x14ac:dyDescent="0.2">
      <c r="A1385" s="74"/>
      <c r="B1385" s="74"/>
      <c r="C1385" s="74"/>
      <c r="D1385" s="74"/>
      <c r="E1385" s="74"/>
      <c r="F1385" s="74"/>
      <c r="G1385" s="74"/>
      <c r="H1385" s="74"/>
      <c r="I1385" s="74"/>
      <c r="J1385" s="74"/>
      <c r="K1385" s="74"/>
      <c r="L1385" s="74"/>
    </row>
    <row r="1386" spans="1:12" hidden="1" x14ac:dyDescent="0.2">
      <c r="A1386" s="74"/>
      <c r="B1386" s="74"/>
      <c r="C1386" s="74"/>
      <c r="D1386" s="74"/>
      <c r="E1386" s="74"/>
      <c r="F1386" s="74"/>
      <c r="G1386" s="74"/>
      <c r="H1386" s="74"/>
      <c r="I1386" s="74"/>
      <c r="J1386" s="74"/>
      <c r="K1386" s="74"/>
      <c r="L1386" s="74"/>
    </row>
    <row r="1387" spans="1:12" hidden="1" x14ac:dyDescent="0.2">
      <c r="A1387" s="74"/>
      <c r="B1387" s="74"/>
      <c r="C1387" s="74"/>
      <c r="D1387" s="74"/>
      <c r="E1387" s="74"/>
      <c r="F1387" s="74"/>
      <c r="G1387" s="74"/>
      <c r="H1387" s="74"/>
      <c r="I1387" s="74"/>
      <c r="J1387" s="74"/>
      <c r="K1387" s="74"/>
      <c r="L1387" s="74"/>
    </row>
    <row r="1388" spans="1:12" hidden="1" x14ac:dyDescent="0.2">
      <c r="A1388" s="74"/>
      <c r="B1388" s="74"/>
      <c r="C1388" s="74"/>
      <c r="D1388" s="74"/>
      <c r="E1388" s="74"/>
      <c r="F1388" s="74"/>
      <c r="G1388" s="74"/>
      <c r="H1388" s="74"/>
      <c r="I1388" s="74"/>
      <c r="J1388" s="74"/>
      <c r="K1388" s="74"/>
      <c r="L1388" s="74"/>
    </row>
    <row r="1389" spans="1:12" hidden="1" x14ac:dyDescent="0.2">
      <c r="A1389" s="74"/>
      <c r="B1389" s="74"/>
      <c r="C1389" s="74"/>
      <c r="D1389" s="74"/>
      <c r="E1389" s="74"/>
      <c r="F1389" s="74"/>
      <c r="G1389" s="74"/>
      <c r="H1389" s="74"/>
      <c r="I1389" s="74"/>
      <c r="J1389" s="74"/>
      <c r="K1389" s="74"/>
      <c r="L1389" s="74"/>
    </row>
    <row r="1390" spans="1:12" hidden="1" x14ac:dyDescent="0.2">
      <c r="A1390" s="74"/>
      <c r="B1390" s="74"/>
      <c r="C1390" s="74"/>
      <c r="D1390" s="74"/>
      <c r="E1390" s="74"/>
      <c r="F1390" s="74"/>
      <c r="G1390" s="74"/>
      <c r="H1390" s="74"/>
      <c r="I1390" s="74"/>
      <c r="J1390" s="74"/>
      <c r="K1390" s="74"/>
      <c r="L1390" s="74"/>
    </row>
    <row r="1391" spans="1:12" hidden="1" x14ac:dyDescent="0.2">
      <c r="A1391" s="74"/>
      <c r="B1391" s="74"/>
      <c r="C1391" s="74"/>
      <c r="D1391" s="74"/>
      <c r="E1391" s="74"/>
      <c r="F1391" s="74"/>
      <c r="G1391" s="74"/>
      <c r="H1391" s="74"/>
      <c r="I1391" s="74"/>
      <c r="J1391" s="74"/>
      <c r="K1391" s="74"/>
      <c r="L1391" s="74"/>
    </row>
    <row r="1392" spans="1:12" hidden="1" x14ac:dyDescent="0.2">
      <c r="A1392" s="74"/>
      <c r="B1392" s="74"/>
      <c r="C1392" s="74"/>
      <c r="D1392" s="74"/>
      <c r="E1392" s="74"/>
      <c r="F1392" s="74"/>
      <c r="G1392" s="74"/>
      <c r="H1392" s="74"/>
      <c r="I1392" s="74"/>
      <c r="J1392" s="74"/>
      <c r="K1392" s="74"/>
      <c r="L1392" s="74"/>
    </row>
    <row r="1393" spans="1:12" hidden="1" x14ac:dyDescent="0.2">
      <c r="A1393" s="74"/>
      <c r="B1393" s="74"/>
      <c r="C1393" s="74"/>
      <c r="D1393" s="74"/>
      <c r="E1393" s="74"/>
      <c r="F1393" s="74"/>
      <c r="G1393" s="74"/>
      <c r="H1393" s="74"/>
      <c r="I1393" s="74"/>
      <c r="J1393" s="74"/>
      <c r="K1393" s="74"/>
      <c r="L1393" s="74"/>
    </row>
    <row r="1394" spans="1:12" hidden="1" x14ac:dyDescent="0.2">
      <c r="A1394" s="74"/>
      <c r="B1394" s="74"/>
      <c r="C1394" s="74"/>
      <c r="D1394" s="74"/>
      <c r="E1394" s="74"/>
      <c r="F1394" s="74"/>
      <c r="G1394" s="74"/>
      <c r="H1394" s="74"/>
      <c r="I1394" s="74"/>
      <c r="J1394" s="74"/>
      <c r="K1394" s="74"/>
      <c r="L1394" s="74"/>
    </row>
    <row r="1395" spans="1:12" hidden="1" x14ac:dyDescent="0.2">
      <c r="A1395" s="74"/>
      <c r="B1395" s="74"/>
      <c r="C1395" s="74"/>
      <c r="D1395" s="74"/>
      <c r="E1395" s="74"/>
      <c r="F1395" s="74"/>
      <c r="G1395" s="74"/>
      <c r="H1395" s="74"/>
      <c r="I1395" s="74"/>
      <c r="J1395" s="74"/>
      <c r="K1395" s="74"/>
      <c r="L1395" s="74"/>
    </row>
    <row r="1396" spans="1:12" hidden="1" x14ac:dyDescent="0.2">
      <c r="A1396" s="74"/>
      <c r="B1396" s="74"/>
      <c r="C1396" s="74"/>
      <c r="D1396" s="74"/>
      <c r="E1396" s="74"/>
      <c r="F1396" s="74"/>
      <c r="G1396" s="74"/>
      <c r="H1396" s="74"/>
      <c r="I1396" s="74"/>
      <c r="J1396" s="74"/>
      <c r="K1396" s="74"/>
      <c r="L1396" s="74"/>
    </row>
    <row r="1397" spans="1:12" hidden="1" x14ac:dyDescent="0.2">
      <c r="A1397" s="74"/>
      <c r="B1397" s="74"/>
      <c r="C1397" s="74"/>
      <c r="D1397" s="74"/>
      <c r="E1397" s="74"/>
      <c r="F1397" s="74"/>
      <c r="G1397" s="74"/>
      <c r="H1397" s="74"/>
      <c r="I1397" s="74"/>
      <c r="J1397" s="74"/>
      <c r="K1397" s="74"/>
      <c r="L1397" s="74"/>
    </row>
    <row r="1398" spans="1:12" hidden="1" x14ac:dyDescent="0.2">
      <c r="A1398" s="74"/>
      <c r="B1398" s="74"/>
      <c r="C1398" s="74"/>
      <c r="D1398" s="74"/>
      <c r="E1398" s="74"/>
      <c r="F1398" s="74"/>
      <c r="G1398" s="74"/>
      <c r="H1398" s="74"/>
      <c r="I1398" s="74"/>
      <c r="J1398" s="74"/>
      <c r="K1398" s="74"/>
      <c r="L1398" s="74"/>
    </row>
    <row r="1399" spans="1:12" hidden="1" x14ac:dyDescent="0.2">
      <c r="A1399" s="74"/>
      <c r="B1399" s="74"/>
      <c r="C1399" s="74"/>
      <c r="D1399" s="74"/>
      <c r="E1399" s="74"/>
      <c r="F1399" s="74"/>
      <c r="G1399" s="74"/>
      <c r="H1399" s="74"/>
      <c r="I1399" s="74"/>
      <c r="J1399" s="74"/>
      <c r="K1399" s="74"/>
      <c r="L1399" s="74"/>
    </row>
    <row r="1400" spans="1:12" hidden="1" x14ac:dyDescent="0.2">
      <c r="A1400" s="74"/>
      <c r="B1400" s="74"/>
      <c r="C1400" s="74"/>
      <c r="D1400" s="74"/>
      <c r="E1400" s="74"/>
      <c r="F1400" s="74"/>
      <c r="G1400" s="74"/>
      <c r="H1400" s="74"/>
      <c r="I1400" s="74"/>
      <c r="J1400" s="74"/>
      <c r="K1400" s="74"/>
      <c r="L1400" s="74"/>
    </row>
    <row r="1401" spans="1:12" hidden="1" x14ac:dyDescent="0.2">
      <c r="A1401" s="74"/>
      <c r="B1401" s="74"/>
      <c r="C1401" s="74"/>
      <c r="D1401" s="74"/>
      <c r="E1401" s="74"/>
      <c r="F1401" s="74"/>
      <c r="G1401" s="74"/>
      <c r="H1401" s="74"/>
      <c r="I1401" s="74"/>
      <c r="J1401" s="74"/>
      <c r="K1401" s="74"/>
      <c r="L1401" s="74"/>
    </row>
    <row r="1402" spans="1:12" hidden="1" x14ac:dyDescent="0.2">
      <c r="A1402" s="74"/>
      <c r="B1402" s="74"/>
      <c r="C1402" s="74"/>
      <c r="D1402" s="74"/>
      <c r="E1402" s="74"/>
      <c r="F1402" s="74"/>
      <c r="G1402" s="74"/>
      <c r="H1402" s="74"/>
      <c r="I1402" s="74"/>
      <c r="J1402" s="74"/>
      <c r="K1402" s="74"/>
      <c r="L1402" s="74"/>
    </row>
    <row r="1403" spans="1:12" hidden="1" x14ac:dyDescent="0.2">
      <c r="A1403" s="74"/>
      <c r="B1403" s="74"/>
      <c r="C1403" s="74"/>
      <c r="D1403" s="74"/>
      <c r="E1403" s="74"/>
      <c r="F1403" s="74"/>
      <c r="G1403" s="74"/>
      <c r="H1403" s="74"/>
      <c r="I1403" s="74"/>
      <c r="J1403" s="74"/>
      <c r="K1403" s="74"/>
      <c r="L1403" s="74"/>
    </row>
    <row r="1404" spans="1:12" hidden="1" x14ac:dyDescent="0.2">
      <c r="A1404" s="74"/>
      <c r="B1404" s="74"/>
      <c r="C1404" s="74"/>
      <c r="D1404" s="74"/>
      <c r="E1404" s="74"/>
      <c r="F1404" s="74"/>
      <c r="G1404" s="74"/>
      <c r="H1404" s="74"/>
      <c r="I1404" s="74"/>
      <c r="J1404" s="74"/>
      <c r="K1404" s="74"/>
      <c r="L1404" s="74"/>
    </row>
    <row r="1405" spans="1:12" hidden="1" x14ac:dyDescent="0.2">
      <c r="A1405" s="74"/>
      <c r="B1405" s="74"/>
      <c r="C1405" s="74"/>
      <c r="D1405" s="74"/>
      <c r="E1405" s="74"/>
      <c r="F1405" s="74"/>
      <c r="G1405" s="74"/>
      <c r="H1405" s="74"/>
      <c r="I1405" s="74"/>
      <c r="J1405" s="74"/>
      <c r="K1405" s="74"/>
      <c r="L1405" s="74"/>
    </row>
    <row r="1406" spans="1:12" hidden="1" x14ac:dyDescent="0.2">
      <c r="A1406" s="74"/>
      <c r="B1406" s="74"/>
      <c r="C1406" s="74"/>
      <c r="D1406" s="74"/>
      <c r="E1406" s="74"/>
      <c r="F1406" s="74"/>
      <c r="G1406" s="74"/>
      <c r="H1406" s="74"/>
      <c r="I1406" s="74"/>
      <c r="J1406" s="74"/>
      <c r="K1406" s="74"/>
      <c r="L1406" s="74"/>
    </row>
    <row r="1407" spans="1:12" hidden="1" x14ac:dyDescent="0.2">
      <c r="A1407" s="74"/>
      <c r="B1407" s="74"/>
      <c r="C1407" s="74"/>
      <c r="D1407" s="74"/>
      <c r="E1407" s="74"/>
      <c r="F1407" s="74"/>
      <c r="G1407" s="74"/>
      <c r="H1407" s="74"/>
      <c r="I1407" s="74"/>
      <c r="J1407" s="74"/>
      <c r="K1407" s="74"/>
      <c r="L1407" s="74"/>
    </row>
    <row r="1408" spans="1:12" hidden="1" x14ac:dyDescent="0.2">
      <c r="A1408" s="74"/>
      <c r="B1408" s="74"/>
      <c r="C1408" s="74"/>
      <c r="D1408" s="74"/>
      <c r="E1408" s="74"/>
      <c r="F1408" s="74"/>
      <c r="G1408" s="74"/>
      <c r="H1408" s="74"/>
      <c r="I1408" s="74"/>
      <c r="J1408" s="74"/>
      <c r="K1408" s="74"/>
      <c r="L1408" s="74"/>
    </row>
    <row r="1409" spans="1:12" hidden="1" x14ac:dyDescent="0.2">
      <c r="A1409" s="74"/>
      <c r="B1409" s="74"/>
      <c r="C1409" s="74"/>
      <c r="D1409" s="74"/>
      <c r="E1409" s="74"/>
      <c r="F1409" s="74"/>
      <c r="G1409" s="74"/>
      <c r="H1409" s="74"/>
      <c r="I1409" s="74"/>
      <c r="J1409" s="74"/>
      <c r="K1409" s="74"/>
      <c r="L1409" s="74"/>
    </row>
    <row r="1410" spans="1:12" hidden="1" x14ac:dyDescent="0.2">
      <c r="A1410" s="74"/>
      <c r="B1410" s="74"/>
      <c r="C1410" s="74"/>
      <c r="D1410" s="74"/>
      <c r="E1410" s="74"/>
      <c r="F1410" s="74"/>
      <c r="G1410" s="74"/>
      <c r="H1410" s="74"/>
      <c r="I1410" s="74"/>
      <c r="J1410" s="74"/>
      <c r="K1410" s="74"/>
      <c r="L1410" s="74"/>
    </row>
    <row r="1411" spans="1:12" hidden="1" x14ac:dyDescent="0.2">
      <c r="A1411" s="74"/>
      <c r="B1411" s="74"/>
      <c r="C1411" s="74"/>
      <c r="D1411" s="74"/>
      <c r="E1411" s="74"/>
      <c r="F1411" s="74"/>
      <c r="G1411" s="74"/>
      <c r="H1411" s="74"/>
      <c r="I1411" s="74"/>
      <c r="J1411" s="74"/>
      <c r="K1411" s="74"/>
      <c r="L1411" s="74"/>
    </row>
    <row r="1412" spans="1:12" hidden="1" x14ac:dyDescent="0.2">
      <c r="A1412" s="74"/>
      <c r="B1412" s="74"/>
      <c r="C1412" s="74"/>
      <c r="D1412" s="74"/>
      <c r="E1412" s="74"/>
      <c r="F1412" s="74"/>
      <c r="G1412" s="74"/>
      <c r="H1412" s="74"/>
      <c r="I1412" s="74"/>
      <c r="J1412" s="74"/>
      <c r="K1412" s="74"/>
      <c r="L1412" s="74"/>
    </row>
    <row r="1413" spans="1:12" hidden="1" x14ac:dyDescent="0.2">
      <c r="A1413" s="74"/>
      <c r="B1413" s="74"/>
      <c r="C1413" s="74"/>
      <c r="D1413" s="74"/>
      <c r="E1413" s="74"/>
      <c r="F1413" s="74"/>
      <c r="G1413" s="74"/>
      <c r="H1413" s="74"/>
      <c r="I1413" s="74"/>
      <c r="J1413" s="74"/>
      <c r="K1413" s="74"/>
      <c r="L1413" s="74"/>
    </row>
    <row r="1414" spans="1:12" hidden="1" x14ac:dyDescent="0.2">
      <c r="A1414" s="74"/>
      <c r="B1414" s="74"/>
      <c r="C1414" s="74"/>
      <c r="D1414" s="74"/>
      <c r="E1414" s="74"/>
      <c r="F1414" s="74"/>
      <c r="G1414" s="74"/>
      <c r="H1414" s="74"/>
      <c r="I1414" s="74"/>
      <c r="J1414" s="74"/>
      <c r="K1414" s="74"/>
      <c r="L1414" s="74"/>
    </row>
    <row r="1415" spans="1:12" hidden="1" x14ac:dyDescent="0.2">
      <c r="A1415" s="74"/>
      <c r="B1415" s="74"/>
      <c r="C1415" s="74"/>
      <c r="D1415" s="74"/>
      <c r="E1415" s="74"/>
      <c r="F1415" s="74"/>
      <c r="G1415" s="74"/>
      <c r="H1415" s="74"/>
      <c r="I1415" s="74"/>
      <c r="J1415" s="74"/>
      <c r="K1415" s="74"/>
      <c r="L1415" s="74"/>
    </row>
    <row r="1416" spans="1:12" hidden="1" x14ac:dyDescent="0.2">
      <c r="A1416" s="74"/>
      <c r="B1416" s="74"/>
      <c r="C1416" s="74"/>
      <c r="D1416" s="74"/>
      <c r="E1416" s="74"/>
      <c r="F1416" s="74"/>
      <c r="G1416" s="74"/>
      <c r="H1416" s="74"/>
      <c r="I1416" s="74"/>
      <c r="J1416" s="74"/>
      <c r="K1416" s="74"/>
      <c r="L1416" s="74"/>
    </row>
    <row r="1417" spans="1:12" hidden="1" x14ac:dyDescent="0.2">
      <c r="A1417" s="74"/>
      <c r="B1417" s="74"/>
      <c r="C1417" s="74"/>
      <c r="D1417" s="74"/>
      <c r="E1417" s="74"/>
      <c r="F1417" s="74"/>
      <c r="G1417" s="74"/>
      <c r="H1417" s="74"/>
      <c r="I1417" s="74"/>
      <c r="J1417" s="74"/>
      <c r="K1417" s="74"/>
      <c r="L1417" s="74"/>
    </row>
    <row r="1418" spans="1:12" hidden="1" x14ac:dyDescent="0.2">
      <c r="A1418" s="74"/>
      <c r="B1418" s="74"/>
      <c r="C1418" s="74"/>
      <c r="D1418" s="74"/>
      <c r="E1418" s="74"/>
      <c r="F1418" s="74"/>
      <c r="G1418" s="74"/>
      <c r="H1418" s="74"/>
      <c r="I1418" s="74"/>
      <c r="J1418" s="74"/>
      <c r="K1418" s="74"/>
      <c r="L1418" s="74"/>
    </row>
    <row r="1419" spans="1:12" hidden="1" x14ac:dyDescent="0.2">
      <c r="A1419" s="74"/>
      <c r="B1419" s="74"/>
      <c r="C1419" s="74"/>
      <c r="D1419" s="74"/>
      <c r="E1419" s="74"/>
      <c r="F1419" s="74"/>
      <c r="G1419" s="74"/>
      <c r="H1419" s="74"/>
      <c r="I1419" s="74"/>
      <c r="J1419" s="74"/>
      <c r="K1419" s="74"/>
      <c r="L1419" s="74"/>
    </row>
    <row r="1420" spans="1:12" hidden="1" x14ac:dyDescent="0.2">
      <c r="A1420" s="74"/>
      <c r="B1420" s="74"/>
      <c r="C1420" s="74"/>
      <c r="D1420" s="74"/>
      <c r="E1420" s="74"/>
      <c r="F1420" s="74"/>
      <c r="G1420" s="74"/>
      <c r="H1420" s="74"/>
      <c r="I1420" s="74"/>
      <c r="J1420" s="74"/>
      <c r="K1420" s="74"/>
      <c r="L1420" s="74"/>
    </row>
    <row r="1421" spans="1:12" hidden="1" x14ac:dyDescent="0.2">
      <c r="A1421" s="74"/>
      <c r="B1421" s="74"/>
      <c r="C1421" s="74"/>
      <c r="D1421" s="74"/>
      <c r="E1421" s="74"/>
      <c r="F1421" s="74"/>
      <c r="G1421" s="74"/>
      <c r="H1421" s="74"/>
      <c r="I1421" s="74"/>
      <c r="J1421" s="74"/>
      <c r="K1421" s="74"/>
      <c r="L1421" s="74"/>
    </row>
    <row r="1422" spans="1:12" hidden="1" x14ac:dyDescent="0.2">
      <c r="A1422" s="74"/>
      <c r="B1422" s="74"/>
      <c r="C1422" s="74"/>
      <c r="D1422" s="74"/>
      <c r="E1422" s="74"/>
      <c r="F1422" s="74"/>
      <c r="G1422" s="74"/>
      <c r="H1422" s="74"/>
      <c r="I1422" s="74"/>
      <c r="J1422" s="74"/>
      <c r="K1422" s="74"/>
      <c r="L1422" s="74"/>
    </row>
    <row r="1423" spans="1:12" hidden="1" x14ac:dyDescent="0.2">
      <c r="A1423" s="74"/>
      <c r="B1423" s="74"/>
      <c r="C1423" s="74"/>
      <c r="D1423" s="74"/>
      <c r="E1423" s="74"/>
      <c r="F1423" s="74"/>
      <c r="G1423" s="74"/>
      <c r="H1423" s="74"/>
      <c r="I1423" s="74"/>
      <c r="J1423" s="74"/>
      <c r="K1423" s="74"/>
      <c r="L1423" s="74"/>
    </row>
    <row r="1424" spans="1:12" hidden="1" x14ac:dyDescent="0.2">
      <c r="A1424" s="74"/>
      <c r="B1424" s="74"/>
      <c r="C1424" s="74"/>
      <c r="D1424" s="74"/>
      <c r="E1424" s="74"/>
      <c r="F1424" s="74"/>
      <c r="G1424" s="74"/>
      <c r="H1424" s="74"/>
      <c r="I1424" s="74"/>
      <c r="J1424" s="74"/>
      <c r="K1424" s="74"/>
      <c r="L1424" s="74"/>
    </row>
    <row r="1425" spans="1:12" hidden="1" x14ac:dyDescent="0.2">
      <c r="A1425" s="74"/>
      <c r="B1425" s="74"/>
      <c r="C1425" s="74"/>
      <c r="D1425" s="74"/>
      <c r="E1425" s="74"/>
      <c r="F1425" s="74"/>
      <c r="G1425" s="74"/>
      <c r="H1425" s="74"/>
      <c r="I1425" s="74"/>
      <c r="J1425" s="74"/>
      <c r="K1425" s="74"/>
      <c r="L1425" s="74"/>
    </row>
    <row r="1426" spans="1:12" hidden="1" x14ac:dyDescent="0.2">
      <c r="A1426" s="74"/>
      <c r="B1426" s="74"/>
      <c r="C1426" s="74"/>
      <c r="D1426" s="74"/>
      <c r="E1426" s="74"/>
      <c r="F1426" s="74"/>
      <c r="G1426" s="74"/>
      <c r="H1426" s="74"/>
      <c r="I1426" s="74"/>
      <c r="J1426" s="74"/>
      <c r="K1426" s="74"/>
      <c r="L1426" s="74"/>
    </row>
    <row r="1427" spans="1:12" hidden="1" x14ac:dyDescent="0.2">
      <c r="A1427" s="74"/>
      <c r="B1427" s="74"/>
      <c r="C1427" s="74"/>
      <c r="D1427" s="74"/>
      <c r="E1427" s="74"/>
      <c r="F1427" s="74"/>
      <c r="G1427" s="74"/>
      <c r="H1427" s="74"/>
      <c r="I1427" s="74"/>
      <c r="J1427" s="74"/>
      <c r="K1427" s="74"/>
      <c r="L1427" s="74"/>
    </row>
    <row r="1428" spans="1:12" hidden="1" x14ac:dyDescent="0.2">
      <c r="A1428" s="74"/>
      <c r="B1428" s="74"/>
      <c r="C1428" s="74"/>
      <c r="D1428" s="74"/>
      <c r="E1428" s="74"/>
      <c r="F1428" s="74"/>
      <c r="G1428" s="74"/>
      <c r="H1428" s="74"/>
      <c r="I1428" s="74"/>
      <c r="J1428" s="74"/>
      <c r="K1428" s="74"/>
      <c r="L1428" s="74"/>
    </row>
    <row r="1429" spans="1:12" hidden="1" x14ac:dyDescent="0.2">
      <c r="A1429" s="74"/>
      <c r="B1429" s="74"/>
      <c r="C1429" s="74"/>
      <c r="D1429" s="74"/>
      <c r="E1429" s="74"/>
      <c r="F1429" s="74"/>
      <c r="G1429" s="74"/>
      <c r="H1429" s="74"/>
      <c r="I1429" s="74"/>
      <c r="J1429" s="74"/>
      <c r="K1429" s="74"/>
      <c r="L1429" s="74"/>
    </row>
    <row r="1430" spans="1:12" hidden="1" x14ac:dyDescent="0.2">
      <c r="A1430" s="74"/>
      <c r="B1430" s="74"/>
      <c r="C1430" s="74"/>
      <c r="D1430" s="74"/>
      <c r="E1430" s="74"/>
      <c r="F1430" s="74"/>
      <c r="G1430" s="74"/>
      <c r="H1430" s="74"/>
      <c r="I1430" s="74"/>
      <c r="J1430" s="74"/>
      <c r="K1430" s="74"/>
      <c r="L1430" s="74"/>
    </row>
    <row r="1431" spans="1:12" hidden="1" x14ac:dyDescent="0.2">
      <c r="A1431" s="74"/>
      <c r="B1431" s="74"/>
      <c r="C1431" s="74"/>
      <c r="D1431" s="74"/>
      <c r="E1431" s="74"/>
      <c r="F1431" s="74"/>
      <c r="G1431" s="74"/>
      <c r="H1431" s="74"/>
      <c r="I1431" s="74"/>
      <c r="J1431" s="74"/>
      <c r="K1431" s="74"/>
      <c r="L1431" s="74"/>
    </row>
    <row r="1432" spans="1:12" hidden="1" x14ac:dyDescent="0.2">
      <c r="A1432" s="74"/>
      <c r="B1432" s="74"/>
      <c r="C1432" s="74"/>
      <c r="D1432" s="74"/>
      <c r="E1432" s="74"/>
      <c r="F1432" s="74"/>
      <c r="G1432" s="74"/>
      <c r="H1432" s="74"/>
      <c r="I1432" s="74"/>
      <c r="J1432" s="74"/>
      <c r="K1432" s="74"/>
      <c r="L1432" s="74"/>
    </row>
    <row r="1433" spans="1:12" hidden="1" x14ac:dyDescent="0.2">
      <c r="A1433" s="74"/>
      <c r="B1433" s="74"/>
      <c r="C1433" s="74"/>
      <c r="D1433" s="74"/>
      <c r="E1433" s="74"/>
      <c r="F1433" s="74"/>
      <c r="G1433" s="74"/>
      <c r="H1433" s="74"/>
      <c r="I1433" s="74"/>
      <c r="J1433" s="74"/>
      <c r="K1433" s="74"/>
      <c r="L1433" s="74"/>
    </row>
    <row r="1434" spans="1:12" hidden="1" x14ac:dyDescent="0.2">
      <c r="A1434" s="74"/>
      <c r="B1434" s="74"/>
      <c r="C1434" s="74"/>
      <c r="D1434" s="74"/>
      <c r="E1434" s="74"/>
      <c r="F1434" s="74"/>
      <c r="G1434" s="74"/>
      <c r="H1434" s="74"/>
      <c r="I1434" s="74"/>
      <c r="J1434" s="74"/>
      <c r="K1434" s="74"/>
      <c r="L1434" s="74"/>
    </row>
    <row r="1435" spans="1:12" hidden="1" x14ac:dyDescent="0.2">
      <c r="A1435" s="74"/>
      <c r="B1435" s="74"/>
      <c r="C1435" s="74"/>
      <c r="D1435" s="74"/>
      <c r="E1435" s="74"/>
      <c r="F1435" s="74"/>
      <c r="G1435" s="74"/>
      <c r="H1435" s="74"/>
      <c r="I1435" s="74"/>
      <c r="J1435" s="74"/>
      <c r="K1435" s="74"/>
      <c r="L1435" s="74"/>
    </row>
    <row r="1436" spans="1:12" hidden="1" x14ac:dyDescent="0.2">
      <c r="A1436" s="74"/>
      <c r="B1436" s="74"/>
      <c r="C1436" s="74"/>
      <c r="D1436" s="74"/>
      <c r="E1436" s="74"/>
      <c r="F1436" s="74"/>
      <c r="G1436" s="74"/>
      <c r="H1436" s="74"/>
      <c r="I1436" s="74"/>
      <c r="J1436" s="74"/>
      <c r="K1436" s="74"/>
      <c r="L1436" s="74"/>
    </row>
    <row r="1437" spans="1:12" hidden="1" x14ac:dyDescent="0.2">
      <c r="A1437" s="74"/>
      <c r="B1437" s="74"/>
      <c r="C1437" s="74"/>
      <c r="D1437" s="74"/>
      <c r="E1437" s="74"/>
      <c r="F1437" s="74"/>
      <c r="G1437" s="74"/>
      <c r="H1437" s="74"/>
      <c r="I1437" s="74"/>
      <c r="J1437" s="74"/>
      <c r="K1437" s="74"/>
      <c r="L1437" s="74"/>
    </row>
    <row r="1438" spans="1:12" hidden="1" x14ac:dyDescent="0.2">
      <c r="A1438" s="74"/>
      <c r="B1438" s="74"/>
      <c r="C1438" s="74"/>
      <c r="D1438" s="74"/>
      <c r="E1438" s="74"/>
      <c r="F1438" s="74"/>
      <c r="G1438" s="74"/>
      <c r="H1438" s="74"/>
      <c r="I1438" s="74"/>
      <c r="J1438" s="74"/>
      <c r="K1438" s="74"/>
      <c r="L1438" s="74"/>
    </row>
    <row r="1439" spans="1:12" hidden="1" x14ac:dyDescent="0.2">
      <c r="A1439" s="74"/>
      <c r="B1439" s="74"/>
      <c r="C1439" s="74"/>
      <c r="D1439" s="74"/>
      <c r="E1439" s="74"/>
      <c r="F1439" s="74"/>
      <c r="G1439" s="74"/>
      <c r="H1439" s="74"/>
      <c r="I1439" s="74"/>
      <c r="J1439" s="74"/>
      <c r="K1439" s="74"/>
      <c r="L1439" s="74"/>
    </row>
    <row r="1440" spans="1:12" hidden="1" x14ac:dyDescent="0.2">
      <c r="A1440" s="74"/>
      <c r="B1440" s="74"/>
      <c r="C1440" s="74"/>
      <c r="D1440" s="74"/>
      <c r="E1440" s="74"/>
      <c r="F1440" s="74"/>
      <c r="G1440" s="74"/>
      <c r="H1440" s="74"/>
      <c r="I1440" s="74"/>
      <c r="J1440" s="74"/>
      <c r="K1440" s="74"/>
      <c r="L1440" s="74"/>
    </row>
    <row r="1441" spans="1:12" hidden="1" x14ac:dyDescent="0.2">
      <c r="A1441" s="74"/>
      <c r="B1441" s="74"/>
      <c r="C1441" s="74"/>
      <c r="D1441" s="74"/>
      <c r="E1441" s="74"/>
      <c r="F1441" s="74"/>
      <c r="G1441" s="74"/>
      <c r="H1441" s="74"/>
      <c r="I1441" s="74"/>
      <c r="J1441" s="74"/>
      <c r="K1441" s="74"/>
      <c r="L1441" s="74"/>
    </row>
    <row r="1442" spans="1:12" hidden="1" x14ac:dyDescent="0.2">
      <c r="A1442" s="74"/>
      <c r="B1442" s="74"/>
      <c r="C1442" s="74"/>
      <c r="D1442" s="74"/>
      <c r="E1442" s="74"/>
      <c r="F1442" s="74"/>
      <c r="G1442" s="74"/>
      <c r="H1442" s="74"/>
      <c r="I1442" s="74"/>
      <c r="J1442" s="74"/>
      <c r="K1442" s="74"/>
      <c r="L1442" s="74"/>
    </row>
    <row r="1443" spans="1:12" hidden="1" x14ac:dyDescent="0.2">
      <c r="A1443" s="74"/>
      <c r="B1443" s="74"/>
      <c r="C1443" s="74"/>
      <c r="D1443" s="74"/>
      <c r="E1443" s="74"/>
      <c r="F1443" s="74"/>
      <c r="G1443" s="74"/>
      <c r="H1443" s="74"/>
      <c r="I1443" s="74"/>
      <c r="J1443" s="74"/>
      <c r="K1443" s="74"/>
      <c r="L1443" s="74"/>
    </row>
    <row r="1444" spans="1:12" hidden="1" x14ac:dyDescent="0.2">
      <c r="A1444" s="74"/>
      <c r="B1444" s="74"/>
      <c r="C1444" s="74"/>
      <c r="D1444" s="74"/>
      <c r="E1444" s="74"/>
      <c r="F1444" s="74"/>
      <c r="G1444" s="74"/>
      <c r="H1444" s="74"/>
      <c r="I1444" s="74"/>
      <c r="J1444" s="74"/>
      <c r="K1444" s="74"/>
      <c r="L1444" s="74"/>
    </row>
    <row r="1445" spans="1:12" hidden="1" x14ac:dyDescent="0.2">
      <c r="A1445" s="74"/>
      <c r="B1445" s="74"/>
      <c r="C1445" s="74"/>
      <c r="D1445" s="74"/>
      <c r="E1445" s="74"/>
      <c r="F1445" s="74"/>
      <c r="G1445" s="74"/>
      <c r="H1445" s="74"/>
      <c r="I1445" s="74"/>
      <c r="J1445" s="74"/>
      <c r="K1445" s="74"/>
      <c r="L1445" s="74"/>
    </row>
    <row r="1446" spans="1:12" hidden="1" x14ac:dyDescent="0.2">
      <c r="A1446" s="74"/>
      <c r="B1446" s="74"/>
      <c r="C1446" s="74"/>
      <c r="D1446" s="74"/>
      <c r="E1446" s="74"/>
      <c r="F1446" s="74"/>
      <c r="G1446" s="74"/>
      <c r="H1446" s="74"/>
      <c r="I1446" s="74"/>
      <c r="J1446" s="74"/>
      <c r="K1446" s="74"/>
      <c r="L1446" s="74"/>
    </row>
    <row r="1447" spans="1:12" hidden="1" x14ac:dyDescent="0.2">
      <c r="A1447" s="74"/>
      <c r="B1447" s="74"/>
      <c r="C1447" s="74"/>
      <c r="D1447" s="74"/>
      <c r="E1447" s="74"/>
      <c r="F1447" s="74"/>
      <c r="G1447" s="74"/>
      <c r="H1447" s="74"/>
      <c r="I1447" s="74"/>
      <c r="J1447" s="74"/>
      <c r="K1447" s="74"/>
      <c r="L1447" s="74"/>
    </row>
    <row r="1448" spans="1:12" hidden="1" x14ac:dyDescent="0.2">
      <c r="A1448" s="74"/>
      <c r="B1448" s="74"/>
      <c r="C1448" s="74"/>
      <c r="D1448" s="74"/>
      <c r="E1448" s="74"/>
      <c r="F1448" s="74"/>
      <c r="G1448" s="74"/>
      <c r="H1448" s="74"/>
      <c r="I1448" s="74"/>
      <c r="J1448" s="74"/>
      <c r="K1448" s="74"/>
      <c r="L1448" s="74"/>
    </row>
    <row r="1449" spans="1:12" hidden="1" x14ac:dyDescent="0.2">
      <c r="A1449" s="74"/>
      <c r="B1449" s="74"/>
      <c r="C1449" s="74"/>
      <c r="D1449" s="74"/>
      <c r="E1449" s="74"/>
      <c r="F1449" s="74"/>
      <c r="G1449" s="74"/>
      <c r="H1449" s="74"/>
      <c r="I1449" s="74"/>
      <c r="J1449" s="74"/>
      <c r="K1449" s="74"/>
      <c r="L1449" s="74"/>
    </row>
    <row r="1450" spans="1:12" hidden="1" x14ac:dyDescent="0.2">
      <c r="A1450" s="74"/>
      <c r="B1450" s="74"/>
      <c r="C1450" s="74"/>
      <c r="D1450" s="74"/>
      <c r="E1450" s="74"/>
      <c r="F1450" s="74"/>
      <c r="G1450" s="74"/>
      <c r="H1450" s="74"/>
      <c r="I1450" s="74"/>
      <c r="J1450" s="74"/>
      <c r="K1450" s="74"/>
      <c r="L1450" s="74"/>
    </row>
    <row r="1451" spans="1:12" hidden="1" x14ac:dyDescent="0.2">
      <c r="A1451" s="74"/>
      <c r="B1451" s="74"/>
      <c r="C1451" s="74"/>
      <c r="D1451" s="74"/>
      <c r="E1451" s="74"/>
      <c r="F1451" s="74"/>
      <c r="G1451" s="74"/>
      <c r="H1451" s="74"/>
      <c r="I1451" s="74"/>
      <c r="J1451" s="74"/>
      <c r="K1451" s="74"/>
      <c r="L1451" s="74"/>
    </row>
    <row r="1452" spans="1:12" hidden="1" x14ac:dyDescent="0.2">
      <c r="A1452" s="74"/>
      <c r="B1452" s="74"/>
      <c r="C1452" s="74"/>
      <c r="D1452" s="74"/>
      <c r="E1452" s="74"/>
      <c r="F1452" s="74"/>
      <c r="G1452" s="74"/>
      <c r="H1452" s="74"/>
      <c r="I1452" s="74"/>
      <c r="J1452" s="74"/>
      <c r="K1452" s="74"/>
      <c r="L1452" s="74"/>
    </row>
    <row r="1453" spans="1:12" hidden="1" x14ac:dyDescent="0.2">
      <c r="A1453" s="74"/>
      <c r="B1453" s="74"/>
      <c r="C1453" s="74"/>
      <c r="D1453" s="74"/>
      <c r="E1453" s="74"/>
      <c r="F1453" s="74"/>
      <c r="G1453" s="74"/>
      <c r="H1453" s="74"/>
      <c r="I1453" s="74"/>
      <c r="J1453" s="74"/>
      <c r="K1453" s="74"/>
      <c r="L1453" s="74"/>
    </row>
    <row r="1454" spans="1:12" hidden="1" x14ac:dyDescent="0.2">
      <c r="A1454" s="74"/>
      <c r="B1454" s="74"/>
      <c r="C1454" s="74"/>
      <c r="D1454" s="74"/>
      <c r="E1454" s="74"/>
      <c r="F1454" s="74"/>
      <c r="G1454" s="74"/>
      <c r="H1454" s="74"/>
      <c r="I1454" s="74"/>
      <c r="J1454" s="74"/>
      <c r="K1454" s="74"/>
      <c r="L1454" s="74"/>
    </row>
    <row r="1455" spans="1:12" hidden="1" x14ac:dyDescent="0.2">
      <c r="A1455" s="74"/>
      <c r="B1455" s="74"/>
      <c r="C1455" s="74"/>
      <c r="D1455" s="74"/>
      <c r="E1455" s="74"/>
      <c r="F1455" s="74"/>
      <c r="G1455" s="74"/>
      <c r="H1455" s="74"/>
      <c r="I1455" s="74"/>
      <c r="J1455" s="74"/>
      <c r="K1455" s="74"/>
      <c r="L1455" s="74"/>
    </row>
    <row r="1456" spans="1:12" hidden="1" x14ac:dyDescent="0.2">
      <c r="A1456" s="74"/>
      <c r="B1456" s="74"/>
      <c r="C1456" s="74"/>
      <c r="D1456" s="74"/>
      <c r="E1456" s="74"/>
      <c r="F1456" s="74"/>
      <c r="G1456" s="74"/>
      <c r="H1456" s="74"/>
      <c r="I1456" s="74"/>
      <c r="J1456" s="74"/>
      <c r="K1456" s="74"/>
      <c r="L1456" s="74"/>
    </row>
    <row r="1457" spans="1:12" hidden="1" x14ac:dyDescent="0.2">
      <c r="A1457" s="74"/>
      <c r="B1457" s="74"/>
      <c r="C1457" s="74"/>
      <c r="D1457" s="74"/>
      <c r="E1457" s="74"/>
      <c r="F1457" s="74"/>
      <c r="G1457" s="74"/>
      <c r="H1457" s="74"/>
      <c r="I1457" s="74"/>
      <c r="J1457" s="74"/>
      <c r="K1457" s="74"/>
      <c r="L1457" s="74"/>
    </row>
    <row r="1458" spans="1:12" hidden="1" x14ac:dyDescent="0.2">
      <c r="A1458" s="74"/>
      <c r="B1458" s="74"/>
      <c r="C1458" s="74"/>
      <c r="D1458" s="74"/>
      <c r="E1458" s="74"/>
      <c r="F1458" s="74"/>
      <c r="G1458" s="74"/>
      <c r="H1458" s="74"/>
      <c r="I1458" s="74"/>
      <c r="J1458" s="74"/>
      <c r="K1458" s="74"/>
      <c r="L1458" s="74"/>
    </row>
    <row r="1459" spans="1:12" hidden="1" x14ac:dyDescent="0.2">
      <c r="A1459" s="74"/>
      <c r="B1459" s="74"/>
      <c r="C1459" s="74"/>
      <c r="D1459" s="74"/>
      <c r="E1459" s="74"/>
      <c r="F1459" s="74"/>
      <c r="G1459" s="74"/>
      <c r="H1459" s="74"/>
      <c r="I1459" s="74"/>
      <c r="J1459" s="74"/>
      <c r="K1459" s="74"/>
      <c r="L1459" s="74"/>
    </row>
    <row r="1460" spans="1:12" hidden="1" x14ac:dyDescent="0.2">
      <c r="A1460" s="74"/>
      <c r="B1460" s="74"/>
      <c r="C1460" s="74"/>
      <c r="D1460" s="74"/>
      <c r="E1460" s="74"/>
      <c r="F1460" s="74"/>
      <c r="G1460" s="74"/>
      <c r="H1460" s="74"/>
      <c r="I1460" s="74"/>
      <c r="J1460" s="74"/>
      <c r="K1460" s="74"/>
      <c r="L1460" s="74"/>
    </row>
    <row r="1461" spans="1:12" hidden="1" x14ac:dyDescent="0.2">
      <c r="A1461" s="74"/>
      <c r="B1461" s="74"/>
      <c r="C1461" s="74"/>
      <c r="D1461" s="74"/>
      <c r="E1461" s="74"/>
      <c r="F1461" s="74"/>
      <c r="G1461" s="74"/>
      <c r="H1461" s="74"/>
      <c r="I1461" s="74"/>
      <c r="J1461" s="74"/>
      <c r="K1461" s="74"/>
      <c r="L1461" s="74"/>
    </row>
    <row r="1462" spans="1:12" hidden="1" x14ac:dyDescent="0.2">
      <c r="A1462" s="74"/>
      <c r="B1462" s="74"/>
      <c r="C1462" s="74"/>
      <c r="D1462" s="74"/>
      <c r="E1462" s="74"/>
      <c r="F1462" s="74"/>
      <c r="G1462" s="74"/>
      <c r="H1462" s="74"/>
      <c r="I1462" s="74"/>
      <c r="J1462" s="74"/>
      <c r="K1462" s="74"/>
      <c r="L1462" s="74"/>
    </row>
    <row r="1463" spans="1:12" hidden="1" x14ac:dyDescent="0.2">
      <c r="A1463" s="74"/>
      <c r="B1463" s="74"/>
      <c r="C1463" s="74"/>
      <c r="D1463" s="74"/>
      <c r="E1463" s="74"/>
      <c r="F1463" s="74"/>
      <c r="G1463" s="74"/>
      <c r="H1463" s="74"/>
      <c r="I1463" s="74"/>
      <c r="J1463" s="74"/>
      <c r="K1463" s="74"/>
      <c r="L1463" s="74"/>
    </row>
    <row r="1464" spans="1:12" hidden="1" x14ac:dyDescent="0.2">
      <c r="A1464" s="74"/>
      <c r="B1464" s="74"/>
      <c r="C1464" s="74"/>
      <c r="D1464" s="74"/>
      <c r="E1464" s="74"/>
      <c r="F1464" s="74"/>
      <c r="G1464" s="74"/>
      <c r="H1464" s="74"/>
      <c r="I1464" s="74"/>
      <c r="J1464" s="74"/>
      <c r="K1464" s="74"/>
      <c r="L1464" s="74"/>
    </row>
    <row r="1465" spans="1:12" hidden="1" x14ac:dyDescent="0.2">
      <c r="A1465" s="74"/>
      <c r="B1465" s="74"/>
      <c r="C1465" s="74"/>
      <c r="D1465" s="74"/>
      <c r="E1465" s="74"/>
      <c r="F1465" s="74"/>
      <c r="G1465" s="74"/>
      <c r="H1465" s="74"/>
      <c r="I1465" s="74"/>
      <c r="J1465" s="74"/>
      <c r="K1465" s="74"/>
      <c r="L1465" s="74"/>
    </row>
    <row r="1466" spans="1:12" hidden="1" x14ac:dyDescent="0.2">
      <c r="A1466" s="74"/>
      <c r="B1466" s="74"/>
      <c r="C1466" s="74"/>
      <c r="D1466" s="74"/>
      <c r="E1466" s="74"/>
      <c r="F1466" s="74"/>
      <c r="G1466" s="74"/>
      <c r="H1466" s="74"/>
      <c r="I1466" s="74"/>
      <c r="J1466" s="74"/>
      <c r="K1466" s="74"/>
      <c r="L1466" s="74"/>
    </row>
    <row r="1467" spans="1:12" hidden="1" x14ac:dyDescent="0.2">
      <c r="A1467" s="74"/>
      <c r="B1467" s="74"/>
      <c r="C1467" s="74"/>
      <c r="D1467" s="74"/>
      <c r="E1467" s="74"/>
      <c r="F1467" s="74"/>
      <c r="G1467" s="74"/>
      <c r="H1467" s="74"/>
      <c r="I1467" s="74"/>
      <c r="J1467" s="74"/>
      <c r="K1467" s="74"/>
      <c r="L1467" s="74"/>
    </row>
    <row r="1468" spans="1:12" hidden="1" x14ac:dyDescent="0.2">
      <c r="A1468" s="74"/>
      <c r="B1468" s="74"/>
      <c r="C1468" s="74"/>
      <c r="D1468" s="74"/>
      <c r="E1468" s="74"/>
      <c r="F1468" s="74"/>
      <c r="G1468" s="74"/>
      <c r="H1468" s="74"/>
      <c r="I1468" s="74"/>
      <c r="J1468" s="74"/>
      <c r="K1468" s="74"/>
      <c r="L1468" s="74"/>
    </row>
    <row r="1469" spans="1:12" hidden="1" x14ac:dyDescent="0.2">
      <c r="A1469" s="74"/>
      <c r="B1469" s="74"/>
      <c r="C1469" s="74"/>
      <c r="D1469" s="74"/>
      <c r="E1469" s="74"/>
      <c r="F1469" s="74"/>
      <c r="G1469" s="74"/>
      <c r="H1469" s="74"/>
      <c r="I1469" s="74"/>
      <c r="J1469" s="74"/>
      <c r="K1469" s="74"/>
      <c r="L1469" s="74"/>
    </row>
    <row r="1470" spans="1:12" hidden="1" x14ac:dyDescent="0.2">
      <c r="A1470" s="74"/>
      <c r="B1470" s="74"/>
      <c r="C1470" s="74"/>
      <c r="D1470" s="74"/>
      <c r="E1470" s="74"/>
      <c r="F1470" s="74"/>
      <c r="G1470" s="74"/>
      <c r="H1470" s="74"/>
      <c r="I1470" s="74"/>
      <c r="J1470" s="74"/>
      <c r="K1470" s="74"/>
      <c r="L1470" s="74"/>
    </row>
    <row r="1471" spans="1:12" hidden="1" x14ac:dyDescent="0.2">
      <c r="A1471" s="74"/>
      <c r="B1471" s="74"/>
      <c r="C1471" s="74"/>
      <c r="D1471" s="74"/>
      <c r="E1471" s="74"/>
      <c r="F1471" s="74"/>
      <c r="G1471" s="74"/>
      <c r="H1471" s="74"/>
      <c r="I1471" s="74"/>
      <c r="J1471" s="74"/>
      <c r="K1471" s="74"/>
      <c r="L1471" s="74"/>
    </row>
    <row r="1472" spans="1:12" hidden="1" x14ac:dyDescent="0.2">
      <c r="A1472" s="74"/>
      <c r="B1472" s="74"/>
      <c r="C1472" s="74"/>
      <c r="D1472" s="74"/>
      <c r="E1472" s="74"/>
      <c r="F1472" s="74"/>
      <c r="G1472" s="74"/>
      <c r="H1472" s="74"/>
      <c r="I1472" s="74"/>
      <c r="J1472" s="74"/>
      <c r="K1472" s="74"/>
      <c r="L1472" s="74"/>
    </row>
    <row r="1473" spans="1:12" hidden="1" x14ac:dyDescent="0.2">
      <c r="A1473" s="74"/>
      <c r="B1473" s="74"/>
      <c r="C1473" s="74"/>
      <c r="D1473" s="74"/>
      <c r="E1473" s="74"/>
      <c r="F1473" s="74"/>
      <c r="G1473" s="74"/>
      <c r="H1473" s="74"/>
      <c r="I1473" s="74"/>
      <c r="J1473" s="74"/>
      <c r="K1473" s="74"/>
      <c r="L1473" s="74"/>
    </row>
    <row r="1474" spans="1:12" hidden="1" x14ac:dyDescent="0.2">
      <c r="A1474" s="74"/>
      <c r="B1474" s="74"/>
      <c r="C1474" s="74"/>
      <c r="D1474" s="74"/>
      <c r="E1474" s="74"/>
      <c r="F1474" s="74"/>
      <c r="G1474" s="74"/>
      <c r="H1474" s="74"/>
      <c r="I1474" s="74"/>
      <c r="J1474" s="74"/>
      <c r="K1474" s="74"/>
      <c r="L1474" s="74"/>
    </row>
    <row r="1475" spans="1:12" hidden="1" x14ac:dyDescent="0.2">
      <c r="A1475" s="74"/>
      <c r="B1475" s="74"/>
      <c r="C1475" s="74"/>
      <c r="D1475" s="74"/>
      <c r="E1475" s="74"/>
      <c r="F1475" s="74"/>
      <c r="G1475" s="74"/>
      <c r="H1475" s="74"/>
      <c r="I1475" s="74"/>
      <c r="J1475" s="74"/>
      <c r="K1475" s="74"/>
      <c r="L1475" s="74"/>
    </row>
    <row r="1476" spans="1:12" hidden="1" x14ac:dyDescent="0.2">
      <c r="A1476" s="74"/>
      <c r="B1476" s="74"/>
      <c r="C1476" s="74"/>
      <c r="D1476" s="74"/>
      <c r="E1476" s="74"/>
      <c r="F1476" s="74"/>
      <c r="G1476" s="74"/>
      <c r="H1476" s="74"/>
      <c r="I1476" s="74"/>
      <c r="J1476" s="74"/>
      <c r="K1476" s="74"/>
      <c r="L1476" s="74"/>
    </row>
    <row r="1477" spans="1:12" hidden="1" x14ac:dyDescent="0.2">
      <c r="A1477" s="74"/>
      <c r="B1477" s="74"/>
      <c r="C1477" s="74"/>
      <c r="D1477" s="74"/>
      <c r="E1477" s="74"/>
      <c r="F1477" s="74"/>
      <c r="G1477" s="74"/>
      <c r="H1477" s="74"/>
      <c r="I1477" s="74"/>
      <c r="J1477" s="74"/>
      <c r="K1477" s="74"/>
      <c r="L1477" s="74"/>
    </row>
    <row r="1478" spans="1:12" hidden="1" x14ac:dyDescent="0.2">
      <c r="A1478" s="74"/>
      <c r="B1478" s="74"/>
      <c r="C1478" s="74"/>
      <c r="D1478" s="74"/>
      <c r="E1478" s="74"/>
      <c r="F1478" s="74"/>
      <c r="G1478" s="74"/>
      <c r="H1478" s="74"/>
      <c r="I1478" s="74"/>
      <c r="J1478" s="74"/>
      <c r="K1478" s="74"/>
      <c r="L1478" s="74"/>
    </row>
    <row r="1479" spans="1:12" hidden="1" x14ac:dyDescent="0.2">
      <c r="A1479" s="74"/>
      <c r="B1479" s="74"/>
      <c r="C1479" s="74"/>
      <c r="D1479" s="74"/>
      <c r="E1479" s="74"/>
      <c r="F1479" s="74"/>
      <c r="G1479" s="74"/>
      <c r="H1479" s="74"/>
      <c r="I1479" s="74"/>
      <c r="J1479" s="74"/>
      <c r="K1479" s="74"/>
      <c r="L1479" s="74"/>
    </row>
    <row r="1480" spans="1:12" hidden="1" x14ac:dyDescent="0.2">
      <c r="A1480" s="74"/>
      <c r="B1480" s="74"/>
      <c r="C1480" s="74"/>
      <c r="D1480" s="74"/>
      <c r="E1480" s="74"/>
      <c r="F1480" s="74"/>
      <c r="G1480" s="74"/>
      <c r="H1480" s="74"/>
      <c r="I1480" s="74"/>
      <c r="J1480" s="74"/>
      <c r="K1480" s="74"/>
      <c r="L1480" s="74"/>
    </row>
    <row r="1481" spans="1:12" hidden="1" x14ac:dyDescent="0.2">
      <c r="A1481" s="74"/>
      <c r="B1481" s="74"/>
      <c r="C1481" s="74"/>
      <c r="D1481" s="74"/>
      <c r="E1481" s="74"/>
      <c r="F1481" s="74"/>
      <c r="G1481" s="74"/>
      <c r="H1481" s="74"/>
      <c r="I1481" s="74"/>
      <c r="J1481" s="74"/>
      <c r="K1481" s="74"/>
      <c r="L1481" s="74"/>
    </row>
    <row r="1482" spans="1:12" hidden="1" x14ac:dyDescent="0.2">
      <c r="A1482" s="74"/>
      <c r="B1482" s="74"/>
      <c r="C1482" s="74"/>
      <c r="D1482" s="74"/>
      <c r="E1482" s="74"/>
      <c r="F1482" s="74"/>
      <c r="G1482" s="74"/>
      <c r="H1482" s="74"/>
      <c r="I1482" s="74"/>
      <c r="J1482" s="74"/>
      <c r="K1482" s="74"/>
      <c r="L1482" s="74"/>
    </row>
    <row r="1483" spans="1:12" hidden="1" x14ac:dyDescent="0.2">
      <c r="A1483" s="74"/>
      <c r="B1483" s="74"/>
      <c r="C1483" s="74"/>
      <c r="D1483" s="74"/>
      <c r="E1483" s="74"/>
      <c r="F1483" s="74"/>
      <c r="G1483" s="74"/>
      <c r="H1483" s="74"/>
      <c r="I1483" s="74"/>
      <c r="J1483" s="74"/>
      <c r="K1483" s="74"/>
      <c r="L1483" s="74"/>
    </row>
    <row r="1484" spans="1:12" hidden="1" x14ac:dyDescent="0.2">
      <c r="A1484" s="74"/>
      <c r="B1484" s="74"/>
      <c r="C1484" s="74"/>
      <c r="D1484" s="74"/>
      <c r="E1484" s="74"/>
      <c r="F1484" s="74"/>
      <c r="G1484" s="74"/>
      <c r="H1484" s="74"/>
      <c r="I1484" s="74"/>
      <c r="J1484" s="74"/>
      <c r="K1484" s="74"/>
      <c r="L1484" s="74"/>
    </row>
    <row r="1485" spans="1:12" hidden="1" x14ac:dyDescent="0.2">
      <c r="A1485" s="74"/>
      <c r="B1485" s="74"/>
      <c r="C1485" s="74"/>
      <c r="D1485" s="74"/>
      <c r="E1485" s="74"/>
      <c r="F1485" s="74"/>
      <c r="G1485" s="74"/>
      <c r="H1485" s="74"/>
      <c r="I1485" s="74"/>
      <c r="J1485" s="74"/>
      <c r="K1485" s="74"/>
      <c r="L1485" s="74"/>
    </row>
    <row r="1486" spans="1:12" hidden="1" x14ac:dyDescent="0.2">
      <c r="A1486" s="74"/>
      <c r="B1486" s="74"/>
      <c r="C1486" s="74"/>
      <c r="D1486" s="74"/>
      <c r="E1486" s="74"/>
      <c r="F1486" s="74"/>
      <c r="G1486" s="74"/>
      <c r="H1486" s="74"/>
      <c r="I1486" s="74"/>
      <c r="J1486" s="74"/>
      <c r="K1486" s="74"/>
      <c r="L1486" s="74"/>
    </row>
    <row r="1487" spans="1:12" hidden="1" x14ac:dyDescent="0.2">
      <c r="A1487" s="74"/>
      <c r="B1487" s="74"/>
      <c r="C1487" s="74"/>
      <c r="D1487" s="74"/>
      <c r="E1487" s="74"/>
      <c r="F1487" s="74"/>
      <c r="G1487" s="74"/>
      <c r="H1487" s="74"/>
      <c r="I1487" s="74"/>
      <c r="J1487" s="74"/>
      <c r="K1487" s="74"/>
      <c r="L1487" s="74"/>
    </row>
    <row r="1488" spans="1:12" hidden="1" x14ac:dyDescent="0.2">
      <c r="A1488" s="74"/>
      <c r="B1488" s="74"/>
      <c r="C1488" s="74"/>
      <c r="D1488" s="74"/>
      <c r="E1488" s="74"/>
      <c r="F1488" s="74"/>
      <c r="G1488" s="74"/>
      <c r="H1488" s="74"/>
      <c r="I1488" s="74"/>
      <c r="J1488" s="74"/>
      <c r="K1488" s="74"/>
      <c r="L1488" s="74"/>
    </row>
    <row r="1489" spans="1:12" hidden="1" x14ac:dyDescent="0.2">
      <c r="A1489" s="74"/>
      <c r="B1489" s="74"/>
      <c r="C1489" s="74"/>
      <c r="D1489" s="74"/>
      <c r="E1489" s="74"/>
      <c r="F1489" s="74"/>
      <c r="G1489" s="74"/>
      <c r="H1489" s="74"/>
      <c r="I1489" s="74"/>
      <c r="J1489" s="74"/>
      <c r="K1489" s="74"/>
      <c r="L1489" s="74"/>
    </row>
    <row r="1490" spans="1:12" hidden="1" x14ac:dyDescent="0.2">
      <c r="A1490" s="74"/>
      <c r="B1490" s="74"/>
      <c r="C1490" s="74"/>
      <c r="D1490" s="74"/>
      <c r="E1490" s="74"/>
      <c r="F1490" s="74"/>
      <c r="G1490" s="74"/>
      <c r="H1490" s="74"/>
      <c r="I1490" s="74"/>
      <c r="J1490" s="74"/>
      <c r="K1490" s="74"/>
      <c r="L1490" s="74"/>
    </row>
    <row r="1491" spans="1:12" hidden="1" x14ac:dyDescent="0.2">
      <c r="A1491" s="74"/>
      <c r="B1491" s="74"/>
      <c r="C1491" s="74"/>
      <c r="D1491" s="74"/>
      <c r="E1491" s="74"/>
      <c r="F1491" s="74"/>
      <c r="G1491" s="74"/>
      <c r="H1491" s="74"/>
      <c r="I1491" s="74"/>
      <c r="J1491" s="74"/>
      <c r="K1491" s="74"/>
      <c r="L1491" s="74"/>
    </row>
    <row r="1492" spans="1:12" hidden="1" x14ac:dyDescent="0.2">
      <c r="A1492" s="74"/>
      <c r="B1492" s="74"/>
      <c r="C1492" s="74"/>
      <c r="D1492" s="74"/>
      <c r="E1492" s="74"/>
      <c r="F1492" s="74"/>
      <c r="G1492" s="74"/>
      <c r="H1492" s="74"/>
      <c r="I1492" s="74"/>
      <c r="J1492" s="74"/>
      <c r="K1492" s="74"/>
      <c r="L1492" s="74"/>
    </row>
    <row r="1493" spans="1:12" hidden="1" x14ac:dyDescent="0.2">
      <c r="A1493" s="74"/>
      <c r="B1493" s="74"/>
      <c r="C1493" s="74"/>
      <c r="D1493" s="74"/>
      <c r="E1493" s="74"/>
      <c r="F1493" s="74"/>
      <c r="G1493" s="74"/>
      <c r="H1493" s="74"/>
      <c r="I1493" s="74"/>
      <c r="J1493" s="74"/>
      <c r="K1493" s="74"/>
      <c r="L1493" s="74"/>
    </row>
    <row r="1494" spans="1:12" hidden="1" x14ac:dyDescent="0.2">
      <c r="A1494" s="74"/>
      <c r="B1494" s="74"/>
      <c r="C1494" s="74"/>
      <c r="D1494" s="74"/>
      <c r="E1494" s="74"/>
      <c r="F1494" s="74"/>
      <c r="G1494" s="74"/>
      <c r="H1494" s="74"/>
      <c r="I1494" s="74"/>
      <c r="J1494" s="74"/>
      <c r="K1494" s="74"/>
      <c r="L1494" s="74"/>
    </row>
    <row r="1495" spans="1:12" hidden="1" x14ac:dyDescent="0.2">
      <c r="A1495" s="74"/>
      <c r="B1495" s="74"/>
      <c r="C1495" s="74"/>
      <c r="D1495" s="74"/>
      <c r="E1495" s="74"/>
      <c r="F1495" s="74"/>
      <c r="G1495" s="74"/>
      <c r="H1495" s="74"/>
      <c r="I1495" s="74"/>
      <c r="J1495" s="74"/>
      <c r="K1495" s="74"/>
      <c r="L1495" s="74"/>
    </row>
    <row r="1496" spans="1:12" hidden="1" x14ac:dyDescent="0.2">
      <c r="A1496" s="74"/>
      <c r="B1496" s="74"/>
      <c r="C1496" s="74"/>
      <c r="D1496" s="74"/>
      <c r="E1496" s="74"/>
      <c r="F1496" s="74"/>
      <c r="G1496" s="74"/>
      <c r="H1496" s="74"/>
      <c r="I1496" s="74"/>
      <c r="J1496" s="74"/>
      <c r="K1496" s="74"/>
      <c r="L1496" s="74"/>
    </row>
    <row r="1497" spans="1:12" hidden="1" x14ac:dyDescent="0.2">
      <c r="A1497" s="74"/>
      <c r="B1497" s="74"/>
      <c r="C1497" s="74"/>
      <c r="D1497" s="74"/>
      <c r="E1497" s="74"/>
      <c r="F1497" s="74"/>
      <c r="G1497" s="74"/>
      <c r="H1497" s="74"/>
      <c r="I1497" s="74"/>
      <c r="J1497" s="74"/>
      <c r="K1497" s="74"/>
      <c r="L1497" s="74"/>
    </row>
    <row r="1498" spans="1:12" hidden="1" x14ac:dyDescent="0.2">
      <c r="A1498" s="74"/>
      <c r="B1498" s="74"/>
      <c r="C1498" s="74"/>
      <c r="D1498" s="74"/>
      <c r="E1498" s="74"/>
      <c r="F1498" s="74"/>
      <c r="G1498" s="74"/>
      <c r="H1498" s="74"/>
      <c r="I1498" s="74"/>
      <c r="J1498" s="74"/>
      <c r="K1498" s="74"/>
      <c r="L1498" s="74"/>
    </row>
    <row r="1499" spans="1:12" hidden="1" x14ac:dyDescent="0.2">
      <c r="A1499" s="74"/>
      <c r="B1499" s="74"/>
      <c r="C1499" s="74"/>
      <c r="D1499" s="74"/>
      <c r="E1499" s="74"/>
      <c r="F1499" s="74"/>
      <c r="G1499" s="74"/>
      <c r="H1499" s="74"/>
      <c r="I1499" s="74"/>
      <c r="J1499" s="74"/>
      <c r="K1499" s="74"/>
      <c r="L1499" s="74"/>
    </row>
    <row r="1500" spans="1:12" hidden="1" x14ac:dyDescent="0.2">
      <c r="A1500" s="74"/>
      <c r="B1500" s="74"/>
      <c r="C1500" s="74"/>
      <c r="D1500" s="74"/>
      <c r="E1500" s="74"/>
      <c r="F1500" s="74"/>
      <c r="G1500" s="74"/>
      <c r="H1500" s="74"/>
      <c r="I1500" s="74"/>
      <c r="J1500" s="74"/>
      <c r="K1500" s="74"/>
      <c r="L1500" s="74"/>
    </row>
    <row r="1501" spans="1:12" hidden="1" x14ac:dyDescent="0.2">
      <c r="A1501" s="74"/>
      <c r="B1501" s="74"/>
      <c r="C1501" s="74"/>
      <c r="D1501" s="74"/>
      <c r="E1501" s="74"/>
      <c r="F1501" s="74"/>
      <c r="G1501" s="74"/>
      <c r="H1501" s="74"/>
      <c r="I1501" s="74"/>
      <c r="J1501" s="74"/>
      <c r="K1501" s="74"/>
      <c r="L1501" s="74"/>
    </row>
    <row r="1502" spans="1:12" hidden="1" x14ac:dyDescent="0.2">
      <c r="A1502" s="74"/>
      <c r="B1502" s="74"/>
      <c r="C1502" s="74"/>
      <c r="D1502" s="74"/>
      <c r="E1502" s="74"/>
      <c r="F1502" s="74"/>
      <c r="G1502" s="74"/>
      <c r="H1502" s="74"/>
      <c r="I1502" s="74"/>
      <c r="J1502" s="74"/>
      <c r="K1502" s="74"/>
      <c r="L1502" s="74"/>
    </row>
    <row r="1503" spans="1:12" hidden="1" x14ac:dyDescent="0.2">
      <c r="A1503" s="74"/>
      <c r="B1503" s="74"/>
      <c r="C1503" s="74"/>
      <c r="D1503" s="74"/>
      <c r="E1503" s="74"/>
      <c r="F1503" s="74"/>
      <c r="G1503" s="74"/>
      <c r="H1503" s="74"/>
      <c r="I1503" s="74"/>
      <c r="J1503" s="74"/>
      <c r="K1503" s="74"/>
      <c r="L1503" s="74"/>
    </row>
    <row r="1504" spans="1:12" hidden="1" x14ac:dyDescent="0.2">
      <c r="A1504" s="74"/>
      <c r="B1504" s="74"/>
      <c r="C1504" s="74"/>
      <c r="D1504" s="74"/>
      <c r="E1504" s="74"/>
      <c r="F1504" s="74"/>
      <c r="G1504" s="74"/>
      <c r="H1504" s="74"/>
      <c r="I1504" s="74"/>
      <c r="J1504" s="74"/>
      <c r="K1504" s="74"/>
      <c r="L1504" s="74"/>
    </row>
    <row r="1505" spans="1:12" hidden="1" x14ac:dyDescent="0.2">
      <c r="A1505" s="74"/>
      <c r="B1505" s="74"/>
      <c r="C1505" s="74"/>
      <c r="D1505" s="74"/>
      <c r="E1505" s="74"/>
      <c r="F1505" s="74"/>
      <c r="G1505" s="74"/>
      <c r="H1505" s="74"/>
      <c r="I1505" s="74"/>
      <c r="J1505" s="74"/>
      <c r="K1505" s="74"/>
      <c r="L1505" s="74"/>
    </row>
    <row r="1506" spans="1:12" hidden="1" x14ac:dyDescent="0.2">
      <c r="A1506" s="74"/>
      <c r="B1506" s="74"/>
      <c r="C1506" s="74"/>
      <c r="D1506" s="74"/>
      <c r="E1506" s="74"/>
      <c r="F1506" s="74"/>
      <c r="G1506" s="74"/>
      <c r="H1506" s="74"/>
      <c r="I1506" s="74"/>
      <c r="J1506" s="74"/>
      <c r="K1506" s="74"/>
      <c r="L1506" s="74"/>
    </row>
    <row r="1507" spans="1:12" hidden="1" x14ac:dyDescent="0.2">
      <c r="A1507" s="74"/>
      <c r="B1507" s="74"/>
      <c r="C1507" s="74"/>
      <c r="D1507" s="74"/>
      <c r="E1507" s="74"/>
      <c r="F1507" s="74"/>
      <c r="G1507" s="74"/>
      <c r="H1507" s="74"/>
      <c r="I1507" s="74"/>
      <c r="J1507" s="74"/>
      <c r="K1507" s="74"/>
      <c r="L1507" s="74"/>
    </row>
    <row r="1508" spans="1:12" hidden="1" x14ac:dyDescent="0.2">
      <c r="A1508" s="74"/>
      <c r="B1508" s="74"/>
      <c r="C1508" s="74"/>
      <c r="D1508" s="74"/>
      <c r="E1508" s="74"/>
      <c r="F1508" s="74"/>
      <c r="G1508" s="74"/>
      <c r="H1508" s="74"/>
      <c r="I1508" s="74"/>
      <c r="J1508" s="74"/>
      <c r="K1508" s="74"/>
      <c r="L1508" s="74"/>
    </row>
    <row r="1509" spans="1:12" hidden="1" x14ac:dyDescent="0.2">
      <c r="A1509" s="74"/>
      <c r="B1509" s="74"/>
      <c r="C1509" s="74"/>
      <c r="D1509" s="74"/>
      <c r="E1509" s="74"/>
      <c r="F1509" s="74"/>
      <c r="G1509" s="74"/>
      <c r="H1509" s="74"/>
      <c r="I1509" s="74"/>
      <c r="J1509" s="74"/>
      <c r="K1509" s="74"/>
      <c r="L1509" s="74"/>
    </row>
    <row r="1510" spans="1:12" hidden="1" x14ac:dyDescent="0.2">
      <c r="A1510" s="74"/>
      <c r="B1510" s="74"/>
      <c r="C1510" s="74"/>
      <c r="D1510" s="74"/>
      <c r="E1510" s="74"/>
      <c r="F1510" s="74"/>
      <c r="G1510" s="74"/>
      <c r="H1510" s="74"/>
      <c r="I1510" s="74"/>
      <c r="J1510" s="74"/>
      <c r="K1510" s="74"/>
      <c r="L1510" s="74"/>
    </row>
    <row r="1511" spans="1:12" hidden="1" x14ac:dyDescent="0.2">
      <c r="A1511" s="74"/>
      <c r="B1511" s="74"/>
      <c r="C1511" s="74"/>
      <c r="D1511" s="74"/>
      <c r="E1511" s="74"/>
      <c r="F1511" s="74"/>
      <c r="G1511" s="74"/>
      <c r="H1511" s="74"/>
      <c r="I1511" s="74"/>
      <c r="J1511" s="74"/>
      <c r="K1511" s="74"/>
      <c r="L1511" s="74"/>
    </row>
    <row r="1512" spans="1:12" hidden="1" x14ac:dyDescent="0.2">
      <c r="A1512" s="74"/>
      <c r="B1512" s="74"/>
      <c r="C1512" s="74"/>
      <c r="D1512" s="74"/>
      <c r="E1512" s="74"/>
      <c r="F1512" s="74"/>
      <c r="G1512" s="74"/>
      <c r="H1512" s="74"/>
      <c r="I1512" s="74"/>
      <c r="J1512" s="74"/>
      <c r="K1512" s="74"/>
      <c r="L1512" s="74"/>
    </row>
    <row r="1513" spans="1:12" hidden="1" x14ac:dyDescent="0.2">
      <c r="A1513" s="74"/>
      <c r="B1513" s="74"/>
      <c r="C1513" s="74"/>
      <c r="D1513" s="74"/>
      <c r="E1513" s="74"/>
      <c r="F1513" s="74"/>
      <c r="G1513" s="74"/>
      <c r="H1513" s="74"/>
      <c r="I1513" s="74"/>
      <c r="J1513" s="74"/>
      <c r="K1513" s="74"/>
      <c r="L1513" s="74"/>
    </row>
    <row r="1514" spans="1:12" hidden="1" x14ac:dyDescent="0.2">
      <c r="A1514" s="74"/>
      <c r="B1514" s="74"/>
      <c r="C1514" s="74"/>
      <c r="D1514" s="74"/>
      <c r="E1514" s="74"/>
      <c r="F1514" s="74"/>
      <c r="G1514" s="74"/>
      <c r="H1514" s="74"/>
      <c r="I1514" s="74"/>
      <c r="J1514" s="74"/>
      <c r="K1514" s="74"/>
      <c r="L1514" s="74"/>
    </row>
    <row r="1515" spans="1:12" hidden="1" x14ac:dyDescent="0.2">
      <c r="A1515" s="74"/>
      <c r="B1515" s="74"/>
      <c r="C1515" s="74"/>
      <c r="D1515" s="74"/>
      <c r="E1515" s="74"/>
      <c r="F1515" s="74"/>
      <c r="G1515" s="74"/>
      <c r="H1515" s="74"/>
      <c r="I1515" s="74"/>
      <c r="J1515" s="74"/>
      <c r="K1515" s="74"/>
      <c r="L1515" s="74"/>
    </row>
    <row r="1516" spans="1:12" hidden="1" x14ac:dyDescent="0.2">
      <c r="A1516" s="74"/>
      <c r="B1516" s="74"/>
      <c r="C1516" s="74"/>
      <c r="D1516" s="74"/>
      <c r="E1516" s="74"/>
      <c r="F1516" s="74"/>
      <c r="G1516" s="74"/>
      <c r="H1516" s="74"/>
      <c r="I1516" s="74"/>
      <c r="J1516" s="74"/>
      <c r="K1516" s="74"/>
      <c r="L1516" s="74"/>
    </row>
    <row r="1517" spans="1:12" hidden="1" x14ac:dyDescent="0.2">
      <c r="A1517" s="74"/>
      <c r="B1517" s="74"/>
      <c r="C1517" s="74"/>
      <c r="D1517" s="74"/>
      <c r="E1517" s="74"/>
      <c r="F1517" s="74"/>
      <c r="G1517" s="74"/>
      <c r="H1517" s="74"/>
      <c r="I1517" s="74"/>
      <c r="J1517" s="74"/>
      <c r="K1517" s="74"/>
      <c r="L1517" s="74"/>
    </row>
    <row r="1518" spans="1:12" hidden="1" x14ac:dyDescent="0.2">
      <c r="A1518" s="74"/>
      <c r="B1518" s="74"/>
      <c r="C1518" s="74"/>
      <c r="D1518" s="74"/>
      <c r="E1518" s="74"/>
      <c r="F1518" s="74"/>
      <c r="G1518" s="74"/>
      <c r="H1518" s="74"/>
      <c r="I1518" s="74"/>
      <c r="J1518" s="74"/>
      <c r="K1518" s="74"/>
      <c r="L1518" s="74"/>
    </row>
    <row r="1519" spans="1:12" hidden="1" x14ac:dyDescent="0.2">
      <c r="A1519" s="74"/>
      <c r="B1519" s="74"/>
      <c r="C1519" s="74"/>
      <c r="D1519" s="74"/>
      <c r="E1519" s="74"/>
      <c r="F1519" s="74"/>
      <c r="G1519" s="74"/>
      <c r="H1519" s="74"/>
      <c r="I1519" s="74"/>
      <c r="J1519" s="74"/>
      <c r="K1519" s="74"/>
      <c r="L1519" s="74"/>
    </row>
    <row r="1520" spans="1:12" hidden="1" x14ac:dyDescent="0.2">
      <c r="A1520" s="74"/>
      <c r="B1520" s="74"/>
      <c r="C1520" s="74"/>
      <c r="D1520" s="74"/>
      <c r="E1520" s="74"/>
      <c r="F1520" s="74"/>
      <c r="G1520" s="74"/>
      <c r="H1520" s="74"/>
      <c r="I1520" s="74"/>
      <c r="J1520" s="74"/>
      <c r="K1520" s="74"/>
      <c r="L1520" s="74"/>
    </row>
    <row r="1521" spans="1:12" hidden="1" x14ac:dyDescent="0.2">
      <c r="A1521" s="74"/>
      <c r="B1521" s="74"/>
      <c r="C1521" s="74"/>
      <c r="D1521" s="74"/>
      <c r="E1521" s="74"/>
      <c r="F1521" s="74"/>
      <c r="G1521" s="74"/>
      <c r="H1521" s="74"/>
      <c r="I1521" s="74"/>
      <c r="J1521" s="74"/>
      <c r="K1521" s="74"/>
      <c r="L1521" s="74"/>
    </row>
    <row r="1522" spans="1:12" hidden="1" x14ac:dyDescent="0.2">
      <c r="A1522" s="74"/>
      <c r="B1522" s="74"/>
      <c r="C1522" s="74"/>
      <c r="D1522" s="74"/>
      <c r="E1522" s="74"/>
      <c r="F1522" s="74"/>
      <c r="G1522" s="74"/>
      <c r="H1522" s="74"/>
      <c r="I1522" s="74"/>
      <c r="J1522" s="74"/>
      <c r="K1522" s="74"/>
      <c r="L1522" s="74"/>
    </row>
    <row r="1523" spans="1:12" hidden="1" x14ac:dyDescent="0.2">
      <c r="A1523" s="74"/>
      <c r="B1523" s="74"/>
      <c r="C1523" s="74"/>
      <c r="D1523" s="74"/>
      <c r="E1523" s="74"/>
      <c r="F1523" s="74"/>
      <c r="G1523" s="74"/>
      <c r="H1523" s="74"/>
      <c r="I1523" s="74"/>
      <c r="J1523" s="74"/>
      <c r="K1523" s="74"/>
      <c r="L1523" s="74"/>
    </row>
    <row r="1524" spans="1:12" hidden="1" x14ac:dyDescent="0.2">
      <c r="A1524" s="74"/>
      <c r="B1524" s="74"/>
      <c r="C1524" s="74"/>
      <c r="D1524" s="74"/>
      <c r="E1524" s="74"/>
      <c r="F1524" s="74"/>
      <c r="G1524" s="74"/>
      <c r="H1524" s="74"/>
      <c r="I1524" s="74"/>
      <c r="J1524" s="74"/>
      <c r="K1524" s="74"/>
      <c r="L1524" s="74"/>
    </row>
    <row r="1525" spans="1:12" hidden="1" x14ac:dyDescent="0.2">
      <c r="A1525" s="74"/>
      <c r="B1525" s="74"/>
      <c r="C1525" s="74"/>
      <c r="D1525" s="74"/>
      <c r="E1525" s="74"/>
      <c r="F1525" s="74"/>
      <c r="G1525" s="74"/>
      <c r="H1525" s="74"/>
      <c r="I1525" s="74"/>
      <c r="J1525" s="74"/>
      <c r="K1525" s="74"/>
      <c r="L1525" s="74"/>
    </row>
    <row r="1526" spans="1:12" hidden="1" x14ac:dyDescent="0.2">
      <c r="A1526" s="74"/>
      <c r="B1526" s="74"/>
      <c r="C1526" s="74"/>
      <c r="D1526" s="74"/>
      <c r="E1526" s="74"/>
      <c r="F1526" s="74"/>
      <c r="G1526" s="74"/>
      <c r="H1526" s="74"/>
      <c r="I1526" s="74"/>
      <c r="J1526" s="74"/>
      <c r="K1526" s="74"/>
      <c r="L1526" s="74"/>
    </row>
    <row r="1527" spans="1:12" hidden="1" x14ac:dyDescent="0.2">
      <c r="A1527" s="74"/>
      <c r="B1527" s="74"/>
      <c r="C1527" s="74"/>
      <c r="D1527" s="74"/>
      <c r="E1527" s="74"/>
      <c r="F1527" s="74"/>
      <c r="G1527" s="74"/>
      <c r="H1527" s="74"/>
      <c r="I1527" s="74"/>
      <c r="J1527" s="74"/>
      <c r="K1527" s="74"/>
      <c r="L1527" s="74"/>
    </row>
    <row r="1528" spans="1:12" hidden="1" x14ac:dyDescent="0.2">
      <c r="A1528" s="74"/>
      <c r="B1528" s="74"/>
      <c r="C1528" s="74"/>
      <c r="D1528" s="74"/>
      <c r="E1528" s="74"/>
      <c r="F1528" s="74"/>
      <c r="G1528" s="74"/>
      <c r="H1528" s="74"/>
      <c r="I1528" s="74"/>
      <c r="J1528" s="74"/>
      <c r="K1528" s="74"/>
      <c r="L1528" s="74"/>
    </row>
    <row r="1529" spans="1:12" hidden="1" x14ac:dyDescent="0.2">
      <c r="A1529" s="74"/>
      <c r="B1529" s="74"/>
      <c r="C1529" s="74"/>
      <c r="D1529" s="74"/>
      <c r="E1529" s="74"/>
      <c r="F1529" s="74"/>
      <c r="G1529" s="74"/>
      <c r="H1529" s="74"/>
      <c r="I1529" s="74"/>
      <c r="J1529" s="74"/>
      <c r="K1529" s="74"/>
      <c r="L1529" s="74"/>
    </row>
    <row r="1530" spans="1:12" hidden="1" x14ac:dyDescent="0.2">
      <c r="A1530" s="74"/>
      <c r="B1530" s="74"/>
      <c r="C1530" s="74"/>
      <c r="D1530" s="74"/>
      <c r="E1530" s="74"/>
      <c r="F1530" s="74"/>
      <c r="G1530" s="74"/>
      <c r="H1530" s="74"/>
      <c r="I1530" s="74"/>
      <c r="J1530" s="74"/>
      <c r="K1530" s="74"/>
      <c r="L1530" s="74"/>
    </row>
    <row r="1531" spans="1:12" hidden="1" x14ac:dyDescent="0.2">
      <c r="A1531" s="74"/>
      <c r="B1531" s="74"/>
      <c r="C1531" s="74"/>
      <c r="D1531" s="74"/>
      <c r="E1531" s="74"/>
      <c r="F1531" s="74"/>
      <c r="G1531" s="74"/>
      <c r="H1531" s="74"/>
      <c r="I1531" s="74"/>
      <c r="J1531" s="74"/>
      <c r="K1531" s="74"/>
      <c r="L1531" s="74"/>
    </row>
    <row r="1532" spans="1:12" hidden="1" x14ac:dyDescent="0.2">
      <c r="A1532" s="74"/>
      <c r="B1532" s="74"/>
      <c r="C1532" s="74"/>
      <c r="D1532" s="74"/>
      <c r="E1532" s="74"/>
      <c r="F1532" s="74"/>
      <c r="G1532" s="74"/>
      <c r="H1532" s="74"/>
      <c r="I1532" s="74"/>
      <c r="J1532" s="74"/>
      <c r="K1532" s="74"/>
      <c r="L1532" s="74"/>
    </row>
    <row r="1533" spans="1:12" hidden="1" x14ac:dyDescent="0.2">
      <c r="A1533" s="74"/>
      <c r="B1533" s="74"/>
      <c r="C1533" s="74"/>
      <c r="D1533" s="74"/>
      <c r="E1533" s="74"/>
      <c r="F1533" s="74"/>
      <c r="G1533" s="74"/>
      <c r="H1533" s="74"/>
      <c r="I1533" s="74"/>
      <c r="J1533" s="74"/>
      <c r="K1533" s="74"/>
      <c r="L1533" s="74"/>
    </row>
    <row r="1534" spans="1:12" hidden="1" x14ac:dyDescent="0.2">
      <c r="A1534" s="74"/>
      <c r="B1534" s="74"/>
      <c r="C1534" s="74"/>
      <c r="D1534" s="74"/>
      <c r="E1534" s="74"/>
      <c r="F1534" s="74"/>
      <c r="G1534" s="74"/>
      <c r="H1534" s="74"/>
      <c r="I1534" s="74"/>
      <c r="J1534" s="74"/>
      <c r="K1534" s="74"/>
      <c r="L1534" s="74"/>
    </row>
    <row r="1535" spans="1:12" hidden="1" x14ac:dyDescent="0.2">
      <c r="A1535" s="74"/>
      <c r="B1535" s="74"/>
      <c r="C1535" s="74"/>
      <c r="D1535" s="74"/>
      <c r="E1535" s="74"/>
      <c r="F1535" s="74"/>
      <c r="G1535" s="74"/>
      <c r="H1535" s="74"/>
      <c r="I1535" s="74"/>
      <c r="J1535" s="74"/>
      <c r="K1535" s="74"/>
      <c r="L1535" s="74"/>
    </row>
    <row r="1536" spans="1:12" hidden="1" x14ac:dyDescent="0.2">
      <c r="A1536" s="74"/>
      <c r="B1536" s="74"/>
      <c r="C1536" s="74"/>
      <c r="D1536" s="74"/>
      <c r="E1536" s="74"/>
      <c r="F1536" s="74"/>
      <c r="G1536" s="74"/>
      <c r="H1536" s="74"/>
      <c r="I1536" s="74"/>
      <c r="J1536" s="74"/>
      <c r="K1536" s="74"/>
      <c r="L1536" s="74"/>
    </row>
    <row r="1537" spans="1:12" hidden="1" x14ac:dyDescent="0.2">
      <c r="A1537" s="74"/>
      <c r="B1537" s="74"/>
      <c r="C1537" s="74"/>
      <c r="D1537" s="74"/>
      <c r="E1537" s="74"/>
      <c r="F1537" s="74"/>
      <c r="G1537" s="74"/>
      <c r="H1537" s="74"/>
      <c r="I1537" s="74"/>
      <c r="J1537" s="74"/>
      <c r="K1537" s="74"/>
      <c r="L1537" s="74"/>
    </row>
    <row r="1538" spans="1:12" hidden="1" x14ac:dyDescent="0.2">
      <c r="A1538" s="74"/>
      <c r="B1538" s="74"/>
      <c r="C1538" s="74"/>
      <c r="D1538" s="74"/>
      <c r="E1538" s="74"/>
      <c r="F1538" s="74"/>
      <c r="G1538" s="74"/>
      <c r="H1538" s="74"/>
      <c r="I1538" s="74"/>
      <c r="J1538" s="74"/>
      <c r="K1538" s="74"/>
      <c r="L1538" s="74"/>
    </row>
    <row r="1539" spans="1:12" hidden="1" x14ac:dyDescent="0.2">
      <c r="A1539" s="74"/>
      <c r="B1539" s="74"/>
      <c r="C1539" s="74"/>
      <c r="D1539" s="74"/>
      <c r="E1539" s="74"/>
      <c r="F1539" s="74"/>
      <c r="G1539" s="74"/>
      <c r="H1539" s="74"/>
      <c r="I1539" s="74"/>
      <c r="J1539" s="74"/>
      <c r="K1539" s="74"/>
      <c r="L1539" s="74"/>
    </row>
    <row r="1540" spans="1:12" hidden="1" x14ac:dyDescent="0.2">
      <c r="A1540" s="74"/>
      <c r="B1540" s="74"/>
      <c r="C1540" s="74"/>
      <c r="D1540" s="74"/>
      <c r="E1540" s="74"/>
      <c r="F1540" s="74"/>
      <c r="G1540" s="74"/>
      <c r="H1540" s="74"/>
      <c r="I1540" s="74"/>
      <c r="J1540" s="74"/>
      <c r="K1540" s="74"/>
      <c r="L1540" s="74"/>
    </row>
    <row r="1541" spans="1:12" hidden="1" x14ac:dyDescent="0.2">
      <c r="A1541" s="74"/>
      <c r="B1541" s="74"/>
      <c r="C1541" s="74"/>
      <c r="D1541" s="74"/>
      <c r="E1541" s="74"/>
      <c r="F1541" s="74"/>
      <c r="G1541" s="74"/>
      <c r="H1541" s="74"/>
      <c r="I1541" s="74"/>
      <c r="J1541" s="74"/>
      <c r="K1541" s="74"/>
      <c r="L1541" s="74"/>
    </row>
    <row r="1542" spans="1:12" hidden="1" x14ac:dyDescent="0.2">
      <c r="A1542" s="74"/>
      <c r="B1542" s="74"/>
      <c r="C1542" s="74"/>
      <c r="D1542" s="74"/>
      <c r="E1542" s="74"/>
      <c r="F1542" s="74"/>
      <c r="G1542" s="74"/>
      <c r="H1542" s="74"/>
      <c r="I1542" s="74"/>
      <c r="J1542" s="74"/>
      <c r="K1542" s="74"/>
      <c r="L1542" s="74"/>
    </row>
    <row r="1543" spans="1:12" hidden="1" x14ac:dyDescent="0.2">
      <c r="A1543" s="74"/>
      <c r="B1543" s="74"/>
      <c r="C1543" s="74"/>
      <c r="D1543" s="74"/>
      <c r="E1543" s="74"/>
      <c r="F1543" s="74"/>
      <c r="G1543" s="74"/>
      <c r="H1543" s="74"/>
      <c r="I1543" s="74"/>
      <c r="J1543" s="74"/>
      <c r="K1543" s="74"/>
      <c r="L1543" s="74"/>
    </row>
    <row r="1544" spans="1:12" hidden="1" x14ac:dyDescent="0.2">
      <c r="A1544" s="74"/>
      <c r="B1544" s="74"/>
      <c r="C1544" s="74"/>
      <c r="D1544" s="74"/>
      <c r="E1544" s="74"/>
      <c r="F1544" s="74"/>
      <c r="G1544" s="74"/>
      <c r="H1544" s="74"/>
      <c r="I1544" s="74"/>
      <c r="J1544" s="74"/>
      <c r="K1544" s="74"/>
      <c r="L1544" s="74"/>
    </row>
    <row r="1545" spans="1:12" hidden="1" x14ac:dyDescent="0.2">
      <c r="A1545" s="74"/>
      <c r="B1545" s="74"/>
      <c r="C1545" s="74"/>
      <c r="D1545" s="74"/>
      <c r="E1545" s="74"/>
      <c r="F1545" s="74"/>
      <c r="G1545" s="74"/>
      <c r="H1545" s="74"/>
      <c r="I1545" s="74"/>
      <c r="J1545" s="74"/>
      <c r="K1545" s="74"/>
      <c r="L1545" s="74"/>
    </row>
    <row r="1546" spans="1:12" hidden="1" x14ac:dyDescent="0.2">
      <c r="A1546" s="74"/>
      <c r="B1546" s="74"/>
      <c r="C1546" s="74"/>
      <c r="D1546" s="74"/>
      <c r="E1546" s="74"/>
      <c r="F1546" s="74"/>
      <c r="G1546" s="74"/>
      <c r="H1546" s="74"/>
      <c r="I1546" s="74"/>
      <c r="J1546" s="74"/>
      <c r="K1546" s="74"/>
      <c r="L1546" s="74"/>
    </row>
    <row r="1547" spans="1:12" hidden="1" x14ac:dyDescent="0.2">
      <c r="A1547" s="74"/>
      <c r="B1547" s="74"/>
      <c r="C1547" s="74"/>
      <c r="D1547" s="74"/>
      <c r="E1547" s="74"/>
      <c r="F1547" s="74"/>
      <c r="G1547" s="74"/>
      <c r="H1547" s="74"/>
      <c r="I1547" s="74"/>
      <c r="J1547" s="74"/>
      <c r="K1547" s="74"/>
      <c r="L1547" s="74"/>
    </row>
    <row r="1548" spans="1:12" hidden="1" x14ac:dyDescent="0.2">
      <c r="A1548" s="74"/>
      <c r="B1548" s="74"/>
      <c r="C1548" s="74"/>
      <c r="D1548" s="74"/>
      <c r="E1548" s="74"/>
      <c r="F1548" s="74"/>
      <c r="G1548" s="74"/>
      <c r="H1548" s="74"/>
      <c r="I1548" s="74"/>
      <c r="J1548" s="74"/>
      <c r="K1548" s="74"/>
      <c r="L1548" s="74"/>
    </row>
    <row r="1549" spans="1:12" hidden="1" x14ac:dyDescent="0.2">
      <c r="A1549" s="74"/>
      <c r="B1549" s="74"/>
      <c r="C1549" s="74"/>
      <c r="D1549" s="74"/>
      <c r="E1549" s="74"/>
      <c r="F1549" s="74"/>
      <c r="G1549" s="74"/>
      <c r="H1549" s="74"/>
      <c r="I1549" s="74"/>
      <c r="J1549" s="74"/>
      <c r="K1549" s="74"/>
      <c r="L1549" s="74"/>
    </row>
    <row r="1550" spans="1:12" hidden="1" x14ac:dyDescent="0.2">
      <c r="A1550" s="74"/>
      <c r="B1550" s="74"/>
      <c r="C1550" s="74"/>
      <c r="D1550" s="74"/>
      <c r="E1550" s="74"/>
      <c r="F1550" s="74"/>
      <c r="G1550" s="74"/>
      <c r="H1550" s="74"/>
      <c r="I1550" s="74"/>
      <c r="J1550" s="74"/>
      <c r="K1550" s="74"/>
      <c r="L1550" s="74"/>
    </row>
    <row r="1551" spans="1:12" hidden="1" x14ac:dyDescent="0.2">
      <c r="A1551" s="74"/>
      <c r="B1551" s="74"/>
      <c r="C1551" s="74"/>
      <c r="D1551" s="74"/>
      <c r="E1551" s="74"/>
      <c r="F1551" s="74"/>
      <c r="G1551" s="74"/>
      <c r="H1551" s="74"/>
      <c r="I1551" s="74"/>
      <c r="J1551" s="74"/>
      <c r="K1551" s="74"/>
      <c r="L1551" s="74"/>
    </row>
    <row r="1552" spans="1:12" hidden="1" x14ac:dyDescent="0.2">
      <c r="A1552" s="74"/>
      <c r="B1552" s="74"/>
      <c r="C1552" s="74"/>
      <c r="D1552" s="74"/>
      <c r="E1552" s="74"/>
      <c r="F1552" s="74"/>
      <c r="G1552" s="74"/>
      <c r="H1552" s="74"/>
      <c r="I1552" s="74"/>
      <c r="J1552" s="74"/>
      <c r="K1552" s="74"/>
      <c r="L1552" s="74"/>
    </row>
    <row r="1553" spans="1:12" hidden="1" x14ac:dyDescent="0.2">
      <c r="A1553" s="74"/>
      <c r="B1553" s="74"/>
      <c r="C1553" s="74"/>
      <c r="D1553" s="74"/>
      <c r="E1553" s="74"/>
      <c r="F1553" s="74"/>
      <c r="G1553" s="74"/>
      <c r="H1553" s="74"/>
      <c r="I1553" s="74"/>
      <c r="J1553" s="74"/>
      <c r="K1553" s="74"/>
      <c r="L1553" s="74"/>
    </row>
    <row r="1554" spans="1:12" hidden="1" x14ac:dyDescent="0.2">
      <c r="A1554" s="74"/>
      <c r="B1554" s="74"/>
      <c r="C1554" s="74"/>
      <c r="D1554" s="74"/>
      <c r="E1554" s="74"/>
      <c r="F1554" s="74"/>
      <c r="G1554" s="74"/>
      <c r="H1554" s="74"/>
      <c r="I1554" s="74"/>
      <c r="J1554" s="74"/>
      <c r="K1554" s="74"/>
      <c r="L1554" s="74"/>
    </row>
    <row r="1555" spans="1:12" hidden="1" x14ac:dyDescent="0.2">
      <c r="A1555" s="74"/>
      <c r="B1555" s="74"/>
      <c r="C1555" s="74"/>
      <c r="D1555" s="74"/>
      <c r="E1555" s="74"/>
      <c r="F1555" s="74"/>
      <c r="G1555" s="74"/>
      <c r="H1555" s="74"/>
      <c r="I1555" s="74"/>
      <c r="J1555" s="74"/>
      <c r="K1555" s="74"/>
      <c r="L1555" s="74"/>
    </row>
    <row r="1556" spans="1:12" hidden="1" x14ac:dyDescent="0.2">
      <c r="A1556" s="74"/>
      <c r="B1556" s="74"/>
      <c r="C1556" s="74"/>
      <c r="D1556" s="74"/>
      <c r="E1556" s="74"/>
      <c r="F1556" s="74"/>
      <c r="G1556" s="74"/>
      <c r="H1556" s="74"/>
      <c r="I1556" s="74"/>
      <c r="J1556" s="74"/>
      <c r="K1556" s="74"/>
      <c r="L1556" s="74"/>
    </row>
    <row r="1557" spans="1:12" hidden="1" x14ac:dyDescent="0.2">
      <c r="A1557" s="74"/>
      <c r="B1557" s="74"/>
      <c r="C1557" s="74"/>
      <c r="D1557" s="74"/>
      <c r="E1557" s="74"/>
      <c r="F1557" s="74"/>
      <c r="G1557" s="74"/>
      <c r="H1557" s="74"/>
      <c r="I1557" s="74"/>
      <c r="J1557" s="74"/>
      <c r="K1557" s="74"/>
      <c r="L1557" s="74"/>
    </row>
    <row r="1558" spans="1:12" hidden="1" x14ac:dyDescent="0.2">
      <c r="A1558" s="74"/>
      <c r="B1558" s="74"/>
      <c r="C1558" s="74"/>
      <c r="D1558" s="74"/>
      <c r="E1558" s="74"/>
      <c r="F1558" s="74"/>
      <c r="G1558" s="74"/>
      <c r="H1558" s="74"/>
      <c r="I1558" s="74"/>
      <c r="J1558" s="74"/>
      <c r="K1558" s="74"/>
      <c r="L1558" s="74"/>
    </row>
    <row r="1559" spans="1:12" hidden="1" x14ac:dyDescent="0.2">
      <c r="A1559" s="74"/>
      <c r="B1559" s="74"/>
      <c r="C1559" s="74"/>
      <c r="D1559" s="74"/>
      <c r="E1559" s="74"/>
      <c r="F1559" s="74"/>
      <c r="G1559" s="74"/>
      <c r="H1559" s="74"/>
      <c r="I1559" s="74"/>
      <c r="J1559" s="74"/>
      <c r="K1559" s="74"/>
      <c r="L1559" s="74"/>
    </row>
    <row r="1560" spans="1:12" hidden="1" x14ac:dyDescent="0.2">
      <c r="A1560" s="74"/>
      <c r="B1560" s="74"/>
      <c r="C1560" s="74"/>
      <c r="D1560" s="74"/>
      <c r="E1560" s="74"/>
      <c r="F1560" s="74"/>
      <c r="G1560" s="74"/>
      <c r="H1560" s="74"/>
      <c r="I1560" s="74"/>
      <c r="J1560" s="74"/>
      <c r="K1560" s="74"/>
      <c r="L1560" s="74"/>
    </row>
    <row r="1561" spans="1:12" hidden="1" x14ac:dyDescent="0.2">
      <c r="A1561" s="74"/>
      <c r="B1561" s="74"/>
      <c r="C1561" s="74"/>
      <c r="D1561" s="74"/>
      <c r="E1561" s="74"/>
      <c r="F1561" s="74"/>
      <c r="G1561" s="74"/>
      <c r="H1561" s="74"/>
      <c r="I1561" s="74"/>
      <c r="J1561" s="74"/>
      <c r="K1561" s="74"/>
      <c r="L1561" s="74"/>
    </row>
    <row r="1562" spans="1:12" hidden="1" x14ac:dyDescent="0.2">
      <c r="A1562" s="74"/>
      <c r="B1562" s="74"/>
      <c r="C1562" s="74"/>
      <c r="D1562" s="74"/>
      <c r="E1562" s="74"/>
      <c r="F1562" s="74"/>
      <c r="G1562" s="74"/>
      <c r="H1562" s="74"/>
      <c r="I1562" s="74"/>
      <c r="J1562" s="74"/>
      <c r="K1562" s="74"/>
      <c r="L1562" s="74"/>
    </row>
    <row r="1563" spans="1:12" hidden="1" x14ac:dyDescent="0.2">
      <c r="A1563" s="74"/>
      <c r="B1563" s="74"/>
      <c r="C1563" s="74"/>
      <c r="D1563" s="74"/>
      <c r="E1563" s="74"/>
      <c r="F1563" s="74"/>
      <c r="G1563" s="74"/>
      <c r="H1563" s="74"/>
      <c r="I1563" s="74"/>
      <c r="J1563" s="74"/>
      <c r="K1563" s="74"/>
      <c r="L1563" s="74"/>
    </row>
    <row r="1564" spans="1:12" hidden="1" x14ac:dyDescent="0.2">
      <c r="A1564" s="74"/>
      <c r="B1564" s="74"/>
      <c r="C1564" s="74"/>
      <c r="D1564" s="74"/>
      <c r="E1564" s="74"/>
      <c r="F1564" s="74"/>
      <c r="G1564" s="74"/>
      <c r="H1564" s="74"/>
      <c r="I1564" s="74"/>
      <c r="J1564" s="74"/>
      <c r="K1564" s="74"/>
      <c r="L1564" s="74"/>
    </row>
    <row r="1565" spans="1:12" hidden="1" x14ac:dyDescent="0.2">
      <c r="A1565" s="74"/>
      <c r="B1565" s="74"/>
      <c r="C1565" s="74"/>
      <c r="D1565" s="74"/>
      <c r="E1565" s="74"/>
      <c r="F1565" s="74"/>
      <c r="G1565" s="74"/>
      <c r="H1565" s="74"/>
      <c r="I1565" s="74"/>
      <c r="J1565" s="74"/>
      <c r="K1565" s="74"/>
      <c r="L1565" s="74"/>
    </row>
    <row r="1566" spans="1:12" hidden="1" x14ac:dyDescent="0.2">
      <c r="A1566" s="74"/>
      <c r="B1566" s="74"/>
      <c r="C1566" s="74"/>
      <c r="D1566" s="74"/>
      <c r="E1566" s="74"/>
      <c r="F1566" s="74"/>
      <c r="G1566" s="74"/>
      <c r="H1566" s="74"/>
      <c r="I1566" s="74"/>
      <c r="J1566" s="74"/>
      <c r="K1566" s="74"/>
      <c r="L1566" s="74"/>
    </row>
    <row r="1567" spans="1:12" hidden="1" x14ac:dyDescent="0.2">
      <c r="A1567" s="74"/>
      <c r="B1567" s="74"/>
      <c r="C1567" s="74"/>
      <c r="D1567" s="74"/>
      <c r="E1567" s="74"/>
      <c r="F1567" s="74"/>
      <c r="G1567" s="74"/>
      <c r="H1567" s="74"/>
      <c r="I1567" s="74"/>
      <c r="J1567" s="74"/>
      <c r="K1567" s="74"/>
      <c r="L1567" s="74"/>
    </row>
    <row r="1568" spans="1:12" hidden="1" x14ac:dyDescent="0.2">
      <c r="A1568" s="74"/>
      <c r="B1568" s="74"/>
      <c r="C1568" s="74"/>
      <c r="D1568" s="74"/>
      <c r="E1568" s="74"/>
      <c r="F1568" s="74"/>
      <c r="G1568" s="74"/>
      <c r="H1568" s="74"/>
      <c r="I1568" s="74"/>
      <c r="J1568" s="74"/>
      <c r="K1568" s="74"/>
      <c r="L1568" s="74"/>
    </row>
    <row r="1569" spans="1:12" hidden="1" x14ac:dyDescent="0.2">
      <c r="A1569" s="74"/>
      <c r="B1569" s="74"/>
      <c r="C1569" s="74"/>
      <c r="D1569" s="74"/>
      <c r="E1569" s="74"/>
      <c r="F1569" s="74"/>
      <c r="G1569" s="74"/>
      <c r="H1569" s="74"/>
      <c r="I1569" s="74"/>
      <c r="J1569" s="74"/>
      <c r="K1569" s="74"/>
      <c r="L1569" s="74"/>
    </row>
    <row r="1570" spans="1:12" hidden="1" x14ac:dyDescent="0.2">
      <c r="A1570" s="74"/>
      <c r="B1570" s="74"/>
      <c r="C1570" s="74"/>
      <c r="D1570" s="74"/>
      <c r="E1570" s="74"/>
      <c r="F1570" s="74"/>
      <c r="G1570" s="74"/>
      <c r="H1570" s="74"/>
      <c r="I1570" s="74"/>
      <c r="J1570" s="74"/>
      <c r="K1570" s="74"/>
      <c r="L1570" s="74"/>
    </row>
    <row r="1571" spans="1:12" hidden="1" x14ac:dyDescent="0.2">
      <c r="A1571" s="74"/>
      <c r="B1571" s="74"/>
      <c r="C1571" s="74"/>
      <c r="D1571" s="74"/>
      <c r="E1571" s="74"/>
      <c r="F1571" s="74"/>
      <c r="G1571" s="74"/>
      <c r="H1571" s="74"/>
      <c r="I1571" s="74"/>
      <c r="J1571" s="74"/>
      <c r="K1571" s="74"/>
      <c r="L1571" s="74"/>
    </row>
    <row r="1572" spans="1:12" hidden="1" x14ac:dyDescent="0.2">
      <c r="A1572" s="74"/>
      <c r="B1572" s="74"/>
      <c r="C1572" s="74"/>
      <c r="D1572" s="74"/>
      <c r="E1572" s="74"/>
      <c r="F1572" s="74"/>
      <c r="G1572" s="74"/>
      <c r="H1572" s="74"/>
      <c r="I1572" s="74"/>
      <c r="J1572" s="74"/>
      <c r="K1572" s="74"/>
      <c r="L1572" s="74"/>
    </row>
    <row r="1573" spans="1:12" hidden="1" x14ac:dyDescent="0.2">
      <c r="A1573" s="74"/>
      <c r="B1573" s="74"/>
      <c r="C1573" s="74"/>
      <c r="D1573" s="74"/>
      <c r="E1573" s="74"/>
      <c r="F1573" s="74"/>
      <c r="G1573" s="74"/>
      <c r="H1573" s="74"/>
      <c r="I1573" s="74"/>
      <c r="J1573" s="74"/>
      <c r="K1573" s="74"/>
      <c r="L1573" s="74"/>
    </row>
    <row r="1574" spans="1:12" hidden="1" x14ac:dyDescent="0.2">
      <c r="A1574" s="74"/>
      <c r="B1574" s="74"/>
      <c r="C1574" s="74"/>
      <c r="D1574" s="74"/>
      <c r="E1574" s="74"/>
      <c r="F1574" s="74"/>
      <c r="G1574" s="74"/>
      <c r="H1574" s="74"/>
      <c r="I1574" s="74"/>
      <c r="J1574" s="74"/>
      <c r="K1574" s="74"/>
      <c r="L1574" s="74"/>
    </row>
    <row r="1575" spans="1:12" hidden="1" x14ac:dyDescent="0.2">
      <c r="A1575" s="74"/>
      <c r="B1575" s="74"/>
      <c r="C1575" s="74"/>
      <c r="D1575" s="74"/>
      <c r="E1575" s="74"/>
      <c r="F1575" s="74"/>
      <c r="G1575" s="74"/>
      <c r="H1575" s="74"/>
      <c r="I1575" s="74"/>
      <c r="J1575" s="74"/>
      <c r="K1575" s="74"/>
      <c r="L1575" s="74"/>
    </row>
    <row r="1576" spans="1:12" hidden="1" x14ac:dyDescent="0.2">
      <c r="A1576" s="74"/>
      <c r="B1576" s="74"/>
      <c r="C1576" s="74"/>
      <c r="D1576" s="74"/>
      <c r="E1576" s="74"/>
      <c r="F1576" s="74"/>
      <c r="G1576" s="74"/>
      <c r="H1576" s="74"/>
      <c r="I1576" s="74"/>
      <c r="J1576" s="74"/>
      <c r="K1576" s="74"/>
      <c r="L1576" s="74"/>
    </row>
    <row r="1577" spans="1:12" hidden="1" x14ac:dyDescent="0.2">
      <c r="A1577" s="74"/>
      <c r="B1577" s="74"/>
      <c r="C1577" s="74"/>
      <c r="D1577" s="74"/>
      <c r="E1577" s="74"/>
      <c r="F1577" s="74"/>
      <c r="G1577" s="74"/>
      <c r="H1577" s="74"/>
      <c r="I1577" s="74"/>
      <c r="J1577" s="74"/>
      <c r="K1577" s="74"/>
      <c r="L1577" s="74"/>
    </row>
    <row r="1578" spans="1:12" hidden="1" x14ac:dyDescent="0.2">
      <c r="A1578" s="74"/>
      <c r="B1578" s="74"/>
      <c r="C1578" s="74"/>
      <c r="D1578" s="74"/>
      <c r="E1578" s="74"/>
      <c r="F1578" s="74"/>
      <c r="G1578" s="74"/>
      <c r="H1578" s="74"/>
      <c r="I1578" s="74"/>
      <c r="J1578" s="74"/>
      <c r="K1578" s="74"/>
      <c r="L1578" s="74"/>
    </row>
    <row r="1579" spans="1:12" hidden="1" x14ac:dyDescent="0.2">
      <c r="A1579" s="74"/>
      <c r="B1579" s="74"/>
      <c r="C1579" s="74"/>
      <c r="D1579" s="74"/>
      <c r="E1579" s="74"/>
      <c r="F1579" s="74"/>
      <c r="G1579" s="74"/>
      <c r="H1579" s="74"/>
      <c r="I1579" s="74"/>
      <c r="J1579" s="74"/>
      <c r="K1579" s="74"/>
      <c r="L1579" s="74"/>
    </row>
    <row r="1580" spans="1:12" hidden="1" x14ac:dyDescent="0.2">
      <c r="A1580" s="74"/>
      <c r="B1580" s="74"/>
      <c r="C1580" s="74"/>
      <c r="D1580" s="74"/>
      <c r="E1580" s="74"/>
      <c r="F1580" s="74"/>
      <c r="G1580" s="74"/>
      <c r="H1580" s="74"/>
      <c r="I1580" s="74"/>
      <c r="J1580" s="74"/>
      <c r="K1580" s="74"/>
      <c r="L1580" s="74"/>
    </row>
    <row r="1581" spans="1:12" hidden="1" x14ac:dyDescent="0.2">
      <c r="A1581" s="74"/>
      <c r="B1581" s="74"/>
      <c r="C1581" s="74"/>
      <c r="D1581" s="74"/>
      <c r="E1581" s="74"/>
      <c r="F1581" s="74"/>
      <c r="G1581" s="74"/>
      <c r="H1581" s="74"/>
      <c r="I1581" s="74"/>
      <c r="J1581" s="74"/>
      <c r="K1581" s="74"/>
      <c r="L1581" s="74"/>
    </row>
    <row r="1582" spans="1:12" hidden="1" x14ac:dyDescent="0.2">
      <c r="A1582" s="74"/>
      <c r="B1582" s="74"/>
      <c r="C1582" s="74"/>
      <c r="D1582" s="74"/>
      <c r="E1582" s="74"/>
      <c r="F1582" s="74"/>
      <c r="G1582" s="74"/>
      <c r="H1582" s="74"/>
      <c r="I1582" s="74"/>
      <c r="J1582" s="74"/>
      <c r="K1582" s="74"/>
      <c r="L1582" s="74"/>
    </row>
    <row r="1583" spans="1:12" hidden="1" x14ac:dyDescent="0.2">
      <c r="A1583" s="74"/>
      <c r="B1583" s="74"/>
      <c r="C1583" s="74"/>
      <c r="D1583" s="74"/>
      <c r="E1583" s="74"/>
      <c r="F1583" s="74"/>
      <c r="G1583" s="74"/>
      <c r="H1583" s="74"/>
      <c r="I1583" s="74"/>
      <c r="J1583" s="74"/>
      <c r="K1583" s="74"/>
      <c r="L1583" s="74"/>
    </row>
    <row r="1584" spans="1:12" hidden="1" x14ac:dyDescent="0.2">
      <c r="A1584" s="74"/>
      <c r="B1584" s="74"/>
      <c r="C1584" s="74"/>
      <c r="D1584" s="74"/>
      <c r="E1584" s="74"/>
      <c r="F1584" s="74"/>
      <c r="G1584" s="74"/>
      <c r="H1584" s="74"/>
      <c r="I1584" s="74"/>
      <c r="J1584" s="74"/>
      <c r="K1584" s="74"/>
      <c r="L1584" s="74"/>
    </row>
    <row r="1585" spans="1:12" hidden="1" x14ac:dyDescent="0.2">
      <c r="A1585" s="74"/>
      <c r="B1585" s="74"/>
      <c r="C1585" s="74"/>
      <c r="D1585" s="74"/>
      <c r="E1585" s="74"/>
      <c r="F1585" s="74"/>
      <c r="G1585" s="74"/>
      <c r="H1585" s="74"/>
      <c r="I1585" s="74"/>
      <c r="J1585" s="74"/>
      <c r="K1585" s="74"/>
      <c r="L1585" s="74"/>
    </row>
    <row r="1586" spans="1:12" hidden="1" x14ac:dyDescent="0.2">
      <c r="A1586" s="74"/>
      <c r="B1586" s="74"/>
      <c r="C1586" s="74"/>
      <c r="D1586" s="74"/>
      <c r="E1586" s="74"/>
      <c r="F1586" s="74"/>
      <c r="G1586" s="74"/>
      <c r="H1586" s="74"/>
      <c r="I1586" s="74"/>
      <c r="J1586" s="74"/>
      <c r="K1586" s="74"/>
      <c r="L1586" s="74"/>
    </row>
    <row r="1587" spans="1:12" hidden="1" x14ac:dyDescent="0.2">
      <c r="A1587" s="74"/>
      <c r="B1587" s="74"/>
      <c r="C1587" s="74"/>
      <c r="D1587" s="74"/>
      <c r="E1587" s="74"/>
      <c r="F1587" s="74"/>
      <c r="G1587" s="74"/>
      <c r="H1587" s="74"/>
      <c r="I1587" s="74"/>
      <c r="J1587" s="74"/>
      <c r="K1587" s="74"/>
      <c r="L1587" s="74"/>
    </row>
    <row r="1588" spans="1:12" hidden="1" x14ac:dyDescent="0.2">
      <c r="A1588" s="74"/>
      <c r="B1588" s="74"/>
      <c r="C1588" s="74"/>
      <c r="D1588" s="74"/>
      <c r="E1588" s="74"/>
      <c r="F1588" s="74"/>
      <c r="G1588" s="74"/>
      <c r="H1588" s="74"/>
      <c r="I1588" s="74"/>
      <c r="J1588" s="74"/>
      <c r="K1588" s="74"/>
      <c r="L1588" s="74"/>
    </row>
    <row r="1589" spans="1:12" hidden="1" x14ac:dyDescent="0.2">
      <c r="A1589" s="74"/>
      <c r="B1589" s="74"/>
      <c r="C1589" s="74"/>
      <c r="D1589" s="74"/>
      <c r="E1589" s="74"/>
      <c r="F1589" s="74"/>
      <c r="G1589" s="74"/>
      <c r="H1589" s="74"/>
      <c r="I1589" s="74"/>
      <c r="J1589" s="74"/>
      <c r="K1589" s="74"/>
      <c r="L1589" s="74"/>
    </row>
    <row r="1590" spans="1:12" hidden="1" x14ac:dyDescent="0.2">
      <c r="A1590" s="74"/>
      <c r="B1590" s="74"/>
      <c r="C1590" s="74"/>
      <c r="D1590" s="74"/>
      <c r="E1590" s="74"/>
      <c r="F1590" s="74"/>
      <c r="G1590" s="74"/>
      <c r="H1590" s="74"/>
      <c r="I1590" s="74"/>
      <c r="J1590" s="74"/>
      <c r="K1590" s="74"/>
      <c r="L1590" s="74"/>
    </row>
    <row r="1591" spans="1:12" hidden="1" x14ac:dyDescent="0.2">
      <c r="A1591" s="74"/>
      <c r="B1591" s="74"/>
      <c r="C1591" s="74"/>
      <c r="D1591" s="74"/>
      <c r="E1591" s="74"/>
      <c r="F1591" s="74"/>
      <c r="G1591" s="74"/>
      <c r="H1591" s="74"/>
      <c r="I1591" s="74"/>
      <c r="J1591" s="74"/>
      <c r="K1591" s="74"/>
      <c r="L1591" s="74"/>
    </row>
    <row r="1592" spans="1:12" hidden="1" x14ac:dyDescent="0.2">
      <c r="A1592" s="74"/>
      <c r="B1592" s="74"/>
      <c r="C1592" s="74"/>
      <c r="D1592" s="74"/>
      <c r="E1592" s="74"/>
      <c r="F1592" s="74"/>
      <c r="G1592" s="74"/>
      <c r="H1592" s="74"/>
      <c r="I1592" s="74"/>
      <c r="J1592" s="74"/>
      <c r="K1592" s="74"/>
      <c r="L1592" s="74"/>
    </row>
    <row r="1593" spans="1:12" hidden="1" x14ac:dyDescent="0.2">
      <c r="A1593" s="74"/>
      <c r="B1593" s="74"/>
      <c r="C1593" s="74"/>
      <c r="D1593" s="74"/>
      <c r="E1593" s="74"/>
      <c r="F1593" s="74"/>
      <c r="G1593" s="74"/>
      <c r="H1593" s="74"/>
      <c r="I1593" s="74"/>
      <c r="J1593" s="74"/>
      <c r="K1593" s="74"/>
      <c r="L1593" s="74"/>
    </row>
    <row r="1594" spans="1:12" hidden="1" x14ac:dyDescent="0.2">
      <c r="A1594" s="74"/>
      <c r="B1594" s="74"/>
      <c r="C1594" s="74"/>
      <c r="D1594" s="74"/>
      <c r="E1594" s="74"/>
      <c r="F1594" s="74"/>
      <c r="G1594" s="74"/>
      <c r="H1594" s="74"/>
      <c r="I1594" s="74"/>
      <c r="J1594" s="74"/>
      <c r="K1594" s="74"/>
      <c r="L1594" s="74"/>
    </row>
    <row r="1595" spans="1:12" hidden="1" x14ac:dyDescent="0.2">
      <c r="A1595" s="74"/>
      <c r="B1595" s="74"/>
      <c r="C1595" s="74"/>
      <c r="D1595" s="74"/>
      <c r="E1595" s="74"/>
      <c r="F1595" s="74"/>
      <c r="G1595" s="74"/>
      <c r="H1595" s="74"/>
      <c r="I1595" s="74"/>
      <c r="J1595" s="74"/>
      <c r="K1595" s="74"/>
      <c r="L1595" s="74"/>
    </row>
    <row r="1596" spans="1:12" hidden="1" x14ac:dyDescent="0.2">
      <c r="A1596" s="74"/>
      <c r="B1596" s="74"/>
      <c r="C1596" s="74"/>
      <c r="D1596" s="74"/>
      <c r="E1596" s="74"/>
      <c r="F1596" s="74"/>
      <c r="G1596" s="74"/>
      <c r="H1596" s="74"/>
      <c r="I1596" s="74"/>
      <c r="J1596" s="74"/>
      <c r="K1596" s="74"/>
      <c r="L1596" s="74"/>
    </row>
    <row r="1597" spans="1:12" hidden="1" x14ac:dyDescent="0.2">
      <c r="A1597" s="74"/>
      <c r="B1597" s="74"/>
      <c r="C1597" s="74"/>
      <c r="D1597" s="74"/>
      <c r="E1597" s="74"/>
      <c r="F1597" s="74"/>
      <c r="G1597" s="74"/>
      <c r="H1597" s="74"/>
      <c r="I1597" s="74"/>
      <c r="J1597" s="74"/>
      <c r="K1597" s="74"/>
      <c r="L1597" s="74"/>
    </row>
    <row r="1598" spans="1:12" hidden="1" x14ac:dyDescent="0.2">
      <c r="A1598" s="74"/>
      <c r="B1598" s="74"/>
      <c r="C1598" s="74"/>
      <c r="D1598" s="74"/>
      <c r="E1598" s="74"/>
      <c r="F1598" s="74"/>
      <c r="G1598" s="74"/>
      <c r="H1598" s="74"/>
      <c r="I1598" s="74"/>
      <c r="J1598" s="74"/>
      <c r="K1598" s="74"/>
      <c r="L1598" s="74"/>
    </row>
    <row r="1599" spans="1:12" hidden="1" x14ac:dyDescent="0.2">
      <c r="A1599" s="74"/>
      <c r="B1599" s="74"/>
      <c r="C1599" s="74"/>
      <c r="D1599" s="74"/>
      <c r="E1599" s="74"/>
      <c r="F1599" s="74"/>
      <c r="G1599" s="74"/>
      <c r="H1599" s="74"/>
      <c r="I1599" s="74"/>
      <c r="J1599" s="74"/>
      <c r="K1599" s="74"/>
      <c r="L1599" s="74"/>
    </row>
    <row r="1600" spans="1:12" hidden="1" x14ac:dyDescent="0.2">
      <c r="A1600" s="74"/>
      <c r="B1600" s="74"/>
      <c r="C1600" s="74"/>
      <c r="D1600" s="74"/>
      <c r="E1600" s="74"/>
      <c r="F1600" s="74"/>
      <c r="G1600" s="74"/>
      <c r="H1600" s="74"/>
      <c r="I1600" s="74"/>
      <c r="J1600" s="74"/>
      <c r="K1600" s="74"/>
      <c r="L1600" s="74"/>
    </row>
    <row r="1601" spans="1:12" hidden="1" x14ac:dyDescent="0.2">
      <c r="A1601" s="74"/>
      <c r="B1601" s="74"/>
      <c r="C1601" s="74"/>
      <c r="D1601" s="74"/>
      <c r="E1601" s="74"/>
      <c r="F1601" s="74"/>
      <c r="G1601" s="74"/>
      <c r="H1601" s="74"/>
      <c r="I1601" s="74"/>
      <c r="J1601" s="74"/>
      <c r="K1601" s="74"/>
      <c r="L1601" s="74"/>
    </row>
    <row r="1602" spans="1:12" hidden="1" x14ac:dyDescent="0.2">
      <c r="A1602" s="74"/>
      <c r="B1602" s="74"/>
      <c r="C1602" s="74"/>
      <c r="D1602" s="74"/>
      <c r="E1602" s="74"/>
      <c r="F1602" s="74"/>
      <c r="G1602" s="74"/>
      <c r="H1602" s="74"/>
      <c r="I1602" s="74"/>
      <c r="J1602" s="74"/>
      <c r="K1602" s="74"/>
      <c r="L1602" s="74"/>
    </row>
    <row r="1603" spans="1:12" hidden="1" x14ac:dyDescent="0.2">
      <c r="A1603" s="74"/>
      <c r="B1603" s="74"/>
      <c r="C1603" s="74"/>
      <c r="D1603" s="74"/>
      <c r="E1603" s="74"/>
      <c r="F1603" s="74"/>
      <c r="G1603" s="74"/>
      <c r="H1603" s="74"/>
      <c r="I1603" s="74"/>
      <c r="J1603" s="74"/>
      <c r="K1603" s="74"/>
      <c r="L1603" s="74"/>
    </row>
    <row r="1604" spans="1:12" hidden="1" x14ac:dyDescent="0.2">
      <c r="A1604" s="74"/>
      <c r="B1604" s="74"/>
      <c r="C1604" s="74"/>
      <c r="D1604" s="74"/>
      <c r="E1604" s="74"/>
      <c r="F1604" s="74"/>
      <c r="G1604" s="74"/>
      <c r="H1604" s="74"/>
      <c r="I1604" s="74"/>
      <c r="J1604" s="74"/>
      <c r="K1604" s="74"/>
      <c r="L1604" s="74"/>
    </row>
    <row r="1605" spans="1:12" hidden="1" x14ac:dyDescent="0.2">
      <c r="A1605" s="74"/>
      <c r="B1605" s="74"/>
      <c r="C1605" s="74"/>
      <c r="D1605" s="74"/>
      <c r="E1605" s="74"/>
      <c r="F1605" s="74"/>
      <c r="G1605" s="74"/>
      <c r="H1605" s="74"/>
      <c r="I1605" s="74"/>
      <c r="J1605" s="74"/>
      <c r="K1605" s="74"/>
      <c r="L1605" s="74"/>
    </row>
    <row r="1606" spans="1:12" hidden="1" x14ac:dyDescent="0.2">
      <c r="A1606" s="74"/>
      <c r="B1606" s="74"/>
      <c r="C1606" s="74"/>
      <c r="D1606" s="74"/>
      <c r="E1606" s="74"/>
      <c r="F1606" s="74"/>
      <c r="G1606" s="74"/>
      <c r="H1606" s="74"/>
      <c r="I1606" s="74"/>
      <c r="J1606" s="74"/>
      <c r="K1606" s="74"/>
      <c r="L1606" s="74"/>
    </row>
    <row r="1607" spans="1:12" hidden="1" x14ac:dyDescent="0.2">
      <c r="A1607" s="74"/>
      <c r="B1607" s="74"/>
      <c r="C1607" s="74"/>
      <c r="D1607" s="74"/>
      <c r="E1607" s="74"/>
      <c r="F1607" s="74"/>
      <c r="G1607" s="74"/>
      <c r="H1607" s="74"/>
      <c r="I1607" s="74"/>
      <c r="J1607" s="74"/>
      <c r="K1607" s="74"/>
      <c r="L1607" s="74"/>
    </row>
    <row r="1608" spans="1:12" hidden="1" x14ac:dyDescent="0.2">
      <c r="A1608" s="74"/>
      <c r="B1608" s="74"/>
      <c r="C1608" s="74"/>
      <c r="D1608" s="74"/>
      <c r="E1608" s="74"/>
      <c r="F1608" s="74"/>
      <c r="G1608" s="74"/>
      <c r="H1608" s="74"/>
      <c r="I1608" s="74"/>
      <c r="J1608" s="74"/>
      <c r="K1608" s="74"/>
      <c r="L1608" s="74"/>
    </row>
    <row r="1609" spans="1:12" hidden="1" x14ac:dyDescent="0.2">
      <c r="A1609" s="74"/>
      <c r="B1609" s="74"/>
      <c r="C1609" s="74"/>
      <c r="D1609" s="74"/>
      <c r="E1609" s="74"/>
      <c r="F1609" s="74"/>
      <c r="G1609" s="74"/>
      <c r="H1609" s="74"/>
      <c r="I1609" s="74"/>
      <c r="J1609" s="74"/>
      <c r="K1609" s="74"/>
      <c r="L1609" s="74"/>
    </row>
    <row r="1610" spans="1:12" hidden="1" x14ac:dyDescent="0.2">
      <c r="A1610" s="74"/>
      <c r="B1610" s="74"/>
      <c r="C1610" s="74"/>
      <c r="D1610" s="74"/>
      <c r="E1610" s="74"/>
      <c r="F1610" s="74"/>
      <c r="G1610" s="74"/>
      <c r="H1610" s="74"/>
      <c r="I1610" s="74"/>
      <c r="J1610" s="74"/>
      <c r="K1610" s="74"/>
      <c r="L1610" s="74"/>
    </row>
    <row r="1611" spans="1:12" hidden="1" x14ac:dyDescent="0.2">
      <c r="A1611" s="74"/>
      <c r="B1611" s="74"/>
      <c r="C1611" s="74"/>
      <c r="D1611" s="74"/>
      <c r="E1611" s="74"/>
      <c r="F1611" s="74"/>
      <c r="G1611" s="74"/>
      <c r="H1611" s="74"/>
      <c r="I1611" s="74"/>
      <c r="J1611" s="74"/>
      <c r="K1611" s="74"/>
      <c r="L1611" s="74"/>
    </row>
    <row r="1612" spans="1:12" hidden="1" x14ac:dyDescent="0.2">
      <c r="A1612" s="74"/>
      <c r="B1612" s="74"/>
      <c r="C1612" s="74"/>
      <c r="D1612" s="74"/>
      <c r="E1612" s="74"/>
      <c r="F1612" s="74"/>
      <c r="G1612" s="74"/>
      <c r="H1612" s="74"/>
      <c r="I1612" s="74"/>
      <c r="J1612" s="74"/>
      <c r="K1612" s="74"/>
      <c r="L1612" s="74"/>
    </row>
    <row r="1613" spans="1:12" hidden="1" x14ac:dyDescent="0.2">
      <c r="A1613" s="74"/>
      <c r="B1613" s="74"/>
      <c r="C1613" s="74"/>
      <c r="D1613" s="74"/>
      <c r="E1613" s="74"/>
      <c r="F1613" s="74"/>
      <c r="G1613" s="74"/>
      <c r="H1613" s="74"/>
      <c r="I1613" s="74"/>
      <c r="J1613" s="74"/>
      <c r="K1613" s="74"/>
      <c r="L1613" s="74"/>
    </row>
    <row r="1614" spans="1:12" hidden="1" x14ac:dyDescent="0.2">
      <c r="A1614" s="74"/>
      <c r="B1614" s="74"/>
      <c r="C1614" s="74"/>
      <c r="D1614" s="74"/>
      <c r="E1614" s="74"/>
      <c r="F1614" s="74"/>
      <c r="G1614" s="74"/>
      <c r="H1614" s="74"/>
      <c r="I1614" s="74"/>
      <c r="J1614" s="74"/>
      <c r="K1614" s="74"/>
      <c r="L1614" s="74"/>
    </row>
    <row r="1615" spans="1:12" hidden="1" x14ac:dyDescent="0.2">
      <c r="A1615" s="74"/>
      <c r="B1615" s="74"/>
      <c r="C1615" s="74"/>
      <c r="D1615" s="74"/>
      <c r="E1615" s="74"/>
      <c r="F1615" s="74"/>
      <c r="G1615" s="74"/>
      <c r="H1615" s="74"/>
      <c r="I1615" s="74"/>
      <c r="J1615" s="74"/>
      <c r="K1615" s="74"/>
      <c r="L1615" s="74"/>
    </row>
    <row r="1616" spans="1:12" hidden="1" x14ac:dyDescent="0.2">
      <c r="A1616" s="74"/>
      <c r="B1616" s="74"/>
      <c r="C1616" s="74"/>
      <c r="D1616" s="74"/>
      <c r="E1616" s="74"/>
      <c r="F1616" s="74"/>
      <c r="G1616" s="74"/>
      <c r="H1616" s="74"/>
      <c r="I1616" s="74"/>
      <c r="J1616" s="74"/>
      <c r="K1616" s="74"/>
      <c r="L1616" s="74"/>
    </row>
    <row r="1617" spans="1:12" hidden="1" x14ac:dyDescent="0.2">
      <c r="A1617" s="74"/>
      <c r="B1617" s="74"/>
      <c r="C1617" s="74"/>
      <c r="D1617" s="74"/>
      <c r="E1617" s="74"/>
      <c r="F1617" s="74"/>
      <c r="G1617" s="74"/>
      <c r="H1617" s="74"/>
      <c r="I1617" s="74"/>
      <c r="J1617" s="74"/>
      <c r="K1617" s="74"/>
      <c r="L1617" s="74"/>
    </row>
    <row r="1618" spans="1:12" hidden="1" x14ac:dyDescent="0.2">
      <c r="A1618" s="74"/>
      <c r="B1618" s="74"/>
      <c r="C1618" s="74"/>
      <c r="D1618" s="74"/>
      <c r="E1618" s="74"/>
      <c r="F1618" s="74"/>
      <c r="G1618" s="74"/>
      <c r="H1618" s="74"/>
      <c r="I1618" s="74"/>
      <c r="J1618" s="74"/>
      <c r="K1618" s="74"/>
      <c r="L1618" s="74"/>
    </row>
    <row r="1619" spans="1:12" hidden="1" x14ac:dyDescent="0.2">
      <c r="A1619" s="74"/>
      <c r="B1619" s="74"/>
      <c r="C1619" s="74"/>
      <c r="D1619" s="74"/>
      <c r="E1619" s="74"/>
      <c r="F1619" s="74"/>
      <c r="G1619" s="74"/>
      <c r="H1619" s="74"/>
      <c r="I1619" s="74"/>
      <c r="J1619" s="74"/>
      <c r="K1619" s="74"/>
      <c r="L1619" s="74"/>
    </row>
    <row r="1620" spans="1:12" hidden="1" x14ac:dyDescent="0.2">
      <c r="A1620" s="74"/>
      <c r="B1620" s="74"/>
      <c r="C1620" s="74"/>
      <c r="D1620" s="74"/>
      <c r="E1620" s="74"/>
      <c r="F1620" s="74"/>
      <c r="G1620" s="74"/>
      <c r="H1620" s="74"/>
      <c r="I1620" s="74"/>
      <c r="J1620" s="74"/>
      <c r="K1620" s="74"/>
      <c r="L1620" s="74"/>
    </row>
    <row r="1621" spans="1:12" hidden="1" x14ac:dyDescent="0.2">
      <c r="A1621" s="74"/>
      <c r="B1621" s="74"/>
      <c r="C1621" s="74"/>
      <c r="D1621" s="74"/>
      <c r="E1621" s="74"/>
      <c r="F1621" s="74"/>
      <c r="G1621" s="74"/>
      <c r="H1621" s="74"/>
      <c r="I1621" s="74"/>
      <c r="J1621" s="74"/>
      <c r="K1621" s="74"/>
      <c r="L1621" s="74"/>
    </row>
    <row r="1622" spans="1:12" hidden="1" x14ac:dyDescent="0.2">
      <c r="A1622" s="74"/>
      <c r="B1622" s="74"/>
      <c r="C1622" s="74"/>
      <c r="D1622" s="74"/>
      <c r="E1622" s="74"/>
      <c r="F1622" s="74"/>
      <c r="G1622" s="74"/>
      <c r="H1622" s="74"/>
      <c r="I1622" s="74"/>
      <c r="J1622" s="74"/>
      <c r="K1622" s="74"/>
      <c r="L1622" s="74"/>
    </row>
    <row r="1623" spans="1:12" hidden="1" x14ac:dyDescent="0.2">
      <c r="A1623" s="74"/>
      <c r="B1623" s="74"/>
      <c r="C1623" s="74"/>
      <c r="D1623" s="74"/>
      <c r="E1623" s="74"/>
      <c r="F1623" s="74"/>
      <c r="G1623" s="74"/>
      <c r="H1623" s="74"/>
      <c r="I1623" s="74"/>
      <c r="J1623" s="74"/>
      <c r="K1623" s="74"/>
      <c r="L1623" s="74"/>
    </row>
    <row r="1624" spans="1:12" hidden="1" x14ac:dyDescent="0.2">
      <c r="A1624" s="74"/>
      <c r="B1624" s="74"/>
      <c r="C1624" s="74"/>
      <c r="D1624" s="74"/>
      <c r="E1624" s="74"/>
      <c r="F1624" s="74"/>
      <c r="G1624" s="74"/>
      <c r="H1624" s="74"/>
      <c r="I1624" s="74"/>
      <c r="J1624" s="74"/>
      <c r="K1624" s="74"/>
      <c r="L1624" s="74"/>
    </row>
    <row r="1625" spans="1:12" hidden="1" x14ac:dyDescent="0.2">
      <c r="A1625" s="74"/>
      <c r="B1625" s="74"/>
      <c r="C1625" s="74"/>
      <c r="D1625" s="74"/>
      <c r="E1625" s="74"/>
      <c r="F1625" s="74"/>
      <c r="G1625" s="74"/>
      <c r="H1625" s="74"/>
      <c r="I1625" s="74"/>
      <c r="J1625" s="74"/>
      <c r="K1625" s="74"/>
      <c r="L1625" s="74"/>
    </row>
    <row r="1626" spans="1:12" hidden="1" x14ac:dyDescent="0.2">
      <c r="A1626" s="74"/>
      <c r="B1626" s="74"/>
      <c r="C1626" s="74"/>
      <c r="D1626" s="74"/>
      <c r="E1626" s="74"/>
      <c r="F1626" s="74"/>
      <c r="G1626" s="74"/>
      <c r="H1626" s="74"/>
      <c r="I1626" s="74"/>
      <c r="J1626" s="74"/>
      <c r="K1626" s="74"/>
      <c r="L1626" s="74"/>
    </row>
    <row r="1627" spans="1:12" hidden="1" x14ac:dyDescent="0.2">
      <c r="A1627" s="74"/>
      <c r="B1627" s="74"/>
      <c r="C1627" s="74"/>
      <c r="D1627" s="74"/>
      <c r="E1627" s="74"/>
      <c r="F1627" s="74"/>
      <c r="G1627" s="74"/>
      <c r="H1627" s="74"/>
      <c r="I1627" s="74"/>
      <c r="J1627" s="74"/>
      <c r="K1627" s="74"/>
      <c r="L1627" s="74"/>
    </row>
    <row r="1628" spans="1:12" hidden="1" x14ac:dyDescent="0.2">
      <c r="A1628" s="74"/>
      <c r="B1628" s="74"/>
      <c r="C1628" s="74"/>
      <c r="D1628" s="74"/>
      <c r="E1628" s="74"/>
      <c r="F1628" s="74"/>
      <c r="G1628" s="74"/>
      <c r="H1628" s="74"/>
      <c r="I1628" s="74"/>
      <c r="J1628" s="74"/>
      <c r="K1628" s="74"/>
      <c r="L1628" s="74"/>
    </row>
    <row r="1629" spans="1:12" hidden="1" x14ac:dyDescent="0.2">
      <c r="A1629" s="74"/>
      <c r="B1629" s="74"/>
      <c r="C1629" s="74"/>
      <c r="D1629" s="74"/>
      <c r="E1629" s="74"/>
      <c r="F1629" s="74"/>
      <c r="G1629" s="74"/>
      <c r="H1629" s="74"/>
      <c r="I1629" s="74"/>
      <c r="J1629" s="74"/>
      <c r="K1629" s="74"/>
      <c r="L1629" s="74"/>
    </row>
    <row r="1630" spans="1:12" hidden="1" x14ac:dyDescent="0.2">
      <c r="A1630" s="74"/>
      <c r="B1630" s="74"/>
      <c r="C1630" s="74"/>
      <c r="D1630" s="74"/>
      <c r="E1630" s="74"/>
      <c r="F1630" s="74"/>
      <c r="G1630" s="74"/>
      <c r="H1630" s="74"/>
      <c r="I1630" s="74"/>
      <c r="J1630" s="74"/>
      <c r="K1630" s="74"/>
      <c r="L1630" s="74"/>
    </row>
    <row r="1631" spans="1:12" hidden="1" x14ac:dyDescent="0.2">
      <c r="A1631" s="74"/>
      <c r="B1631" s="74"/>
      <c r="C1631" s="74"/>
      <c r="D1631" s="74"/>
      <c r="E1631" s="74"/>
      <c r="F1631" s="74"/>
      <c r="G1631" s="74"/>
      <c r="H1631" s="74"/>
      <c r="I1631" s="74"/>
      <c r="J1631" s="74"/>
      <c r="K1631" s="74"/>
      <c r="L1631" s="74"/>
    </row>
    <row r="1632" spans="1:12" hidden="1" x14ac:dyDescent="0.2">
      <c r="A1632" s="74"/>
      <c r="B1632" s="74"/>
      <c r="C1632" s="74"/>
      <c r="D1632" s="74"/>
      <c r="E1632" s="74"/>
      <c r="F1632" s="74"/>
      <c r="G1632" s="74"/>
      <c r="H1632" s="74"/>
      <c r="I1632" s="74"/>
      <c r="J1632" s="74"/>
      <c r="K1632" s="74"/>
      <c r="L1632" s="74"/>
    </row>
    <row r="1633" spans="1:12" hidden="1" x14ac:dyDescent="0.2">
      <c r="A1633" s="74"/>
      <c r="B1633" s="74"/>
      <c r="C1633" s="74"/>
      <c r="D1633" s="74"/>
      <c r="E1633" s="74"/>
      <c r="F1633" s="74"/>
      <c r="G1633" s="74"/>
      <c r="H1633" s="74"/>
      <c r="I1633" s="74"/>
      <c r="J1633" s="74"/>
      <c r="K1633" s="74"/>
      <c r="L1633" s="74"/>
    </row>
    <row r="1634" spans="1:12" hidden="1" x14ac:dyDescent="0.2">
      <c r="A1634" s="74"/>
      <c r="B1634" s="74"/>
      <c r="C1634" s="74"/>
      <c r="D1634" s="74"/>
      <c r="E1634" s="74"/>
      <c r="F1634" s="74"/>
      <c r="G1634" s="74"/>
      <c r="H1634" s="74"/>
      <c r="I1634" s="74"/>
      <c r="J1634" s="74"/>
      <c r="K1634" s="74"/>
      <c r="L1634" s="74"/>
    </row>
    <row r="1635" spans="1:12" hidden="1" x14ac:dyDescent="0.2">
      <c r="A1635" s="74"/>
      <c r="B1635" s="74"/>
      <c r="C1635" s="74"/>
      <c r="D1635" s="74"/>
      <c r="E1635" s="74"/>
      <c r="F1635" s="74"/>
      <c r="G1635" s="74"/>
      <c r="H1635" s="74"/>
      <c r="I1635" s="74"/>
      <c r="J1635" s="74"/>
      <c r="K1635" s="74"/>
      <c r="L1635" s="74"/>
    </row>
    <row r="1636" spans="1:12" hidden="1" x14ac:dyDescent="0.2">
      <c r="A1636" s="74"/>
      <c r="B1636" s="74"/>
      <c r="C1636" s="74"/>
      <c r="D1636" s="74"/>
      <c r="E1636" s="74"/>
      <c r="F1636" s="74"/>
      <c r="G1636" s="74"/>
      <c r="H1636" s="74"/>
      <c r="I1636" s="74"/>
      <c r="J1636" s="74"/>
      <c r="K1636" s="74"/>
      <c r="L1636" s="74"/>
    </row>
    <row r="1637" spans="1:12" hidden="1" x14ac:dyDescent="0.2">
      <c r="A1637" s="74"/>
      <c r="B1637" s="74"/>
      <c r="C1637" s="74"/>
      <c r="D1637" s="74"/>
      <c r="E1637" s="74"/>
      <c r="F1637" s="74"/>
      <c r="G1637" s="74"/>
      <c r="H1637" s="74"/>
      <c r="I1637" s="74"/>
      <c r="J1637" s="74"/>
      <c r="K1637" s="74"/>
      <c r="L1637" s="74"/>
    </row>
    <row r="1638" spans="1:12" hidden="1" x14ac:dyDescent="0.2">
      <c r="A1638" s="74"/>
      <c r="B1638" s="74"/>
      <c r="C1638" s="74"/>
      <c r="D1638" s="74"/>
      <c r="E1638" s="74"/>
      <c r="F1638" s="74"/>
      <c r="G1638" s="74"/>
      <c r="H1638" s="74"/>
      <c r="I1638" s="74"/>
      <c r="J1638" s="74"/>
      <c r="K1638" s="74"/>
      <c r="L1638" s="74"/>
    </row>
    <row r="1639" spans="1:12" hidden="1" x14ac:dyDescent="0.2">
      <c r="A1639" s="74"/>
      <c r="B1639" s="74"/>
      <c r="C1639" s="74"/>
      <c r="D1639" s="74"/>
      <c r="E1639" s="74"/>
      <c r="F1639" s="74"/>
      <c r="G1639" s="74"/>
      <c r="H1639" s="74"/>
      <c r="I1639" s="74"/>
      <c r="J1639" s="74"/>
      <c r="K1639" s="74"/>
      <c r="L1639" s="74"/>
    </row>
    <row r="1640" spans="1:12" hidden="1" x14ac:dyDescent="0.2">
      <c r="A1640" s="74"/>
      <c r="B1640" s="74"/>
      <c r="C1640" s="74"/>
      <c r="D1640" s="74"/>
      <c r="E1640" s="74"/>
      <c r="F1640" s="74"/>
      <c r="G1640" s="74"/>
      <c r="H1640" s="74"/>
      <c r="I1640" s="74"/>
      <c r="J1640" s="74"/>
      <c r="K1640" s="74"/>
      <c r="L1640" s="74"/>
    </row>
    <row r="1641" spans="1:12" hidden="1" x14ac:dyDescent="0.2">
      <c r="A1641" s="74"/>
      <c r="B1641" s="74"/>
      <c r="C1641" s="74"/>
      <c r="D1641" s="74"/>
      <c r="E1641" s="74"/>
      <c r="F1641" s="74"/>
      <c r="G1641" s="74"/>
      <c r="H1641" s="74"/>
      <c r="I1641" s="74"/>
      <c r="J1641" s="74"/>
      <c r="K1641" s="74"/>
      <c r="L1641" s="74"/>
    </row>
    <row r="1642" spans="1:12" hidden="1" x14ac:dyDescent="0.2">
      <c r="A1642" s="74"/>
      <c r="B1642" s="74"/>
      <c r="C1642" s="74"/>
      <c r="D1642" s="74"/>
      <c r="E1642" s="74"/>
      <c r="F1642" s="74"/>
      <c r="G1642" s="74"/>
      <c r="H1642" s="74"/>
      <c r="I1642" s="74"/>
      <c r="J1642" s="74"/>
      <c r="K1642" s="74"/>
      <c r="L1642" s="74"/>
    </row>
    <row r="1643" spans="1:12" hidden="1" x14ac:dyDescent="0.2">
      <c r="A1643" s="74"/>
      <c r="B1643" s="74"/>
      <c r="C1643" s="74"/>
      <c r="D1643" s="74"/>
      <c r="E1643" s="74"/>
      <c r="F1643" s="74"/>
      <c r="G1643" s="74"/>
      <c r="H1643" s="74"/>
      <c r="I1643" s="74"/>
      <c r="J1643" s="74"/>
      <c r="K1643" s="74"/>
      <c r="L1643" s="74"/>
    </row>
    <row r="1644" spans="1:12" hidden="1" x14ac:dyDescent="0.2">
      <c r="A1644" s="74"/>
      <c r="B1644" s="74"/>
      <c r="C1644" s="74"/>
      <c r="D1644" s="74"/>
      <c r="E1644" s="74"/>
      <c r="F1644" s="74"/>
      <c r="G1644" s="74"/>
      <c r="H1644" s="74"/>
      <c r="I1644" s="74"/>
      <c r="J1644" s="74"/>
      <c r="K1644" s="74"/>
      <c r="L1644" s="74"/>
    </row>
    <row r="1645" spans="1:12" hidden="1" x14ac:dyDescent="0.2">
      <c r="A1645" s="74"/>
      <c r="B1645" s="74"/>
      <c r="C1645" s="74"/>
      <c r="D1645" s="74"/>
      <c r="E1645" s="74"/>
      <c r="F1645" s="74"/>
      <c r="G1645" s="74"/>
      <c r="H1645" s="74"/>
      <c r="I1645" s="74"/>
      <c r="J1645" s="74"/>
      <c r="K1645" s="74"/>
      <c r="L1645" s="74"/>
    </row>
    <row r="1646" spans="1:12" hidden="1" x14ac:dyDescent="0.2">
      <c r="A1646" s="74"/>
      <c r="B1646" s="74"/>
      <c r="C1646" s="74"/>
      <c r="D1646" s="74"/>
      <c r="E1646" s="74"/>
      <c r="F1646" s="74"/>
      <c r="G1646" s="74"/>
      <c r="H1646" s="74"/>
      <c r="I1646" s="74"/>
      <c r="J1646" s="74"/>
      <c r="K1646" s="74"/>
      <c r="L1646" s="74"/>
    </row>
    <row r="1647" spans="1:12" hidden="1" x14ac:dyDescent="0.2">
      <c r="A1647" s="74"/>
      <c r="B1647" s="74"/>
      <c r="C1647" s="74"/>
      <c r="D1647" s="74"/>
      <c r="E1647" s="74"/>
      <c r="F1647" s="74"/>
      <c r="G1647" s="74"/>
      <c r="H1647" s="74"/>
      <c r="I1647" s="74"/>
      <c r="J1647" s="74"/>
      <c r="K1647" s="74"/>
      <c r="L1647" s="74"/>
    </row>
    <row r="1648" spans="1:12" hidden="1" x14ac:dyDescent="0.2">
      <c r="A1648" s="74"/>
      <c r="B1648" s="74"/>
      <c r="C1648" s="74"/>
      <c r="D1648" s="74"/>
      <c r="E1648" s="74"/>
      <c r="F1648" s="74"/>
      <c r="G1648" s="74"/>
      <c r="H1648" s="74"/>
      <c r="I1648" s="74"/>
      <c r="J1648" s="74"/>
      <c r="K1648" s="74"/>
      <c r="L1648" s="74"/>
    </row>
    <row r="1649" spans="1:12" hidden="1" x14ac:dyDescent="0.2">
      <c r="A1649" s="74"/>
      <c r="B1649" s="74"/>
      <c r="C1649" s="74"/>
      <c r="D1649" s="74"/>
      <c r="E1649" s="74"/>
      <c r="F1649" s="74"/>
      <c r="G1649" s="74"/>
      <c r="H1649" s="74"/>
      <c r="I1649" s="74"/>
      <c r="J1649" s="74"/>
      <c r="K1649" s="74"/>
      <c r="L1649" s="74"/>
    </row>
    <row r="1650" spans="1:12" hidden="1" x14ac:dyDescent="0.2">
      <c r="A1650" s="74"/>
      <c r="B1650" s="74"/>
      <c r="C1650" s="74"/>
      <c r="D1650" s="74"/>
      <c r="E1650" s="74"/>
      <c r="F1650" s="74"/>
      <c r="G1650" s="74"/>
      <c r="H1650" s="74"/>
      <c r="I1650" s="74"/>
      <c r="J1650" s="74"/>
      <c r="K1650" s="74"/>
      <c r="L1650" s="74"/>
    </row>
    <row r="1651" spans="1:12" hidden="1" x14ac:dyDescent="0.2">
      <c r="A1651" s="74"/>
      <c r="B1651" s="74"/>
      <c r="C1651" s="74"/>
      <c r="D1651" s="74"/>
      <c r="E1651" s="74"/>
      <c r="F1651" s="74"/>
      <c r="G1651" s="74"/>
      <c r="H1651" s="74"/>
      <c r="I1651" s="74"/>
      <c r="J1651" s="74"/>
      <c r="K1651" s="74"/>
      <c r="L1651" s="74"/>
    </row>
    <row r="1652" spans="1:12" hidden="1" x14ac:dyDescent="0.2">
      <c r="A1652" s="74"/>
      <c r="B1652" s="74"/>
      <c r="C1652" s="74"/>
      <c r="D1652" s="74"/>
      <c r="E1652" s="74"/>
      <c r="F1652" s="74"/>
      <c r="G1652" s="74"/>
      <c r="H1652" s="74"/>
      <c r="I1652" s="74"/>
      <c r="J1652" s="74"/>
      <c r="K1652" s="74"/>
      <c r="L1652" s="74"/>
    </row>
    <row r="1653" spans="1:12" hidden="1" x14ac:dyDescent="0.2">
      <c r="A1653" s="74"/>
      <c r="B1653" s="74"/>
      <c r="C1653" s="74"/>
      <c r="D1653" s="74"/>
      <c r="E1653" s="74"/>
      <c r="F1653" s="74"/>
      <c r="G1653" s="74"/>
      <c r="H1653" s="74"/>
      <c r="I1653" s="74"/>
      <c r="J1653" s="74"/>
      <c r="K1653" s="74"/>
      <c r="L1653" s="74"/>
    </row>
    <row r="1654" spans="1:12" hidden="1" x14ac:dyDescent="0.2">
      <c r="A1654" s="74"/>
      <c r="B1654" s="74"/>
      <c r="C1654" s="74"/>
      <c r="D1654" s="74"/>
      <c r="E1654" s="74"/>
      <c r="F1654" s="74"/>
      <c r="G1654" s="74"/>
      <c r="H1654" s="74"/>
      <c r="I1654" s="74"/>
      <c r="J1654" s="74"/>
      <c r="K1654" s="74"/>
      <c r="L1654" s="74"/>
    </row>
    <row r="1655" spans="1:12" hidden="1" x14ac:dyDescent="0.2">
      <c r="A1655" s="74"/>
      <c r="B1655" s="74"/>
      <c r="C1655" s="74"/>
      <c r="D1655" s="74"/>
      <c r="E1655" s="74"/>
      <c r="F1655" s="74"/>
      <c r="G1655" s="74"/>
      <c r="H1655" s="74"/>
      <c r="I1655" s="74"/>
      <c r="J1655" s="74"/>
      <c r="K1655" s="74"/>
      <c r="L1655" s="74"/>
    </row>
    <row r="1656" spans="1:12" hidden="1" x14ac:dyDescent="0.2">
      <c r="A1656" s="74"/>
      <c r="B1656" s="74"/>
      <c r="C1656" s="74"/>
      <c r="D1656" s="74"/>
      <c r="E1656" s="74"/>
      <c r="F1656" s="74"/>
      <c r="G1656" s="74"/>
      <c r="H1656" s="74"/>
      <c r="I1656" s="74"/>
      <c r="J1656" s="74"/>
      <c r="K1656" s="74"/>
      <c r="L1656" s="74"/>
    </row>
    <row r="1657" spans="1:12" hidden="1" x14ac:dyDescent="0.2">
      <c r="A1657" s="74"/>
      <c r="B1657" s="74"/>
      <c r="C1657" s="74"/>
      <c r="D1657" s="74"/>
      <c r="E1657" s="74"/>
      <c r="F1657" s="74"/>
      <c r="G1657" s="74"/>
      <c r="H1657" s="74"/>
      <c r="I1657" s="74"/>
      <c r="J1657" s="74"/>
      <c r="K1657" s="74"/>
      <c r="L1657" s="74"/>
    </row>
    <row r="1658" spans="1:12" hidden="1" x14ac:dyDescent="0.2">
      <c r="A1658" s="74"/>
      <c r="B1658" s="74"/>
      <c r="C1658" s="74"/>
      <c r="D1658" s="74"/>
      <c r="E1658" s="74"/>
      <c r="F1658" s="74"/>
      <c r="G1658" s="74"/>
      <c r="H1658" s="74"/>
      <c r="I1658" s="74"/>
      <c r="J1658" s="74"/>
      <c r="K1658" s="74"/>
      <c r="L1658" s="74"/>
    </row>
    <row r="1659" spans="1:12" hidden="1" x14ac:dyDescent="0.2">
      <c r="A1659" s="74"/>
      <c r="B1659" s="74"/>
      <c r="C1659" s="74"/>
      <c r="D1659" s="74"/>
      <c r="E1659" s="74"/>
      <c r="F1659" s="74"/>
      <c r="G1659" s="74"/>
      <c r="H1659" s="74"/>
      <c r="I1659" s="74"/>
      <c r="J1659" s="74"/>
      <c r="K1659" s="74"/>
      <c r="L1659" s="74"/>
    </row>
    <row r="1660" spans="1:12" hidden="1" x14ac:dyDescent="0.2">
      <c r="A1660" s="74"/>
      <c r="B1660" s="74"/>
      <c r="C1660" s="74"/>
      <c r="D1660" s="74"/>
      <c r="E1660" s="74"/>
      <c r="F1660" s="74"/>
      <c r="G1660" s="74"/>
      <c r="H1660" s="74"/>
      <c r="I1660" s="74"/>
      <c r="J1660" s="74"/>
      <c r="K1660" s="74"/>
      <c r="L1660" s="74"/>
    </row>
    <row r="1661" spans="1:12" hidden="1" x14ac:dyDescent="0.2">
      <c r="A1661" s="74"/>
      <c r="B1661" s="74"/>
      <c r="C1661" s="74"/>
      <c r="D1661" s="74"/>
      <c r="E1661" s="74"/>
      <c r="F1661" s="74"/>
      <c r="G1661" s="74"/>
      <c r="H1661" s="74"/>
      <c r="I1661" s="74"/>
      <c r="J1661" s="74"/>
      <c r="K1661" s="74"/>
      <c r="L1661" s="74"/>
    </row>
    <row r="1662" spans="1:12" hidden="1" x14ac:dyDescent="0.2">
      <c r="A1662" s="74"/>
      <c r="B1662" s="74"/>
      <c r="C1662" s="74"/>
      <c r="D1662" s="74"/>
      <c r="E1662" s="74"/>
      <c r="F1662" s="74"/>
      <c r="G1662" s="74"/>
      <c r="H1662" s="74"/>
      <c r="I1662" s="74"/>
      <c r="J1662" s="74"/>
      <c r="K1662" s="74"/>
      <c r="L1662" s="74"/>
    </row>
    <row r="1663" spans="1:12" hidden="1" x14ac:dyDescent="0.2">
      <c r="A1663" s="74"/>
      <c r="B1663" s="74"/>
      <c r="C1663" s="74"/>
      <c r="D1663" s="74"/>
      <c r="E1663" s="74"/>
      <c r="F1663" s="74"/>
      <c r="G1663" s="74"/>
      <c r="H1663" s="74"/>
      <c r="I1663" s="74"/>
      <c r="J1663" s="74"/>
      <c r="K1663" s="74"/>
      <c r="L1663" s="74"/>
    </row>
    <row r="1664" spans="1:12" hidden="1" x14ac:dyDescent="0.2">
      <c r="A1664" s="74"/>
      <c r="B1664" s="74"/>
      <c r="C1664" s="74"/>
      <c r="D1664" s="74"/>
      <c r="E1664" s="74"/>
      <c r="F1664" s="74"/>
      <c r="G1664" s="74"/>
      <c r="H1664" s="74"/>
      <c r="I1664" s="74"/>
      <c r="J1664" s="74"/>
      <c r="K1664" s="74"/>
      <c r="L1664" s="74"/>
    </row>
    <row r="1665" spans="1:12" hidden="1" x14ac:dyDescent="0.2">
      <c r="A1665" s="74"/>
      <c r="B1665" s="74"/>
      <c r="C1665" s="74"/>
      <c r="D1665" s="74"/>
      <c r="E1665" s="74"/>
      <c r="F1665" s="74"/>
      <c r="G1665" s="74"/>
      <c r="H1665" s="74"/>
      <c r="I1665" s="74"/>
      <c r="J1665" s="74"/>
      <c r="K1665" s="74"/>
      <c r="L1665" s="74"/>
    </row>
    <row r="1666" spans="1:12" hidden="1" x14ac:dyDescent="0.2">
      <c r="A1666" s="74"/>
      <c r="B1666" s="74"/>
      <c r="C1666" s="74"/>
      <c r="D1666" s="74"/>
      <c r="E1666" s="74"/>
      <c r="F1666" s="74"/>
      <c r="G1666" s="74"/>
      <c r="H1666" s="74"/>
      <c r="I1666" s="74"/>
      <c r="J1666" s="74"/>
      <c r="K1666" s="74"/>
      <c r="L1666" s="74"/>
    </row>
    <row r="1667" spans="1:12" hidden="1" x14ac:dyDescent="0.2">
      <c r="A1667" s="74"/>
      <c r="B1667" s="74"/>
      <c r="C1667" s="74"/>
      <c r="D1667" s="74"/>
      <c r="E1667" s="74"/>
      <c r="F1667" s="74"/>
      <c r="G1667" s="74"/>
      <c r="H1667" s="74"/>
      <c r="I1667" s="74"/>
      <c r="J1667" s="74"/>
      <c r="K1667" s="74"/>
      <c r="L1667" s="74"/>
    </row>
    <row r="1668" spans="1:12" hidden="1" x14ac:dyDescent="0.2">
      <c r="A1668" s="74"/>
      <c r="B1668" s="74"/>
      <c r="C1668" s="74"/>
      <c r="D1668" s="74"/>
      <c r="E1668" s="74"/>
      <c r="F1668" s="74"/>
      <c r="G1668" s="74"/>
      <c r="H1668" s="74"/>
      <c r="I1668" s="74"/>
      <c r="J1668" s="74"/>
      <c r="K1668" s="74"/>
      <c r="L1668" s="74"/>
    </row>
    <row r="1669" spans="1:12" hidden="1" x14ac:dyDescent="0.2">
      <c r="A1669" s="74"/>
      <c r="B1669" s="74"/>
      <c r="C1669" s="74"/>
      <c r="D1669" s="74"/>
      <c r="E1669" s="74"/>
      <c r="F1669" s="74"/>
      <c r="G1669" s="74"/>
      <c r="H1669" s="74"/>
      <c r="I1669" s="74"/>
      <c r="J1669" s="74"/>
      <c r="K1669" s="74"/>
      <c r="L1669" s="74"/>
    </row>
    <row r="1670" spans="1:12" hidden="1" x14ac:dyDescent="0.2">
      <c r="A1670" s="74"/>
      <c r="B1670" s="74"/>
      <c r="C1670" s="74"/>
      <c r="D1670" s="74"/>
      <c r="E1670" s="74"/>
      <c r="F1670" s="74"/>
      <c r="G1670" s="74"/>
      <c r="H1670" s="74"/>
      <c r="I1670" s="74"/>
      <c r="J1670" s="74"/>
      <c r="K1670" s="74"/>
      <c r="L1670" s="74"/>
    </row>
    <row r="1671" spans="1:12" hidden="1" x14ac:dyDescent="0.2">
      <c r="A1671" s="74"/>
      <c r="B1671" s="74"/>
      <c r="C1671" s="74"/>
      <c r="D1671" s="74"/>
      <c r="E1671" s="74"/>
      <c r="F1671" s="74"/>
      <c r="G1671" s="74"/>
      <c r="H1671" s="74"/>
      <c r="I1671" s="74"/>
      <c r="J1671" s="74"/>
      <c r="K1671" s="74"/>
      <c r="L1671" s="74"/>
    </row>
    <row r="1672" spans="1:12" hidden="1" x14ac:dyDescent="0.2">
      <c r="A1672" s="74"/>
      <c r="B1672" s="74"/>
      <c r="C1672" s="74"/>
      <c r="D1672" s="74"/>
      <c r="E1672" s="74"/>
      <c r="F1672" s="74"/>
      <c r="G1672" s="74"/>
      <c r="H1672" s="74"/>
      <c r="I1672" s="74"/>
      <c r="J1672" s="74"/>
      <c r="K1672" s="74"/>
      <c r="L1672" s="74"/>
    </row>
    <row r="1673" spans="1:12" hidden="1" x14ac:dyDescent="0.2">
      <c r="A1673" s="74"/>
      <c r="B1673" s="74"/>
      <c r="C1673" s="74"/>
      <c r="D1673" s="74"/>
      <c r="E1673" s="74"/>
      <c r="F1673" s="74"/>
      <c r="G1673" s="74"/>
      <c r="H1673" s="74"/>
      <c r="I1673" s="74"/>
      <c r="J1673" s="74"/>
      <c r="K1673" s="74"/>
      <c r="L1673" s="74"/>
    </row>
    <row r="1674" spans="1:12" hidden="1" x14ac:dyDescent="0.2">
      <c r="A1674" s="74"/>
      <c r="B1674" s="74"/>
      <c r="C1674" s="74"/>
      <c r="D1674" s="74"/>
      <c r="E1674" s="74"/>
      <c r="F1674" s="74"/>
      <c r="G1674" s="74"/>
      <c r="H1674" s="74"/>
      <c r="I1674" s="74"/>
      <c r="J1674" s="74"/>
      <c r="K1674" s="74"/>
      <c r="L1674" s="74"/>
    </row>
    <row r="1675" spans="1:12" hidden="1" x14ac:dyDescent="0.2">
      <c r="A1675" s="74"/>
      <c r="B1675" s="74"/>
      <c r="C1675" s="74"/>
      <c r="D1675" s="74"/>
      <c r="E1675" s="74"/>
      <c r="F1675" s="74"/>
      <c r="G1675" s="74"/>
      <c r="H1675" s="74"/>
      <c r="I1675" s="74"/>
      <c r="J1675" s="74"/>
      <c r="K1675" s="74"/>
      <c r="L1675" s="74"/>
    </row>
    <row r="1676" spans="1:12" hidden="1" x14ac:dyDescent="0.2">
      <c r="A1676" s="74"/>
      <c r="B1676" s="74"/>
      <c r="C1676" s="74"/>
      <c r="D1676" s="74"/>
      <c r="E1676" s="74"/>
      <c r="F1676" s="74"/>
      <c r="G1676" s="74"/>
      <c r="H1676" s="74"/>
      <c r="I1676" s="74"/>
      <c r="J1676" s="74"/>
      <c r="K1676" s="74"/>
      <c r="L1676" s="74"/>
    </row>
    <row r="1677" spans="1:12" hidden="1" x14ac:dyDescent="0.2">
      <c r="A1677" s="74"/>
      <c r="B1677" s="74"/>
      <c r="C1677" s="74"/>
      <c r="D1677" s="74"/>
      <c r="E1677" s="74"/>
      <c r="F1677" s="74"/>
      <c r="G1677" s="74"/>
      <c r="H1677" s="74"/>
      <c r="I1677" s="74"/>
      <c r="J1677" s="74"/>
      <c r="K1677" s="74"/>
      <c r="L1677" s="74"/>
    </row>
    <row r="1678" spans="1:12" hidden="1" x14ac:dyDescent="0.2">
      <c r="A1678" s="74"/>
      <c r="B1678" s="74"/>
      <c r="C1678" s="74"/>
      <c r="D1678" s="74"/>
      <c r="E1678" s="74"/>
      <c r="F1678" s="74"/>
      <c r="G1678" s="74"/>
      <c r="H1678" s="74"/>
      <c r="I1678" s="74"/>
      <c r="J1678" s="74"/>
      <c r="K1678" s="74"/>
      <c r="L1678" s="74"/>
    </row>
    <row r="1679" spans="1:12" hidden="1" x14ac:dyDescent="0.2">
      <c r="A1679" s="74"/>
      <c r="B1679" s="74"/>
      <c r="C1679" s="74"/>
      <c r="D1679" s="74"/>
      <c r="E1679" s="74"/>
      <c r="F1679" s="74"/>
      <c r="G1679" s="74"/>
      <c r="H1679" s="74"/>
      <c r="I1679" s="74"/>
      <c r="J1679" s="74"/>
      <c r="K1679" s="74"/>
      <c r="L1679" s="74"/>
    </row>
    <row r="1680" spans="1:12" hidden="1" x14ac:dyDescent="0.2">
      <c r="A1680" s="74"/>
      <c r="B1680" s="74"/>
      <c r="C1680" s="74"/>
      <c r="D1680" s="74"/>
      <c r="E1680" s="74"/>
      <c r="F1680" s="74"/>
      <c r="G1680" s="74"/>
      <c r="H1680" s="74"/>
      <c r="I1680" s="74"/>
      <c r="J1680" s="74"/>
      <c r="K1680" s="74"/>
      <c r="L1680" s="74"/>
    </row>
    <row r="1681" spans="1:12" hidden="1" x14ac:dyDescent="0.2">
      <c r="A1681" s="74"/>
      <c r="B1681" s="74"/>
      <c r="C1681" s="74"/>
      <c r="D1681" s="74"/>
      <c r="E1681" s="74"/>
      <c r="F1681" s="74"/>
      <c r="G1681" s="74"/>
      <c r="H1681" s="74"/>
      <c r="I1681" s="74"/>
      <c r="J1681" s="74"/>
      <c r="K1681" s="74"/>
      <c r="L1681" s="74"/>
    </row>
    <row r="1682" spans="1:12" hidden="1" x14ac:dyDescent="0.2">
      <c r="A1682" s="74"/>
      <c r="B1682" s="74"/>
      <c r="C1682" s="74"/>
      <c r="D1682" s="74"/>
      <c r="E1682" s="74"/>
      <c r="F1682" s="74"/>
      <c r="G1682" s="74"/>
      <c r="H1682" s="74"/>
      <c r="I1682" s="74"/>
      <c r="J1682" s="74"/>
      <c r="K1682" s="74"/>
      <c r="L1682" s="74"/>
    </row>
    <row r="1683" spans="1:12" hidden="1" x14ac:dyDescent="0.2">
      <c r="A1683" s="74"/>
      <c r="B1683" s="74"/>
      <c r="C1683" s="74"/>
      <c r="D1683" s="74"/>
      <c r="E1683" s="74"/>
      <c r="F1683" s="74"/>
      <c r="G1683" s="74"/>
      <c r="H1683" s="74"/>
      <c r="I1683" s="74"/>
      <c r="J1683" s="74"/>
      <c r="K1683" s="74"/>
      <c r="L1683" s="74"/>
    </row>
    <row r="1684" spans="1:12" hidden="1" x14ac:dyDescent="0.2">
      <c r="A1684" s="74"/>
      <c r="B1684" s="74"/>
      <c r="C1684" s="74"/>
      <c r="D1684" s="74"/>
      <c r="E1684" s="74"/>
      <c r="F1684" s="74"/>
      <c r="G1684" s="74"/>
      <c r="H1684" s="74"/>
      <c r="I1684" s="74"/>
      <c r="J1684" s="74"/>
      <c r="K1684" s="74"/>
      <c r="L1684" s="74"/>
    </row>
    <row r="1685" spans="1:12" hidden="1" x14ac:dyDescent="0.2">
      <c r="A1685" s="74"/>
      <c r="B1685" s="74"/>
      <c r="C1685" s="74"/>
      <c r="D1685" s="74"/>
      <c r="E1685" s="74"/>
      <c r="F1685" s="74"/>
      <c r="G1685" s="74"/>
      <c r="H1685" s="74"/>
      <c r="I1685" s="74"/>
      <c r="J1685" s="74"/>
      <c r="K1685" s="74"/>
      <c r="L1685" s="74"/>
    </row>
    <row r="1686" spans="1:12" hidden="1" x14ac:dyDescent="0.2">
      <c r="A1686" s="74"/>
      <c r="B1686" s="74"/>
      <c r="C1686" s="74"/>
      <c r="D1686" s="74"/>
      <c r="E1686" s="74"/>
      <c r="F1686" s="74"/>
      <c r="G1686" s="74"/>
      <c r="H1686" s="74"/>
      <c r="I1686" s="74"/>
      <c r="J1686" s="74"/>
      <c r="K1686" s="74"/>
      <c r="L1686" s="74"/>
    </row>
    <row r="1687" spans="1:12" hidden="1" x14ac:dyDescent="0.2">
      <c r="A1687" s="74"/>
      <c r="B1687" s="74"/>
      <c r="C1687" s="74"/>
      <c r="D1687" s="74"/>
      <c r="E1687" s="74"/>
      <c r="F1687" s="74"/>
      <c r="G1687" s="74"/>
      <c r="H1687" s="74"/>
      <c r="I1687" s="74"/>
      <c r="J1687" s="74"/>
      <c r="K1687" s="74"/>
      <c r="L1687" s="74"/>
    </row>
    <row r="1688" spans="1:12" hidden="1" x14ac:dyDescent="0.2">
      <c r="A1688" s="74"/>
      <c r="B1688" s="74"/>
      <c r="C1688" s="74"/>
      <c r="D1688" s="74"/>
      <c r="E1688" s="74"/>
      <c r="F1688" s="74"/>
      <c r="G1688" s="74"/>
      <c r="H1688" s="74"/>
      <c r="I1688" s="74"/>
      <c r="J1688" s="74"/>
      <c r="K1688" s="74"/>
      <c r="L1688" s="74"/>
    </row>
    <row r="1689" spans="1:12" hidden="1" x14ac:dyDescent="0.2">
      <c r="A1689" s="74"/>
      <c r="B1689" s="74"/>
      <c r="C1689" s="74"/>
      <c r="D1689" s="74"/>
      <c r="E1689" s="74"/>
      <c r="F1689" s="74"/>
      <c r="G1689" s="74"/>
      <c r="H1689" s="74"/>
      <c r="I1689" s="74"/>
      <c r="J1689" s="74"/>
      <c r="K1689" s="74"/>
      <c r="L1689" s="74"/>
    </row>
    <row r="1690" spans="1:12" hidden="1" x14ac:dyDescent="0.2">
      <c r="A1690" s="74"/>
      <c r="B1690" s="74"/>
      <c r="C1690" s="74"/>
      <c r="D1690" s="74"/>
      <c r="E1690" s="74"/>
      <c r="F1690" s="74"/>
      <c r="G1690" s="74"/>
      <c r="H1690" s="74"/>
      <c r="I1690" s="74"/>
      <c r="J1690" s="74"/>
      <c r="K1690" s="74"/>
      <c r="L1690" s="74"/>
    </row>
    <row r="1691" spans="1:12" hidden="1" x14ac:dyDescent="0.2">
      <c r="A1691" s="74"/>
      <c r="B1691" s="74"/>
      <c r="C1691" s="74"/>
      <c r="D1691" s="74"/>
      <c r="E1691" s="74"/>
      <c r="F1691" s="74"/>
      <c r="G1691" s="74"/>
      <c r="H1691" s="74"/>
      <c r="I1691" s="74"/>
      <c r="J1691" s="74"/>
      <c r="K1691" s="74"/>
      <c r="L1691" s="74"/>
    </row>
    <row r="1692" spans="1:12" hidden="1" x14ac:dyDescent="0.2">
      <c r="A1692" s="74"/>
      <c r="B1692" s="74"/>
      <c r="C1692" s="74"/>
      <c r="D1692" s="74"/>
      <c r="E1692" s="74"/>
      <c r="F1692" s="74"/>
      <c r="G1692" s="74"/>
      <c r="H1692" s="74"/>
      <c r="I1692" s="74"/>
      <c r="J1692" s="74"/>
      <c r="K1692" s="74"/>
      <c r="L1692" s="74"/>
    </row>
    <row r="1693" spans="1:12" hidden="1" x14ac:dyDescent="0.2">
      <c r="A1693" s="74"/>
      <c r="B1693" s="74"/>
      <c r="C1693" s="74"/>
      <c r="D1693" s="74"/>
      <c r="E1693" s="74"/>
      <c r="F1693" s="74"/>
      <c r="G1693" s="74"/>
      <c r="H1693" s="74"/>
      <c r="I1693" s="74"/>
      <c r="J1693" s="74"/>
      <c r="K1693" s="74"/>
      <c r="L1693" s="74"/>
    </row>
    <row r="1694" spans="1:12" hidden="1" x14ac:dyDescent="0.2">
      <c r="A1694" s="74"/>
      <c r="B1694" s="74"/>
      <c r="C1694" s="74"/>
      <c r="D1694" s="74"/>
      <c r="E1694" s="74"/>
      <c r="F1694" s="74"/>
      <c r="G1694" s="74"/>
      <c r="H1694" s="74"/>
      <c r="I1694" s="74"/>
      <c r="J1694" s="74"/>
      <c r="K1694" s="74"/>
      <c r="L1694" s="74"/>
    </row>
    <row r="1695" spans="1:12" hidden="1" x14ac:dyDescent="0.2">
      <c r="A1695" s="74"/>
      <c r="B1695" s="74"/>
      <c r="C1695" s="74"/>
      <c r="D1695" s="74"/>
      <c r="E1695" s="74"/>
      <c r="F1695" s="74"/>
      <c r="G1695" s="74"/>
      <c r="H1695" s="74"/>
      <c r="I1695" s="74"/>
      <c r="J1695" s="74"/>
      <c r="K1695" s="74"/>
      <c r="L1695" s="74"/>
    </row>
    <row r="1696" spans="1:12" hidden="1" x14ac:dyDescent="0.2">
      <c r="A1696" s="74"/>
      <c r="B1696" s="74"/>
      <c r="C1696" s="74"/>
      <c r="D1696" s="74"/>
      <c r="E1696" s="74"/>
      <c r="F1696" s="74"/>
      <c r="G1696" s="74"/>
      <c r="H1696" s="74"/>
      <c r="I1696" s="74"/>
      <c r="J1696" s="74"/>
      <c r="K1696" s="74"/>
      <c r="L1696" s="74"/>
    </row>
    <row r="1697" spans="1:12" hidden="1" x14ac:dyDescent="0.2">
      <c r="A1697" s="74"/>
      <c r="B1697" s="74"/>
      <c r="C1697" s="74"/>
      <c r="D1697" s="74"/>
      <c r="E1697" s="74"/>
      <c r="F1697" s="74"/>
      <c r="G1697" s="74"/>
      <c r="H1697" s="74"/>
      <c r="I1697" s="74"/>
      <c r="J1697" s="74"/>
      <c r="K1697" s="74"/>
      <c r="L1697" s="74"/>
    </row>
    <row r="1698" spans="1:12" hidden="1" x14ac:dyDescent="0.2">
      <c r="A1698" s="74"/>
      <c r="B1698" s="74"/>
      <c r="C1698" s="74"/>
      <c r="D1698" s="74"/>
      <c r="E1698" s="74"/>
      <c r="F1698" s="74"/>
      <c r="G1698" s="74"/>
      <c r="H1698" s="74"/>
      <c r="I1698" s="74"/>
      <c r="J1698" s="74"/>
      <c r="K1698" s="74"/>
      <c r="L1698" s="74"/>
    </row>
    <row r="1699" spans="1:12" hidden="1" x14ac:dyDescent="0.2">
      <c r="A1699" s="74"/>
      <c r="B1699" s="74"/>
      <c r="C1699" s="74"/>
      <c r="D1699" s="74"/>
      <c r="E1699" s="74"/>
      <c r="F1699" s="74"/>
      <c r="G1699" s="74"/>
      <c r="H1699" s="74"/>
      <c r="I1699" s="74"/>
      <c r="J1699" s="74"/>
      <c r="K1699" s="74"/>
      <c r="L1699" s="74"/>
    </row>
    <row r="1700" spans="1:12" hidden="1" x14ac:dyDescent="0.2">
      <c r="A1700" s="74"/>
      <c r="B1700" s="74"/>
      <c r="C1700" s="74"/>
      <c r="D1700" s="74"/>
      <c r="E1700" s="74"/>
      <c r="F1700" s="74"/>
      <c r="G1700" s="74"/>
      <c r="H1700" s="74"/>
      <c r="I1700" s="74"/>
      <c r="J1700" s="74"/>
      <c r="K1700" s="74"/>
      <c r="L1700" s="74"/>
    </row>
    <row r="1701" spans="1:12" hidden="1" x14ac:dyDescent="0.2">
      <c r="A1701" s="74"/>
      <c r="B1701" s="74"/>
      <c r="C1701" s="74"/>
      <c r="D1701" s="74"/>
      <c r="E1701" s="74"/>
      <c r="F1701" s="74"/>
      <c r="G1701" s="74"/>
      <c r="H1701" s="74"/>
      <c r="I1701" s="74"/>
      <c r="J1701" s="74"/>
      <c r="K1701" s="74"/>
      <c r="L1701" s="74"/>
    </row>
    <row r="1702" spans="1:12" hidden="1" x14ac:dyDescent="0.2">
      <c r="A1702" s="74"/>
      <c r="B1702" s="74"/>
      <c r="C1702" s="74"/>
      <c r="D1702" s="74"/>
      <c r="E1702" s="74"/>
      <c r="F1702" s="74"/>
      <c r="G1702" s="74"/>
      <c r="H1702" s="74"/>
      <c r="I1702" s="74"/>
      <c r="J1702" s="74"/>
      <c r="K1702" s="74"/>
      <c r="L1702" s="74"/>
    </row>
    <row r="1703" spans="1:12" hidden="1" x14ac:dyDescent="0.2">
      <c r="A1703" s="74"/>
      <c r="B1703" s="74"/>
      <c r="C1703" s="74"/>
      <c r="D1703" s="74"/>
      <c r="E1703" s="74"/>
      <c r="F1703" s="74"/>
      <c r="G1703" s="74"/>
      <c r="H1703" s="74"/>
      <c r="I1703" s="74"/>
      <c r="J1703" s="74"/>
      <c r="K1703" s="74"/>
      <c r="L1703" s="74"/>
    </row>
    <row r="1704" spans="1:12" hidden="1" x14ac:dyDescent="0.2">
      <c r="A1704" s="74"/>
      <c r="B1704" s="74"/>
      <c r="C1704" s="74"/>
      <c r="D1704" s="74"/>
      <c r="E1704" s="74"/>
      <c r="F1704" s="74"/>
      <c r="G1704" s="74"/>
      <c r="H1704" s="74"/>
      <c r="I1704" s="74"/>
      <c r="J1704" s="74"/>
      <c r="K1704" s="74"/>
      <c r="L1704" s="74"/>
    </row>
    <row r="1705" spans="1:12" hidden="1" x14ac:dyDescent="0.2">
      <c r="A1705" s="74"/>
      <c r="B1705" s="74"/>
      <c r="C1705" s="74"/>
      <c r="D1705" s="74"/>
      <c r="E1705" s="74"/>
      <c r="F1705" s="74"/>
      <c r="G1705" s="74"/>
      <c r="H1705" s="74"/>
      <c r="I1705" s="74"/>
      <c r="J1705" s="74"/>
      <c r="K1705" s="74"/>
      <c r="L1705" s="74"/>
    </row>
    <row r="1706" spans="1:12" hidden="1" x14ac:dyDescent="0.2">
      <c r="A1706" s="74"/>
      <c r="B1706" s="74"/>
      <c r="C1706" s="74"/>
      <c r="D1706" s="74"/>
      <c r="E1706" s="74"/>
      <c r="F1706" s="74"/>
      <c r="G1706" s="74"/>
      <c r="H1706" s="74"/>
      <c r="I1706" s="74"/>
      <c r="J1706" s="74"/>
      <c r="K1706" s="74"/>
      <c r="L1706" s="74"/>
    </row>
    <row r="1707" spans="1:12" hidden="1" x14ac:dyDescent="0.2">
      <c r="A1707" s="74"/>
      <c r="B1707" s="74"/>
      <c r="C1707" s="74"/>
      <c r="D1707" s="74"/>
      <c r="E1707" s="74"/>
      <c r="F1707" s="74"/>
      <c r="G1707" s="74"/>
      <c r="H1707" s="74"/>
      <c r="I1707" s="74"/>
      <c r="J1707" s="74"/>
      <c r="K1707" s="74"/>
      <c r="L1707" s="74"/>
    </row>
    <row r="1708" spans="1:12" hidden="1" x14ac:dyDescent="0.2">
      <c r="A1708" s="74"/>
      <c r="B1708" s="74"/>
      <c r="C1708" s="74"/>
      <c r="D1708" s="74"/>
      <c r="E1708" s="74"/>
      <c r="F1708" s="74"/>
      <c r="G1708" s="74"/>
      <c r="H1708" s="74"/>
      <c r="I1708" s="74"/>
      <c r="J1708" s="74"/>
      <c r="K1708" s="74"/>
      <c r="L1708" s="74"/>
    </row>
    <row r="1709" spans="1:12" hidden="1" x14ac:dyDescent="0.2">
      <c r="A1709" s="74"/>
      <c r="B1709" s="74"/>
      <c r="C1709" s="74"/>
      <c r="D1709" s="74"/>
      <c r="E1709" s="74"/>
      <c r="F1709" s="74"/>
      <c r="G1709" s="74"/>
      <c r="H1709" s="74"/>
      <c r="I1709" s="74"/>
      <c r="J1709" s="74"/>
      <c r="K1709" s="74"/>
      <c r="L1709" s="74"/>
    </row>
    <row r="1710" spans="1:12" hidden="1" x14ac:dyDescent="0.2">
      <c r="A1710" s="74"/>
      <c r="B1710" s="74"/>
      <c r="C1710" s="74"/>
      <c r="D1710" s="74"/>
      <c r="E1710" s="74"/>
      <c r="F1710" s="74"/>
      <c r="G1710" s="74"/>
      <c r="H1710" s="74"/>
      <c r="I1710" s="74"/>
      <c r="J1710" s="74"/>
      <c r="K1710" s="74"/>
      <c r="L1710" s="74"/>
    </row>
    <row r="1711" spans="1:12" hidden="1" x14ac:dyDescent="0.2">
      <c r="A1711" s="74"/>
      <c r="B1711" s="74"/>
      <c r="C1711" s="74"/>
      <c r="D1711" s="74"/>
      <c r="E1711" s="74"/>
      <c r="F1711" s="74"/>
      <c r="G1711" s="74"/>
      <c r="H1711" s="74"/>
      <c r="I1711" s="74"/>
      <c r="J1711" s="74"/>
      <c r="K1711" s="74"/>
      <c r="L1711" s="74"/>
    </row>
    <row r="1712" spans="1:12" hidden="1" x14ac:dyDescent="0.2">
      <c r="A1712" s="74"/>
      <c r="B1712" s="74"/>
      <c r="C1712" s="74"/>
      <c r="D1712" s="74"/>
      <c r="E1712" s="74"/>
      <c r="F1712" s="74"/>
      <c r="G1712" s="74"/>
      <c r="H1712" s="74"/>
      <c r="I1712" s="74"/>
      <c r="J1712" s="74"/>
      <c r="K1712" s="74"/>
      <c r="L1712" s="74"/>
    </row>
    <row r="1713" spans="1:12" hidden="1" x14ac:dyDescent="0.2">
      <c r="A1713" s="74"/>
      <c r="B1713" s="74"/>
      <c r="C1713" s="74"/>
      <c r="D1713" s="74"/>
      <c r="E1713" s="74"/>
      <c r="F1713" s="74"/>
      <c r="G1713" s="74"/>
      <c r="H1713" s="74"/>
      <c r="I1713" s="74"/>
      <c r="J1713" s="74"/>
      <c r="K1713" s="74"/>
      <c r="L1713" s="74"/>
    </row>
    <row r="1714" spans="1:12" hidden="1" x14ac:dyDescent="0.2">
      <c r="A1714" s="74"/>
      <c r="B1714" s="74"/>
      <c r="C1714" s="74"/>
      <c r="D1714" s="74"/>
      <c r="E1714" s="74"/>
      <c r="F1714" s="74"/>
      <c r="G1714" s="74"/>
      <c r="H1714" s="74"/>
      <c r="I1714" s="74"/>
      <c r="J1714" s="74"/>
      <c r="K1714" s="74"/>
      <c r="L1714" s="74"/>
    </row>
    <row r="1715" spans="1:12" hidden="1" x14ac:dyDescent="0.2">
      <c r="A1715" s="74"/>
      <c r="B1715" s="74"/>
      <c r="C1715" s="74"/>
      <c r="D1715" s="74"/>
      <c r="E1715" s="74"/>
      <c r="F1715" s="74"/>
      <c r="G1715" s="74"/>
      <c r="H1715" s="74"/>
      <c r="I1715" s="74"/>
      <c r="J1715" s="74"/>
      <c r="K1715" s="74"/>
      <c r="L1715" s="74"/>
    </row>
    <row r="1716" spans="1:12" hidden="1" x14ac:dyDescent="0.2">
      <c r="A1716" s="74"/>
      <c r="B1716" s="74"/>
      <c r="C1716" s="74"/>
      <c r="D1716" s="74"/>
      <c r="E1716" s="74"/>
      <c r="F1716" s="74"/>
      <c r="G1716" s="74"/>
      <c r="H1716" s="74"/>
      <c r="I1716" s="74"/>
      <c r="J1716" s="74"/>
      <c r="K1716" s="74"/>
      <c r="L1716" s="74"/>
    </row>
    <row r="1717" spans="1:12" hidden="1" x14ac:dyDescent="0.2">
      <c r="A1717" s="74"/>
      <c r="B1717" s="74"/>
      <c r="C1717" s="74"/>
      <c r="D1717" s="74"/>
      <c r="E1717" s="74"/>
      <c r="F1717" s="74"/>
      <c r="G1717" s="74"/>
      <c r="H1717" s="74"/>
      <c r="I1717" s="74"/>
      <c r="J1717" s="74"/>
      <c r="K1717" s="74"/>
      <c r="L1717" s="74"/>
    </row>
    <row r="1718" spans="1:12" hidden="1" x14ac:dyDescent="0.2">
      <c r="A1718" s="74"/>
      <c r="B1718" s="74"/>
      <c r="C1718" s="74"/>
      <c r="D1718" s="74"/>
      <c r="E1718" s="74"/>
      <c r="F1718" s="74"/>
      <c r="G1718" s="74"/>
      <c r="H1718" s="74"/>
      <c r="I1718" s="74"/>
      <c r="J1718" s="74"/>
      <c r="K1718" s="74"/>
      <c r="L1718" s="74"/>
    </row>
    <row r="1719" spans="1:12" hidden="1" x14ac:dyDescent="0.2">
      <c r="A1719" s="74"/>
      <c r="B1719" s="74"/>
      <c r="C1719" s="74"/>
      <c r="D1719" s="74"/>
      <c r="E1719" s="74"/>
      <c r="F1719" s="74"/>
      <c r="G1719" s="74"/>
      <c r="H1719" s="74"/>
      <c r="I1719" s="74"/>
      <c r="J1719" s="74"/>
      <c r="K1719" s="74"/>
      <c r="L1719" s="74"/>
    </row>
    <row r="1720" spans="1:12" hidden="1" x14ac:dyDescent="0.2">
      <c r="A1720" s="74"/>
      <c r="B1720" s="74"/>
      <c r="C1720" s="74"/>
      <c r="D1720" s="74"/>
      <c r="E1720" s="74"/>
      <c r="F1720" s="74"/>
      <c r="G1720" s="74"/>
      <c r="H1720" s="74"/>
      <c r="I1720" s="74"/>
      <c r="J1720" s="74"/>
      <c r="K1720" s="74"/>
      <c r="L1720" s="74"/>
    </row>
    <row r="1721" spans="1:12" hidden="1" x14ac:dyDescent="0.2">
      <c r="A1721" s="74"/>
      <c r="B1721" s="74"/>
      <c r="C1721" s="74"/>
      <c r="D1721" s="74"/>
      <c r="E1721" s="74"/>
      <c r="F1721" s="74"/>
      <c r="G1721" s="74"/>
      <c r="H1721" s="74"/>
      <c r="I1721" s="74"/>
      <c r="J1721" s="74"/>
      <c r="K1721" s="74"/>
      <c r="L1721" s="74"/>
    </row>
    <row r="1722" spans="1:12" hidden="1" x14ac:dyDescent="0.2">
      <c r="A1722" s="74"/>
      <c r="B1722" s="74"/>
      <c r="C1722" s="74"/>
      <c r="D1722" s="74"/>
      <c r="E1722" s="74"/>
      <c r="F1722" s="74"/>
      <c r="G1722" s="74"/>
      <c r="H1722" s="74"/>
      <c r="I1722" s="74"/>
      <c r="J1722" s="74"/>
      <c r="K1722" s="74"/>
      <c r="L1722" s="74"/>
    </row>
    <row r="1723" spans="1:12" hidden="1" x14ac:dyDescent="0.2">
      <c r="A1723" s="74"/>
      <c r="B1723" s="74"/>
      <c r="C1723" s="74"/>
      <c r="D1723" s="74"/>
      <c r="E1723" s="74"/>
      <c r="F1723" s="74"/>
      <c r="G1723" s="74"/>
      <c r="H1723" s="74"/>
      <c r="I1723" s="74"/>
      <c r="J1723" s="74"/>
      <c r="K1723" s="74"/>
      <c r="L1723" s="74"/>
    </row>
    <row r="1724" spans="1:12" hidden="1" x14ac:dyDescent="0.2">
      <c r="A1724" s="74"/>
      <c r="B1724" s="74"/>
      <c r="C1724" s="74"/>
      <c r="D1724" s="74"/>
      <c r="E1724" s="74"/>
      <c r="F1724" s="74"/>
      <c r="G1724" s="74"/>
      <c r="H1724" s="74"/>
      <c r="I1724" s="74"/>
      <c r="J1724" s="74"/>
      <c r="K1724" s="74"/>
      <c r="L1724" s="74"/>
    </row>
    <row r="1725" spans="1:12" hidden="1" x14ac:dyDescent="0.2">
      <c r="A1725" s="74"/>
      <c r="B1725" s="74"/>
      <c r="C1725" s="74"/>
      <c r="D1725" s="74"/>
      <c r="E1725" s="74"/>
      <c r="F1725" s="74"/>
      <c r="G1725" s="74"/>
      <c r="H1725" s="74"/>
      <c r="I1725" s="74"/>
      <c r="J1725" s="74"/>
      <c r="K1725" s="74"/>
      <c r="L1725" s="74"/>
    </row>
    <row r="1726" spans="1:12" hidden="1" x14ac:dyDescent="0.2">
      <c r="A1726" s="74"/>
      <c r="B1726" s="74"/>
      <c r="C1726" s="74"/>
      <c r="D1726" s="74"/>
      <c r="E1726" s="74"/>
      <c r="F1726" s="74"/>
      <c r="G1726" s="74"/>
      <c r="H1726" s="74"/>
      <c r="I1726" s="74"/>
      <c r="J1726" s="74"/>
      <c r="K1726" s="74"/>
      <c r="L1726" s="74"/>
    </row>
    <row r="1727" spans="1:12" hidden="1" x14ac:dyDescent="0.2">
      <c r="A1727" s="74"/>
      <c r="B1727" s="74"/>
      <c r="C1727" s="74"/>
      <c r="D1727" s="74"/>
      <c r="E1727" s="74"/>
      <c r="F1727" s="74"/>
      <c r="G1727" s="74"/>
      <c r="H1727" s="74"/>
      <c r="I1727" s="74"/>
      <c r="J1727" s="74"/>
      <c r="K1727" s="74"/>
      <c r="L1727" s="74"/>
    </row>
    <row r="1728" spans="1:12" hidden="1" x14ac:dyDescent="0.2">
      <c r="A1728" s="74"/>
      <c r="B1728" s="74"/>
      <c r="C1728" s="74"/>
      <c r="D1728" s="74"/>
      <c r="E1728" s="74"/>
      <c r="F1728" s="74"/>
      <c r="G1728" s="74"/>
      <c r="H1728" s="74"/>
      <c r="I1728" s="74"/>
      <c r="J1728" s="74"/>
      <c r="K1728" s="74"/>
      <c r="L1728" s="74"/>
    </row>
    <row r="1729" spans="1:12" hidden="1" x14ac:dyDescent="0.2">
      <c r="A1729" s="74"/>
      <c r="B1729" s="74"/>
      <c r="C1729" s="74"/>
      <c r="D1729" s="74"/>
      <c r="E1729" s="74"/>
      <c r="F1729" s="74"/>
      <c r="G1729" s="74"/>
      <c r="H1729" s="74"/>
      <c r="I1729" s="74"/>
      <c r="J1729" s="74"/>
      <c r="K1729" s="74"/>
      <c r="L1729" s="74"/>
    </row>
    <row r="1730" spans="1:12" hidden="1" x14ac:dyDescent="0.2">
      <c r="A1730" s="74"/>
      <c r="B1730" s="74"/>
      <c r="C1730" s="74"/>
      <c r="D1730" s="74"/>
      <c r="E1730" s="74"/>
      <c r="F1730" s="74"/>
      <c r="G1730" s="74"/>
      <c r="H1730" s="74"/>
      <c r="I1730" s="74"/>
      <c r="J1730" s="74"/>
      <c r="K1730" s="74"/>
      <c r="L1730" s="74"/>
    </row>
    <row r="1731" spans="1:12" hidden="1" x14ac:dyDescent="0.2">
      <c r="A1731" s="74"/>
      <c r="B1731" s="74"/>
      <c r="C1731" s="74"/>
      <c r="D1731" s="74"/>
      <c r="E1731" s="74"/>
      <c r="F1731" s="74"/>
      <c r="G1731" s="74"/>
      <c r="H1731" s="74"/>
      <c r="I1731" s="74"/>
      <c r="J1731" s="74"/>
      <c r="K1731" s="74"/>
      <c r="L1731" s="74"/>
    </row>
    <row r="1732" spans="1:12" hidden="1" x14ac:dyDescent="0.2">
      <c r="A1732" s="74"/>
      <c r="B1732" s="74"/>
      <c r="C1732" s="74"/>
      <c r="D1732" s="74"/>
      <c r="E1732" s="74"/>
      <c r="F1732" s="74"/>
      <c r="G1732" s="74"/>
      <c r="H1732" s="74"/>
      <c r="I1732" s="74"/>
      <c r="J1732" s="74"/>
      <c r="K1732" s="74"/>
      <c r="L1732" s="74"/>
    </row>
    <row r="1733" spans="1:12" hidden="1" x14ac:dyDescent="0.2">
      <c r="A1733" s="74"/>
      <c r="B1733" s="74"/>
      <c r="C1733" s="74"/>
      <c r="D1733" s="74"/>
      <c r="E1733" s="74"/>
      <c r="F1733" s="74"/>
      <c r="G1733" s="74"/>
      <c r="H1733" s="74"/>
      <c r="I1733" s="74"/>
      <c r="J1733" s="74"/>
      <c r="K1733" s="74"/>
      <c r="L1733" s="74"/>
    </row>
    <row r="1734" spans="1:12" hidden="1" x14ac:dyDescent="0.2">
      <c r="A1734" s="74"/>
      <c r="B1734" s="74"/>
      <c r="C1734" s="74"/>
      <c r="D1734" s="74"/>
      <c r="E1734" s="74"/>
      <c r="F1734" s="74"/>
      <c r="G1734" s="74"/>
      <c r="H1734" s="74"/>
      <c r="I1734" s="74"/>
      <c r="J1734" s="74"/>
      <c r="K1734" s="74"/>
      <c r="L1734" s="74"/>
    </row>
    <row r="1735" spans="1:12" hidden="1" x14ac:dyDescent="0.2">
      <c r="A1735" s="74"/>
      <c r="B1735" s="74"/>
      <c r="C1735" s="74"/>
      <c r="D1735" s="74"/>
      <c r="E1735" s="74"/>
      <c r="F1735" s="74"/>
      <c r="G1735" s="74"/>
      <c r="H1735" s="74"/>
      <c r="I1735" s="74"/>
      <c r="J1735" s="74"/>
      <c r="K1735" s="74"/>
      <c r="L1735" s="74"/>
    </row>
    <row r="1736" spans="1:12" hidden="1" x14ac:dyDescent="0.2">
      <c r="A1736" s="74"/>
      <c r="B1736" s="74"/>
      <c r="C1736" s="74"/>
      <c r="D1736" s="74"/>
      <c r="E1736" s="74"/>
      <c r="F1736" s="74"/>
      <c r="G1736" s="74"/>
      <c r="H1736" s="74"/>
      <c r="I1736" s="74"/>
      <c r="J1736" s="74"/>
      <c r="K1736" s="74"/>
      <c r="L1736" s="74"/>
    </row>
    <row r="1737" spans="1:12" hidden="1" x14ac:dyDescent="0.2">
      <c r="A1737" s="74"/>
      <c r="B1737" s="74"/>
      <c r="C1737" s="74"/>
      <c r="D1737" s="74"/>
      <c r="E1737" s="74"/>
      <c r="F1737" s="74"/>
      <c r="G1737" s="74"/>
      <c r="H1737" s="74"/>
      <c r="I1737" s="74"/>
      <c r="J1737" s="74"/>
      <c r="K1737" s="74"/>
      <c r="L1737" s="74"/>
    </row>
    <row r="1738" spans="1:12" hidden="1" x14ac:dyDescent="0.2">
      <c r="A1738" s="74"/>
      <c r="B1738" s="74"/>
      <c r="C1738" s="74"/>
      <c r="D1738" s="74"/>
      <c r="E1738" s="74"/>
      <c r="F1738" s="74"/>
      <c r="G1738" s="74"/>
      <c r="H1738" s="74"/>
      <c r="I1738" s="74"/>
      <c r="J1738" s="74"/>
      <c r="K1738" s="74"/>
      <c r="L1738" s="74"/>
    </row>
    <row r="1739" spans="1:12" hidden="1" x14ac:dyDescent="0.2">
      <c r="A1739" s="74"/>
      <c r="B1739" s="74"/>
      <c r="C1739" s="74"/>
      <c r="D1739" s="74"/>
      <c r="E1739" s="74"/>
      <c r="F1739" s="74"/>
      <c r="G1739" s="74"/>
      <c r="H1739" s="74"/>
      <c r="I1739" s="74"/>
      <c r="J1739" s="74"/>
      <c r="K1739" s="74"/>
      <c r="L1739" s="74"/>
    </row>
    <row r="1740" spans="1:12" hidden="1" x14ac:dyDescent="0.2">
      <c r="A1740" s="74"/>
      <c r="B1740" s="74"/>
      <c r="C1740" s="74"/>
      <c r="D1740" s="74"/>
      <c r="E1740" s="74"/>
      <c r="F1740" s="74"/>
      <c r="G1740" s="74"/>
      <c r="H1740" s="74"/>
      <c r="I1740" s="74"/>
      <c r="J1740" s="74"/>
      <c r="K1740" s="74"/>
      <c r="L1740" s="74"/>
    </row>
    <row r="1741" spans="1:12" hidden="1" x14ac:dyDescent="0.2">
      <c r="A1741" s="74"/>
      <c r="B1741" s="74"/>
      <c r="C1741" s="74"/>
      <c r="D1741" s="74"/>
      <c r="E1741" s="74"/>
      <c r="F1741" s="74"/>
      <c r="G1741" s="74"/>
      <c r="H1741" s="74"/>
      <c r="I1741" s="74"/>
      <c r="J1741" s="74"/>
      <c r="K1741" s="74"/>
      <c r="L1741" s="74"/>
    </row>
    <row r="1742" spans="1:12" hidden="1" x14ac:dyDescent="0.2">
      <c r="A1742" s="74"/>
      <c r="B1742" s="74"/>
      <c r="C1742" s="74"/>
      <c r="D1742" s="74"/>
      <c r="E1742" s="74"/>
      <c r="F1742" s="74"/>
      <c r="G1742" s="74"/>
      <c r="H1742" s="74"/>
      <c r="I1742" s="74"/>
      <c r="J1742" s="74"/>
      <c r="K1742" s="74"/>
      <c r="L1742" s="74"/>
    </row>
    <row r="1743" spans="1:12" hidden="1" x14ac:dyDescent="0.2">
      <c r="A1743" s="74"/>
      <c r="B1743" s="74"/>
      <c r="C1743" s="74"/>
      <c r="D1743" s="74"/>
      <c r="E1743" s="74"/>
      <c r="F1743" s="74"/>
      <c r="G1743" s="74"/>
      <c r="H1743" s="74"/>
      <c r="I1743" s="74"/>
      <c r="J1743" s="74"/>
      <c r="K1743" s="74"/>
      <c r="L1743" s="74"/>
    </row>
    <row r="1744" spans="1:12" hidden="1" x14ac:dyDescent="0.2">
      <c r="A1744" s="74"/>
      <c r="B1744" s="74"/>
      <c r="C1744" s="74"/>
      <c r="D1744" s="74"/>
      <c r="E1744" s="74"/>
      <c r="F1744" s="74"/>
      <c r="G1744" s="74"/>
      <c r="H1744" s="74"/>
      <c r="I1744" s="74"/>
      <c r="J1744" s="74"/>
      <c r="K1744" s="74"/>
      <c r="L1744" s="74"/>
    </row>
    <row r="1745" spans="1:12" hidden="1" x14ac:dyDescent="0.2">
      <c r="A1745" s="74"/>
      <c r="B1745" s="74"/>
      <c r="C1745" s="74"/>
      <c r="D1745" s="74"/>
      <c r="E1745" s="74"/>
      <c r="F1745" s="74"/>
      <c r="G1745" s="74"/>
      <c r="H1745" s="74"/>
      <c r="I1745" s="74"/>
      <c r="J1745" s="74"/>
      <c r="K1745" s="74"/>
      <c r="L1745" s="74"/>
    </row>
    <row r="1746" spans="1:12" hidden="1" x14ac:dyDescent="0.2">
      <c r="A1746" s="74"/>
      <c r="B1746" s="74"/>
      <c r="C1746" s="74"/>
      <c r="D1746" s="74"/>
      <c r="E1746" s="74"/>
      <c r="F1746" s="74"/>
      <c r="G1746" s="74"/>
      <c r="H1746" s="74"/>
      <c r="I1746" s="74"/>
      <c r="J1746" s="74"/>
      <c r="K1746" s="74"/>
      <c r="L1746" s="74"/>
    </row>
    <row r="1747" spans="1:12" hidden="1" x14ac:dyDescent="0.2">
      <c r="A1747" s="74"/>
      <c r="B1747" s="74"/>
      <c r="C1747" s="74"/>
      <c r="D1747" s="74"/>
      <c r="E1747" s="74"/>
      <c r="F1747" s="74"/>
      <c r="G1747" s="74"/>
      <c r="H1747" s="74"/>
      <c r="I1747" s="74"/>
      <c r="J1747" s="74"/>
      <c r="K1747" s="74"/>
      <c r="L1747" s="74"/>
    </row>
    <row r="1748" spans="1:12" hidden="1" x14ac:dyDescent="0.2">
      <c r="A1748" s="74"/>
      <c r="B1748" s="74"/>
      <c r="C1748" s="74"/>
      <c r="D1748" s="74"/>
      <c r="E1748" s="74"/>
      <c r="F1748" s="74"/>
      <c r="G1748" s="74"/>
      <c r="H1748" s="74"/>
      <c r="I1748" s="74"/>
      <c r="J1748" s="74"/>
      <c r="K1748" s="74"/>
      <c r="L1748" s="74"/>
    </row>
    <row r="1749" spans="1:12" hidden="1" x14ac:dyDescent="0.2">
      <c r="A1749" s="74"/>
      <c r="B1749" s="74"/>
      <c r="C1749" s="74"/>
      <c r="D1749" s="74"/>
      <c r="E1749" s="74"/>
      <c r="F1749" s="74"/>
      <c r="G1749" s="74"/>
      <c r="H1749" s="74"/>
      <c r="I1749" s="74"/>
      <c r="J1749" s="74"/>
      <c r="K1749" s="74"/>
      <c r="L1749" s="74"/>
    </row>
    <row r="1750" spans="1:12" hidden="1" x14ac:dyDescent="0.2">
      <c r="A1750" s="74"/>
      <c r="B1750" s="74"/>
      <c r="C1750" s="74"/>
      <c r="D1750" s="74"/>
      <c r="E1750" s="74"/>
      <c r="F1750" s="74"/>
      <c r="G1750" s="74"/>
      <c r="H1750" s="74"/>
      <c r="I1750" s="74"/>
      <c r="J1750" s="74"/>
      <c r="K1750" s="74"/>
      <c r="L1750" s="74"/>
    </row>
    <row r="1751" spans="1:12" hidden="1" x14ac:dyDescent="0.2">
      <c r="A1751" s="74"/>
      <c r="B1751" s="74"/>
      <c r="C1751" s="74"/>
      <c r="D1751" s="74"/>
      <c r="E1751" s="74"/>
      <c r="F1751" s="74"/>
      <c r="G1751" s="74"/>
      <c r="H1751" s="74"/>
      <c r="I1751" s="74"/>
      <c r="J1751" s="74"/>
      <c r="K1751" s="74"/>
      <c r="L1751" s="74"/>
    </row>
    <row r="1752" spans="1:12" hidden="1" x14ac:dyDescent="0.2">
      <c r="A1752" s="74"/>
      <c r="B1752" s="74"/>
      <c r="C1752" s="74"/>
      <c r="D1752" s="74"/>
      <c r="E1752" s="74"/>
      <c r="F1752" s="74"/>
      <c r="G1752" s="74"/>
      <c r="H1752" s="74"/>
      <c r="I1752" s="74"/>
      <c r="J1752" s="74"/>
      <c r="K1752" s="74"/>
      <c r="L1752" s="74"/>
    </row>
    <row r="1753" spans="1:12" hidden="1" x14ac:dyDescent="0.2">
      <c r="A1753" s="74"/>
      <c r="B1753" s="74"/>
      <c r="C1753" s="74"/>
      <c r="D1753" s="74"/>
      <c r="E1753" s="74"/>
      <c r="F1753" s="74"/>
      <c r="G1753" s="74"/>
      <c r="H1753" s="74"/>
      <c r="I1753" s="74"/>
      <c r="J1753" s="74"/>
      <c r="K1753" s="74"/>
      <c r="L1753" s="74"/>
    </row>
    <row r="1754" spans="1:12" hidden="1" x14ac:dyDescent="0.2">
      <c r="A1754" s="74"/>
      <c r="B1754" s="74"/>
      <c r="C1754" s="74"/>
      <c r="D1754" s="74"/>
      <c r="E1754" s="74"/>
      <c r="F1754" s="74"/>
      <c r="G1754" s="74"/>
      <c r="H1754" s="74"/>
      <c r="I1754" s="74"/>
      <c r="J1754" s="74"/>
      <c r="K1754" s="74"/>
      <c r="L1754" s="74"/>
    </row>
    <row r="1755" spans="1:12" hidden="1" x14ac:dyDescent="0.2">
      <c r="A1755" s="74"/>
      <c r="B1755" s="74"/>
      <c r="C1755" s="74"/>
      <c r="D1755" s="74"/>
      <c r="E1755" s="74"/>
      <c r="F1755" s="74"/>
      <c r="G1755" s="74"/>
      <c r="H1755" s="74"/>
      <c r="I1755" s="74"/>
      <c r="J1755" s="74"/>
      <c r="K1755" s="74"/>
      <c r="L1755" s="74"/>
    </row>
    <row r="1756" spans="1:12" hidden="1" x14ac:dyDescent="0.2">
      <c r="A1756" s="74"/>
      <c r="B1756" s="74"/>
      <c r="C1756" s="74"/>
      <c r="D1756" s="74"/>
      <c r="E1756" s="74"/>
      <c r="F1756" s="74"/>
      <c r="G1756" s="74"/>
      <c r="H1756" s="74"/>
      <c r="I1756" s="74"/>
      <c r="J1756" s="74"/>
      <c r="K1756" s="74"/>
      <c r="L1756" s="74"/>
    </row>
    <row r="1757" spans="1:12" hidden="1" x14ac:dyDescent="0.2">
      <c r="A1757" s="74"/>
      <c r="B1757" s="74"/>
      <c r="C1757" s="74"/>
      <c r="D1757" s="74"/>
      <c r="E1757" s="74"/>
      <c r="F1757" s="74"/>
      <c r="G1757" s="74"/>
      <c r="H1757" s="74"/>
      <c r="I1757" s="74"/>
      <c r="J1757" s="74"/>
      <c r="K1757" s="74"/>
      <c r="L1757" s="74"/>
    </row>
    <row r="1758" spans="1:12" hidden="1" x14ac:dyDescent="0.2">
      <c r="A1758" s="74"/>
      <c r="B1758" s="74"/>
      <c r="C1758" s="74"/>
      <c r="D1758" s="74"/>
      <c r="E1758" s="74"/>
      <c r="F1758" s="74"/>
      <c r="G1758" s="74"/>
      <c r="H1758" s="74"/>
      <c r="I1758" s="74"/>
      <c r="J1758" s="74"/>
      <c r="K1758" s="74"/>
      <c r="L1758" s="74"/>
    </row>
    <row r="1759" spans="1:12" hidden="1" x14ac:dyDescent="0.2">
      <c r="A1759" s="74"/>
      <c r="B1759" s="74"/>
      <c r="C1759" s="74"/>
      <c r="D1759" s="74"/>
      <c r="E1759" s="74"/>
      <c r="F1759" s="74"/>
      <c r="G1759" s="74"/>
      <c r="H1759" s="74"/>
      <c r="I1759" s="74"/>
      <c r="J1759" s="74"/>
      <c r="K1759" s="74"/>
      <c r="L1759" s="74"/>
    </row>
    <row r="1760" spans="1:12" hidden="1" x14ac:dyDescent="0.2">
      <c r="A1760" s="74"/>
      <c r="B1760" s="74"/>
      <c r="C1760" s="74"/>
      <c r="D1760" s="74"/>
      <c r="E1760" s="74"/>
      <c r="F1760" s="74"/>
      <c r="G1760" s="74"/>
      <c r="H1760" s="74"/>
      <c r="I1760" s="74"/>
      <c r="J1760" s="74"/>
      <c r="K1760" s="74"/>
      <c r="L1760" s="74"/>
    </row>
    <row r="1761" spans="1:12" hidden="1" x14ac:dyDescent="0.2">
      <c r="A1761" s="74"/>
      <c r="B1761" s="74"/>
      <c r="C1761" s="74"/>
      <c r="D1761" s="74"/>
      <c r="E1761" s="74"/>
      <c r="F1761" s="74"/>
      <c r="G1761" s="74"/>
      <c r="H1761" s="74"/>
      <c r="I1761" s="74"/>
      <c r="J1761" s="74"/>
      <c r="K1761" s="74"/>
      <c r="L1761" s="74"/>
    </row>
    <row r="1762" spans="1:12" hidden="1" x14ac:dyDescent="0.2">
      <c r="A1762" s="74"/>
      <c r="B1762" s="74"/>
      <c r="C1762" s="74"/>
      <c r="D1762" s="74"/>
      <c r="E1762" s="74"/>
      <c r="F1762" s="74"/>
      <c r="G1762" s="74"/>
      <c r="H1762" s="74"/>
      <c r="I1762" s="74"/>
      <c r="J1762" s="74"/>
      <c r="K1762" s="74"/>
      <c r="L1762" s="74"/>
    </row>
    <row r="1763" spans="1:12" hidden="1" x14ac:dyDescent="0.2">
      <c r="A1763" s="74"/>
      <c r="B1763" s="74"/>
      <c r="C1763" s="74"/>
      <c r="D1763" s="74"/>
      <c r="E1763" s="74"/>
      <c r="F1763" s="74"/>
      <c r="G1763" s="74"/>
      <c r="H1763" s="74"/>
      <c r="I1763" s="74"/>
      <c r="J1763" s="74"/>
      <c r="K1763" s="74"/>
      <c r="L1763" s="74"/>
    </row>
    <row r="1764" spans="1:12" hidden="1" x14ac:dyDescent="0.2">
      <c r="A1764" s="74"/>
      <c r="B1764" s="74"/>
      <c r="C1764" s="74"/>
      <c r="D1764" s="74"/>
      <c r="E1764" s="74"/>
      <c r="F1764" s="74"/>
      <c r="G1764" s="74"/>
      <c r="H1764" s="74"/>
      <c r="I1764" s="74"/>
      <c r="J1764" s="74"/>
      <c r="K1764" s="74"/>
      <c r="L1764" s="74"/>
    </row>
    <row r="1765" spans="1:12" hidden="1" x14ac:dyDescent="0.2">
      <c r="A1765" s="74"/>
      <c r="B1765" s="74"/>
      <c r="C1765" s="74"/>
      <c r="D1765" s="74"/>
      <c r="E1765" s="74"/>
      <c r="F1765" s="74"/>
      <c r="G1765" s="74"/>
      <c r="H1765" s="74"/>
      <c r="I1765" s="74"/>
      <c r="J1765" s="74"/>
      <c r="K1765" s="74"/>
      <c r="L1765" s="74"/>
    </row>
    <row r="1766" spans="1:12" hidden="1" x14ac:dyDescent="0.2">
      <c r="A1766" s="74"/>
      <c r="B1766" s="74"/>
      <c r="C1766" s="74"/>
      <c r="D1766" s="74"/>
      <c r="E1766" s="74"/>
      <c r="F1766" s="74"/>
      <c r="G1766" s="74"/>
      <c r="H1766" s="74"/>
      <c r="I1766" s="74"/>
      <c r="J1766" s="74"/>
      <c r="K1766" s="74"/>
      <c r="L1766" s="74"/>
    </row>
    <row r="1767" spans="1:12" hidden="1" x14ac:dyDescent="0.2">
      <c r="A1767" s="74"/>
      <c r="B1767" s="74"/>
      <c r="C1767" s="74"/>
      <c r="D1767" s="74"/>
      <c r="E1767" s="74"/>
      <c r="F1767" s="74"/>
      <c r="G1767" s="74"/>
      <c r="H1767" s="74"/>
      <c r="I1767" s="74"/>
      <c r="J1767" s="74"/>
      <c r="K1767" s="74"/>
      <c r="L1767" s="74"/>
    </row>
    <row r="1768" spans="1:12" hidden="1" x14ac:dyDescent="0.2">
      <c r="A1768" s="74"/>
      <c r="B1768" s="74"/>
      <c r="C1768" s="74"/>
      <c r="D1768" s="74"/>
      <c r="E1768" s="74"/>
      <c r="F1768" s="74"/>
      <c r="G1768" s="74"/>
      <c r="H1768" s="74"/>
      <c r="I1768" s="74"/>
      <c r="J1768" s="74"/>
      <c r="K1768" s="74"/>
      <c r="L1768" s="74"/>
    </row>
    <row r="1769" spans="1:12" hidden="1" x14ac:dyDescent="0.2">
      <c r="A1769" s="74"/>
      <c r="B1769" s="74"/>
      <c r="C1769" s="74"/>
      <c r="D1769" s="74"/>
      <c r="E1769" s="74"/>
      <c r="F1769" s="74"/>
      <c r="G1769" s="74"/>
      <c r="H1769" s="74"/>
      <c r="I1769" s="74"/>
      <c r="J1769" s="74"/>
      <c r="K1769" s="74"/>
      <c r="L1769" s="74"/>
    </row>
    <row r="1770" spans="1:12" hidden="1" x14ac:dyDescent="0.2">
      <c r="A1770" s="74"/>
      <c r="B1770" s="74"/>
      <c r="C1770" s="74"/>
      <c r="D1770" s="74"/>
      <c r="E1770" s="74"/>
      <c r="F1770" s="74"/>
      <c r="G1770" s="74"/>
      <c r="H1770" s="74"/>
      <c r="I1770" s="74"/>
      <c r="J1770" s="74"/>
      <c r="K1770" s="74"/>
      <c r="L1770" s="74"/>
    </row>
    <row r="1771" spans="1:12" hidden="1" x14ac:dyDescent="0.2">
      <c r="A1771" s="74"/>
      <c r="B1771" s="74"/>
      <c r="C1771" s="74"/>
      <c r="D1771" s="74"/>
      <c r="E1771" s="74"/>
      <c r="F1771" s="74"/>
      <c r="G1771" s="74"/>
      <c r="H1771" s="74"/>
      <c r="I1771" s="74"/>
      <c r="J1771" s="74"/>
      <c r="K1771" s="74"/>
      <c r="L1771" s="74"/>
    </row>
    <row r="1772" spans="1:12" hidden="1" x14ac:dyDescent="0.2">
      <c r="A1772" s="74"/>
      <c r="B1772" s="74"/>
      <c r="C1772" s="74"/>
      <c r="D1772" s="74"/>
      <c r="E1772" s="74"/>
      <c r="F1772" s="74"/>
      <c r="G1772" s="74"/>
      <c r="H1772" s="74"/>
      <c r="I1772" s="74"/>
      <c r="J1772" s="74"/>
      <c r="K1772" s="74"/>
      <c r="L1772" s="74"/>
    </row>
    <row r="1773" spans="1:12" hidden="1" x14ac:dyDescent="0.2">
      <c r="A1773" s="74"/>
      <c r="B1773" s="74"/>
      <c r="C1773" s="74"/>
      <c r="D1773" s="74"/>
      <c r="E1773" s="74"/>
      <c r="F1773" s="74"/>
      <c r="G1773" s="74"/>
      <c r="H1773" s="74"/>
      <c r="I1773" s="74"/>
      <c r="J1773" s="74"/>
      <c r="K1773" s="74"/>
      <c r="L1773" s="74"/>
    </row>
    <row r="1774" spans="1:12" hidden="1" x14ac:dyDescent="0.2">
      <c r="A1774" s="74"/>
      <c r="B1774" s="74"/>
      <c r="C1774" s="74"/>
      <c r="D1774" s="74"/>
      <c r="E1774" s="74"/>
      <c r="F1774" s="74"/>
      <c r="G1774" s="74"/>
      <c r="H1774" s="74"/>
      <c r="I1774" s="74"/>
      <c r="J1774" s="74"/>
      <c r="K1774" s="74"/>
      <c r="L1774" s="74"/>
    </row>
    <row r="1775" spans="1:12" hidden="1" x14ac:dyDescent="0.2">
      <c r="A1775" s="74"/>
      <c r="B1775" s="74"/>
      <c r="C1775" s="74"/>
      <c r="D1775" s="74"/>
      <c r="E1775" s="74"/>
      <c r="F1775" s="74"/>
      <c r="G1775" s="74"/>
      <c r="H1775" s="74"/>
      <c r="I1775" s="74"/>
      <c r="J1775" s="74"/>
      <c r="K1775" s="74"/>
      <c r="L1775" s="74"/>
    </row>
    <row r="1776" spans="1:12" hidden="1" x14ac:dyDescent="0.2">
      <c r="A1776" s="74"/>
      <c r="B1776" s="74"/>
      <c r="C1776" s="74"/>
      <c r="D1776" s="74"/>
      <c r="E1776" s="74"/>
      <c r="F1776" s="74"/>
      <c r="G1776" s="74"/>
      <c r="H1776" s="74"/>
      <c r="I1776" s="74"/>
      <c r="J1776" s="74"/>
      <c r="K1776" s="74"/>
      <c r="L1776" s="74"/>
    </row>
    <row r="1777" spans="1:12" hidden="1" x14ac:dyDescent="0.2">
      <c r="A1777" s="74"/>
      <c r="B1777" s="74"/>
      <c r="C1777" s="74"/>
      <c r="D1777" s="74"/>
      <c r="E1777" s="74"/>
      <c r="F1777" s="74"/>
      <c r="G1777" s="74"/>
      <c r="H1777" s="74"/>
      <c r="I1777" s="74"/>
      <c r="J1777" s="74"/>
      <c r="K1777" s="74"/>
      <c r="L1777" s="74"/>
    </row>
    <row r="1778" spans="1:12" hidden="1" x14ac:dyDescent="0.2">
      <c r="A1778" s="74"/>
      <c r="B1778" s="74"/>
      <c r="C1778" s="74"/>
      <c r="D1778" s="74"/>
      <c r="E1778" s="74"/>
      <c r="F1778" s="74"/>
      <c r="G1778" s="74"/>
      <c r="H1778" s="74"/>
      <c r="I1778" s="74"/>
      <c r="J1778" s="74"/>
      <c r="K1778" s="74"/>
      <c r="L1778" s="74"/>
    </row>
    <row r="1779" spans="1:12" hidden="1" x14ac:dyDescent="0.2">
      <c r="A1779" s="74"/>
      <c r="B1779" s="74"/>
      <c r="C1779" s="74"/>
      <c r="D1779" s="74"/>
      <c r="E1779" s="74"/>
      <c r="F1779" s="74"/>
      <c r="G1779" s="74"/>
      <c r="H1779" s="74"/>
      <c r="I1779" s="74"/>
      <c r="J1779" s="74"/>
      <c r="K1779" s="74"/>
      <c r="L1779" s="74"/>
    </row>
    <row r="1780" spans="1:12" hidden="1" x14ac:dyDescent="0.2">
      <c r="A1780" s="74"/>
      <c r="B1780" s="74"/>
      <c r="C1780" s="74"/>
      <c r="D1780" s="74"/>
      <c r="E1780" s="74"/>
      <c r="F1780" s="74"/>
      <c r="G1780" s="74"/>
      <c r="H1780" s="74"/>
      <c r="I1780" s="74"/>
      <c r="J1780" s="74"/>
      <c r="K1780" s="74"/>
      <c r="L1780" s="74"/>
    </row>
    <row r="1781" spans="1:12" hidden="1" x14ac:dyDescent="0.2">
      <c r="A1781" s="74"/>
      <c r="B1781" s="74"/>
      <c r="C1781" s="74"/>
      <c r="D1781" s="74"/>
      <c r="E1781" s="74"/>
      <c r="F1781" s="74"/>
      <c r="G1781" s="74"/>
      <c r="H1781" s="74"/>
      <c r="I1781" s="74"/>
      <c r="J1781" s="74"/>
      <c r="K1781" s="74"/>
      <c r="L1781" s="74"/>
    </row>
    <row r="1782" spans="1:12" hidden="1" x14ac:dyDescent="0.2">
      <c r="A1782" s="74"/>
      <c r="B1782" s="74"/>
      <c r="C1782" s="74"/>
      <c r="D1782" s="74"/>
      <c r="E1782" s="74"/>
      <c r="F1782" s="74"/>
      <c r="G1782" s="74"/>
      <c r="H1782" s="74"/>
      <c r="I1782" s="74"/>
      <c r="J1782" s="74"/>
      <c r="K1782" s="74"/>
      <c r="L1782" s="74"/>
    </row>
    <row r="1783" spans="1:12" hidden="1" x14ac:dyDescent="0.2">
      <c r="A1783" s="74"/>
      <c r="B1783" s="74"/>
      <c r="C1783" s="74"/>
      <c r="D1783" s="74"/>
      <c r="E1783" s="74"/>
      <c r="F1783" s="74"/>
      <c r="G1783" s="74"/>
      <c r="H1783" s="74"/>
      <c r="I1783" s="74"/>
      <c r="J1783" s="74"/>
      <c r="K1783" s="74"/>
      <c r="L1783" s="74"/>
    </row>
    <row r="1784" spans="1:12" hidden="1" x14ac:dyDescent="0.2">
      <c r="A1784" s="74"/>
      <c r="B1784" s="74"/>
      <c r="C1784" s="74"/>
      <c r="D1784" s="74"/>
      <c r="E1784" s="74"/>
      <c r="F1784" s="74"/>
      <c r="G1784" s="74"/>
      <c r="H1784" s="74"/>
      <c r="I1784" s="74"/>
      <c r="J1784" s="74"/>
      <c r="K1784" s="74"/>
      <c r="L1784" s="74"/>
    </row>
    <row r="1785" spans="1:12" hidden="1" x14ac:dyDescent="0.2">
      <c r="A1785" s="74"/>
      <c r="B1785" s="74"/>
      <c r="C1785" s="74"/>
      <c r="D1785" s="74"/>
      <c r="E1785" s="74"/>
      <c r="F1785" s="74"/>
      <c r="G1785" s="74"/>
      <c r="H1785" s="74"/>
      <c r="I1785" s="74"/>
      <c r="J1785" s="74"/>
      <c r="K1785" s="74"/>
      <c r="L1785" s="74"/>
    </row>
    <row r="1786" spans="1:12" hidden="1" x14ac:dyDescent="0.2">
      <c r="A1786" s="74"/>
      <c r="B1786" s="74"/>
      <c r="C1786" s="74"/>
      <c r="D1786" s="74"/>
      <c r="E1786" s="74"/>
      <c r="F1786" s="74"/>
      <c r="G1786" s="74"/>
      <c r="H1786" s="74"/>
      <c r="I1786" s="74"/>
      <c r="J1786" s="74"/>
      <c r="K1786" s="74"/>
      <c r="L1786" s="74"/>
    </row>
    <row r="1787" spans="1:12" hidden="1" x14ac:dyDescent="0.2">
      <c r="A1787" s="74"/>
      <c r="B1787" s="74"/>
      <c r="C1787" s="74"/>
      <c r="D1787" s="74"/>
      <c r="E1787" s="74"/>
      <c r="F1787" s="74"/>
      <c r="G1787" s="74"/>
      <c r="H1787" s="74"/>
      <c r="I1787" s="74"/>
      <c r="J1787" s="74"/>
      <c r="K1787" s="74"/>
      <c r="L1787" s="74"/>
    </row>
    <row r="1788" spans="1:12" hidden="1" x14ac:dyDescent="0.2">
      <c r="A1788" s="74"/>
      <c r="B1788" s="74"/>
      <c r="C1788" s="74"/>
      <c r="D1788" s="74"/>
      <c r="E1788" s="74"/>
      <c r="F1788" s="74"/>
      <c r="G1788" s="74"/>
      <c r="H1788" s="74"/>
      <c r="I1788" s="74"/>
      <c r="J1788" s="74"/>
      <c r="K1788" s="74"/>
      <c r="L1788" s="74"/>
    </row>
    <row r="1789" spans="1:12" hidden="1" x14ac:dyDescent="0.2">
      <c r="A1789" s="74"/>
      <c r="B1789" s="74"/>
      <c r="C1789" s="74"/>
      <c r="D1789" s="74"/>
      <c r="E1789" s="74"/>
      <c r="F1789" s="74"/>
      <c r="G1789" s="74"/>
      <c r="H1789" s="74"/>
      <c r="I1789" s="74"/>
      <c r="J1789" s="74"/>
      <c r="K1789" s="74"/>
      <c r="L1789" s="74"/>
    </row>
    <row r="1790" spans="1:12" hidden="1" x14ac:dyDescent="0.2">
      <c r="A1790" s="74"/>
      <c r="B1790" s="74"/>
      <c r="C1790" s="74"/>
      <c r="D1790" s="74"/>
      <c r="E1790" s="74"/>
      <c r="F1790" s="74"/>
      <c r="G1790" s="74"/>
      <c r="H1790" s="74"/>
      <c r="I1790" s="74"/>
      <c r="J1790" s="74"/>
      <c r="K1790" s="74"/>
      <c r="L1790" s="74"/>
    </row>
    <row r="1791" spans="1:12" hidden="1" x14ac:dyDescent="0.2">
      <c r="A1791" s="74"/>
      <c r="B1791" s="74"/>
      <c r="C1791" s="74"/>
      <c r="D1791" s="74"/>
      <c r="E1791" s="74"/>
      <c r="F1791" s="74"/>
      <c r="G1791" s="74"/>
      <c r="H1791" s="74"/>
      <c r="I1791" s="74"/>
      <c r="J1791" s="74"/>
      <c r="K1791" s="74"/>
      <c r="L1791" s="74"/>
    </row>
    <row r="1792" spans="1:12" hidden="1" x14ac:dyDescent="0.2">
      <c r="A1792" s="74"/>
      <c r="B1792" s="74"/>
      <c r="C1792" s="74"/>
      <c r="D1792" s="74"/>
      <c r="E1792" s="74"/>
      <c r="F1792" s="74"/>
      <c r="G1792" s="74"/>
      <c r="H1792" s="74"/>
      <c r="I1792" s="74"/>
      <c r="J1792" s="74"/>
      <c r="K1792" s="74"/>
      <c r="L1792" s="74"/>
    </row>
    <row r="1793" spans="1:12" hidden="1" x14ac:dyDescent="0.2">
      <c r="A1793" s="74"/>
      <c r="B1793" s="74"/>
      <c r="C1793" s="74"/>
      <c r="D1793" s="74"/>
      <c r="E1793" s="74"/>
      <c r="F1793" s="74"/>
      <c r="G1793" s="74"/>
      <c r="H1793" s="74"/>
      <c r="I1793" s="74"/>
      <c r="J1793" s="74"/>
      <c r="K1793" s="74"/>
      <c r="L1793" s="74"/>
    </row>
    <row r="1794" spans="1:12" hidden="1" x14ac:dyDescent="0.2">
      <c r="A1794" s="74"/>
      <c r="B1794" s="74"/>
      <c r="C1794" s="74"/>
      <c r="D1794" s="74"/>
      <c r="E1794" s="74"/>
      <c r="F1794" s="74"/>
      <c r="G1794" s="74"/>
      <c r="H1794" s="74"/>
      <c r="I1794" s="74"/>
      <c r="J1794" s="74"/>
      <c r="K1794" s="74"/>
      <c r="L1794" s="74"/>
    </row>
    <row r="1795" spans="1:12" hidden="1" x14ac:dyDescent="0.2">
      <c r="A1795" s="74"/>
      <c r="B1795" s="74"/>
      <c r="C1795" s="74"/>
      <c r="D1795" s="74"/>
      <c r="E1795" s="74"/>
      <c r="F1795" s="74"/>
      <c r="G1795" s="74"/>
      <c r="H1795" s="74"/>
      <c r="I1795" s="74"/>
      <c r="J1795" s="74"/>
      <c r="K1795" s="74"/>
      <c r="L1795" s="74"/>
    </row>
    <row r="1796" spans="1:12" hidden="1" x14ac:dyDescent="0.2">
      <c r="A1796" s="74"/>
      <c r="B1796" s="74"/>
      <c r="C1796" s="74"/>
      <c r="D1796" s="74"/>
      <c r="E1796" s="74"/>
      <c r="F1796" s="74"/>
      <c r="G1796" s="74"/>
      <c r="H1796" s="74"/>
      <c r="I1796" s="74"/>
      <c r="J1796" s="74"/>
      <c r="K1796" s="74"/>
      <c r="L1796" s="74"/>
    </row>
    <row r="1797" spans="1:12" hidden="1" x14ac:dyDescent="0.2">
      <c r="A1797" s="74"/>
      <c r="B1797" s="74"/>
      <c r="C1797" s="74"/>
      <c r="D1797" s="74"/>
      <c r="E1797" s="74"/>
      <c r="F1797" s="74"/>
      <c r="G1797" s="74"/>
      <c r="H1797" s="74"/>
      <c r="I1797" s="74"/>
      <c r="J1797" s="74"/>
      <c r="K1797" s="74"/>
      <c r="L1797" s="74"/>
    </row>
    <row r="1798" spans="1:12" hidden="1" x14ac:dyDescent="0.2">
      <c r="A1798" s="74"/>
      <c r="B1798" s="74"/>
      <c r="C1798" s="74"/>
      <c r="D1798" s="74"/>
      <c r="E1798" s="74"/>
      <c r="F1798" s="74"/>
      <c r="G1798" s="74"/>
      <c r="H1798" s="74"/>
      <c r="I1798" s="74"/>
      <c r="J1798" s="74"/>
      <c r="K1798" s="74"/>
      <c r="L1798" s="74"/>
    </row>
    <row r="1799" spans="1:12" hidden="1" x14ac:dyDescent="0.2">
      <c r="A1799" s="74"/>
      <c r="B1799" s="74"/>
      <c r="C1799" s="74"/>
      <c r="D1799" s="74"/>
      <c r="E1799" s="74"/>
      <c r="F1799" s="74"/>
      <c r="G1799" s="74"/>
      <c r="H1799" s="74"/>
      <c r="I1799" s="74"/>
      <c r="J1799" s="74"/>
      <c r="K1799" s="74"/>
      <c r="L1799" s="74"/>
    </row>
    <row r="1800" spans="1:12" hidden="1" x14ac:dyDescent="0.2">
      <c r="A1800" s="74"/>
      <c r="B1800" s="74"/>
      <c r="C1800" s="74"/>
      <c r="D1800" s="74"/>
      <c r="E1800" s="74"/>
      <c r="F1800" s="74"/>
      <c r="G1800" s="74"/>
      <c r="H1800" s="74"/>
      <c r="I1800" s="74"/>
      <c r="J1800" s="74"/>
      <c r="K1800" s="74"/>
      <c r="L1800" s="74"/>
    </row>
    <row r="1801" spans="1:12" hidden="1" x14ac:dyDescent="0.2">
      <c r="A1801" s="74"/>
      <c r="B1801" s="74"/>
      <c r="C1801" s="74"/>
      <c r="D1801" s="74"/>
      <c r="E1801" s="74"/>
      <c r="F1801" s="74"/>
      <c r="G1801" s="74"/>
      <c r="H1801" s="74"/>
      <c r="I1801" s="74"/>
      <c r="J1801" s="74"/>
      <c r="K1801" s="74"/>
      <c r="L1801" s="74"/>
    </row>
    <row r="1802" spans="1:12" hidden="1" x14ac:dyDescent="0.2">
      <c r="A1802" s="74"/>
      <c r="B1802" s="74"/>
      <c r="C1802" s="74"/>
      <c r="D1802" s="74"/>
      <c r="E1802" s="74"/>
      <c r="F1802" s="74"/>
      <c r="G1802" s="74"/>
      <c r="H1802" s="74"/>
      <c r="I1802" s="74"/>
      <c r="J1802" s="74"/>
      <c r="K1802" s="74"/>
      <c r="L1802" s="74"/>
    </row>
    <row r="1803" spans="1:12" hidden="1" x14ac:dyDescent="0.2">
      <c r="A1803" s="74"/>
      <c r="B1803" s="74"/>
      <c r="C1803" s="74"/>
      <c r="D1803" s="74"/>
      <c r="E1803" s="74"/>
      <c r="F1803" s="74"/>
      <c r="G1803" s="74"/>
      <c r="H1803" s="74"/>
      <c r="I1803" s="74"/>
      <c r="J1803" s="74"/>
      <c r="K1803" s="74"/>
      <c r="L1803" s="74"/>
    </row>
    <row r="1804" spans="1:12" hidden="1" x14ac:dyDescent="0.2">
      <c r="A1804" s="74"/>
      <c r="B1804" s="74"/>
      <c r="C1804" s="74"/>
      <c r="D1804" s="74"/>
      <c r="E1804" s="74"/>
      <c r="F1804" s="74"/>
      <c r="G1804" s="74"/>
      <c r="H1804" s="74"/>
      <c r="I1804" s="74"/>
      <c r="J1804" s="74"/>
      <c r="K1804" s="74"/>
      <c r="L1804" s="74"/>
    </row>
    <row r="1805" spans="1:12" hidden="1" x14ac:dyDescent="0.2">
      <c r="A1805" s="74"/>
      <c r="B1805" s="74"/>
      <c r="C1805" s="74"/>
      <c r="D1805" s="74"/>
      <c r="E1805" s="74"/>
      <c r="F1805" s="74"/>
      <c r="G1805" s="74"/>
      <c r="H1805" s="74"/>
      <c r="I1805" s="74"/>
      <c r="J1805" s="74"/>
      <c r="K1805" s="74"/>
      <c r="L1805" s="74"/>
    </row>
    <row r="1806" spans="1:12" hidden="1" x14ac:dyDescent="0.2">
      <c r="A1806" s="74"/>
      <c r="B1806" s="74"/>
      <c r="C1806" s="74"/>
      <c r="D1806" s="74"/>
      <c r="E1806" s="74"/>
      <c r="F1806" s="74"/>
      <c r="G1806" s="74"/>
      <c r="H1806" s="74"/>
      <c r="I1806" s="74"/>
      <c r="J1806" s="74"/>
      <c r="K1806" s="74"/>
      <c r="L1806" s="74"/>
    </row>
    <row r="1807" spans="1:12" hidden="1" x14ac:dyDescent="0.2">
      <c r="A1807" s="74"/>
      <c r="B1807" s="74"/>
      <c r="C1807" s="74"/>
      <c r="D1807" s="74"/>
      <c r="E1807" s="74"/>
      <c r="F1807" s="74"/>
      <c r="G1807" s="74"/>
      <c r="H1807" s="74"/>
      <c r="I1807" s="74"/>
      <c r="J1807" s="74"/>
      <c r="K1807" s="74"/>
      <c r="L1807" s="74"/>
    </row>
    <row r="1808" spans="1:12" hidden="1" x14ac:dyDescent="0.2">
      <c r="A1808" s="74"/>
      <c r="B1808" s="74"/>
      <c r="C1808" s="74"/>
      <c r="D1808" s="74"/>
      <c r="E1808" s="74"/>
      <c r="F1808" s="74"/>
      <c r="G1808" s="74"/>
      <c r="H1808" s="74"/>
      <c r="I1808" s="74"/>
      <c r="J1808" s="74"/>
      <c r="K1808" s="74"/>
      <c r="L1808" s="74"/>
    </row>
    <row r="1809" spans="1:12" hidden="1" x14ac:dyDescent="0.2">
      <c r="A1809" s="74"/>
      <c r="B1809" s="74"/>
      <c r="C1809" s="74"/>
      <c r="D1809" s="74"/>
      <c r="E1809" s="74"/>
      <c r="F1809" s="74"/>
      <c r="G1809" s="74"/>
      <c r="H1809" s="74"/>
      <c r="I1809" s="74"/>
      <c r="J1809" s="74"/>
      <c r="K1809" s="74"/>
      <c r="L1809" s="74"/>
    </row>
    <row r="1810" spans="1:12" hidden="1" x14ac:dyDescent="0.2">
      <c r="A1810" s="74"/>
      <c r="B1810" s="74"/>
      <c r="C1810" s="74"/>
      <c r="D1810" s="74"/>
      <c r="E1810" s="74"/>
      <c r="F1810" s="74"/>
      <c r="G1810" s="74"/>
      <c r="H1810" s="74"/>
      <c r="I1810" s="74"/>
      <c r="J1810" s="74"/>
      <c r="K1810" s="74"/>
      <c r="L1810" s="74"/>
    </row>
    <row r="1811" spans="1:12" hidden="1" x14ac:dyDescent="0.2">
      <c r="A1811" s="74"/>
      <c r="B1811" s="74"/>
      <c r="C1811" s="74"/>
      <c r="D1811" s="74"/>
      <c r="E1811" s="74"/>
      <c r="F1811" s="74"/>
      <c r="G1811" s="74"/>
      <c r="H1811" s="74"/>
      <c r="I1811" s="74"/>
      <c r="J1811" s="74"/>
      <c r="K1811" s="74"/>
      <c r="L1811" s="74"/>
    </row>
    <row r="1812" spans="1:12" hidden="1" x14ac:dyDescent="0.2">
      <c r="A1812" s="74"/>
      <c r="B1812" s="74"/>
      <c r="C1812" s="74"/>
      <c r="D1812" s="74"/>
      <c r="E1812" s="74"/>
      <c r="F1812" s="74"/>
      <c r="G1812" s="74"/>
      <c r="H1812" s="74"/>
      <c r="I1812" s="74"/>
      <c r="J1812" s="74"/>
      <c r="K1812" s="74"/>
      <c r="L1812" s="74"/>
    </row>
    <row r="1813" spans="1:12" hidden="1" x14ac:dyDescent="0.2">
      <c r="A1813" s="74"/>
      <c r="B1813" s="74"/>
      <c r="C1813" s="74"/>
      <c r="D1813" s="74"/>
      <c r="E1813" s="74"/>
      <c r="F1813" s="74"/>
      <c r="G1813" s="74"/>
      <c r="H1813" s="74"/>
      <c r="I1813" s="74"/>
      <c r="J1813" s="74"/>
      <c r="K1813" s="74"/>
      <c r="L1813" s="74"/>
    </row>
    <row r="1814" spans="1:12" hidden="1" x14ac:dyDescent="0.2">
      <c r="A1814" s="74"/>
      <c r="B1814" s="74"/>
      <c r="C1814" s="74"/>
      <c r="D1814" s="74"/>
      <c r="E1814" s="74"/>
      <c r="F1814" s="74"/>
      <c r="G1814" s="74"/>
      <c r="H1814" s="74"/>
      <c r="I1814" s="74"/>
      <c r="J1814" s="74"/>
      <c r="K1814" s="74"/>
      <c r="L1814" s="74"/>
    </row>
    <row r="1815" spans="1:12" hidden="1" x14ac:dyDescent="0.2">
      <c r="A1815" s="74"/>
      <c r="B1815" s="74"/>
      <c r="C1815" s="74"/>
      <c r="D1815" s="74"/>
      <c r="E1815" s="74"/>
      <c r="F1815" s="74"/>
      <c r="G1815" s="74"/>
      <c r="H1815" s="74"/>
      <c r="I1815" s="74"/>
      <c r="J1815" s="74"/>
      <c r="K1815" s="74"/>
      <c r="L1815" s="74"/>
    </row>
    <row r="1816" spans="1:12" hidden="1" x14ac:dyDescent="0.2">
      <c r="A1816" s="74"/>
      <c r="B1816" s="74"/>
      <c r="C1816" s="74"/>
      <c r="D1816" s="74"/>
      <c r="E1816" s="74"/>
      <c r="F1816" s="74"/>
      <c r="G1816" s="74"/>
      <c r="H1816" s="74"/>
      <c r="I1816" s="74"/>
      <c r="J1816" s="74"/>
      <c r="K1816" s="74"/>
      <c r="L1816" s="74"/>
    </row>
    <row r="1817" spans="1:12" hidden="1" x14ac:dyDescent="0.2">
      <c r="A1817" s="74"/>
      <c r="B1817" s="74"/>
      <c r="C1817" s="74"/>
      <c r="D1817" s="74"/>
      <c r="E1817" s="74"/>
      <c r="F1817" s="74"/>
      <c r="G1817" s="74"/>
      <c r="H1817" s="74"/>
      <c r="I1817" s="74"/>
      <c r="J1817" s="74"/>
      <c r="K1817" s="74"/>
      <c r="L1817" s="74"/>
    </row>
    <row r="1818" spans="1:12" hidden="1" x14ac:dyDescent="0.2">
      <c r="A1818" s="74"/>
      <c r="B1818" s="74"/>
      <c r="C1818" s="74"/>
      <c r="D1818" s="74"/>
      <c r="E1818" s="74"/>
      <c r="F1818" s="74"/>
      <c r="G1818" s="74"/>
      <c r="H1818" s="74"/>
      <c r="I1818" s="74"/>
      <c r="J1818" s="74"/>
      <c r="K1818" s="74"/>
      <c r="L1818" s="74"/>
    </row>
    <row r="1819" spans="1:12" hidden="1" x14ac:dyDescent="0.2">
      <c r="A1819" s="74"/>
      <c r="B1819" s="74"/>
      <c r="C1819" s="74"/>
      <c r="D1819" s="74"/>
      <c r="E1819" s="74"/>
      <c r="F1819" s="74"/>
      <c r="G1819" s="74"/>
      <c r="H1819" s="74"/>
      <c r="I1819" s="74"/>
      <c r="J1819" s="74"/>
      <c r="K1819" s="74"/>
      <c r="L1819" s="74"/>
    </row>
    <row r="1820" spans="1:12" hidden="1" x14ac:dyDescent="0.2">
      <c r="A1820" s="74"/>
      <c r="B1820" s="74"/>
      <c r="C1820" s="74"/>
      <c r="D1820" s="74"/>
      <c r="E1820" s="74"/>
      <c r="F1820" s="74"/>
      <c r="G1820" s="74"/>
      <c r="H1820" s="74"/>
      <c r="I1820" s="74"/>
      <c r="J1820" s="74"/>
      <c r="K1820" s="74"/>
      <c r="L1820" s="74"/>
    </row>
    <row r="1821" spans="1:12" hidden="1" x14ac:dyDescent="0.2">
      <c r="A1821" s="74"/>
      <c r="B1821" s="74"/>
      <c r="C1821" s="74"/>
      <c r="D1821" s="74"/>
      <c r="E1821" s="74"/>
      <c r="F1821" s="74"/>
      <c r="G1821" s="74"/>
      <c r="H1821" s="74"/>
      <c r="I1821" s="74"/>
      <c r="J1821" s="74"/>
      <c r="K1821" s="74"/>
      <c r="L1821" s="74"/>
    </row>
    <row r="1822" spans="1:12" hidden="1" x14ac:dyDescent="0.2">
      <c r="A1822" s="74"/>
      <c r="B1822" s="74"/>
      <c r="C1822" s="74"/>
      <c r="D1822" s="74"/>
      <c r="E1822" s="74"/>
      <c r="F1822" s="74"/>
      <c r="G1822" s="74"/>
      <c r="H1822" s="74"/>
      <c r="I1822" s="74"/>
      <c r="J1822" s="74"/>
      <c r="K1822" s="74"/>
      <c r="L1822" s="74"/>
    </row>
    <row r="1823" spans="1:12" hidden="1" x14ac:dyDescent="0.2">
      <c r="A1823" s="74"/>
      <c r="B1823" s="74"/>
      <c r="C1823" s="74"/>
      <c r="D1823" s="74"/>
      <c r="E1823" s="74"/>
      <c r="F1823" s="74"/>
      <c r="G1823" s="74"/>
      <c r="H1823" s="74"/>
      <c r="I1823" s="74"/>
      <c r="J1823" s="74"/>
      <c r="K1823" s="74"/>
      <c r="L1823" s="74"/>
    </row>
    <row r="1824" spans="1:12" hidden="1" x14ac:dyDescent="0.2">
      <c r="A1824" s="74"/>
      <c r="B1824" s="74"/>
      <c r="C1824" s="74"/>
      <c r="D1824" s="74"/>
      <c r="E1824" s="74"/>
      <c r="F1824" s="74"/>
      <c r="G1824" s="74"/>
      <c r="H1824" s="74"/>
      <c r="I1824" s="74"/>
      <c r="J1824" s="74"/>
      <c r="K1824" s="74"/>
      <c r="L1824" s="74"/>
    </row>
    <row r="1825" spans="1:12" hidden="1" x14ac:dyDescent="0.2">
      <c r="A1825" s="74"/>
      <c r="B1825" s="74"/>
      <c r="C1825" s="74"/>
      <c r="D1825" s="74"/>
      <c r="E1825" s="74"/>
      <c r="F1825" s="74"/>
      <c r="G1825" s="74"/>
      <c r="H1825" s="74"/>
      <c r="I1825" s="74"/>
      <c r="J1825" s="74"/>
      <c r="K1825" s="74"/>
      <c r="L1825" s="74"/>
    </row>
    <row r="1826" spans="1:12" hidden="1" x14ac:dyDescent="0.2">
      <c r="A1826" s="74"/>
      <c r="B1826" s="74"/>
      <c r="C1826" s="74"/>
      <c r="D1826" s="74"/>
      <c r="E1826" s="74"/>
      <c r="F1826" s="74"/>
      <c r="G1826" s="74"/>
      <c r="H1826" s="74"/>
      <c r="I1826" s="74"/>
      <c r="J1826" s="74"/>
      <c r="K1826" s="74"/>
      <c r="L1826" s="74"/>
    </row>
    <row r="1827" spans="1:12" hidden="1" x14ac:dyDescent="0.2">
      <c r="A1827" s="74"/>
      <c r="B1827" s="74"/>
      <c r="C1827" s="74"/>
      <c r="D1827" s="74"/>
      <c r="E1827" s="74"/>
      <c r="F1827" s="74"/>
      <c r="G1827" s="74"/>
      <c r="H1827" s="74"/>
      <c r="I1827" s="74"/>
      <c r="J1827" s="74"/>
      <c r="K1827" s="74"/>
      <c r="L1827" s="74"/>
    </row>
    <row r="1828" spans="1:12" hidden="1" x14ac:dyDescent="0.2">
      <c r="A1828" s="74"/>
      <c r="B1828" s="74"/>
      <c r="C1828" s="74"/>
      <c r="D1828" s="74"/>
      <c r="E1828" s="74"/>
      <c r="F1828" s="74"/>
      <c r="G1828" s="74"/>
      <c r="H1828" s="74"/>
      <c r="I1828" s="74"/>
      <c r="J1828" s="74"/>
      <c r="K1828" s="74"/>
      <c r="L1828" s="74"/>
    </row>
    <row r="1829" spans="1:12" hidden="1" x14ac:dyDescent="0.2">
      <c r="A1829" s="74"/>
      <c r="B1829" s="74"/>
      <c r="C1829" s="74"/>
      <c r="D1829" s="74"/>
      <c r="E1829" s="74"/>
      <c r="F1829" s="74"/>
      <c r="G1829" s="74"/>
      <c r="H1829" s="74"/>
      <c r="I1829" s="74"/>
      <c r="J1829" s="74"/>
      <c r="K1829" s="74"/>
      <c r="L1829" s="74"/>
    </row>
    <row r="1830" spans="1:12" hidden="1" x14ac:dyDescent="0.2">
      <c r="A1830" s="74"/>
      <c r="B1830" s="74"/>
      <c r="C1830" s="74"/>
      <c r="D1830" s="74"/>
      <c r="E1830" s="74"/>
      <c r="F1830" s="74"/>
      <c r="G1830" s="74"/>
      <c r="H1830" s="74"/>
      <c r="I1830" s="74"/>
      <c r="J1830" s="74"/>
      <c r="K1830" s="74"/>
      <c r="L1830" s="74"/>
    </row>
    <row r="1831" spans="1:12" hidden="1" x14ac:dyDescent="0.2">
      <c r="A1831" s="74"/>
      <c r="B1831" s="74"/>
      <c r="C1831" s="74"/>
      <c r="D1831" s="74"/>
      <c r="E1831" s="74"/>
      <c r="F1831" s="74"/>
      <c r="G1831" s="74"/>
      <c r="H1831" s="74"/>
      <c r="I1831" s="74"/>
      <c r="J1831" s="74"/>
      <c r="K1831" s="74"/>
      <c r="L1831" s="74"/>
    </row>
    <row r="1832" spans="1:12" hidden="1" x14ac:dyDescent="0.2">
      <c r="A1832" s="74"/>
      <c r="B1832" s="74"/>
      <c r="C1832" s="74"/>
      <c r="D1832" s="74"/>
      <c r="E1832" s="74"/>
      <c r="F1832" s="74"/>
      <c r="G1832" s="74"/>
      <c r="H1832" s="74"/>
      <c r="I1832" s="74"/>
      <c r="J1832" s="74"/>
      <c r="K1832" s="74"/>
      <c r="L1832" s="74"/>
    </row>
    <row r="1833" spans="1:12" hidden="1" x14ac:dyDescent="0.2">
      <c r="A1833" s="74"/>
      <c r="B1833" s="74"/>
      <c r="C1833" s="74"/>
      <c r="D1833" s="74"/>
      <c r="E1833" s="74"/>
      <c r="F1833" s="74"/>
      <c r="G1833" s="74"/>
      <c r="H1833" s="74"/>
      <c r="I1833" s="74"/>
      <c r="J1833" s="74"/>
      <c r="K1833" s="74"/>
      <c r="L1833" s="74"/>
    </row>
    <row r="1834" spans="1:12" hidden="1" x14ac:dyDescent="0.2">
      <c r="A1834" s="74"/>
      <c r="B1834" s="74"/>
      <c r="C1834" s="74"/>
      <c r="D1834" s="74"/>
      <c r="E1834" s="74"/>
      <c r="F1834" s="74"/>
      <c r="G1834" s="74"/>
      <c r="H1834" s="74"/>
      <c r="I1834" s="74"/>
      <c r="J1834" s="74"/>
      <c r="K1834" s="74"/>
      <c r="L1834" s="74"/>
    </row>
    <row r="1835" spans="1:12" hidden="1" x14ac:dyDescent="0.2">
      <c r="A1835" s="74"/>
      <c r="B1835" s="74"/>
      <c r="C1835" s="74"/>
      <c r="D1835" s="74"/>
      <c r="E1835" s="74"/>
      <c r="F1835" s="74"/>
      <c r="G1835" s="74"/>
      <c r="H1835" s="74"/>
      <c r="I1835" s="74"/>
      <c r="J1835" s="74"/>
      <c r="K1835" s="74"/>
      <c r="L1835" s="74"/>
    </row>
    <row r="1836" spans="1:12" hidden="1" x14ac:dyDescent="0.2">
      <c r="A1836" s="74"/>
      <c r="B1836" s="74"/>
      <c r="C1836" s="74"/>
      <c r="D1836" s="74"/>
      <c r="E1836" s="74"/>
      <c r="F1836" s="74"/>
      <c r="G1836" s="74"/>
      <c r="H1836" s="74"/>
      <c r="I1836" s="74"/>
      <c r="J1836" s="74"/>
      <c r="K1836" s="74"/>
      <c r="L1836" s="74"/>
    </row>
    <row r="1837" spans="1:12" hidden="1" x14ac:dyDescent="0.2">
      <c r="A1837" s="74"/>
      <c r="B1837" s="74"/>
      <c r="C1837" s="74"/>
      <c r="D1837" s="74"/>
      <c r="E1837" s="74"/>
      <c r="F1837" s="74"/>
      <c r="G1837" s="74"/>
      <c r="H1837" s="74"/>
      <c r="I1837" s="74"/>
      <c r="J1837" s="74"/>
      <c r="K1837" s="74"/>
      <c r="L1837" s="74"/>
    </row>
    <row r="1838" spans="1:12" hidden="1" x14ac:dyDescent="0.2">
      <c r="A1838" s="74"/>
      <c r="B1838" s="74"/>
      <c r="C1838" s="74"/>
      <c r="D1838" s="74"/>
      <c r="E1838" s="74"/>
      <c r="F1838" s="74"/>
      <c r="G1838" s="74"/>
      <c r="H1838" s="74"/>
      <c r="I1838" s="74"/>
      <c r="J1838" s="74"/>
      <c r="K1838" s="74"/>
      <c r="L1838" s="74"/>
    </row>
    <row r="1839" spans="1:12" hidden="1" x14ac:dyDescent="0.2">
      <c r="A1839" s="74"/>
      <c r="B1839" s="74"/>
      <c r="C1839" s="74"/>
      <c r="D1839" s="74"/>
      <c r="E1839" s="74"/>
      <c r="F1839" s="74"/>
      <c r="G1839" s="74"/>
      <c r="H1839" s="74"/>
      <c r="I1839" s="74"/>
      <c r="J1839" s="74"/>
      <c r="K1839" s="74"/>
      <c r="L1839" s="74"/>
    </row>
    <row r="1840" spans="1:12" hidden="1" x14ac:dyDescent="0.2">
      <c r="A1840" s="74"/>
      <c r="B1840" s="74"/>
      <c r="C1840" s="74"/>
      <c r="D1840" s="74"/>
      <c r="E1840" s="74"/>
      <c r="F1840" s="74"/>
      <c r="G1840" s="74"/>
      <c r="H1840" s="74"/>
      <c r="I1840" s="74"/>
      <c r="J1840" s="74"/>
      <c r="K1840" s="74"/>
      <c r="L1840" s="74"/>
    </row>
    <row r="1841" spans="1:12" hidden="1" x14ac:dyDescent="0.2">
      <c r="A1841" s="74"/>
      <c r="B1841" s="74"/>
      <c r="C1841" s="74"/>
      <c r="D1841" s="74"/>
      <c r="E1841" s="74"/>
      <c r="F1841" s="74"/>
      <c r="G1841" s="74"/>
      <c r="H1841" s="74"/>
      <c r="I1841" s="74"/>
      <c r="J1841" s="74"/>
      <c r="K1841" s="74"/>
      <c r="L1841" s="74"/>
    </row>
    <row r="1842" spans="1:12" hidden="1" x14ac:dyDescent="0.2">
      <c r="A1842" s="74"/>
      <c r="B1842" s="74"/>
      <c r="C1842" s="74"/>
      <c r="D1842" s="74"/>
      <c r="E1842" s="74"/>
      <c r="F1842" s="74"/>
      <c r="G1842" s="74"/>
      <c r="H1842" s="74"/>
      <c r="I1842" s="74"/>
      <c r="J1842" s="74"/>
      <c r="K1842" s="74"/>
      <c r="L1842" s="74"/>
    </row>
    <row r="1843" spans="1:12" hidden="1" x14ac:dyDescent="0.2">
      <c r="A1843" s="74"/>
      <c r="B1843" s="74"/>
      <c r="C1843" s="74"/>
      <c r="D1843" s="74"/>
      <c r="E1843" s="74"/>
      <c r="F1843" s="74"/>
      <c r="G1843" s="74"/>
      <c r="H1843" s="74"/>
      <c r="I1843" s="74"/>
      <c r="J1843" s="74"/>
      <c r="K1843" s="74"/>
      <c r="L1843" s="74"/>
    </row>
    <row r="1844" spans="1:12" hidden="1" x14ac:dyDescent="0.2">
      <c r="A1844" s="74"/>
      <c r="B1844" s="74"/>
      <c r="C1844" s="74"/>
      <c r="D1844" s="74"/>
      <c r="E1844" s="74"/>
      <c r="F1844" s="74"/>
      <c r="G1844" s="74"/>
      <c r="H1844" s="74"/>
      <c r="I1844" s="74"/>
      <c r="J1844" s="74"/>
      <c r="K1844" s="74"/>
      <c r="L1844" s="74"/>
    </row>
    <row r="1845" spans="1:12" hidden="1" x14ac:dyDescent="0.2">
      <c r="A1845" s="74"/>
      <c r="B1845" s="74"/>
      <c r="C1845" s="74"/>
      <c r="D1845" s="74"/>
      <c r="E1845" s="74"/>
      <c r="F1845" s="74"/>
      <c r="G1845" s="74"/>
      <c r="H1845" s="74"/>
      <c r="I1845" s="74"/>
      <c r="J1845" s="74"/>
      <c r="K1845" s="74"/>
      <c r="L1845" s="74"/>
    </row>
    <row r="1846" spans="1:12" hidden="1" x14ac:dyDescent="0.2">
      <c r="A1846" s="74"/>
      <c r="B1846" s="74"/>
      <c r="C1846" s="74"/>
      <c r="D1846" s="74"/>
      <c r="E1846" s="74"/>
      <c r="F1846" s="74"/>
      <c r="G1846" s="74"/>
      <c r="H1846" s="74"/>
      <c r="I1846" s="74"/>
      <c r="J1846" s="74"/>
      <c r="K1846" s="74"/>
      <c r="L1846" s="74"/>
    </row>
    <row r="1847" spans="1:12" hidden="1" x14ac:dyDescent="0.2">
      <c r="A1847" s="74"/>
      <c r="B1847" s="74"/>
      <c r="C1847" s="74"/>
      <c r="D1847" s="74"/>
      <c r="E1847" s="74"/>
      <c r="F1847" s="74"/>
      <c r="G1847" s="74"/>
      <c r="H1847" s="74"/>
      <c r="I1847" s="74"/>
      <c r="J1847" s="74"/>
      <c r="K1847" s="74"/>
      <c r="L1847" s="74"/>
    </row>
    <row r="1848" spans="1:12" hidden="1" x14ac:dyDescent="0.2">
      <c r="A1848" s="74"/>
      <c r="B1848" s="74"/>
      <c r="C1848" s="74"/>
      <c r="D1848" s="74"/>
      <c r="E1848" s="74"/>
      <c r="F1848" s="74"/>
      <c r="G1848" s="74"/>
      <c r="H1848" s="74"/>
      <c r="I1848" s="74"/>
      <c r="J1848" s="74"/>
      <c r="K1848" s="74"/>
      <c r="L1848" s="74"/>
    </row>
    <row r="1849" spans="1:12" hidden="1" x14ac:dyDescent="0.2">
      <c r="A1849" s="74"/>
      <c r="B1849" s="74"/>
      <c r="C1849" s="74"/>
      <c r="D1849" s="74"/>
      <c r="E1849" s="74"/>
      <c r="F1849" s="74"/>
      <c r="G1849" s="74"/>
      <c r="H1849" s="74"/>
      <c r="I1849" s="74"/>
      <c r="J1849" s="74"/>
      <c r="K1849" s="74"/>
      <c r="L1849" s="74"/>
    </row>
    <row r="1850" spans="1:12" hidden="1" x14ac:dyDescent="0.2">
      <c r="A1850" s="74"/>
      <c r="B1850" s="74"/>
      <c r="C1850" s="74"/>
      <c r="D1850" s="74"/>
      <c r="E1850" s="74"/>
      <c r="F1850" s="74"/>
      <c r="G1850" s="74"/>
      <c r="H1850" s="74"/>
      <c r="I1850" s="74"/>
      <c r="J1850" s="74"/>
      <c r="K1850" s="74"/>
      <c r="L1850" s="74"/>
    </row>
    <row r="1851" spans="1:12" hidden="1" x14ac:dyDescent="0.2">
      <c r="A1851" s="74"/>
      <c r="B1851" s="74"/>
      <c r="C1851" s="74"/>
      <c r="D1851" s="74"/>
      <c r="E1851" s="74"/>
      <c r="F1851" s="74"/>
      <c r="G1851" s="74"/>
      <c r="H1851" s="74"/>
      <c r="I1851" s="74"/>
      <c r="J1851" s="74"/>
      <c r="K1851" s="74"/>
      <c r="L1851" s="74"/>
    </row>
    <row r="1852" spans="1:12" hidden="1" x14ac:dyDescent="0.2">
      <c r="A1852" s="74"/>
      <c r="B1852" s="74"/>
      <c r="C1852" s="74"/>
      <c r="D1852" s="74"/>
      <c r="E1852" s="74"/>
      <c r="F1852" s="74"/>
      <c r="G1852" s="74"/>
      <c r="H1852" s="74"/>
      <c r="I1852" s="74"/>
      <c r="J1852" s="74"/>
      <c r="K1852" s="74"/>
      <c r="L1852" s="74"/>
    </row>
    <row r="1853" spans="1:12" hidden="1" x14ac:dyDescent="0.2">
      <c r="A1853" s="74"/>
      <c r="B1853" s="74"/>
      <c r="C1853" s="74"/>
      <c r="D1853" s="74"/>
      <c r="E1853" s="74"/>
      <c r="F1853" s="74"/>
      <c r="G1853" s="74"/>
      <c r="H1853" s="74"/>
      <c r="I1853" s="74"/>
      <c r="J1853" s="74"/>
      <c r="K1853" s="74"/>
      <c r="L1853" s="74"/>
    </row>
    <row r="1854" spans="1:12" hidden="1" x14ac:dyDescent="0.2">
      <c r="A1854" s="74"/>
      <c r="B1854" s="74"/>
      <c r="C1854" s="74"/>
      <c r="D1854" s="74"/>
      <c r="E1854" s="74"/>
      <c r="F1854" s="74"/>
      <c r="G1854" s="74"/>
      <c r="H1854" s="74"/>
      <c r="I1854" s="74"/>
      <c r="J1854" s="74"/>
      <c r="K1854" s="74"/>
      <c r="L1854" s="74"/>
    </row>
    <row r="1855" spans="1:12" hidden="1" x14ac:dyDescent="0.2">
      <c r="A1855" s="74"/>
      <c r="B1855" s="74"/>
      <c r="C1855" s="74"/>
      <c r="D1855" s="74"/>
      <c r="E1855" s="74"/>
      <c r="F1855" s="74"/>
      <c r="G1855" s="74"/>
      <c r="H1855" s="74"/>
      <c r="I1855" s="74"/>
      <c r="J1855" s="74"/>
      <c r="K1855" s="74"/>
      <c r="L1855" s="74"/>
    </row>
    <row r="1856" spans="1:12" hidden="1" x14ac:dyDescent="0.2">
      <c r="A1856" s="74"/>
      <c r="B1856" s="74"/>
      <c r="C1856" s="74"/>
      <c r="D1856" s="74"/>
      <c r="E1856" s="74"/>
      <c r="F1856" s="74"/>
      <c r="G1856" s="74"/>
      <c r="H1856" s="74"/>
      <c r="I1856" s="74"/>
      <c r="J1856" s="74"/>
      <c r="K1856" s="74"/>
      <c r="L1856" s="74"/>
    </row>
    <row r="1857" spans="1:12" hidden="1" x14ac:dyDescent="0.2">
      <c r="A1857" s="74"/>
      <c r="B1857" s="74"/>
      <c r="C1857" s="74"/>
      <c r="D1857" s="74"/>
      <c r="E1857" s="74"/>
      <c r="F1857" s="74"/>
      <c r="G1857" s="74"/>
      <c r="H1857" s="74"/>
      <c r="I1857" s="74"/>
      <c r="J1857" s="74"/>
      <c r="K1857" s="74"/>
      <c r="L1857" s="74"/>
    </row>
    <row r="1858" spans="1:12" hidden="1" x14ac:dyDescent="0.2">
      <c r="A1858" s="74"/>
      <c r="B1858" s="74"/>
      <c r="C1858" s="74"/>
      <c r="D1858" s="74"/>
      <c r="E1858" s="74"/>
      <c r="F1858" s="74"/>
      <c r="G1858" s="74"/>
      <c r="H1858" s="74"/>
      <c r="I1858" s="74"/>
      <c r="J1858" s="74"/>
      <c r="K1858" s="74"/>
      <c r="L1858" s="74"/>
    </row>
    <row r="1859" spans="1:12" hidden="1" x14ac:dyDescent="0.2">
      <c r="A1859" s="74"/>
      <c r="B1859" s="74"/>
      <c r="C1859" s="74"/>
      <c r="D1859" s="74"/>
      <c r="E1859" s="74"/>
      <c r="F1859" s="74"/>
      <c r="G1859" s="74"/>
      <c r="H1859" s="74"/>
      <c r="I1859" s="74"/>
      <c r="J1859" s="74"/>
      <c r="K1859" s="74"/>
      <c r="L1859" s="74"/>
    </row>
    <row r="1860" spans="1:12" hidden="1" x14ac:dyDescent="0.2">
      <c r="A1860" s="74"/>
      <c r="B1860" s="74"/>
      <c r="C1860" s="74"/>
      <c r="D1860" s="74"/>
      <c r="E1860" s="74"/>
      <c r="F1860" s="74"/>
      <c r="G1860" s="74"/>
      <c r="H1860" s="74"/>
      <c r="I1860" s="74"/>
      <c r="J1860" s="74"/>
      <c r="K1860" s="74"/>
      <c r="L1860" s="74"/>
    </row>
    <row r="1861" spans="1:12" hidden="1" x14ac:dyDescent="0.2">
      <c r="A1861" s="74"/>
      <c r="B1861" s="74"/>
      <c r="C1861" s="74"/>
      <c r="D1861" s="74"/>
      <c r="E1861" s="74"/>
      <c r="F1861" s="74"/>
      <c r="G1861" s="74"/>
      <c r="H1861" s="74"/>
      <c r="I1861" s="74"/>
      <c r="J1861" s="74"/>
      <c r="K1861" s="74"/>
      <c r="L1861" s="74"/>
    </row>
    <row r="1862" spans="1:12" hidden="1" x14ac:dyDescent="0.2">
      <c r="A1862" s="74"/>
      <c r="B1862" s="74"/>
      <c r="C1862" s="74"/>
      <c r="D1862" s="74"/>
      <c r="E1862" s="74"/>
      <c r="F1862" s="74"/>
      <c r="G1862" s="74"/>
      <c r="H1862" s="74"/>
      <c r="I1862" s="74"/>
      <c r="J1862" s="74"/>
      <c r="K1862" s="74"/>
      <c r="L1862" s="74"/>
    </row>
    <row r="1863" spans="1:12" hidden="1" x14ac:dyDescent="0.2">
      <c r="A1863" s="74"/>
      <c r="B1863" s="74"/>
      <c r="C1863" s="74"/>
      <c r="D1863" s="74"/>
      <c r="E1863" s="74"/>
      <c r="F1863" s="74"/>
      <c r="G1863" s="74"/>
      <c r="H1863" s="74"/>
      <c r="I1863" s="74"/>
      <c r="J1863" s="74"/>
      <c r="K1863" s="74"/>
      <c r="L1863" s="74"/>
    </row>
    <row r="1864" spans="1:12" hidden="1" x14ac:dyDescent="0.2">
      <c r="A1864" s="74"/>
      <c r="B1864" s="74"/>
      <c r="C1864" s="74"/>
      <c r="D1864" s="74"/>
      <c r="E1864" s="74"/>
      <c r="F1864" s="74"/>
      <c r="G1864" s="74"/>
      <c r="H1864" s="74"/>
      <c r="I1864" s="74"/>
      <c r="J1864" s="74"/>
      <c r="K1864" s="74"/>
      <c r="L1864" s="74"/>
    </row>
    <row r="1865" spans="1:12" hidden="1" x14ac:dyDescent="0.2">
      <c r="A1865" s="74"/>
      <c r="B1865" s="74"/>
      <c r="C1865" s="74"/>
      <c r="D1865" s="74"/>
      <c r="E1865" s="74"/>
      <c r="F1865" s="74"/>
      <c r="G1865" s="74"/>
      <c r="H1865" s="74"/>
      <c r="I1865" s="74"/>
      <c r="J1865" s="74"/>
      <c r="K1865" s="74"/>
      <c r="L1865" s="74"/>
    </row>
    <row r="1866" spans="1:12" hidden="1" x14ac:dyDescent="0.2">
      <c r="A1866" s="74"/>
      <c r="B1866" s="74"/>
      <c r="C1866" s="74"/>
      <c r="D1866" s="74"/>
      <c r="E1866" s="74"/>
      <c r="F1866" s="74"/>
      <c r="G1866" s="74"/>
      <c r="H1866" s="74"/>
      <c r="I1866" s="74"/>
      <c r="J1866" s="74"/>
      <c r="K1866" s="74"/>
      <c r="L1866" s="74"/>
    </row>
    <row r="1867" spans="1:12" hidden="1" x14ac:dyDescent="0.2">
      <c r="A1867" s="74"/>
      <c r="B1867" s="74"/>
      <c r="C1867" s="74"/>
      <c r="D1867" s="74"/>
      <c r="E1867" s="74"/>
      <c r="F1867" s="74"/>
      <c r="G1867" s="74"/>
      <c r="H1867" s="74"/>
      <c r="I1867" s="74"/>
      <c r="J1867" s="74"/>
      <c r="K1867" s="74"/>
      <c r="L1867" s="74"/>
    </row>
    <row r="1868" spans="1:12" hidden="1" x14ac:dyDescent="0.2">
      <c r="A1868" s="74"/>
      <c r="B1868" s="74"/>
      <c r="C1868" s="74"/>
      <c r="D1868" s="74"/>
      <c r="E1868" s="74"/>
      <c r="F1868" s="74"/>
      <c r="G1868" s="74"/>
      <c r="H1868" s="74"/>
      <c r="I1868" s="74"/>
      <c r="J1868" s="74"/>
      <c r="K1868" s="74"/>
      <c r="L1868" s="74"/>
    </row>
    <row r="1869" spans="1:12" hidden="1" x14ac:dyDescent="0.2">
      <c r="A1869" s="74"/>
      <c r="B1869" s="74"/>
      <c r="C1869" s="74"/>
      <c r="D1869" s="74"/>
      <c r="E1869" s="74"/>
      <c r="F1869" s="74"/>
      <c r="G1869" s="74"/>
      <c r="H1869" s="74"/>
      <c r="I1869" s="74"/>
      <c r="J1869" s="74"/>
      <c r="K1869" s="74"/>
      <c r="L1869" s="74"/>
    </row>
    <row r="1870" spans="1:12" hidden="1" x14ac:dyDescent="0.2">
      <c r="A1870" s="74"/>
      <c r="B1870" s="74"/>
      <c r="C1870" s="74"/>
      <c r="D1870" s="74"/>
      <c r="E1870" s="74"/>
      <c r="F1870" s="74"/>
      <c r="G1870" s="74"/>
      <c r="H1870" s="74"/>
      <c r="I1870" s="74"/>
      <c r="J1870" s="74"/>
      <c r="K1870" s="74"/>
      <c r="L1870" s="74"/>
    </row>
    <row r="1871" spans="1:12" hidden="1" x14ac:dyDescent="0.2">
      <c r="A1871" s="74"/>
      <c r="B1871" s="74"/>
      <c r="C1871" s="74"/>
      <c r="D1871" s="74"/>
      <c r="E1871" s="74"/>
      <c r="F1871" s="74"/>
      <c r="G1871" s="74"/>
      <c r="H1871" s="74"/>
      <c r="I1871" s="74"/>
      <c r="J1871" s="74"/>
      <c r="K1871" s="74"/>
      <c r="L1871" s="74"/>
    </row>
    <row r="1872" spans="1:12" hidden="1" x14ac:dyDescent="0.2">
      <c r="A1872" s="74"/>
      <c r="B1872" s="74"/>
      <c r="C1872" s="74"/>
      <c r="D1872" s="74"/>
      <c r="E1872" s="74"/>
      <c r="F1872" s="74"/>
      <c r="G1872" s="74"/>
      <c r="H1872" s="74"/>
      <c r="I1872" s="74"/>
      <c r="J1872" s="74"/>
      <c r="K1872" s="74"/>
      <c r="L1872" s="74"/>
    </row>
    <row r="1873" spans="1:12" hidden="1" x14ac:dyDescent="0.2">
      <c r="A1873" s="74"/>
      <c r="B1873" s="74"/>
      <c r="C1873" s="74"/>
      <c r="D1873" s="74"/>
      <c r="E1873" s="74"/>
      <c r="F1873" s="74"/>
      <c r="G1873" s="74"/>
      <c r="H1873" s="74"/>
      <c r="I1873" s="74"/>
      <c r="J1873" s="74"/>
      <c r="K1873" s="74"/>
      <c r="L1873" s="74"/>
    </row>
    <row r="1874" spans="1:12" hidden="1" x14ac:dyDescent="0.2">
      <c r="A1874" s="74"/>
      <c r="B1874" s="74"/>
      <c r="C1874" s="74"/>
      <c r="D1874" s="74"/>
      <c r="E1874" s="74"/>
      <c r="F1874" s="74"/>
      <c r="G1874" s="74"/>
      <c r="H1874" s="74"/>
      <c r="I1874" s="74"/>
      <c r="J1874" s="74"/>
      <c r="K1874" s="74"/>
      <c r="L1874" s="74"/>
    </row>
    <row r="1875" spans="1:12" hidden="1" x14ac:dyDescent="0.2">
      <c r="A1875" s="74"/>
      <c r="B1875" s="74"/>
      <c r="C1875" s="74"/>
      <c r="D1875" s="74"/>
      <c r="E1875" s="74"/>
      <c r="F1875" s="74"/>
      <c r="G1875" s="74"/>
      <c r="H1875" s="74"/>
      <c r="I1875" s="74"/>
      <c r="J1875" s="74"/>
      <c r="K1875" s="74"/>
      <c r="L1875" s="74"/>
    </row>
    <row r="1876" spans="1:12" hidden="1" x14ac:dyDescent="0.2">
      <c r="A1876" s="74"/>
      <c r="B1876" s="74"/>
      <c r="C1876" s="74"/>
      <c r="D1876" s="74"/>
      <c r="E1876" s="74"/>
      <c r="F1876" s="74"/>
      <c r="G1876" s="74"/>
      <c r="H1876" s="74"/>
      <c r="I1876" s="74"/>
      <c r="J1876" s="74"/>
      <c r="K1876" s="74"/>
      <c r="L1876" s="74"/>
    </row>
    <row r="1877" spans="1:12" hidden="1" x14ac:dyDescent="0.2">
      <c r="A1877" s="74"/>
      <c r="B1877" s="74"/>
      <c r="C1877" s="74"/>
      <c r="D1877" s="74"/>
      <c r="E1877" s="74"/>
      <c r="F1877" s="74"/>
      <c r="G1877" s="74"/>
      <c r="H1877" s="74"/>
      <c r="I1877" s="74"/>
      <c r="J1877" s="74"/>
      <c r="K1877" s="74"/>
      <c r="L1877" s="74"/>
    </row>
    <row r="1878" spans="1:12" hidden="1" x14ac:dyDescent="0.2">
      <c r="A1878" s="74"/>
      <c r="B1878" s="74"/>
      <c r="C1878" s="74"/>
      <c r="D1878" s="74"/>
      <c r="E1878" s="74"/>
      <c r="F1878" s="74"/>
      <c r="G1878" s="74"/>
      <c r="H1878" s="74"/>
      <c r="I1878" s="74"/>
      <c r="J1878" s="74"/>
      <c r="K1878" s="74"/>
      <c r="L1878" s="74"/>
    </row>
    <row r="1879" spans="1:12" hidden="1" x14ac:dyDescent="0.2">
      <c r="A1879" s="74"/>
      <c r="B1879" s="74"/>
      <c r="C1879" s="74"/>
      <c r="D1879" s="74"/>
      <c r="E1879" s="74"/>
      <c r="F1879" s="74"/>
      <c r="G1879" s="74"/>
      <c r="H1879" s="74"/>
      <c r="I1879" s="74"/>
      <c r="J1879" s="74"/>
      <c r="K1879" s="74"/>
      <c r="L1879" s="74"/>
    </row>
    <row r="1880" spans="1:12" hidden="1" x14ac:dyDescent="0.2">
      <c r="A1880" s="74"/>
      <c r="B1880" s="74"/>
      <c r="C1880" s="74"/>
      <c r="D1880" s="74"/>
      <c r="E1880" s="74"/>
      <c r="F1880" s="74"/>
      <c r="G1880" s="74"/>
      <c r="H1880" s="74"/>
      <c r="I1880" s="74"/>
      <c r="J1880" s="74"/>
      <c r="K1880" s="74"/>
      <c r="L1880" s="74"/>
    </row>
    <row r="1881" spans="1:12" hidden="1" x14ac:dyDescent="0.2">
      <c r="A1881" s="74"/>
      <c r="B1881" s="74"/>
      <c r="C1881" s="74"/>
      <c r="D1881" s="74"/>
      <c r="E1881" s="74"/>
      <c r="F1881" s="74"/>
      <c r="G1881" s="74"/>
      <c r="H1881" s="74"/>
      <c r="I1881" s="74"/>
      <c r="J1881" s="74"/>
      <c r="K1881" s="74"/>
      <c r="L1881" s="74"/>
    </row>
    <row r="1882" spans="1:12" hidden="1" x14ac:dyDescent="0.2">
      <c r="A1882" s="74"/>
      <c r="B1882" s="74"/>
      <c r="C1882" s="74"/>
      <c r="D1882" s="74"/>
      <c r="E1882" s="74"/>
      <c r="F1882" s="74"/>
      <c r="G1882" s="74"/>
      <c r="H1882" s="74"/>
      <c r="I1882" s="74"/>
      <c r="J1882" s="74"/>
      <c r="K1882" s="74"/>
      <c r="L1882" s="74"/>
    </row>
    <row r="1883" spans="1:12" hidden="1" x14ac:dyDescent="0.2">
      <c r="A1883" s="74"/>
      <c r="B1883" s="74"/>
      <c r="C1883" s="74"/>
      <c r="D1883" s="74"/>
      <c r="E1883" s="74"/>
      <c r="F1883" s="74"/>
      <c r="G1883" s="74"/>
      <c r="H1883" s="74"/>
      <c r="I1883" s="74"/>
      <c r="J1883" s="74"/>
      <c r="K1883" s="74"/>
      <c r="L1883" s="74"/>
    </row>
    <row r="1884" spans="1:12" hidden="1" x14ac:dyDescent="0.2">
      <c r="A1884" s="74"/>
      <c r="B1884" s="74"/>
      <c r="C1884" s="74"/>
      <c r="D1884" s="74"/>
      <c r="E1884" s="74"/>
      <c r="F1884" s="74"/>
      <c r="G1884" s="74"/>
      <c r="H1884" s="74"/>
      <c r="I1884" s="74"/>
      <c r="J1884" s="74"/>
      <c r="K1884" s="74"/>
      <c r="L1884" s="74"/>
    </row>
    <row r="1885" spans="1:12" hidden="1" x14ac:dyDescent="0.2">
      <c r="A1885" s="74"/>
      <c r="B1885" s="74"/>
      <c r="C1885" s="74"/>
      <c r="D1885" s="74"/>
      <c r="E1885" s="74"/>
      <c r="F1885" s="74"/>
      <c r="G1885" s="74"/>
      <c r="H1885" s="74"/>
      <c r="I1885" s="74"/>
      <c r="J1885" s="74"/>
      <c r="K1885" s="74"/>
      <c r="L1885" s="74"/>
    </row>
    <row r="1886" spans="1:12" hidden="1" x14ac:dyDescent="0.2">
      <c r="A1886" s="74"/>
      <c r="B1886" s="74"/>
      <c r="C1886" s="74"/>
      <c r="D1886" s="74"/>
      <c r="E1886" s="74"/>
      <c r="F1886" s="74"/>
      <c r="G1886" s="74"/>
      <c r="H1886" s="74"/>
      <c r="I1886" s="74"/>
      <c r="J1886" s="74"/>
      <c r="K1886" s="74"/>
      <c r="L1886" s="74"/>
    </row>
    <row r="1887" spans="1:12" hidden="1" x14ac:dyDescent="0.2">
      <c r="A1887" s="74"/>
      <c r="B1887" s="74"/>
      <c r="C1887" s="74"/>
      <c r="D1887" s="74"/>
      <c r="E1887" s="74"/>
      <c r="F1887" s="74"/>
      <c r="G1887" s="74"/>
      <c r="H1887" s="74"/>
      <c r="I1887" s="74"/>
      <c r="J1887" s="74"/>
      <c r="K1887" s="74"/>
      <c r="L1887" s="74"/>
    </row>
    <row r="1888" spans="1:12" hidden="1" x14ac:dyDescent="0.2">
      <c r="A1888" s="74"/>
      <c r="B1888" s="74"/>
      <c r="C1888" s="74"/>
      <c r="D1888" s="74"/>
      <c r="E1888" s="74"/>
      <c r="F1888" s="74"/>
      <c r="G1888" s="74"/>
      <c r="H1888" s="74"/>
      <c r="I1888" s="74"/>
      <c r="J1888" s="74"/>
      <c r="K1888" s="74"/>
      <c r="L1888" s="74"/>
    </row>
    <row r="1889" spans="1:12" hidden="1" x14ac:dyDescent="0.2">
      <c r="A1889" s="74"/>
      <c r="B1889" s="74"/>
      <c r="C1889" s="74"/>
      <c r="D1889" s="74"/>
      <c r="E1889" s="74"/>
      <c r="F1889" s="74"/>
      <c r="G1889" s="74"/>
      <c r="H1889" s="74"/>
      <c r="I1889" s="74"/>
      <c r="J1889" s="74"/>
      <c r="K1889" s="74"/>
      <c r="L1889" s="74"/>
    </row>
    <row r="1890" spans="1:12" hidden="1" x14ac:dyDescent="0.2">
      <c r="A1890" s="74"/>
      <c r="B1890" s="74"/>
      <c r="C1890" s="74"/>
      <c r="D1890" s="74"/>
      <c r="E1890" s="74"/>
      <c r="F1890" s="74"/>
      <c r="G1890" s="74"/>
      <c r="H1890" s="74"/>
      <c r="I1890" s="74"/>
      <c r="J1890" s="74"/>
      <c r="K1890" s="74"/>
      <c r="L1890" s="74"/>
    </row>
    <row r="1891" spans="1:12" hidden="1" x14ac:dyDescent="0.2">
      <c r="A1891" s="74"/>
      <c r="B1891" s="74"/>
      <c r="C1891" s="74"/>
      <c r="D1891" s="74"/>
      <c r="E1891" s="74"/>
      <c r="F1891" s="74"/>
      <c r="G1891" s="74"/>
      <c r="H1891" s="74"/>
      <c r="I1891" s="74"/>
      <c r="J1891" s="74"/>
      <c r="K1891" s="74"/>
      <c r="L1891" s="74"/>
    </row>
    <row r="1892" spans="1:12" hidden="1" x14ac:dyDescent="0.2">
      <c r="A1892" s="74"/>
      <c r="B1892" s="74"/>
      <c r="C1892" s="74"/>
      <c r="D1892" s="74"/>
      <c r="E1892" s="74"/>
      <c r="F1892" s="74"/>
      <c r="G1892" s="74"/>
      <c r="H1892" s="74"/>
      <c r="I1892" s="74"/>
      <c r="J1892" s="74"/>
      <c r="K1892" s="74"/>
      <c r="L1892" s="74"/>
    </row>
    <row r="1893" spans="1:12" hidden="1" x14ac:dyDescent="0.2">
      <c r="A1893" s="74"/>
      <c r="B1893" s="74"/>
      <c r="C1893" s="74"/>
      <c r="D1893" s="74"/>
      <c r="E1893" s="74"/>
      <c r="F1893" s="74"/>
      <c r="G1893" s="74"/>
      <c r="H1893" s="74"/>
      <c r="I1893" s="74"/>
      <c r="J1893" s="74"/>
      <c r="K1893" s="74"/>
      <c r="L1893" s="74"/>
    </row>
    <row r="1894" spans="1:12" hidden="1" x14ac:dyDescent="0.2">
      <c r="A1894" s="74"/>
      <c r="B1894" s="74"/>
      <c r="C1894" s="74"/>
      <c r="D1894" s="74"/>
      <c r="E1894" s="74"/>
      <c r="F1894" s="74"/>
      <c r="G1894" s="74"/>
      <c r="H1894" s="74"/>
      <c r="I1894" s="74"/>
      <c r="J1894" s="74"/>
      <c r="K1894" s="74"/>
      <c r="L1894" s="74"/>
    </row>
    <row r="1895" spans="1:12" hidden="1" x14ac:dyDescent="0.2">
      <c r="A1895" s="74"/>
      <c r="B1895" s="74"/>
      <c r="C1895" s="74"/>
      <c r="D1895" s="74"/>
      <c r="E1895" s="74"/>
      <c r="F1895" s="74"/>
      <c r="G1895" s="74"/>
      <c r="H1895" s="74"/>
      <c r="I1895" s="74"/>
      <c r="J1895" s="74"/>
      <c r="K1895" s="74"/>
      <c r="L1895" s="74"/>
    </row>
    <row r="1896" spans="1:12" hidden="1" x14ac:dyDescent="0.2">
      <c r="A1896" s="74"/>
      <c r="B1896" s="74"/>
      <c r="C1896" s="74"/>
      <c r="D1896" s="74"/>
      <c r="E1896" s="74"/>
      <c r="F1896" s="74"/>
      <c r="G1896" s="74"/>
      <c r="H1896" s="74"/>
      <c r="I1896" s="74"/>
      <c r="J1896" s="74"/>
      <c r="K1896" s="74"/>
      <c r="L1896" s="74"/>
    </row>
    <row r="1897" spans="1:12" hidden="1" x14ac:dyDescent="0.2">
      <c r="A1897" s="74"/>
      <c r="B1897" s="74"/>
      <c r="C1897" s="74"/>
      <c r="D1897" s="74"/>
      <c r="E1897" s="74"/>
      <c r="F1897" s="74"/>
      <c r="G1897" s="74"/>
      <c r="H1897" s="74"/>
      <c r="I1897" s="74"/>
      <c r="J1897" s="74"/>
      <c r="K1897" s="74"/>
      <c r="L1897" s="74"/>
    </row>
    <row r="1898" spans="1:12" hidden="1" x14ac:dyDescent="0.2">
      <c r="A1898" s="74"/>
      <c r="B1898" s="74"/>
      <c r="C1898" s="74"/>
      <c r="D1898" s="74"/>
      <c r="E1898" s="74"/>
      <c r="F1898" s="74"/>
      <c r="G1898" s="74"/>
      <c r="H1898" s="74"/>
      <c r="I1898" s="74"/>
      <c r="J1898" s="74"/>
      <c r="K1898" s="74"/>
      <c r="L1898" s="74"/>
    </row>
    <row r="1899" spans="1:12" hidden="1" x14ac:dyDescent="0.2">
      <c r="A1899" s="74"/>
      <c r="B1899" s="74"/>
      <c r="C1899" s="74"/>
      <c r="D1899" s="74"/>
      <c r="E1899" s="74"/>
      <c r="F1899" s="74"/>
      <c r="G1899" s="74"/>
      <c r="H1899" s="74"/>
      <c r="I1899" s="74"/>
      <c r="J1899" s="74"/>
      <c r="K1899" s="74"/>
      <c r="L1899" s="74"/>
    </row>
    <row r="1900" spans="1:12" hidden="1" x14ac:dyDescent="0.2">
      <c r="A1900" s="74"/>
      <c r="B1900" s="74"/>
      <c r="C1900" s="74"/>
      <c r="D1900" s="74"/>
      <c r="E1900" s="74"/>
      <c r="F1900" s="74"/>
      <c r="G1900" s="74"/>
      <c r="H1900" s="74"/>
      <c r="I1900" s="74"/>
      <c r="J1900" s="74"/>
      <c r="K1900" s="74"/>
      <c r="L1900" s="74"/>
    </row>
    <row r="1901" spans="1:12" hidden="1" x14ac:dyDescent="0.2">
      <c r="A1901" s="74"/>
      <c r="B1901" s="74"/>
      <c r="C1901" s="74"/>
      <c r="D1901" s="74"/>
      <c r="E1901" s="74"/>
      <c r="F1901" s="74"/>
      <c r="G1901" s="74"/>
      <c r="H1901" s="74"/>
      <c r="I1901" s="74"/>
      <c r="J1901" s="74"/>
      <c r="K1901" s="74"/>
      <c r="L1901" s="74"/>
    </row>
    <row r="1902" spans="1:12" hidden="1" x14ac:dyDescent="0.2">
      <c r="A1902" s="74"/>
      <c r="B1902" s="74"/>
      <c r="C1902" s="74"/>
      <c r="D1902" s="74"/>
      <c r="E1902" s="74"/>
      <c r="F1902" s="74"/>
      <c r="G1902" s="74"/>
      <c r="H1902" s="74"/>
      <c r="I1902" s="74"/>
      <c r="J1902" s="74"/>
      <c r="K1902" s="74"/>
      <c r="L1902" s="74"/>
    </row>
    <row r="1903" spans="1:12" hidden="1" x14ac:dyDescent="0.2">
      <c r="A1903" s="74"/>
      <c r="B1903" s="74"/>
      <c r="C1903" s="74"/>
      <c r="D1903" s="74"/>
      <c r="E1903" s="74"/>
      <c r="F1903" s="74"/>
      <c r="G1903" s="74"/>
      <c r="H1903" s="74"/>
      <c r="I1903" s="74"/>
      <c r="J1903" s="74"/>
      <c r="K1903" s="74"/>
      <c r="L1903" s="74"/>
    </row>
    <row r="1904" spans="1:12" hidden="1" x14ac:dyDescent="0.2">
      <c r="A1904" s="74"/>
      <c r="B1904" s="74"/>
      <c r="C1904" s="74"/>
      <c r="D1904" s="74"/>
      <c r="E1904" s="74"/>
      <c r="F1904" s="74"/>
      <c r="G1904" s="74"/>
      <c r="H1904" s="74"/>
      <c r="I1904" s="74"/>
      <c r="J1904" s="74"/>
      <c r="K1904" s="74"/>
      <c r="L1904" s="74"/>
    </row>
    <row r="1905" spans="1:12" hidden="1" x14ac:dyDescent="0.2">
      <c r="A1905" s="74"/>
      <c r="B1905" s="74"/>
      <c r="C1905" s="74"/>
      <c r="D1905" s="74"/>
      <c r="E1905" s="74"/>
      <c r="F1905" s="74"/>
      <c r="G1905" s="74"/>
      <c r="H1905" s="74"/>
      <c r="I1905" s="74"/>
      <c r="J1905" s="74"/>
      <c r="K1905" s="74"/>
      <c r="L1905" s="74"/>
    </row>
    <row r="1906" spans="1:12" hidden="1" x14ac:dyDescent="0.2">
      <c r="A1906" s="74"/>
      <c r="B1906" s="74"/>
      <c r="C1906" s="74"/>
      <c r="D1906" s="74"/>
      <c r="E1906" s="74"/>
      <c r="F1906" s="74"/>
      <c r="G1906" s="74"/>
      <c r="H1906" s="74"/>
      <c r="I1906" s="74"/>
      <c r="J1906" s="74"/>
      <c r="K1906" s="74"/>
      <c r="L1906" s="74"/>
    </row>
    <row r="1907" spans="1:12" hidden="1" x14ac:dyDescent="0.2">
      <c r="A1907" s="74"/>
      <c r="B1907" s="74"/>
      <c r="C1907" s="74"/>
      <c r="D1907" s="74"/>
      <c r="E1907" s="74"/>
      <c r="F1907" s="74"/>
      <c r="G1907" s="74"/>
      <c r="H1907" s="74"/>
      <c r="I1907" s="74"/>
      <c r="J1907" s="74"/>
      <c r="K1907" s="74"/>
      <c r="L1907" s="74"/>
    </row>
    <row r="1908" spans="1:12" hidden="1" x14ac:dyDescent="0.2">
      <c r="A1908" s="74"/>
      <c r="B1908" s="74"/>
      <c r="C1908" s="74"/>
      <c r="D1908" s="74"/>
      <c r="E1908" s="74"/>
      <c r="F1908" s="74"/>
      <c r="G1908" s="74"/>
      <c r="H1908" s="74"/>
      <c r="I1908" s="74"/>
      <c r="J1908" s="74"/>
      <c r="K1908" s="74"/>
      <c r="L1908" s="74"/>
    </row>
    <row r="1909" spans="1:12" hidden="1" x14ac:dyDescent="0.2">
      <c r="A1909" s="74"/>
      <c r="B1909" s="74"/>
      <c r="C1909" s="74"/>
      <c r="D1909" s="74"/>
      <c r="E1909" s="74"/>
      <c r="F1909" s="74"/>
      <c r="G1909" s="74"/>
      <c r="H1909" s="74"/>
      <c r="I1909" s="74"/>
      <c r="J1909" s="74"/>
      <c r="K1909" s="74"/>
      <c r="L1909" s="74"/>
    </row>
    <row r="1910" spans="1:12" hidden="1" x14ac:dyDescent="0.2">
      <c r="A1910" s="74"/>
      <c r="B1910" s="74"/>
      <c r="C1910" s="74"/>
      <c r="D1910" s="74"/>
      <c r="E1910" s="74"/>
      <c r="F1910" s="74"/>
      <c r="G1910" s="74"/>
      <c r="H1910" s="74"/>
      <c r="I1910" s="74"/>
      <c r="J1910" s="74"/>
      <c r="K1910" s="74"/>
      <c r="L1910" s="74"/>
    </row>
    <row r="1911" spans="1:12" hidden="1" x14ac:dyDescent="0.2">
      <c r="A1911" s="74"/>
      <c r="B1911" s="74"/>
      <c r="C1911" s="74"/>
      <c r="D1911" s="74"/>
      <c r="E1911" s="74"/>
      <c r="F1911" s="74"/>
      <c r="G1911" s="74"/>
      <c r="H1911" s="74"/>
      <c r="I1911" s="74"/>
      <c r="J1911" s="74"/>
      <c r="K1911" s="74"/>
      <c r="L1911" s="74"/>
    </row>
    <row r="1912" spans="1:12" hidden="1" x14ac:dyDescent="0.2">
      <c r="A1912" s="74"/>
      <c r="B1912" s="74"/>
      <c r="C1912" s="74"/>
      <c r="D1912" s="74"/>
      <c r="E1912" s="74"/>
      <c r="F1912" s="74"/>
      <c r="G1912" s="74"/>
      <c r="H1912" s="74"/>
      <c r="I1912" s="74"/>
      <c r="J1912" s="74"/>
      <c r="K1912" s="74"/>
      <c r="L1912" s="74"/>
    </row>
    <row r="1913" spans="1:12" hidden="1" x14ac:dyDescent="0.2">
      <c r="A1913" s="74"/>
      <c r="B1913" s="74"/>
      <c r="C1913" s="74"/>
      <c r="D1913" s="74"/>
      <c r="E1913" s="74"/>
      <c r="F1913" s="74"/>
      <c r="G1913" s="74"/>
      <c r="H1913" s="74"/>
      <c r="I1913" s="74"/>
      <c r="J1913" s="74"/>
      <c r="K1913" s="74"/>
      <c r="L1913" s="74"/>
    </row>
    <row r="1914" spans="1:12" hidden="1" x14ac:dyDescent="0.2">
      <c r="A1914" s="74"/>
      <c r="B1914" s="74"/>
      <c r="C1914" s="74"/>
      <c r="D1914" s="74"/>
      <c r="E1914" s="74"/>
      <c r="F1914" s="74"/>
      <c r="G1914" s="74"/>
      <c r="H1914" s="74"/>
      <c r="I1914" s="74"/>
      <c r="J1914" s="74"/>
      <c r="K1914" s="74"/>
      <c r="L1914" s="74"/>
    </row>
    <row r="1915" spans="1:12" hidden="1" x14ac:dyDescent="0.2">
      <c r="A1915" s="74"/>
      <c r="B1915" s="74"/>
      <c r="C1915" s="74"/>
      <c r="D1915" s="74"/>
      <c r="E1915" s="74"/>
      <c r="F1915" s="74"/>
      <c r="G1915" s="74"/>
      <c r="H1915" s="74"/>
      <c r="I1915" s="74"/>
      <c r="J1915" s="74"/>
      <c r="K1915" s="74"/>
      <c r="L1915" s="74"/>
    </row>
    <row r="1916" spans="1:12" hidden="1" x14ac:dyDescent="0.2">
      <c r="A1916" s="74"/>
      <c r="B1916" s="74"/>
      <c r="C1916" s="74"/>
      <c r="D1916" s="74"/>
      <c r="E1916" s="74"/>
      <c r="F1916" s="74"/>
      <c r="G1916" s="74"/>
      <c r="H1916" s="74"/>
      <c r="I1916" s="74"/>
      <c r="J1916" s="74"/>
      <c r="K1916" s="74"/>
      <c r="L1916" s="74"/>
    </row>
    <row r="1917" spans="1:12" hidden="1" x14ac:dyDescent="0.2">
      <c r="A1917" s="74"/>
      <c r="B1917" s="74"/>
      <c r="C1917" s="74"/>
      <c r="D1917" s="74"/>
      <c r="E1917" s="74"/>
      <c r="F1917" s="74"/>
      <c r="G1917" s="74"/>
      <c r="H1917" s="74"/>
      <c r="I1917" s="74"/>
      <c r="J1917" s="74"/>
      <c r="K1917" s="74"/>
      <c r="L1917" s="74"/>
    </row>
    <row r="1918" spans="1:12" hidden="1" x14ac:dyDescent="0.2">
      <c r="A1918" s="74"/>
      <c r="B1918" s="74"/>
      <c r="C1918" s="74"/>
      <c r="D1918" s="74"/>
      <c r="E1918" s="74"/>
      <c r="F1918" s="74"/>
      <c r="G1918" s="74"/>
      <c r="H1918" s="74"/>
      <c r="I1918" s="74"/>
      <c r="J1918" s="74"/>
      <c r="K1918" s="74"/>
      <c r="L1918" s="74"/>
    </row>
    <row r="1919" spans="1:12" hidden="1" x14ac:dyDescent="0.2">
      <c r="A1919" s="74"/>
      <c r="B1919" s="74"/>
      <c r="C1919" s="74"/>
      <c r="D1919" s="74"/>
      <c r="E1919" s="74"/>
      <c r="F1919" s="74"/>
      <c r="G1919" s="74"/>
      <c r="H1919" s="74"/>
      <c r="I1919" s="74"/>
      <c r="J1919" s="74"/>
      <c r="K1919" s="74"/>
      <c r="L1919" s="74"/>
    </row>
    <row r="1920" spans="1:12" hidden="1" x14ac:dyDescent="0.2">
      <c r="A1920" s="74"/>
      <c r="B1920" s="74"/>
      <c r="C1920" s="74"/>
      <c r="D1920" s="74"/>
      <c r="E1920" s="74"/>
      <c r="F1920" s="74"/>
      <c r="G1920" s="74"/>
      <c r="H1920" s="74"/>
      <c r="I1920" s="74"/>
      <c r="J1920" s="74"/>
      <c r="K1920" s="74"/>
      <c r="L1920" s="74"/>
    </row>
    <row r="1921" spans="1:12" hidden="1" x14ac:dyDescent="0.2">
      <c r="A1921" s="74"/>
      <c r="B1921" s="74"/>
      <c r="C1921" s="74"/>
      <c r="D1921" s="74"/>
      <c r="E1921" s="74"/>
      <c r="F1921" s="74"/>
      <c r="G1921" s="74"/>
      <c r="H1921" s="74"/>
      <c r="I1921" s="74"/>
      <c r="J1921" s="74"/>
      <c r="K1921" s="74"/>
      <c r="L1921" s="74"/>
    </row>
    <row r="1922" spans="1:12" hidden="1" x14ac:dyDescent="0.2">
      <c r="A1922" s="74"/>
      <c r="B1922" s="74"/>
      <c r="C1922" s="74"/>
      <c r="D1922" s="74"/>
      <c r="E1922" s="74"/>
      <c r="F1922" s="74"/>
      <c r="G1922" s="74"/>
      <c r="H1922" s="74"/>
      <c r="I1922" s="74"/>
      <c r="J1922" s="74"/>
      <c r="K1922" s="74"/>
      <c r="L1922" s="74"/>
    </row>
    <row r="1923" spans="1:12" hidden="1" x14ac:dyDescent="0.2">
      <c r="A1923" s="74"/>
      <c r="B1923" s="74"/>
      <c r="C1923" s="74"/>
      <c r="D1923" s="74"/>
      <c r="E1923" s="74"/>
      <c r="F1923" s="74"/>
      <c r="G1923" s="74"/>
      <c r="H1923" s="74"/>
      <c r="I1923" s="74"/>
      <c r="J1923" s="74"/>
      <c r="K1923" s="74"/>
      <c r="L1923" s="74"/>
    </row>
    <row r="1924" spans="1:12" hidden="1" x14ac:dyDescent="0.2">
      <c r="A1924" s="74"/>
      <c r="B1924" s="74"/>
      <c r="C1924" s="74"/>
      <c r="D1924" s="74"/>
      <c r="E1924" s="74"/>
      <c r="F1924" s="74"/>
      <c r="G1924" s="74"/>
      <c r="H1924" s="74"/>
      <c r="I1924" s="74"/>
      <c r="J1924" s="74"/>
      <c r="K1924" s="74"/>
      <c r="L1924" s="74"/>
    </row>
    <row r="1925" spans="1:12" hidden="1" x14ac:dyDescent="0.2">
      <c r="A1925" s="74"/>
      <c r="B1925" s="74"/>
      <c r="C1925" s="74"/>
      <c r="D1925" s="74"/>
      <c r="E1925" s="74"/>
      <c r="F1925" s="74"/>
      <c r="G1925" s="74"/>
      <c r="H1925" s="74"/>
      <c r="I1925" s="74"/>
      <c r="J1925" s="74"/>
      <c r="K1925" s="74"/>
      <c r="L1925" s="74"/>
    </row>
    <row r="1926" spans="1:12" hidden="1" x14ac:dyDescent="0.2">
      <c r="A1926" s="74"/>
      <c r="B1926" s="74"/>
      <c r="C1926" s="74"/>
      <c r="D1926" s="74"/>
      <c r="E1926" s="74"/>
      <c r="F1926" s="74"/>
      <c r="G1926" s="74"/>
      <c r="H1926" s="74"/>
      <c r="I1926" s="74"/>
      <c r="J1926" s="74"/>
      <c r="K1926" s="74"/>
      <c r="L1926" s="74"/>
    </row>
    <row r="1927" spans="1:12" hidden="1" x14ac:dyDescent="0.2">
      <c r="A1927" s="74"/>
      <c r="B1927" s="74"/>
      <c r="C1927" s="74"/>
      <c r="D1927" s="74"/>
      <c r="E1927" s="74"/>
      <c r="F1927" s="74"/>
      <c r="G1927" s="74"/>
      <c r="H1927" s="74"/>
      <c r="I1927" s="74"/>
      <c r="J1927" s="74"/>
      <c r="K1927" s="74"/>
      <c r="L1927" s="74"/>
    </row>
    <row r="1928" spans="1:12" hidden="1" x14ac:dyDescent="0.2">
      <c r="A1928" s="74"/>
      <c r="B1928" s="74"/>
      <c r="C1928" s="74"/>
      <c r="D1928" s="74"/>
      <c r="E1928" s="74"/>
      <c r="F1928" s="74"/>
      <c r="G1928" s="74"/>
      <c r="H1928" s="74"/>
      <c r="I1928" s="74"/>
      <c r="J1928" s="74"/>
      <c r="K1928" s="74"/>
      <c r="L1928" s="74"/>
    </row>
    <row r="1929" spans="1:12" hidden="1" x14ac:dyDescent="0.2">
      <c r="A1929" s="74"/>
      <c r="B1929" s="74"/>
      <c r="C1929" s="74"/>
      <c r="D1929" s="74"/>
      <c r="E1929" s="74"/>
      <c r="F1929" s="74"/>
      <c r="G1929" s="74"/>
      <c r="H1929" s="74"/>
      <c r="I1929" s="74"/>
      <c r="J1929" s="74"/>
      <c r="K1929" s="74"/>
      <c r="L1929" s="74"/>
    </row>
    <row r="1930" spans="1:12" hidden="1" x14ac:dyDescent="0.2">
      <c r="A1930" s="74"/>
      <c r="B1930" s="74"/>
      <c r="C1930" s="74"/>
      <c r="D1930" s="74"/>
      <c r="E1930" s="74"/>
      <c r="F1930" s="74"/>
      <c r="G1930" s="74"/>
      <c r="H1930" s="74"/>
      <c r="I1930" s="74"/>
      <c r="J1930" s="74"/>
      <c r="K1930" s="74"/>
      <c r="L1930" s="74"/>
    </row>
    <row r="1931" spans="1:12" hidden="1" x14ac:dyDescent="0.2">
      <c r="A1931" s="74"/>
      <c r="B1931" s="74"/>
      <c r="C1931" s="74"/>
      <c r="D1931" s="74"/>
      <c r="E1931" s="74"/>
      <c r="F1931" s="74"/>
      <c r="G1931" s="74"/>
      <c r="H1931" s="74"/>
      <c r="I1931" s="74"/>
      <c r="J1931" s="74"/>
      <c r="K1931" s="74"/>
      <c r="L1931" s="74"/>
    </row>
    <row r="1932" spans="1:12" hidden="1" x14ac:dyDescent="0.2">
      <c r="A1932" s="74"/>
      <c r="B1932" s="74"/>
      <c r="C1932" s="74"/>
      <c r="D1932" s="74"/>
      <c r="E1932" s="74"/>
      <c r="F1932" s="74"/>
      <c r="G1932" s="74"/>
      <c r="H1932" s="74"/>
      <c r="I1932" s="74"/>
      <c r="J1932" s="74"/>
      <c r="K1932" s="74"/>
      <c r="L1932" s="74"/>
    </row>
    <row r="1933" spans="1:12" hidden="1" x14ac:dyDescent="0.2">
      <c r="A1933" s="74"/>
      <c r="B1933" s="74"/>
      <c r="C1933" s="74"/>
      <c r="D1933" s="74"/>
      <c r="E1933" s="74"/>
      <c r="F1933" s="74"/>
      <c r="G1933" s="74"/>
      <c r="H1933" s="74"/>
      <c r="I1933" s="74"/>
      <c r="J1933" s="74"/>
      <c r="K1933" s="74"/>
      <c r="L1933" s="74"/>
    </row>
    <row r="1934" spans="1:12" hidden="1" x14ac:dyDescent="0.2">
      <c r="A1934" s="74"/>
      <c r="B1934" s="74"/>
      <c r="C1934" s="74"/>
      <c r="D1934" s="74"/>
      <c r="E1934" s="74"/>
      <c r="F1934" s="74"/>
      <c r="G1934" s="74"/>
      <c r="H1934" s="74"/>
      <c r="I1934" s="74"/>
      <c r="J1934" s="74"/>
      <c r="K1934" s="74"/>
      <c r="L1934" s="74"/>
    </row>
    <row r="1935" spans="1:12" hidden="1" x14ac:dyDescent="0.2">
      <c r="A1935" s="74"/>
      <c r="B1935" s="74"/>
      <c r="C1935" s="74"/>
      <c r="D1935" s="74"/>
      <c r="E1935" s="74"/>
      <c r="F1935" s="74"/>
      <c r="G1935" s="74"/>
      <c r="H1935" s="74"/>
      <c r="I1935" s="74"/>
      <c r="J1935" s="74"/>
      <c r="K1935" s="74"/>
      <c r="L1935" s="74"/>
    </row>
    <row r="1936" spans="1:12" hidden="1" x14ac:dyDescent="0.2">
      <c r="A1936" s="74"/>
      <c r="B1936" s="74"/>
      <c r="C1936" s="74"/>
      <c r="D1936" s="74"/>
      <c r="E1936" s="74"/>
      <c r="F1936" s="74"/>
      <c r="G1936" s="74"/>
      <c r="H1936" s="74"/>
      <c r="I1936" s="74"/>
      <c r="J1936" s="74"/>
      <c r="K1936" s="74"/>
      <c r="L1936" s="74"/>
    </row>
    <row r="1937" spans="1:12" hidden="1" x14ac:dyDescent="0.2">
      <c r="A1937" s="74"/>
      <c r="B1937" s="74"/>
      <c r="C1937" s="74"/>
      <c r="D1937" s="74"/>
      <c r="E1937" s="74"/>
      <c r="F1937" s="74"/>
      <c r="G1937" s="74"/>
      <c r="H1937" s="74"/>
      <c r="I1937" s="74"/>
      <c r="J1937" s="74"/>
      <c r="K1937" s="74"/>
      <c r="L1937" s="74"/>
    </row>
    <row r="1938" spans="1:12" hidden="1" x14ac:dyDescent="0.2">
      <c r="A1938" s="74"/>
      <c r="B1938" s="74"/>
      <c r="C1938" s="74"/>
      <c r="D1938" s="74"/>
      <c r="E1938" s="74"/>
      <c r="F1938" s="74"/>
      <c r="G1938" s="74"/>
      <c r="H1938" s="74"/>
      <c r="I1938" s="74"/>
      <c r="J1938" s="74"/>
      <c r="K1938" s="74"/>
      <c r="L1938" s="74"/>
    </row>
    <row r="1939" spans="1:12" hidden="1" x14ac:dyDescent="0.2">
      <c r="A1939" s="74"/>
      <c r="B1939" s="74"/>
      <c r="C1939" s="74"/>
      <c r="D1939" s="74"/>
      <c r="E1939" s="74"/>
      <c r="F1939" s="74"/>
      <c r="G1939" s="74"/>
      <c r="H1939" s="74"/>
      <c r="I1939" s="74"/>
      <c r="J1939" s="74"/>
      <c r="K1939" s="74"/>
      <c r="L1939" s="74"/>
    </row>
    <row r="1940" spans="1:12" hidden="1" x14ac:dyDescent="0.2">
      <c r="A1940" s="74"/>
      <c r="B1940" s="74"/>
      <c r="C1940" s="74"/>
      <c r="D1940" s="74"/>
      <c r="E1940" s="74"/>
      <c r="F1940" s="74"/>
      <c r="G1940" s="74"/>
      <c r="H1940" s="74"/>
      <c r="I1940" s="74"/>
      <c r="J1940" s="74"/>
      <c r="K1940" s="74"/>
      <c r="L1940" s="74"/>
    </row>
    <row r="1941" spans="1:12" hidden="1" x14ac:dyDescent="0.2">
      <c r="A1941" s="74"/>
      <c r="B1941" s="74"/>
      <c r="C1941" s="74"/>
      <c r="D1941" s="74"/>
      <c r="E1941" s="74"/>
      <c r="F1941" s="74"/>
      <c r="G1941" s="74"/>
      <c r="H1941" s="74"/>
      <c r="I1941" s="74"/>
      <c r="J1941" s="74"/>
      <c r="K1941" s="74"/>
      <c r="L1941" s="74"/>
    </row>
    <row r="1942" spans="1:12" hidden="1" x14ac:dyDescent="0.2">
      <c r="A1942" s="74"/>
      <c r="B1942" s="74"/>
      <c r="C1942" s="74"/>
      <c r="D1942" s="74"/>
      <c r="E1942" s="74"/>
      <c r="F1942" s="74"/>
      <c r="G1942" s="74"/>
      <c r="H1942" s="74"/>
      <c r="I1942" s="74"/>
      <c r="J1942" s="74"/>
      <c r="K1942" s="74"/>
      <c r="L1942" s="74"/>
    </row>
    <row r="1943" spans="1:12" hidden="1" x14ac:dyDescent="0.2">
      <c r="A1943" s="74"/>
      <c r="B1943" s="74"/>
      <c r="C1943" s="74"/>
      <c r="D1943" s="74"/>
      <c r="E1943" s="74"/>
      <c r="F1943" s="74"/>
      <c r="G1943" s="74"/>
      <c r="H1943" s="74"/>
      <c r="I1943" s="74"/>
      <c r="J1943" s="74"/>
      <c r="K1943" s="74"/>
      <c r="L1943" s="74"/>
    </row>
    <row r="1944" spans="1:12" hidden="1" x14ac:dyDescent="0.2">
      <c r="A1944" s="74"/>
      <c r="B1944" s="74"/>
      <c r="C1944" s="74"/>
      <c r="D1944" s="74"/>
      <c r="E1944" s="74"/>
      <c r="F1944" s="74"/>
      <c r="G1944" s="74"/>
      <c r="H1944" s="74"/>
      <c r="I1944" s="74"/>
      <c r="J1944" s="74"/>
      <c r="K1944" s="74"/>
      <c r="L1944" s="74"/>
    </row>
    <row r="1945" spans="1:12" hidden="1" x14ac:dyDescent="0.2">
      <c r="A1945" s="74"/>
      <c r="B1945" s="74"/>
      <c r="C1945" s="74"/>
      <c r="D1945" s="74"/>
      <c r="E1945" s="74"/>
      <c r="F1945" s="74"/>
      <c r="G1945" s="74"/>
      <c r="H1945" s="74"/>
      <c r="I1945" s="74"/>
      <c r="J1945" s="74"/>
      <c r="K1945" s="74"/>
      <c r="L1945" s="74"/>
    </row>
    <row r="1946" spans="1:12" hidden="1" x14ac:dyDescent="0.2">
      <c r="A1946" s="74"/>
      <c r="B1946" s="74"/>
      <c r="C1946" s="74"/>
      <c r="D1946" s="74"/>
      <c r="E1946" s="74"/>
      <c r="F1946" s="74"/>
      <c r="G1946" s="74"/>
      <c r="H1946" s="74"/>
      <c r="I1946" s="74"/>
      <c r="J1946" s="74"/>
      <c r="K1946" s="74"/>
      <c r="L1946" s="74"/>
    </row>
    <row r="1947" spans="1:12" hidden="1" x14ac:dyDescent="0.2">
      <c r="A1947" s="74"/>
      <c r="B1947" s="74"/>
      <c r="C1947" s="74"/>
      <c r="D1947" s="74"/>
      <c r="E1947" s="74"/>
      <c r="F1947" s="74"/>
      <c r="G1947" s="74"/>
      <c r="H1947" s="74"/>
      <c r="I1947" s="74"/>
      <c r="J1947" s="74"/>
      <c r="K1947" s="74"/>
      <c r="L1947" s="74"/>
    </row>
    <row r="1948" spans="1:12" hidden="1" x14ac:dyDescent="0.2">
      <c r="A1948" s="74"/>
      <c r="B1948" s="74"/>
      <c r="C1948" s="74"/>
      <c r="D1948" s="74"/>
      <c r="E1948" s="74"/>
      <c r="F1948" s="74"/>
      <c r="G1948" s="74"/>
      <c r="H1948" s="74"/>
      <c r="I1948" s="74"/>
      <c r="J1948" s="74"/>
      <c r="K1948" s="74"/>
      <c r="L1948" s="74"/>
    </row>
    <row r="1949" spans="1:12" hidden="1" x14ac:dyDescent="0.2">
      <c r="A1949" s="74"/>
      <c r="B1949" s="74"/>
      <c r="C1949" s="74"/>
      <c r="D1949" s="74"/>
      <c r="E1949" s="74"/>
      <c r="F1949" s="74"/>
      <c r="G1949" s="74"/>
      <c r="H1949" s="74"/>
      <c r="I1949" s="74"/>
      <c r="J1949" s="74"/>
      <c r="K1949" s="74"/>
      <c r="L1949" s="74"/>
    </row>
    <row r="1950" spans="1:12" hidden="1" x14ac:dyDescent="0.2">
      <c r="A1950" s="74"/>
      <c r="B1950" s="74"/>
      <c r="C1950" s="74"/>
      <c r="D1950" s="74"/>
      <c r="E1950" s="74"/>
      <c r="F1950" s="74"/>
      <c r="G1950" s="74"/>
      <c r="H1950" s="74"/>
      <c r="I1950" s="74"/>
      <c r="J1950" s="74"/>
      <c r="K1950" s="74"/>
      <c r="L1950" s="74"/>
    </row>
    <row r="1951" spans="1:12" hidden="1" x14ac:dyDescent="0.2">
      <c r="A1951" s="74"/>
      <c r="B1951" s="74"/>
      <c r="C1951" s="74"/>
      <c r="D1951" s="74"/>
      <c r="E1951" s="74"/>
      <c r="F1951" s="74"/>
      <c r="G1951" s="74"/>
      <c r="H1951" s="74"/>
      <c r="I1951" s="74"/>
      <c r="J1951" s="74"/>
      <c r="K1951" s="74"/>
      <c r="L1951" s="74"/>
    </row>
    <row r="1952" spans="1:12" hidden="1" x14ac:dyDescent="0.2">
      <c r="A1952" s="74"/>
      <c r="B1952" s="74"/>
      <c r="C1952" s="74"/>
      <c r="D1952" s="74"/>
      <c r="E1952" s="74"/>
      <c r="F1952" s="74"/>
      <c r="G1952" s="74"/>
      <c r="H1952" s="74"/>
      <c r="I1952" s="74"/>
      <c r="J1952" s="74"/>
      <c r="K1952" s="74"/>
      <c r="L1952" s="74"/>
    </row>
    <row r="1953" spans="1:12" hidden="1" x14ac:dyDescent="0.2">
      <c r="A1953" s="74"/>
      <c r="B1953" s="74"/>
      <c r="C1953" s="74"/>
      <c r="D1953" s="74"/>
      <c r="E1953" s="74"/>
      <c r="F1953" s="74"/>
      <c r="G1953" s="74"/>
      <c r="H1953" s="74"/>
      <c r="I1953" s="74"/>
      <c r="J1953" s="74"/>
      <c r="K1953" s="74"/>
      <c r="L1953" s="74"/>
    </row>
    <row r="1954" spans="1:12" hidden="1" x14ac:dyDescent="0.2">
      <c r="A1954" s="74"/>
      <c r="B1954" s="74"/>
      <c r="C1954" s="74"/>
      <c r="D1954" s="74"/>
      <c r="E1954" s="74"/>
      <c r="F1954" s="74"/>
      <c r="G1954" s="74"/>
      <c r="H1954" s="74"/>
      <c r="I1954" s="74"/>
      <c r="J1954" s="74"/>
      <c r="K1954" s="74"/>
      <c r="L1954" s="74"/>
    </row>
    <row r="1955" spans="1:12" hidden="1" x14ac:dyDescent="0.2">
      <c r="A1955" s="74"/>
      <c r="B1955" s="74"/>
      <c r="C1955" s="74"/>
      <c r="D1955" s="74"/>
      <c r="E1955" s="74"/>
      <c r="F1955" s="74"/>
      <c r="G1955" s="74"/>
      <c r="H1955" s="74"/>
      <c r="I1955" s="74"/>
      <c r="J1955" s="74"/>
      <c r="K1955" s="74"/>
      <c r="L1955" s="74"/>
    </row>
    <row r="1956" spans="1:12" hidden="1" x14ac:dyDescent="0.2">
      <c r="A1956" s="74"/>
      <c r="B1956" s="74"/>
      <c r="C1956" s="74"/>
      <c r="D1956" s="74"/>
      <c r="E1956" s="74"/>
      <c r="F1956" s="74"/>
      <c r="G1956" s="74"/>
      <c r="H1956" s="74"/>
      <c r="I1956" s="74"/>
      <c r="J1956" s="74"/>
      <c r="K1956" s="74"/>
      <c r="L1956" s="74"/>
    </row>
  </sheetData>
  <sheetProtection pivotTables="0"/>
  <mergeCells count="8">
    <mergeCell ref="A1:A4"/>
    <mergeCell ref="B4:D4"/>
    <mergeCell ref="E4:I4"/>
    <mergeCell ref="J4:L4"/>
    <mergeCell ref="J2:L3"/>
    <mergeCell ref="J1:L1"/>
    <mergeCell ref="B1:I1"/>
    <mergeCell ref="B2:I3"/>
  </mergeCells>
  <conditionalFormatting sqref="I56:I1050 O56:O1050">
    <cfRule type="cellIs" dxfId="228" priority="1" operator="equal">
      <formula>"RIESGO ACEPTABLE CON CONTROL PRIORITARIO"</formula>
    </cfRule>
    <cfRule type="cellIs" dxfId="227" priority="2" operator="equal">
      <formula>"RIESGO ACEPTABLE"</formula>
    </cfRule>
    <cfRule type="cellIs" dxfId="226" priority="3" operator="equal">
      <formula>"RIESGO NO ACEPTABLE"</formula>
    </cfRule>
  </conditionalFormatting>
  <pageMargins left="0.70866141732283472" right="0.70866141732283472" top="0.74803149606299213" bottom="0.74803149606299213" header="0.31496062992125984" footer="0.31496062992125984"/>
  <pageSetup orientation="portrait" verticalDpi="0"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O33"/>
  <sheetViews>
    <sheetView topLeftCell="D1" zoomScale="130" zoomScaleNormal="130" workbookViewId="0">
      <selection activeCell="M4" sqref="M4:O4"/>
    </sheetView>
  </sheetViews>
  <sheetFormatPr baseColWidth="10" defaultColWidth="0" defaultRowHeight="12.75" customHeight="1" zeroHeight="1" x14ac:dyDescent="0.2"/>
  <cols>
    <col min="1" max="14" width="11.42578125" customWidth="1"/>
    <col min="15" max="15" width="16.28515625" customWidth="1"/>
  </cols>
  <sheetData>
    <row r="1" spans="1:15" ht="16.5" customHeight="1" x14ac:dyDescent="0.2">
      <c r="A1" s="233"/>
      <c r="B1" s="234"/>
      <c r="C1" s="223" t="s">
        <v>290</v>
      </c>
      <c r="D1" s="223"/>
      <c r="E1" s="223"/>
      <c r="F1" s="223"/>
      <c r="G1" s="223"/>
      <c r="H1" s="223"/>
      <c r="I1" s="223"/>
      <c r="J1" s="223"/>
      <c r="K1" s="223"/>
      <c r="L1" s="223"/>
      <c r="M1" s="228" t="s">
        <v>311</v>
      </c>
      <c r="N1" s="228"/>
      <c r="O1" s="228"/>
    </row>
    <row r="2" spans="1:15" ht="16.5" customHeight="1" x14ac:dyDescent="0.2">
      <c r="A2" s="235"/>
      <c r="B2" s="236"/>
      <c r="C2" s="224" t="s">
        <v>289</v>
      </c>
      <c r="D2" s="224"/>
      <c r="E2" s="224"/>
      <c r="F2" s="224"/>
      <c r="G2" s="224"/>
      <c r="H2" s="224"/>
      <c r="I2" s="224"/>
      <c r="J2" s="224"/>
      <c r="K2" s="224"/>
      <c r="L2" s="224"/>
      <c r="M2" s="227" t="s">
        <v>293</v>
      </c>
      <c r="N2" s="227"/>
      <c r="O2" s="227"/>
    </row>
    <row r="3" spans="1:15" ht="16.5" customHeight="1" x14ac:dyDescent="0.2">
      <c r="A3" s="235"/>
      <c r="B3" s="236"/>
      <c r="C3" s="224"/>
      <c r="D3" s="224"/>
      <c r="E3" s="224"/>
      <c r="F3" s="224"/>
      <c r="G3" s="224"/>
      <c r="H3" s="224"/>
      <c r="I3" s="224"/>
      <c r="J3" s="224"/>
      <c r="K3" s="224"/>
      <c r="L3" s="224"/>
      <c r="M3" s="227"/>
      <c r="N3" s="227"/>
      <c r="O3" s="227"/>
    </row>
    <row r="4" spans="1:15" ht="16.5" customHeight="1" x14ac:dyDescent="0.2">
      <c r="A4" s="237"/>
      <c r="B4" s="238"/>
      <c r="C4" s="229" t="s">
        <v>291</v>
      </c>
      <c r="D4" s="229"/>
      <c r="E4" s="229"/>
      <c r="F4" s="229"/>
      <c r="G4" s="229"/>
      <c r="H4" s="229" t="s">
        <v>292</v>
      </c>
      <c r="I4" s="229"/>
      <c r="J4" s="229"/>
      <c r="K4" s="229"/>
      <c r="L4" s="229"/>
      <c r="M4" s="229" t="s">
        <v>329</v>
      </c>
      <c r="N4" s="229"/>
      <c r="O4" s="229"/>
    </row>
    <row r="5" spans="1:15" x14ac:dyDescent="0.2"/>
    <row r="6" spans="1:15" x14ac:dyDescent="0.2"/>
    <row r="7" spans="1:15" x14ac:dyDescent="0.2"/>
    <row r="8" spans="1:15" x14ac:dyDescent="0.2">
      <c r="I8" s="36"/>
    </row>
    <row r="9" spans="1:15" x14ac:dyDescent="0.2">
      <c r="I9" s="36"/>
    </row>
    <row r="10" spans="1:15" x14ac:dyDescent="0.2">
      <c r="I10" s="36"/>
    </row>
    <row r="11" spans="1:15" x14ac:dyDescent="0.2"/>
    <row r="12" spans="1:15" x14ac:dyDescent="0.2"/>
    <row r="13" spans="1:15" x14ac:dyDescent="0.2"/>
    <row r="14" spans="1:15" x14ac:dyDescent="0.2"/>
    <row r="15" spans="1:15" x14ac:dyDescent="0.2"/>
    <row r="16" spans="1:15"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hidden="1" x14ac:dyDescent="0.2"/>
  </sheetData>
  <sheetProtection selectLockedCells="1" selectUnlockedCells="1"/>
  <mergeCells count="8">
    <mergeCell ref="A1:B4"/>
    <mergeCell ref="M1:O1"/>
    <mergeCell ref="M2:O3"/>
    <mergeCell ref="M4:O4"/>
    <mergeCell ref="C1:L1"/>
    <mergeCell ref="C2:L3"/>
    <mergeCell ref="C4:G4"/>
    <mergeCell ref="H4:L4"/>
  </mergeCells>
  <pageMargins left="0.70866141732283472" right="0.70866141732283472" top="0.74803149606299213" bottom="0.74803149606299213" header="0.31496062992125984" footer="0.31496062992125984"/>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N65541"/>
  <sheetViews>
    <sheetView workbookViewId="0">
      <selection activeCell="H4" sqref="H4:I4"/>
    </sheetView>
  </sheetViews>
  <sheetFormatPr baseColWidth="10" defaultColWidth="0" defaultRowHeight="12.75" zeroHeight="1" x14ac:dyDescent="0.2"/>
  <cols>
    <col min="1" max="1" width="22.5703125" style="23" bestFit="1" customWidth="1"/>
    <col min="2" max="2" width="22.85546875" style="23" customWidth="1"/>
    <col min="3" max="3" width="39" style="23" bestFit="1" customWidth="1"/>
    <col min="4" max="4" width="11.42578125" style="23" customWidth="1"/>
    <col min="5" max="5" width="20.140625" style="23" customWidth="1"/>
    <col min="6" max="6" width="5.5703125" style="23" customWidth="1"/>
    <col min="7" max="9" width="17.140625" style="23" customWidth="1"/>
    <col min="10" max="10" width="19" style="23" hidden="1" customWidth="1"/>
    <col min="11" max="11" width="7" style="23" hidden="1" customWidth="1"/>
    <col min="12" max="13" width="11.42578125" style="23" hidden="1" customWidth="1"/>
    <col min="14" max="14" width="7" style="23" hidden="1" customWidth="1"/>
    <col min="15" max="16384" width="11.42578125" style="23" hidden="1"/>
  </cols>
  <sheetData>
    <row r="1" spans="1:11" ht="16.5" customHeight="1" x14ac:dyDescent="0.2">
      <c r="A1" s="222"/>
      <c r="B1" s="223" t="s">
        <v>290</v>
      </c>
      <c r="C1" s="223"/>
      <c r="D1" s="223"/>
      <c r="E1" s="223"/>
      <c r="F1" s="223"/>
      <c r="G1" s="223"/>
      <c r="H1" s="228" t="s">
        <v>311</v>
      </c>
      <c r="I1" s="228"/>
    </row>
    <row r="2" spans="1:11" ht="16.5" customHeight="1" x14ac:dyDescent="0.2">
      <c r="A2" s="222"/>
      <c r="B2" s="270" t="s">
        <v>289</v>
      </c>
      <c r="C2" s="271"/>
      <c r="D2" s="271"/>
      <c r="E2" s="271"/>
      <c r="F2" s="271"/>
      <c r="G2" s="272"/>
      <c r="H2" s="227" t="s">
        <v>293</v>
      </c>
      <c r="I2" s="227"/>
    </row>
    <row r="3" spans="1:11" ht="16.5" customHeight="1" x14ac:dyDescent="0.2">
      <c r="A3" s="222"/>
      <c r="B3" s="273"/>
      <c r="C3" s="274"/>
      <c r="D3" s="274"/>
      <c r="E3" s="274"/>
      <c r="F3" s="274"/>
      <c r="G3" s="275"/>
      <c r="H3" s="227"/>
      <c r="I3" s="227"/>
    </row>
    <row r="4" spans="1:11" ht="16.5" customHeight="1" x14ac:dyDescent="0.2">
      <c r="A4" s="222"/>
      <c r="B4" s="229" t="s">
        <v>291</v>
      </c>
      <c r="C4" s="229"/>
      <c r="D4" s="229" t="s">
        <v>292</v>
      </c>
      <c r="E4" s="229"/>
      <c r="F4" s="229"/>
      <c r="G4" s="229"/>
      <c r="H4" s="229" t="s">
        <v>328</v>
      </c>
      <c r="I4" s="229"/>
    </row>
    <row r="5" spans="1:11" x14ac:dyDescent="0.2"/>
    <row r="6" spans="1:11" x14ac:dyDescent="0.2"/>
    <row r="7" spans="1:11" x14ac:dyDescent="0.2"/>
    <row r="8" spans="1:11" ht="19.5" customHeight="1" x14ac:dyDescent="0.2"/>
    <row r="9" spans="1:11" ht="13.5" thickBot="1" x14ac:dyDescent="0.25">
      <c r="A9" s="32"/>
    </row>
    <row r="10" spans="1:11" x14ac:dyDescent="0.2">
      <c r="A10" s="195" t="s">
        <v>87</v>
      </c>
      <c r="B10" s="195"/>
      <c r="C10" s="195"/>
      <c r="D10" s="195"/>
      <c r="E10" s="195"/>
      <c r="F10" s="195"/>
      <c r="G10" s="183"/>
      <c r="H10" s="183"/>
      <c r="I10" s="183"/>
      <c r="J10"/>
      <c r="K10"/>
    </row>
    <row r="11" spans="1:11" ht="38.25" x14ac:dyDescent="0.2">
      <c r="A11" s="195" t="s">
        <v>85</v>
      </c>
      <c r="B11" s="195" t="s">
        <v>1</v>
      </c>
      <c r="C11" s="195" t="s">
        <v>4</v>
      </c>
      <c r="D11" s="195" t="s">
        <v>66</v>
      </c>
      <c r="E11" s="195" t="s">
        <v>2</v>
      </c>
      <c r="F11" s="193" t="s">
        <v>225</v>
      </c>
      <c r="G11" s="184" t="s">
        <v>247</v>
      </c>
      <c r="H11" s="184" t="s">
        <v>248</v>
      </c>
      <c r="I11" s="184" t="s">
        <v>249</v>
      </c>
      <c r="J11"/>
      <c r="K11"/>
    </row>
    <row r="12" spans="1:11" ht="12.75" customHeight="1" x14ac:dyDescent="0.2">
      <c r="A12" s="276" t="s">
        <v>220</v>
      </c>
      <c r="B12" s="277"/>
      <c r="C12" s="277"/>
      <c r="D12" s="277"/>
      <c r="E12" s="277"/>
      <c r="F12" s="25"/>
      <c r="G12" s="28" t="str">
        <f t="shared" ref="G12:G75" si="0">+IF(MID($B12,1,6)="Total ",SUMIF($B:$B,MID($B12,7,500),$F:$F)/$F12,IF($B12="","",$F12/GETPIVOTDATA("Proceso",$A$10,"Tipo de Riesgo",$A12,"Factor de Riesgo",$B12)))</f>
        <v/>
      </c>
      <c r="H12" s="28" t="e">
        <f t="shared" ref="H12:H75" si="1">+IF(MID($A12,1,6)="Total ",IF($A12="Total general","",SUMIF($A:$A,MID($A12,7,50),$F:$F)/(2*$F12)),IF($A12="","",$F12/GETPIVOTDATA("Proceso",$A$10,"Tipo de Riesgo",$A12)))</f>
        <v>#DIV/0!</v>
      </c>
      <c r="I12" s="29" t="e">
        <f t="shared" ref="I12:I75" si="2">+$F12/GETPIVOTDATA("Proceso",$A$10)</f>
        <v>#DIV/0!</v>
      </c>
      <c r="J12"/>
      <c r="K12"/>
    </row>
    <row r="13" spans="1:11" x14ac:dyDescent="0.2">
      <c r="A13" s="278" t="s">
        <v>221</v>
      </c>
      <c r="B13" s="279"/>
      <c r="C13" s="279"/>
      <c r="D13" s="279"/>
      <c r="E13" s="279"/>
      <c r="F13" s="185"/>
      <c r="G13" s="28" t="str">
        <f t="shared" si="0"/>
        <v/>
      </c>
      <c r="H13" s="28" t="str">
        <f t="shared" si="1"/>
        <v/>
      </c>
      <c r="I13" s="30" t="e">
        <f t="shared" si="2"/>
        <v>#DIV/0!</v>
      </c>
      <c r="J13"/>
      <c r="K13"/>
    </row>
    <row r="14" spans="1:11" x14ac:dyDescent="0.2">
      <c r="A14"/>
      <c r="B14"/>
      <c r="C14"/>
      <c r="D14"/>
      <c r="E14"/>
      <c r="F14"/>
      <c r="G14" s="28" t="str">
        <f t="shared" si="0"/>
        <v/>
      </c>
      <c r="H14" s="28" t="str">
        <f t="shared" si="1"/>
        <v/>
      </c>
      <c r="I14" s="30" t="e">
        <f t="shared" si="2"/>
        <v>#DIV/0!</v>
      </c>
      <c r="J14"/>
      <c r="K14"/>
    </row>
    <row r="15" spans="1:11" ht="12.75" customHeight="1" x14ac:dyDescent="0.2">
      <c r="A15"/>
      <c r="B15"/>
      <c r="C15"/>
      <c r="D15"/>
      <c r="E15"/>
      <c r="F15"/>
      <c r="G15" s="28" t="str">
        <f t="shared" si="0"/>
        <v/>
      </c>
      <c r="H15" s="28" t="str">
        <f t="shared" si="1"/>
        <v/>
      </c>
      <c r="I15" s="30" t="e">
        <f t="shared" si="2"/>
        <v>#DIV/0!</v>
      </c>
      <c r="J15"/>
      <c r="K15"/>
    </row>
    <row r="16" spans="1:11" x14ac:dyDescent="0.2">
      <c r="A16"/>
      <c r="B16"/>
      <c r="C16"/>
      <c r="D16"/>
      <c r="E16"/>
      <c r="F16"/>
      <c r="G16" s="28" t="str">
        <f t="shared" si="0"/>
        <v/>
      </c>
      <c r="H16" s="28" t="str">
        <f t="shared" si="1"/>
        <v/>
      </c>
      <c r="I16" s="30" t="e">
        <f t="shared" si="2"/>
        <v>#DIV/0!</v>
      </c>
      <c r="J16"/>
      <c r="K16"/>
    </row>
    <row r="17" spans="1:11" ht="12.75" customHeight="1" x14ac:dyDescent="0.2">
      <c r="A17"/>
      <c r="B17"/>
      <c r="C17"/>
      <c r="D17"/>
      <c r="E17"/>
      <c r="F17"/>
      <c r="G17" s="28" t="str">
        <f t="shared" si="0"/>
        <v/>
      </c>
      <c r="H17" s="28" t="str">
        <f t="shared" si="1"/>
        <v/>
      </c>
      <c r="I17" s="30" t="e">
        <f t="shared" si="2"/>
        <v>#DIV/0!</v>
      </c>
      <c r="J17"/>
      <c r="K17"/>
    </row>
    <row r="18" spans="1:11" ht="12.75" customHeight="1" x14ac:dyDescent="0.2">
      <c r="A18"/>
      <c r="B18"/>
      <c r="C18"/>
      <c r="D18"/>
      <c r="E18"/>
      <c r="F18"/>
      <c r="G18" s="28" t="str">
        <f t="shared" si="0"/>
        <v/>
      </c>
      <c r="H18" s="28" t="str">
        <f t="shared" si="1"/>
        <v/>
      </c>
      <c r="I18" s="30" t="e">
        <f t="shared" si="2"/>
        <v>#DIV/0!</v>
      </c>
      <c r="J18"/>
      <c r="K18"/>
    </row>
    <row r="19" spans="1:11" x14ac:dyDescent="0.2">
      <c r="A19"/>
      <c r="B19"/>
      <c r="C19"/>
      <c r="D19"/>
      <c r="E19"/>
      <c r="F19"/>
      <c r="G19" s="28" t="str">
        <f t="shared" si="0"/>
        <v/>
      </c>
      <c r="H19" s="28" t="str">
        <f t="shared" si="1"/>
        <v/>
      </c>
      <c r="I19" s="30" t="e">
        <f t="shared" si="2"/>
        <v>#DIV/0!</v>
      </c>
      <c r="J19"/>
      <c r="K19"/>
    </row>
    <row r="20" spans="1:11" ht="12.75" customHeight="1" x14ac:dyDescent="0.2">
      <c r="A20"/>
      <c r="B20"/>
      <c r="C20"/>
      <c r="D20"/>
      <c r="E20"/>
      <c r="F20"/>
      <c r="G20" s="28" t="str">
        <f t="shared" si="0"/>
        <v/>
      </c>
      <c r="H20" s="28" t="str">
        <f t="shared" si="1"/>
        <v/>
      </c>
      <c r="I20" s="30" t="e">
        <f t="shared" si="2"/>
        <v>#DIV/0!</v>
      </c>
      <c r="J20"/>
      <c r="K20"/>
    </row>
    <row r="21" spans="1:11" x14ac:dyDescent="0.2">
      <c r="A21"/>
      <c r="B21"/>
      <c r="C21"/>
      <c r="D21"/>
      <c r="E21"/>
      <c r="F21"/>
      <c r="G21" s="28" t="str">
        <f t="shared" si="0"/>
        <v/>
      </c>
      <c r="H21" s="28" t="str">
        <f t="shared" si="1"/>
        <v/>
      </c>
      <c r="I21" s="30" t="e">
        <f t="shared" si="2"/>
        <v>#DIV/0!</v>
      </c>
      <c r="J21"/>
      <c r="K21"/>
    </row>
    <row r="22" spans="1:11" ht="12.75" customHeight="1" x14ac:dyDescent="0.2">
      <c r="A22"/>
      <c r="B22"/>
      <c r="C22"/>
      <c r="D22"/>
      <c r="E22"/>
      <c r="F22"/>
      <c r="G22" s="28" t="str">
        <f t="shared" si="0"/>
        <v/>
      </c>
      <c r="H22" s="28" t="str">
        <f t="shared" si="1"/>
        <v/>
      </c>
      <c r="I22" s="30" t="e">
        <f t="shared" si="2"/>
        <v>#DIV/0!</v>
      </c>
      <c r="J22"/>
      <c r="K22"/>
    </row>
    <row r="23" spans="1:11" ht="12.75" customHeight="1" x14ac:dyDescent="0.2">
      <c r="A23"/>
      <c r="B23"/>
      <c r="C23"/>
      <c r="D23"/>
      <c r="E23"/>
      <c r="F23"/>
      <c r="G23" s="28" t="str">
        <f t="shared" si="0"/>
        <v/>
      </c>
      <c r="H23" s="28" t="str">
        <f t="shared" si="1"/>
        <v/>
      </c>
      <c r="I23" s="30" t="e">
        <f t="shared" si="2"/>
        <v>#DIV/0!</v>
      </c>
      <c r="J23"/>
      <c r="K23"/>
    </row>
    <row r="24" spans="1:11" ht="12.75" customHeight="1" x14ac:dyDescent="0.2">
      <c r="A24"/>
      <c r="B24"/>
      <c r="C24"/>
      <c r="D24"/>
      <c r="E24"/>
      <c r="F24"/>
      <c r="G24" s="28" t="str">
        <f t="shared" si="0"/>
        <v/>
      </c>
      <c r="H24" s="28" t="str">
        <f t="shared" si="1"/>
        <v/>
      </c>
      <c r="I24" s="30" t="e">
        <f t="shared" si="2"/>
        <v>#DIV/0!</v>
      </c>
      <c r="J24"/>
      <c r="K24"/>
    </row>
    <row r="25" spans="1:11" ht="12.75" customHeight="1" x14ac:dyDescent="0.2">
      <c r="A25"/>
      <c r="B25"/>
      <c r="C25"/>
      <c r="D25"/>
      <c r="E25"/>
      <c r="F25"/>
      <c r="G25" s="28" t="str">
        <f t="shared" si="0"/>
        <v/>
      </c>
      <c r="H25" s="28" t="str">
        <f t="shared" si="1"/>
        <v/>
      </c>
      <c r="I25" s="30" t="e">
        <f t="shared" si="2"/>
        <v>#DIV/0!</v>
      </c>
      <c r="J25"/>
      <c r="K25"/>
    </row>
    <row r="26" spans="1:11" x14ac:dyDescent="0.2">
      <c r="A26"/>
      <c r="B26"/>
      <c r="C26"/>
      <c r="D26"/>
      <c r="E26"/>
      <c r="F26"/>
      <c r="G26" s="28" t="str">
        <f t="shared" si="0"/>
        <v/>
      </c>
      <c r="H26" s="28" t="str">
        <f t="shared" si="1"/>
        <v/>
      </c>
      <c r="I26" s="30" t="e">
        <f t="shared" si="2"/>
        <v>#DIV/0!</v>
      </c>
      <c r="J26"/>
      <c r="K26"/>
    </row>
    <row r="27" spans="1:11" x14ac:dyDescent="0.2">
      <c r="A27"/>
      <c r="B27"/>
      <c r="C27"/>
      <c r="D27"/>
      <c r="E27"/>
      <c r="F27"/>
      <c r="G27" s="28" t="str">
        <f t="shared" si="0"/>
        <v/>
      </c>
      <c r="H27" s="28" t="str">
        <f t="shared" si="1"/>
        <v/>
      </c>
      <c r="I27" s="30" t="e">
        <f t="shared" si="2"/>
        <v>#DIV/0!</v>
      </c>
      <c r="J27"/>
      <c r="K27"/>
    </row>
    <row r="28" spans="1:11" ht="12.75" customHeight="1" x14ac:dyDescent="0.2">
      <c r="A28"/>
      <c r="B28"/>
      <c r="C28"/>
      <c r="D28"/>
      <c r="E28"/>
      <c r="F28"/>
      <c r="G28" s="28" t="str">
        <f t="shared" si="0"/>
        <v/>
      </c>
      <c r="H28" s="28" t="str">
        <f t="shared" si="1"/>
        <v/>
      </c>
      <c r="I28" s="30" t="e">
        <f t="shared" si="2"/>
        <v>#DIV/0!</v>
      </c>
      <c r="J28"/>
      <c r="K28"/>
    </row>
    <row r="29" spans="1:11" ht="12.75" customHeight="1" x14ac:dyDescent="0.2">
      <c r="A29"/>
      <c r="B29"/>
      <c r="C29"/>
      <c r="D29"/>
      <c r="E29"/>
      <c r="F29"/>
      <c r="G29" s="28" t="str">
        <f t="shared" si="0"/>
        <v/>
      </c>
      <c r="H29" s="28" t="str">
        <f t="shared" si="1"/>
        <v/>
      </c>
      <c r="I29" s="30" t="e">
        <f t="shared" si="2"/>
        <v>#DIV/0!</v>
      </c>
      <c r="J29"/>
      <c r="K29"/>
    </row>
    <row r="30" spans="1:11" x14ac:dyDescent="0.2">
      <c r="A30"/>
      <c r="B30"/>
      <c r="C30"/>
      <c r="D30"/>
      <c r="E30"/>
      <c r="F30"/>
      <c r="G30" s="28" t="str">
        <f t="shared" si="0"/>
        <v/>
      </c>
      <c r="H30" s="28" t="str">
        <f t="shared" si="1"/>
        <v/>
      </c>
      <c r="I30" s="30" t="e">
        <f t="shared" si="2"/>
        <v>#DIV/0!</v>
      </c>
      <c r="J30"/>
      <c r="K30"/>
    </row>
    <row r="31" spans="1:11" x14ac:dyDescent="0.2">
      <c r="A31"/>
      <c r="B31"/>
      <c r="C31"/>
      <c r="D31"/>
      <c r="E31"/>
      <c r="F31"/>
      <c r="G31" s="186" t="str">
        <f t="shared" si="0"/>
        <v/>
      </c>
      <c r="H31" s="186" t="str">
        <f t="shared" si="1"/>
        <v/>
      </c>
      <c r="I31" s="187" t="e">
        <f t="shared" si="2"/>
        <v>#DIV/0!</v>
      </c>
      <c r="J31"/>
      <c r="K31"/>
    </row>
    <row r="32" spans="1:11" x14ac:dyDescent="0.2">
      <c r="A32"/>
      <c r="B32"/>
      <c r="C32"/>
      <c r="D32"/>
      <c r="E32"/>
      <c r="F32"/>
      <c r="G32" s="28" t="str">
        <f t="shared" si="0"/>
        <v/>
      </c>
      <c r="H32" s="28" t="str">
        <f t="shared" si="1"/>
        <v/>
      </c>
      <c r="I32" s="30" t="e">
        <f t="shared" si="2"/>
        <v>#DIV/0!</v>
      </c>
      <c r="J32"/>
      <c r="K32"/>
    </row>
    <row r="33" spans="1:11" x14ac:dyDescent="0.2">
      <c r="A33"/>
      <c r="B33"/>
      <c r="C33"/>
      <c r="D33"/>
      <c r="E33"/>
      <c r="F33"/>
      <c r="G33" s="28" t="str">
        <f t="shared" si="0"/>
        <v/>
      </c>
      <c r="H33" s="28" t="str">
        <f t="shared" si="1"/>
        <v/>
      </c>
      <c r="I33" s="30" t="e">
        <f t="shared" si="2"/>
        <v>#DIV/0!</v>
      </c>
      <c r="J33"/>
      <c r="K33"/>
    </row>
    <row r="34" spans="1:11" x14ac:dyDescent="0.2">
      <c r="A34"/>
      <c r="B34"/>
      <c r="C34"/>
      <c r="D34"/>
      <c r="E34"/>
      <c r="F34"/>
      <c r="G34" s="28" t="str">
        <f t="shared" si="0"/>
        <v/>
      </c>
      <c r="H34" s="28" t="str">
        <f t="shared" si="1"/>
        <v/>
      </c>
      <c r="I34" s="30" t="e">
        <f t="shared" si="2"/>
        <v>#DIV/0!</v>
      </c>
      <c r="J34"/>
      <c r="K34"/>
    </row>
    <row r="35" spans="1:11" x14ac:dyDescent="0.2">
      <c r="A35"/>
      <c r="B35"/>
      <c r="C35"/>
      <c r="D35"/>
      <c r="E35"/>
      <c r="F35"/>
      <c r="G35" s="28" t="str">
        <f t="shared" si="0"/>
        <v/>
      </c>
      <c r="H35" s="28" t="str">
        <f t="shared" si="1"/>
        <v/>
      </c>
      <c r="I35" s="30" t="e">
        <f t="shared" si="2"/>
        <v>#DIV/0!</v>
      </c>
      <c r="J35"/>
      <c r="K35"/>
    </row>
    <row r="36" spans="1:11" x14ac:dyDescent="0.2">
      <c r="A36"/>
      <c r="B36"/>
      <c r="C36"/>
      <c r="D36"/>
      <c r="E36"/>
      <c r="F36"/>
      <c r="G36" s="28" t="str">
        <f t="shared" si="0"/>
        <v/>
      </c>
      <c r="H36" s="28" t="str">
        <f t="shared" si="1"/>
        <v/>
      </c>
      <c r="I36" s="30" t="e">
        <f t="shared" si="2"/>
        <v>#DIV/0!</v>
      </c>
      <c r="J36"/>
      <c r="K36"/>
    </row>
    <row r="37" spans="1:11" x14ac:dyDescent="0.2">
      <c r="A37"/>
      <c r="B37"/>
      <c r="C37"/>
      <c r="D37"/>
      <c r="E37"/>
      <c r="F37"/>
      <c r="G37" s="28" t="str">
        <f t="shared" si="0"/>
        <v/>
      </c>
      <c r="H37" s="28" t="str">
        <f t="shared" si="1"/>
        <v/>
      </c>
      <c r="I37" s="30" t="e">
        <f t="shared" si="2"/>
        <v>#DIV/0!</v>
      </c>
      <c r="J37"/>
      <c r="K37"/>
    </row>
    <row r="38" spans="1:11" x14ac:dyDescent="0.2">
      <c r="A38"/>
      <c r="B38"/>
      <c r="C38"/>
      <c r="D38"/>
      <c r="E38"/>
      <c r="F38"/>
      <c r="G38" s="28" t="str">
        <f t="shared" si="0"/>
        <v/>
      </c>
      <c r="H38" s="28" t="str">
        <f t="shared" si="1"/>
        <v/>
      </c>
      <c r="I38" s="30" t="e">
        <f t="shared" si="2"/>
        <v>#DIV/0!</v>
      </c>
      <c r="J38"/>
      <c r="K38"/>
    </row>
    <row r="39" spans="1:11" x14ac:dyDescent="0.2">
      <c r="A39"/>
      <c r="B39"/>
      <c r="C39"/>
      <c r="D39"/>
      <c r="E39"/>
      <c r="F39"/>
      <c r="G39" s="28" t="str">
        <f t="shared" si="0"/>
        <v/>
      </c>
      <c r="H39" s="28" t="str">
        <f t="shared" si="1"/>
        <v/>
      </c>
      <c r="I39" s="30" t="e">
        <f t="shared" si="2"/>
        <v>#DIV/0!</v>
      </c>
      <c r="J39"/>
      <c r="K39"/>
    </row>
    <row r="40" spans="1:11" x14ac:dyDescent="0.2">
      <c r="A40"/>
      <c r="B40"/>
      <c r="C40"/>
      <c r="D40"/>
      <c r="E40"/>
      <c r="F40"/>
      <c r="G40" s="28" t="str">
        <f t="shared" si="0"/>
        <v/>
      </c>
      <c r="H40" s="28" t="str">
        <f t="shared" si="1"/>
        <v/>
      </c>
      <c r="I40" s="30" t="e">
        <f t="shared" si="2"/>
        <v>#DIV/0!</v>
      </c>
      <c r="J40"/>
      <c r="K40"/>
    </row>
    <row r="41" spans="1:11" x14ac:dyDescent="0.2">
      <c r="A41"/>
      <c r="B41"/>
      <c r="C41"/>
      <c r="D41"/>
      <c r="E41"/>
      <c r="F41"/>
      <c r="G41" s="28" t="str">
        <f t="shared" si="0"/>
        <v/>
      </c>
      <c r="H41" s="28" t="str">
        <f t="shared" si="1"/>
        <v/>
      </c>
      <c r="I41" s="30" t="e">
        <f t="shared" si="2"/>
        <v>#DIV/0!</v>
      </c>
      <c r="J41"/>
      <c r="K41"/>
    </row>
    <row r="42" spans="1:11" x14ac:dyDescent="0.2">
      <c r="A42"/>
      <c r="B42"/>
      <c r="C42"/>
      <c r="D42"/>
      <c r="E42"/>
      <c r="F42"/>
      <c r="G42" s="28" t="str">
        <f t="shared" si="0"/>
        <v/>
      </c>
      <c r="H42" s="28" t="str">
        <f t="shared" si="1"/>
        <v/>
      </c>
      <c r="I42" s="30" t="e">
        <f t="shared" si="2"/>
        <v>#DIV/0!</v>
      </c>
      <c r="J42"/>
      <c r="K42"/>
    </row>
    <row r="43" spans="1:11" x14ac:dyDescent="0.2">
      <c r="A43"/>
      <c r="B43"/>
      <c r="C43"/>
      <c r="D43"/>
      <c r="E43"/>
      <c r="F43"/>
      <c r="G43" s="28" t="str">
        <f t="shared" si="0"/>
        <v/>
      </c>
      <c r="H43" s="28" t="str">
        <f t="shared" si="1"/>
        <v/>
      </c>
      <c r="I43" s="30" t="e">
        <f t="shared" si="2"/>
        <v>#DIV/0!</v>
      </c>
      <c r="J43"/>
      <c r="K43"/>
    </row>
    <row r="44" spans="1:11" x14ac:dyDescent="0.2">
      <c r="A44"/>
      <c r="B44"/>
      <c r="C44"/>
      <c r="D44"/>
      <c r="E44"/>
      <c r="F44"/>
      <c r="G44" s="28" t="str">
        <f t="shared" si="0"/>
        <v/>
      </c>
      <c r="H44" s="28" t="str">
        <f t="shared" si="1"/>
        <v/>
      </c>
      <c r="I44" s="30" t="e">
        <f t="shared" si="2"/>
        <v>#DIV/0!</v>
      </c>
      <c r="J44"/>
      <c r="K44"/>
    </row>
    <row r="45" spans="1:11" x14ac:dyDescent="0.2">
      <c r="A45"/>
      <c r="B45"/>
      <c r="C45"/>
      <c r="D45"/>
      <c r="E45"/>
      <c r="F45"/>
      <c r="G45" s="28" t="str">
        <f t="shared" si="0"/>
        <v/>
      </c>
      <c r="H45" s="28" t="str">
        <f t="shared" si="1"/>
        <v/>
      </c>
      <c r="I45" s="30" t="e">
        <f t="shared" si="2"/>
        <v>#DIV/0!</v>
      </c>
      <c r="J45"/>
      <c r="K45"/>
    </row>
    <row r="46" spans="1:11" x14ac:dyDescent="0.2">
      <c r="A46"/>
      <c r="B46"/>
      <c r="C46"/>
      <c r="D46"/>
      <c r="E46"/>
      <c r="F46"/>
      <c r="G46" s="28" t="str">
        <f t="shared" si="0"/>
        <v/>
      </c>
      <c r="H46" s="28" t="str">
        <f t="shared" si="1"/>
        <v/>
      </c>
      <c r="I46" s="30" t="e">
        <f t="shared" si="2"/>
        <v>#DIV/0!</v>
      </c>
      <c r="J46"/>
      <c r="K46"/>
    </row>
    <row r="47" spans="1:11" x14ac:dyDescent="0.2">
      <c r="A47"/>
      <c r="B47"/>
      <c r="C47"/>
      <c r="D47"/>
      <c r="E47"/>
      <c r="F47"/>
      <c r="G47" s="28" t="str">
        <f t="shared" si="0"/>
        <v/>
      </c>
      <c r="H47" s="28" t="str">
        <f t="shared" si="1"/>
        <v/>
      </c>
      <c r="I47" s="30" t="e">
        <f t="shared" si="2"/>
        <v>#DIV/0!</v>
      </c>
      <c r="J47"/>
      <c r="K47"/>
    </row>
    <row r="48" spans="1:11" x14ac:dyDescent="0.2">
      <c r="A48"/>
      <c r="B48"/>
      <c r="C48"/>
      <c r="D48"/>
      <c r="E48"/>
      <c r="F48"/>
      <c r="G48" s="28" t="str">
        <f t="shared" si="0"/>
        <v/>
      </c>
      <c r="H48" s="28" t="str">
        <f t="shared" si="1"/>
        <v/>
      </c>
      <c r="I48" s="30" t="e">
        <f t="shared" si="2"/>
        <v>#DIV/0!</v>
      </c>
      <c r="J48"/>
      <c r="K48"/>
    </row>
    <row r="49" spans="1:11" x14ac:dyDescent="0.2">
      <c r="A49"/>
      <c r="B49"/>
      <c r="C49"/>
      <c r="D49"/>
      <c r="E49"/>
      <c r="F49"/>
      <c r="G49" s="28" t="str">
        <f t="shared" si="0"/>
        <v/>
      </c>
      <c r="H49" s="28" t="str">
        <f t="shared" si="1"/>
        <v/>
      </c>
      <c r="I49" s="30" t="e">
        <f t="shared" si="2"/>
        <v>#DIV/0!</v>
      </c>
      <c r="J49"/>
      <c r="K49"/>
    </row>
    <row r="50" spans="1:11" x14ac:dyDescent="0.2">
      <c r="A50"/>
      <c r="B50"/>
      <c r="C50"/>
      <c r="D50"/>
      <c r="E50"/>
      <c r="F50"/>
      <c r="G50" s="28" t="str">
        <f t="shared" si="0"/>
        <v/>
      </c>
      <c r="H50" s="28" t="str">
        <f t="shared" si="1"/>
        <v/>
      </c>
      <c r="I50" s="30" t="e">
        <f t="shared" si="2"/>
        <v>#DIV/0!</v>
      </c>
      <c r="J50"/>
      <c r="K50"/>
    </row>
    <row r="51" spans="1:11" x14ac:dyDescent="0.2">
      <c r="A51"/>
      <c r="B51"/>
      <c r="C51"/>
      <c r="D51"/>
      <c r="E51"/>
      <c r="F51"/>
      <c r="G51" s="28" t="str">
        <f t="shared" si="0"/>
        <v/>
      </c>
      <c r="H51" s="28" t="str">
        <f t="shared" si="1"/>
        <v/>
      </c>
      <c r="I51" s="30" t="e">
        <f t="shared" si="2"/>
        <v>#DIV/0!</v>
      </c>
      <c r="J51"/>
      <c r="K51"/>
    </row>
    <row r="52" spans="1:11" x14ac:dyDescent="0.2">
      <c r="A52"/>
      <c r="B52"/>
      <c r="C52"/>
      <c r="D52"/>
      <c r="E52"/>
      <c r="F52"/>
      <c r="G52" s="28" t="str">
        <f t="shared" si="0"/>
        <v/>
      </c>
      <c r="H52" s="28" t="str">
        <f t="shared" si="1"/>
        <v/>
      </c>
      <c r="I52" s="30" t="e">
        <f t="shared" si="2"/>
        <v>#DIV/0!</v>
      </c>
      <c r="J52"/>
      <c r="K52"/>
    </row>
    <row r="53" spans="1:11" x14ac:dyDescent="0.2">
      <c r="A53"/>
      <c r="B53"/>
      <c r="C53"/>
      <c r="D53"/>
      <c r="E53"/>
      <c r="F53"/>
      <c r="G53" s="28" t="str">
        <f t="shared" si="0"/>
        <v/>
      </c>
      <c r="H53" s="28" t="str">
        <f t="shared" si="1"/>
        <v/>
      </c>
      <c r="I53" s="30" t="e">
        <f t="shared" si="2"/>
        <v>#DIV/0!</v>
      </c>
      <c r="J53"/>
      <c r="K53"/>
    </row>
    <row r="54" spans="1:11" x14ac:dyDescent="0.2">
      <c r="A54"/>
      <c r="B54"/>
      <c r="C54"/>
      <c r="D54"/>
      <c r="E54"/>
      <c r="F54"/>
      <c r="G54" s="28" t="str">
        <f t="shared" si="0"/>
        <v/>
      </c>
      <c r="H54" s="28" t="str">
        <f t="shared" si="1"/>
        <v/>
      </c>
      <c r="I54" s="30" t="e">
        <f t="shared" si="2"/>
        <v>#DIV/0!</v>
      </c>
      <c r="J54"/>
      <c r="K54"/>
    </row>
    <row r="55" spans="1:11" x14ac:dyDescent="0.2">
      <c r="A55"/>
      <c r="B55"/>
      <c r="C55"/>
      <c r="D55"/>
      <c r="E55"/>
      <c r="F55"/>
      <c r="G55" s="28" t="str">
        <f t="shared" si="0"/>
        <v/>
      </c>
      <c r="H55" s="28" t="str">
        <f t="shared" si="1"/>
        <v/>
      </c>
      <c r="I55" s="30" t="e">
        <f t="shared" si="2"/>
        <v>#DIV/0!</v>
      </c>
      <c r="J55"/>
      <c r="K55"/>
    </row>
    <row r="56" spans="1:11" x14ac:dyDescent="0.2">
      <c r="A56"/>
      <c r="B56"/>
      <c r="C56"/>
      <c r="D56"/>
      <c r="E56"/>
      <c r="F56"/>
      <c r="G56" s="28" t="str">
        <f t="shared" si="0"/>
        <v/>
      </c>
      <c r="H56" s="28" t="str">
        <f t="shared" si="1"/>
        <v/>
      </c>
      <c r="I56" s="30" t="e">
        <f t="shared" si="2"/>
        <v>#DIV/0!</v>
      </c>
      <c r="J56"/>
      <c r="K56"/>
    </row>
    <row r="57" spans="1:11" x14ac:dyDescent="0.2">
      <c r="A57"/>
      <c r="B57"/>
      <c r="C57"/>
      <c r="D57"/>
      <c r="E57"/>
      <c r="F57"/>
      <c r="G57" s="28" t="str">
        <f t="shared" si="0"/>
        <v/>
      </c>
      <c r="H57" s="28" t="str">
        <f t="shared" si="1"/>
        <v/>
      </c>
      <c r="I57" s="30" t="e">
        <f t="shared" si="2"/>
        <v>#DIV/0!</v>
      </c>
      <c r="J57"/>
      <c r="K57"/>
    </row>
    <row r="58" spans="1:11" x14ac:dyDescent="0.2">
      <c r="A58"/>
      <c r="B58"/>
      <c r="C58"/>
      <c r="D58"/>
      <c r="E58"/>
      <c r="F58"/>
      <c r="G58" s="28" t="str">
        <f t="shared" si="0"/>
        <v/>
      </c>
      <c r="H58" s="28" t="str">
        <f t="shared" si="1"/>
        <v/>
      </c>
      <c r="I58" s="30" t="e">
        <f t="shared" si="2"/>
        <v>#DIV/0!</v>
      </c>
      <c r="J58"/>
      <c r="K58"/>
    </row>
    <row r="59" spans="1:11" x14ac:dyDescent="0.2">
      <c r="A59"/>
      <c r="B59"/>
      <c r="C59"/>
      <c r="D59"/>
      <c r="E59"/>
      <c r="F59"/>
      <c r="G59" s="28" t="str">
        <f t="shared" si="0"/>
        <v/>
      </c>
      <c r="H59" s="28" t="str">
        <f t="shared" si="1"/>
        <v/>
      </c>
      <c r="I59" s="30" t="e">
        <f t="shared" si="2"/>
        <v>#DIV/0!</v>
      </c>
      <c r="J59"/>
      <c r="K59"/>
    </row>
    <row r="60" spans="1:11" x14ac:dyDescent="0.2">
      <c r="A60"/>
      <c r="B60"/>
      <c r="C60"/>
      <c r="D60"/>
      <c r="E60"/>
      <c r="F60"/>
      <c r="G60" s="28" t="str">
        <f t="shared" si="0"/>
        <v/>
      </c>
      <c r="H60" s="28" t="str">
        <f t="shared" si="1"/>
        <v/>
      </c>
      <c r="I60" s="30" t="e">
        <f t="shared" si="2"/>
        <v>#DIV/0!</v>
      </c>
      <c r="J60"/>
      <c r="K60"/>
    </row>
    <row r="61" spans="1:11" x14ac:dyDescent="0.2">
      <c r="A61"/>
      <c r="B61"/>
      <c r="C61"/>
      <c r="D61"/>
      <c r="E61"/>
      <c r="F61"/>
      <c r="G61" s="28" t="str">
        <f t="shared" si="0"/>
        <v/>
      </c>
      <c r="H61" s="28" t="str">
        <f t="shared" si="1"/>
        <v/>
      </c>
      <c r="I61" s="30" t="e">
        <f t="shared" si="2"/>
        <v>#DIV/0!</v>
      </c>
      <c r="J61"/>
      <c r="K61"/>
    </row>
    <row r="62" spans="1:11" x14ac:dyDescent="0.2">
      <c r="A62"/>
      <c r="B62"/>
      <c r="C62"/>
      <c r="D62"/>
      <c r="E62"/>
      <c r="F62"/>
      <c r="G62" s="28" t="str">
        <f t="shared" si="0"/>
        <v/>
      </c>
      <c r="H62" s="28" t="str">
        <f t="shared" si="1"/>
        <v/>
      </c>
      <c r="I62" s="30" t="e">
        <f t="shared" si="2"/>
        <v>#DIV/0!</v>
      </c>
      <c r="J62"/>
      <c r="K62"/>
    </row>
    <row r="63" spans="1:11" x14ac:dyDescent="0.2">
      <c r="A63"/>
      <c r="B63"/>
      <c r="C63"/>
      <c r="D63"/>
      <c r="E63"/>
      <c r="F63"/>
      <c r="G63" s="28" t="str">
        <f t="shared" si="0"/>
        <v/>
      </c>
      <c r="H63" s="28" t="str">
        <f t="shared" si="1"/>
        <v/>
      </c>
      <c r="I63" s="30" t="e">
        <f t="shared" si="2"/>
        <v>#DIV/0!</v>
      </c>
      <c r="J63"/>
      <c r="K63"/>
    </row>
    <row r="64" spans="1:11" x14ac:dyDescent="0.2">
      <c r="A64"/>
      <c r="B64"/>
      <c r="C64"/>
      <c r="D64"/>
      <c r="E64"/>
      <c r="F64"/>
      <c r="G64" s="28" t="str">
        <f t="shared" si="0"/>
        <v/>
      </c>
      <c r="H64" s="28" t="str">
        <f t="shared" si="1"/>
        <v/>
      </c>
      <c r="I64" s="30" t="e">
        <f t="shared" si="2"/>
        <v>#DIV/0!</v>
      </c>
      <c r="J64"/>
      <c r="K64"/>
    </row>
    <row r="65" spans="1:11" x14ac:dyDescent="0.2">
      <c r="A65"/>
      <c r="B65"/>
      <c r="C65"/>
      <c r="D65"/>
      <c r="E65"/>
      <c r="F65"/>
      <c r="G65" s="28" t="str">
        <f t="shared" si="0"/>
        <v/>
      </c>
      <c r="H65" s="28" t="str">
        <f t="shared" si="1"/>
        <v/>
      </c>
      <c r="I65" s="30" t="e">
        <f t="shared" si="2"/>
        <v>#DIV/0!</v>
      </c>
      <c r="J65"/>
      <c r="K65"/>
    </row>
    <row r="66" spans="1:11" x14ac:dyDescent="0.2">
      <c r="A66"/>
      <c r="B66"/>
      <c r="C66"/>
      <c r="D66"/>
      <c r="E66"/>
      <c r="F66"/>
      <c r="G66" s="28" t="str">
        <f t="shared" si="0"/>
        <v/>
      </c>
      <c r="H66" s="28" t="str">
        <f t="shared" si="1"/>
        <v/>
      </c>
      <c r="I66" s="30" t="e">
        <f t="shared" si="2"/>
        <v>#DIV/0!</v>
      </c>
      <c r="J66"/>
      <c r="K66"/>
    </row>
    <row r="67" spans="1:11" x14ac:dyDescent="0.2">
      <c r="A67"/>
      <c r="B67"/>
      <c r="C67"/>
      <c r="D67"/>
      <c r="E67"/>
      <c r="F67"/>
      <c r="G67" s="28" t="str">
        <f t="shared" si="0"/>
        <v/>
      </c>
      <c r="H67" s="28" t="str">
        <f t="shared" si="1"/>
        <v/>
      </c>
      <c r="I67" s="30" t="e">
        <f t="shared" si="2"/>
        <v>#DIV/0!</v>
      </c>
      <c r="J67"/>
      <c r="K67"/>
    </row>
    <row r="68" spans="1:11" x14ac:dyDescent="0.2">
      <c r="A68"/>
      <c r="B68"/>
      <c r="C68"/>
      <c r="D68"/>
      <c r="E68"/>
      <c r="F68"/>
      <c r="G68" s="28" t="str">
        <f t="shared" si="0"/>
        <v/>
      </c>
      <c r="H68" s="28" t="str">
        <f t="shared" si="1"/>
        <v/>
      </c>
      <c r="I68" s="30" t="e">
        <f t="shared" si="2"/>
        <v>#DIV/0!</v>
      </c>
      <c r="J68"/>
      <c r="K68"/>
    </row>
    <row r="69" spans="1:11" x14ac:dyDescent="0.2">
      <c r="A69"/>
      <c r="B69"/>
      <c r="C69"/>
      <c r="D69"/>
      <c r="E69"/>
      <c r="F69"/>
      <c r="G69" s="28" t="str">
        <f t="shared" si="0"/>
        <v/>
      </c>
      <c r="H69" s="28" t="str">
        <f t="shared" si="1"/>
        <v/>
      </c>
      <c r="I69" s="30" t="e">
        <f t="shared" si="2"/>
        <v>#DIV/0!</v>
      </c>
      <c r="J69"/>
      <c r="K69"/>
    </row>
    <row r="70" spans="1:11" x14ac:dyDescent="0.2">
      <c r="A70"/>
      <c r="B70"/>
      <c r="C70"/>
      <c r="D70"/>
      <c r="E70"/>
      <c r="F70"/>
      <c r="G70" s="28" t="str">
        <f t="shared" si="0"/>
        <v/>
      </c>
      <c r="H70" s="28" t="str">
        <f t="shared" si="1"/>
        <v/>
      </c>
      <c r="I70" s="30" t="e">
        <f t="shared" si="2"/>
        <v>#DIV/0!</v>
      </c>
      <c r="J70"/>
      <c r="K70"/>
    </row>
    <row r="71" spans="1:11" x14ac:dyDescent="0.2">
      <c r="A71"/>
      <c r="B71"/>
      <c r="C71"/>
      <c r="D71"/>
      <c r="E71"/>
      <c r="F71"/>
      <c r="G71" s="28" t="str">
        <f t="shared" si="0"/>
        <v/>
      </c>
      <c r="H71" s="28" t="str">
        <f t="shared" si="1"/>
        <v/>
      </c>
      <c r="I71" s="30" t="e">
        <f t="shared" si="2"/>
        <v>#DIV/0!</v>
      </c>
      <c r="J71"/>
      <c r="K71"/>
    </row>
    <row r="72" spans="1:11" x14ac:dyDescent="0.2">
      <c r="A72"/>
      <c r="B72"/>
      <c r="C72"/>
      <c r="D72"/>
      <c r="E72"/>
      <c r="F72"/>
      <c r="G72" s="28" t="str">
        <f t="shared" si="0"/>
        <v/>
      </c>
      <c r="H72" s="28" t="str">
        <f t="shared" si="1"/>
        <v/>
      </c>
      <c r="I72" s="30" t="e">
        <f t="shared" si="2"/>
        <v>#DIV/0!</v>
      </c>
      <c r="J72"/>
      <c r="K72"/>
    </row>
    <row r="73" spans="1:11" x14ac:dyDescent="0.2">
      <c r="A73"/>
      <c r="B73"/>
      <c r="C73"/>
      <c r="D73"/>
      <c r="E73"/>
      <c r="F73"/>
      <c r="G73" s="28" t="str">
        <f t="shared" si="0"/>
        <v/>
      </c>
      <c r="H73" s="28" t="str">
        <f t="shared" si="1"/>
        <v/>
      </c>
      <c r="I73" s="30" t="e">
        <f t="shared" si="2"/>
        <v>#DIV/0!</v>
      </c>
      <c r="J73"/>
      <c r="K73"/>
    </row>
    <row r="74" spans="1:11" x14ac:dyDescent="0.2">
      <c r="A74"/>
      <c r="B74"/>
      <c r="C74"/>
      <c r="D74"/>
      <c r="E74"/>
      <c r="F74"/>
      <c r="G74" s="28" t="str">
        <f t="shared" si="0"/>
        <v/>
      </c>
      <c r="H74" s="28" t="str">
        <f t="shared" si="1"/>
        <v/>
      </c>
      <c r="I74" s="30" t="e">
        <f t="shared" si="2"/>
        <v>#DIV/0!</v>
      </c>
      <c r="J74"/>
      <c r="K74"/>
    </row>
    <row r="75" spans="1:11" x14ac:dyDescent="0.2">
      <c r="A75"/>
      <c r="B75"/>
      <c r="C75"/>
      <c r="D75"/>
      <c r="E75"/>
      <c r="F75"/>
      <c r="G75" s="28" t="str">
        <f t="shared" si="0"/>
        <v/>
      </c>
      <c r="H75" s="28" t="str">
        <f t="shared" si="1"/>
        <v/>
      </c>
      <c r="I75" s="30" t="e">
        <f t="shared" si="2"/>
        <v>#DIV/0!</v>
      </c>
      <c r="J75"/>
      <c r="K75"/>
    </row>
    <row r="76" spans="1:11" x14ac:dyDescent="0.2">
      <c r="A76"/>
      <c r="B76"/>
      <c r="C76"/>
      <c r="D76"/>
      <c r="E76"/>
      <c r="F76"/>
      <c r="G76" s="28" t="str">
        <f t="shared" ref="G76:G139" si="3">+IF(MID($B76,1,6)="Total ",SUMIF($B:$B,MID($B76,7,500),$F:$F)/$F76,IF($B76="","",$F76/GETPIVOTDATA("Proceso",$A$10,"Tipo de Riesgo",$A76,"Factor de Riesgo",$B76)))</f>
        <v/>
      </c>
      <c r="H76" s="28" t="str">
        <f t="shared" ref="H76:H139" si="4">+IF(MID($A76,1,6)="Total ",IF($A76="Total general","",SUMIF($A:$A,MID($A76,7,50),$F:$F)/(2*$F76)),IF($A76="","",$F76/GETPIVOTDATA("Proceso",$A$10,"Tipo de Riesgo",$A76)))</f>
        <v/>
      </c>
      <c r="I76" s="30" t="e">
        <f t="shared" ref="I76:I139" si="5">+$F76/GETPIVOTDATA("Proceso",$A$10)</f>
        <v>#DIV/0!</v>
      </c>
      <c r="J76"/>
      <c r="K76"/>
    </row>
    <row r="77" spans="1:11" x14ac:dyDescent="0.2">
      <c r="A77"/>
      <c r="B77"/>
      <c r="C77"/>
      <c r="D77"/>
      <c r="E77"/>
      <c r="F77"/>
      <c r="G77" s="28" t="str">
        <f t="shared" si="3"/>
        <v/>
      </c>
      <c r="H77" s="28" t="str">
        <f t="shared" si="4"/>
        <v/>
      </c>
      <c r="I77" s="30" t="e">
        <f t="shared" si="5"/>
        <v>#DIV/0!</v>
      </c>
      <c r="J77"/>
      <c r="K77"/>
    </row>
    <row r="78" spans="1:11" x14ac:dyDescent="0.2">
      <c r="A78"/>
      <c r="B78"/>
      <c r="C78"/>
      <c r="D78"/>
      <c r="E78"/>
      <c r="F78"/>
      <c r="G78" s="28" t="str">
        <f t="shared" si="3"/>
        <v/>
      </c>
      <c r="H78" s="28" t="str">
        <f t="shared" si="4"/>
        <v/>
      </c>
      <c r="I78" s="30" t="e">
        <f t="shared" si="5"/>
        <v>#DIV/0!</v>
      </c>
      <c r="J78"/>
      <c r="K78"/>
    </row>
    <row r="79" spans="1:11" x14ac:dyDescent="0.2">
      <c r="A79"/>
      <c r="B79"/>
      <c r="C79"/>
      <c r="D79"/>
      <c r="E79"/>
      <c r="F79"/>
      <c r="G79" s="28" t="str">
        <f t="shared" si="3"/>
        <v/>
      </c>
      <c r="H79" s="28" t="str">
        <f t="shared" si="4"/>
        <v/>
      </c>
      <c r="I79" s="30" t="e">
        <f t="shared" si="5"/>
        <v>#DIV/0!</v>
      </c>
      <c r="J79"/>
      <c r="K79"/>
    </row>
    <row r="80" spans="1:11" x14ac:dyDescent="0.2">
      <c r="A80"/>
      <c r="B80"/>
      <c r="C80"/>
      <c r="D80"/>
      <c r="E80"/>
      <c r="F80"/>
      <c r="G80" s="28" t="str">
        <f t="shared" si="3"/>
        <v/>
      </c>
      <c r="H80" s="28" t="str">
        <f t="shared" si="4"/>
        <v/>
      </c>
      <c r="I80" s="30" t="e">
        <f t="shared" si="5"/>
        <v>#DIV/0!</v>
      </c>
      <c r="J80"/>
      <c r="K80"/>
    </row>
    <row r="81" spans="1:11" x14ac:dyDescent="0.2">
      <c r="A81"/>
      <c r="B81"/>
      <c r="C81"/>
      <c r="D81"/>
      <c r="E81"/>
      <c r="F81"/>
      <c r="G81" s="28" t="str">
        <f t="shared" si="3"/>
        <v/>
      </c>
      <c r="H81" s="28" t="str">
        <f t="shared" si="4"/>
        <v/>
      </c>
      <c r="I81" s="30" t="e">
        <f t="shared" si="5"/>
        <v>#DIV/0!</v>
      </c>
      <c r="J81"/>
      <c r="K81"/>
    </row>
    <row r="82" spans="1:11" x14ac:dyDescent="0.2">
      <c r="A82"/>
      <c r="B82"/>
      <c r="C82"/>
      <c r="D82"/>
      <c r="E82"/>
      <c r="F82"/>
      <c r="G82" s="28" t="str">
        <f t="shared" si="3"/>
        <v/>
      </c>
      <c r="H82" s="28" t="str">
        <f t="shared" si="4"/>
        <v/>
      </c>
      <c r="I82" s="30" t="e">
        <f t="shared" si="5"/>
        <v>#DIV/0!</v>
      </c>
      <c r="J82"/>
      <c r="K82"/>
    </row>
    <row r="83" spans="1:11" x14ac:dyDescent="0.2">
      <c r="A83"/>
      <c r="B83"/>
      <c r="C83"/>
      <c r="D83"/>
      <c r="E83"/>
      <c r="F83"/>
      <c r="G83" s="28" t="str">
        <f t="shared" si="3"/>
        <v/>
      </c>
      <c r="H83" s="28" t="str">
        <f t="shared" si="4"/>
        <v/>
      </c>
      <c r="I83" s="30" t="e">
        <f t="shared" si="5"/>
        <v>#DIV/0!</v>
      </c>
      <c r="J83"/>
      <c r="K83"/>
    </row>
    <row r="84" spans="1:11" x14ac:dyDescent="0.2">
      <c r="A84"/>
      <c r="B84"/>
      <c r="C84"/>
      <c r="D84"/>
      <c r="E84"/>
      <c r="F84"/>
      <c r="G84" s="28" t="str">
        <f t="shared" si="3"/>
        <v/>
      </c>
      <c r="H84" s="28" t="str">
        <f t="shared" si="4"/>
        <v/>
      </c>
      <c r="I84" s="30" t="e">
        <f t="shared" si="5"/>
        <v>#DIV/0!</v>
      </c>
      <c r="J84"/>
      <c r="K84"/>
    </row>
    <row r="85" spans="1:11" x14ac:dyDescent="0.2">
      <c r="A85"/>
      <c r="B85"/>
      <c r="C85"/>
      <c r="D85"/>
      <c r="E85"/>
      <c r="F85"/>
      <c r="G85" s="28" t="str">
        <f t="shared" si="3"/>
        <v/>
      </c>
      <c r="H85" s="28" t="str">
        <f t="shared" si="4"/>
        <v/>
      </c>
      <c r="I85" s="30" t="e">
        <f t="shared" si="5"/>
        <v>#DIV/0!</v>
      </c>
      <c r="J85"/>
      <c r="K85"/>
    </row>
    <row r="86" spans="1:11" x14ac:dyDescent="0.2">
      <c r="A86"/>
      <c r="B86"/>
      <c r="C86"/>
      <c r="D86"/>
      <c r="E86"/>
      <c r="F86"/>
      <c r="G86" s="28" t="str">
        <f t="shared" si="3"/>
        <v/>
      </c>
      <c r="H86" s="28" t="str">
        <f t="shared" si="4"/>
        <v/>
      </c>
      <c r="I86" s="30" t="e">
        <f t="shared" si="5"/>
        <v>#DIV/0!</v>
      </c>
      <c r="J86"/>
      <c r="K86"/>
    </row>
    <row r="87" spans="1:11" x14ac:dyDescent="0.2">
      <c r="A87"/>
      <c r="B87"/>
      <c r="C87"/>
      <c r="D87"/>
      <c r="E87"/>
      <c r="F87"/>
      <c r="G87" s="28" t="str">
        <f t="shared" si="3"/>
        <v/>
      </c>
      <c r="H87" s="28" t="str">
        <f t="shared" si="4"/>
        <v/>
      </c>
      <c r="I87" s="30" t="e">
        <f t="shared" si="5"/>
        <v>#DIV/0!</v>
      </c>
      <c r="J87"/>
      <c r="K87"/>
    </row>
    <row r="88" spans="1:11" x14ac:dyDescent="0.2">
      <c r="A88"/>
      <c r="B88"/>
      <c r="C88"/>
      <c r="D88"/>
      <c r="E88"/>
      <c r="F88"/>
      <c r="G88" s="28" t="str">
        <f t="shared" si="3"/>
        <v/>
      </c>
      <c r="H88" s="28" t="str">
        <f t="shared" si="4"/>
        <v/>
      </c>
      <c r="I88" s="30" t="e">
        <f t="shared" si="5"/>
        <v>#DIV/0!</v>
      </c>
      <c r="J88"/>
      <c r="K88"/>
    </row>
    <row r="89" spans="1:11" x14ac:dyDescent="0.2">
      <c r="A89"/>
      <c r="B89"/>
      <c r="C89"/>
      <c r="D89"/>
      <c r="E89"/>
      <c r="F89"/>
      <c r="G89" s="28" t="str">
        <f t="shared" si="3"/>
        <v/>
      </c>
      <c r="H89" s="28" t="str">
        <f t="shared" si="4"/>
        <v/>
      </c>
      <c r="I89" s="30" t="e">
        <f t="shared" si="5"/>
        <v>#DIV/0!</v>
      </c>
      <c r="J89"/>
      <c r="K89"/>
    </row>
    <row r="90" spans="1:11" x14ac:dyDescent="0.2">
      <c r="A90"/>
      <c r="B90"/>
      <c r="C90"/>
      <c r="D90"/>
      <c r="E90"/>
      <c r="F90"/>
      <c r="G90" s="28" t="str">
        <f t="shared" si="3"/>
        <v/>
      </c>
      <c r="H90" s="28" t="str">
        <f t="shared" si="4"/>
        <v/>
      </c>
      <c r="I90" s="30" t="e">
        <f t="shared" si="5"/>
        <v>#DIV/0!</v>
      </c>
      <c r="J90"/>
      <c r="K90"/>
    </row>
    <row r="91" spans="1:11" x14ac:dyDescent="0.2">
      <c r="A91"/>
      <c r="B91"/>
      <c r="C91"/>
      <c r="D91"/>
      <c r="E91"/>
      <c r="F91"/>
      <c r="G91" s="28" t="str">
        <f t="shared" si="3"/>
        <v/>
      </c>
      <c r="H91" s="28" t="str">
        <f t="shared" si="4"/>
        <v/>
      </c>
      <c r="I91" s="30" t="e">
        <f t="shared" si="5"/>
        <v>#DIV/0!</v>
      </c>
      <c r="J91"/>
      <c r="K91"/>
    </row>
    <row r="92" spans="1:11" x14ac:dyDescent="0.2">
      <c r="A92"/>
      <c r="B92"/>
      <c r="C92"/>
      <c r="D92"/>
      <c r="E92"/>
      <c r="F92"/>
      <c r="G92" s="28" t="str">
        <f t="shared" si="3"/>
        <v/>
      </c>
      <c r="H92" s="28" t="str">
        <f t="shared" si="4"/>
        <v/>
      </c>
      <c r="I92" s="30" t="e">
        <f t="shared" si="5"/>
        <v>#DIV/0!</v>
      </c>
      <c r="J92"/>
      <c r="K92"/>
    </row>
    <row r="93" spans="1:11" x14ac:dyDescent="0.2">
      <c r="A93"/>
      <c r="B93"/>
      <c r="C93"/>
      <c r="D93"/>
      <c r="E93"/>
      <c r="F93"/>
      <c r="G93" s="28" t="str">
        <f t="shared" si="3"/>
        <v/>
      </c>
      <c r="H93" s="28" t="str">
        <f t="shared" si="4"/>
        <v/>
      </c>
      <c r="I93" s="30" t="e">
        <f t="shared" si="5"/>
        <v>#DIV/0!</v>
      </c>
      <c r="J93"/>
      <c r="K93"/>
    </row>
    <row r="94" spans="1:11" x14ac:dyDescent="0.2">
      <c r="A94"/>
      <c r="B94"/>
      <c r="C94"/>
      <c r="D94"/>
      <c r="E94"/>
      <c r="F94"/>
      <c r="G94" s="28" t="str">
        <f t="shared" si="3"/>
        <v/>
      </c>
      <c r="H94" s="28" t="str">
        <f t="shared" si="4"/>
        <v/>
      </c>
      <c r="I94" s="30" t="e">
        <f t="shared" si="5"/>
        <v>#DIV/0!</v>
      </c>
      <c r="J94"/>
      <c r="K94"/>
    </row>
    <row r="95" spans="1:11" x14ac:dyDescent="0.2">
      <c r="A95"/>
      <c r="B95"/>
      <c r="C95"/>
      <c r="D95"/>
      <c r="E95"/>
      <c r="F95"/>
      <c r="G95" s="28" t="str">
        <f t="shared" si="3"/>
        <v/>
      </c>
      <c r="H95" s="28" t="str">
        <f t="shared" si="4"/>
        <v/>
      </c>
      <c r="I95" s="30" t="e">
        <f t="shared" si="5"/>
        <v>#DIV/0!</v>
      </c>
      <c r="J95"/>
      <c r="K95"/>
    </row>
    <row r="96" spans="1:11" x14ac:dyDescent="0.2">
      <c r="A96"/>
      <c r="B96"/>
      <c r="C96"/>
      <c r="D96"/>
      <c r="E96"/>
      <c r="F96"/>
      <c r="G96" s="28" t="str">
        <f t="shared" si="3"/>
        <v/>
      </c>
      <c r="H96" s="28" t="str">
        <f t="shared" si="4"/>
        <v/>
      </c>
      <c r="I96" s="30" t="e">
        <f t="shared" si="5"/>
        <v>#DIV/0!</v>
      </c>
      <c r="J96"/>
      <c r="K96"/>
    </row>
    <row r="97" spans="1:11" x14ac:dyDescent="0.2">
      <c r="A97"/>
      <c r="B97"/>
      <c r="C97"/>
      <c r="D97"/>
      <c r="E97"/>
      <c r="F97"/>
      <c r="G97" s="28" t="str">
        <f t="shared" si="3"/>
        <v/>
      </c>
      <c r="H97" s="28" t="str">
        <f t="shared" si="4"/>
        <v/>
      </c>
      <c r="I97" s="30" t="e">
        <f t="shared" si="5"/>
        <v>#DIV/0!</v>
      </c>
      <c r="J97"/>
      <c r="K97"/>
    </row>
    <row r="98" spans="1:11" x14ac:dyDescent="0.2">
      <c r="A98"/>
      <c r="B98"/>
      <c r="C98"/>
      <c r="D98"/>
      <c r="E98"/>
      <c r="F98"/>
      <c r="G98" s="28" t="str">
        <f t="shared" si="3"/>
        <v/>
      </c>
      <c r="H98" s="28" t="str">
        <f t="shared" si="4"/>
        <v/>
      </c>
      <c r="I98" s="30" t="e">
        <f t="shared" si="5"/>
        <v>#DIV/0!</v>
      </c>
      <c r="J98"/>
      <c r="K98"/>
    </row>
    <row r="99" spans="1:11" x14ac:dyDescent="0.2">
      <c r="A99"/>
      <c r="B99"/>
      <c r="C99"/>
      <c r="D99"/>
      <c r="E99"/>
      <c r="F99"/>
      <c r="G99" s="28" t="str">
        <f t="shared" si="3"/>
        <v/>
      </c>
      <c r="H99" s="28" t="str">
        <f t="shared" si="4"/>
        <v/>
      </c>
      <c r="I99" s="30" t="e">
        <f t="shared" si="5"/>
        <v>#DIV/0!</v>
      </c>
      <c r="J99"/>
      <c r="K99"/>
    </row>
    <row r="100" spans="1:11" x14ac:dyDescent="0.2">
      <c r="A100"/>
      <c r="B100"/>
      <c r="C100"/>
      <c r="D100"/>
      <c r="E100"/>
      <c r="F100"/>
      <c r="G100" s="28" t="str">
        <f t="shared" si="3"/>
        <v/>
      </c>
      <c r="H100" s="28" t="str">
        <f t="shared" si="4"/>
        <v/>
      </c>
      <c r="I100" s="30" t="e">
        <f t="shared" si="5"/>
        <v>#DIV/0!</v>
      </c>
      <c r="J100"/>
      <c r="K100"/>
    </row>
    <row r="101" spans="1:11" x14ac:dyDescent="0.2">
      <c r="A101"/>
      <c r="B101"/>
      <c r="C101"/>
      <c r="D101"/>
      <c r="E101"/>
      <c r="F101"/>
      <c r="G101" s="28" t="str">
        <f t="shared" si="3"/>
        <v/>
      </c>
      <c r="H101" s="28" t="str">
        <f t="shared" si="4"/>
        <v/>
      </c>
      <c r="I101" s="30" t="e">
        <f t="shared" si="5"/>
        <v>#DIV/0!</v>
      </c>
      <c r="J101"/>
      <c r="K101"/>
    </row>
    <row r="102" spans="1:11" x14ac:dyDescent="0.2">
      <c r="A102"/>
      <c r="B102"/>
      <c r="C102"/>
      <c r="D102"/>
      <c r="E102"/>
      <c r="F102"/>
      <c r="G102" s="28" t="str">
        <f t="shared" si="3"/>
        <v/>
      </c>
      <c r="H102" s="28" t="str">
        <f t="shared" si="4"/>
        <v/>
      </c>
      <c r="I102" s="30" t="e">
        <f t="shared" si="5"/>
        <v>#DIV/0!</v>
      </c>
      <c r="J102"/>
      <c r="K102"/>
    </row>
    <row r="103" spans="1:11" x14ac:dyDescent="0.2">
      <c r="A103"/>
      <c r="B103"/>
      <c r="C103"/>
      <c r="D103"/>
      <c r="E103"/>
      <c r="F103"/>
      <c r="G103" s="28" t="str">
        <f t="shared" si="3"/>
        <v/>
      </c>
      <c r="H103" s="28" t="str">
        <f t="shared" si="4"/>
        <v/>
      </c>
      <c r="I103" s="30" t="e">
        <f t="shared" si="5"/>
        <v>#DIV/0!</v>
      </c>
      <c r="J103"/>
      <c r="K103"/>
    </row>
    <row r="104" spans="1:11" x14ac:dyDescent="0.2">
      <c r="A104"/>
      <c r="B104"/>
      <c r="C104"/>
      <c r="D104"/>
      <c r="E104"/>
      <c r="F104"/>
      <c r="G104" s="28" t="str">
        <f t="shared" si="3"/>
        <v/>
      </c>
      <c r="H104" s="28" t="str">
        <f t="shared" si="4"/>
        <v/>
      </c>
      <c r="I104" s="30" t="e">
        <f t="shared" si="5"/>
        <v>#DIV/0!</v>
      </c>
      <c r="J104"/>
      <c r="K104"/>
    </row>
    <row r="105" spans="1:11" x14ac:dyDescent="0.2">
      <c r="A105"/>
      <c r="B105"/>
      <c r="C105"/>
      <c r="D105"/>
      <c r="E105"/>
      <c r="F105"/>
      <c r="G105" s="28" t="str">
        <f t="shared" si="3"/>
        <v/>
      </c>
      <c r="H105" s="28" t="str">
        <f t="shared" si="4"/>
        <v/>
      </c>
      <c r="I105" s="30" t="e">
        <f t="shared" si="5"/>
        <v>#DIV/0!</v>
      </c>
      <c r="J105"/>
      <c r="K105"/>
    </row>
    <row r="106" spans="1:11" x14ac:dyDescent="0.2">
      <c r="A106"/>
      <c r="B106"/>
      <c r="C106"/>
      <c r="D106"/>
      <c r="E106"/>
      <c r="F106"/>
      <c r="G106" s="28" t="str">
        <f t="shared" si="3"/>
        <v/>
      </c>
      <c r="H106" s="28" t="str">
        <f t="shared" si="4"/>
        <v/>
      </c>
      <c r="I106" s="30" t="e">
        <f t="shared" si="5"/>
        <v>#DIV/0!</v>
      </c>
      <c r="J106"/>
      <c r="K106"/>
    </row>
    <row r="107" spans="1:11" x14ac:dyDescent="0.2">
      <c r="A107"/>
      <c r="B107"/>
      <c r="C107"/>
      <c r="D107"/>
      <c r="E107"/>
      <c r="F107"/>
      <c r="G107" s="28" t="str">
        <f t="shared" si="3"/>
        <v/>
      </c>
      <c r="H107" s="28" t="str">
        <f t="shared" si="4"/>
        <v/>
      </c>
      <c r="I107" s="30" t="e">
        <f t="shared" si="5"/>
        <v>#DIV/0!</v>
      </c>
      <c r="J107"/>
      <c r="K107"/>
    </row>
    <row r="108" spans="1:11" x14ac:dyDescent="0.2">
      <c r="A108"/>
      <c r="B108"/>
      <c r="C108"/>
      <c r="D108"/>
      <c r="E108"/>
      <c r="F108"/>
      <c r="G108" s="28" t="str">
        <f t="shared" si="3"/>
        <v/>
      </c>
      <c r="H108" s="28" t="str">
        <f t="shared" si="4"/>
        <v/>
      </c>
      <c r="I108" s="30" t="e">
        <f t="shared" si="5"/>
        <v>#DIV/0!</v>
      </c>
      <c r="J108"/>
      <c r="K108"/>
    </row>
    <row r="109" spans="1:11" x14ac:dyDescent="0.2">
      <c r="A109"/>
      <c r="B109"/>
      <c r="C109"/>
      <c r="D109"/>
      <c r="E109"/>
      <c r="F109"/>
      <c r="G109" s="28" t="str">
        <f t="shared" si="3"/>
        <v/>
      </c>
      <c r="H109" s="28" t="str">
        <f t="shared" si="4"/>
        <v/>
      </c>
      <c r="I109" s="30" t="e">
        <f t="shared" si="5"/>
        <v>#DIV/0!</v>
      </c>
      <c r="J109"/>
      <c r="K109"/>
    </row>
    <row r="110" spans="1:11" x14ac:dyDescent="0.2">
      <c r="A110"/>
      <c r="B110"/>
      <c r="C110"/>
      <c r="D110"/>
      <c r="E110"/>
      <c r="F110"/>
      <c r="G110" s="28" t="str">
        <f t="shared" si="3"/>
        <v/>
      </c>
      <c r="H110" s="28" t="str">
        <f t="shared" si="4"/>
        <v/>
      </c>
      <c r="I110" s="30" t="e">
        <f t="shared" si="5"/>
        <v>#DIV/0!</v>
      </c>
      <c r="J110"/>
      <c r="K110"/>
    </row>
    <row r="111" spans="1:11" x14ac:dyDescent="0.2">
      <c r="A111"/>
      <c r="B111"/>
      <c r="C111"/>
      <c r="D111"/>
      <c r="E111"/>
      <c r="F111"/>
      <c r="G111" s="28" t="str">
        <f t="shared" si="3"/>
        <v/>
      </c>
      <c r="H111" s="28" t="str">
        <f t="shared" si="4"/>
        <v/>
      </c>
      <c r="I111" s="30" t="e">
        <f t="shared" si="5"/>
        <v>#DIV/0!</v>
      </c>
      <c r="J111"/>
      <c r="K111"/>
    </row>
    <row r="112" spans="1:11" x14ac:dyDescent="0.2">
      <c r="A112"/>
      <c r="B112"/>
      <c r="C112"/>
      <c r="D112"/>
      <c r="E112"/>
      <c r="F112"/>
      <c r="G112" s="28" t="str">
        <f t="shared" si="3"/>
        <v/>
      </c>
      <c r="H112" s="28" t="str">
        <f t="shared" si="4"/>
        <v/>
      </c>
      <c r="I112" s="30" t="e">
        <f t="shared" si="5"/>
        <v>#DIV/0!</v>
      </c>
      <c r="J112"/>
      <c r="K112"/>
    </row>
    <row r="113" spans="1:11" x14ac:dyDescent="0.2">
      <c r="A113"/>
      <c r="B113"/>
      <c r="C113"/>
      <c r="D113"/>
      <c r="E113"/>
      <c r="F113"/>
      <c r="G113" s="28" t="str">
        <f t="shared" si="3"/>
        <v/>
      </c>
      <c r="H113" s="28" t="str">
        <f t="shared" si="4"/>
        <v/>
      </c>
      <c r="I113" s="30" t="e">
        <f t="shared" si="5"/>
        <v>#DIV/0!</v>
      </c>
      <c r="J113"/>
      <c r="K113"/>
    </row>
    <row r="114" spans="1:11" x14ac:dyDescent="0.2">
      <c r="A114"/>
      <c r="B114"/>
      <c r="C114"/>
      <c r="D114"/>
      <c r="E114"/>
      <c r="F114"/>
      <c r="G114" s="28" t="str">
        <f t="shared" si="3"/>
        <v/>
      </c>
      <c r="H114" s="28" t="str">
        <f t="shared" si="4"/>
        <v/>
      </c>
      <c r="I114" s="30" t="e">
        <f t="shared" si="5"/>
        <v>#DIV/0!</v>
      </c>
      <c r="J114"/>
      <c r="K114"/>
    </row>
    <row r="115" spans="1:11" x14ac:dyDescent="0.2">
      <c r="A115"/>
      <c r="B115"/>
      <c r="C115"/>
      <c r="D115"/>
      <c r="E115"/>
      <c r="F115"/>
      <c r="G115" s="28" t="str">
        <f t="shared" si="3"/>
        <v/>
      </c>
      <c r="H115" s="28" t="str">
        <f t="shared" si="4"/>
        <v/>
      </c>
      <c r="I115" s="30" t="e">
        <f t="shared" si="5"/>
        <v>#DIV/0!</v>
      </c>
      <c r="J115"/>
      <c r="K115"/>
    </row>
    <row r="116" spans="1:11" x14ac:dyDescent="0.2">
      <c r="A116"/>
      <c r="B116"/>
      <c r="C116"/>
      <c r="D116"/>
      <c r="E116"/>
      <c r="F116"/>
      <c r="G116" s="28" t="str">
        <f t="shared" si="3"/>
        <v/>
      </c>
      <c r="H116" s="28" t="str">
        <f t="shared" si="4"/>
        <v/>
      </c>
      <c r="I116" s="30" t="e">
        <f t="shared" si="5"/>
        <v>#DIV/0!</v>
      </c>
      <c r="J116"/>
      <c r="K116"/>
    </row>
    <row r="117" spans="1:11" x14ac:dyDescent="0.2">
      <c r="A117"/>
      <c r="B117"/>
      <c r="C117"/>
      <c r="D117"/>
      <c r="E117"/>
      <c r="F117"/>
      <c r="G117" s="28" t="str">
        <f t="shared" si="3"/>
        <v/>
      </c>
      <c r="H117" s="28" t="str">
        <f t="shared" si="4"/>
        <v/>
      </c>
      <c r="I117" s="30" t="e">
        <f t="shared" si="5"/>
        <v>#DIV/0!</v>
      </c>
      <c r="J117"/>
      <c r="K117"/>
    </row>
    <row r="118" spans="1:11" x14ac:dyDescent="0.2">
      <c r="A118"/>
      <c r="B118"/>
      <c r="C118"/>
      <c r="D118"/>
      <c r="E118"/>
      <c r="F118"/>
      <c r="G118" s="28" t="str">
        <f t="shared" si="3"/>
        <v/>
      </c>
      <c r="H118" s="28" t="str">
        <f t="shared" si="4"/>
        <v/>
      </c>
      <c r="I118" s="30" t="e">
        <f t="shared" si="5"/>
        <v>#DIV/0!</v>
      </c>
      <c r="J118"/>
      <c r="K118"/>
    </row>
    <row r="119" spans="1:11" x14ac:dyDescent="0.2">
      <c r="A119"/>
      <c r="B119"/>
      <c r="C119"/>
      <c r="D119"/>
      <c r="E119"/>
      <c r="F119"/>
      <c r="G119" s="28" t="str">
        <f t="shared" si="3"/>
        <v/>
      </c>
      <c r="H119" s="28" t="str">
        <f t="shared" si="4"/>
        <v/>
      </c>
      <c r="I119" s="30" t="e">
        <f t="shared" si="5"/>
        <v>#DIV/0!</v>
      </c>
      <c r="J119"/>
      <c r="K119"/>
    </row>
    <row r="120" spans="1:11" x14ac:dyDescent="0.2">
      <c r="A120"/>
      <c r="B120"/>
      <c r="C120"/>
      <c r="D120"/>
      <c r="E120"/>
      <c r="F120"/>
      <c r="G120" s="28" t="str">
        <f t="shared" si="3"/>
        <v/>
      </c>
      <c r="H120" s="28" t="str">
        <f t="shared" si="4"/>
        <v/>
      </c>
      <c r="I120" s="30" t="e">
        <f t="shared" si="5"/>
        <v>#DIV/0!</v>
      </c>
      <c r="J120"/>
      <c r="K120"/>
    </row>
    <row r="121" spans="1:11" x14ac:dyDescent="0.2">
      <c r="A121"/>
      <c r="B121"/>
      <c r="C121"/>
      <c r="D121"/>
      <c r="E121"/>
      <c r="F121"/>
      <c r="G121" s="28" t="str">
        <f t="shared" si="3"/>
        <v/>
      </c>
      <c r="H121" s="28" t="str">
        <f t="shared" si="4"/>
        <v/>
      </c>
      <c r="I121" s="30" t="e">
        <f t="shared" si="5"/>
        <v>#DIV/0!</v>
      </c>
      <c r="J121"/>
      <c r="K121"/>
    </row>
    <row r="122" spans="1:11" x14ac:dyDescent="0.2">
      <c r="A122"/>
      <c r="B122"/>
      <c r="C122"/>
      <c r="D122"/>
      <c r="E122"/>
      <c r="F122"/>
      <c r="G122" s="28" t="str">
        <f t="shared" si="3"/>
        <v/>
      </c>
      <c r="H122" s="28" t="str">
        <f t="shared" si="4"/>
        <v/>
      </c>
      <c r="I122" s="30" t="e">
        <f t="shared" si="5"/>
        <v>#DIV/0!</v>
      </c>
      <c r="J122"/>
      <c r="K122"/>
    </row>
    <row r="123" spans="1:11" x14ac:dyDescent="0.2">
      <c r="A123"/>
      <c r="B123"/>
      <c r="C123"/>
      <c r="D123"/>
      <c r="E123"/>
      <c r="F123"/>
      <c r="G123" s="28" t="str">
        <f t="shared" si="3"/>
        <v/>
      </c>
      <c r="H123" s="28" t="str">
        <f t="shared" si="4"/>
        <v/>
      </c>
      <c r="I123" s="30" t="e">
        <f t="shared" si="5"/>
        <v>#DIV/0!</v>
      </c>
      <c r="J123"/>
      <c r="K123"/>
    </row>
    <row r="124" spans="1:11" x14ac:dyDescent="0.2">
      <c r="A124"/>
      <c r="B124"/>
      <c r="C124"/>
      <c r="D124"/>
      <c r="E124"/>
      <c r="F124"/>
      <c r="G124" s="28" t="str">
        <f t="shared" si="3"/>
        <v/>
      </c>
      <c r="H124" s="28" t="str">
        <f t="shared" si="4"/>
        <v/>
      </c>
      <c r="I124" s="30" t="e">
        <f t="shared" si="5"/>
        <v>#DIV/0!</v>
      </c>
      <c r="J124"/>
      <c r="K124"/>
    </row>
    <row r="125" spans="1:11" x14ac:dyDescent="0.2">
      <c r="A125"/>
      <c r="B125"/>
      <c r="C125"/>
      <c r="D125"/>
      <c r="E125"/>
      <c r="F125"/>
      <c r="G125" s="28" t="str">
        <f t="shared" si="3"/>
        <v/>
      </c>
      <c r="H125" s="28" t="str">
        <f t="shared" si="4"/>
        <v/>
      </c>
      <c r="I125" s="30" t="e">
        <f t="shared" si="5"/>
        <v>#DIV/0!</v>
      </c>
      <c r="J125"/>
      <c r="K125"/>
    </row>
    <row r="126" spans="1:11" x14ac:dyDescent="0.2">
      <c r="A126"/>
      <c r="B126"/>
      <c r="C126"/>
      <c r="D126"/>
      <c r="E126"/>
      <c r="F126"/>
      <c r="G126" s="28" t="str">
        <f t="shared" si="3"/>
        <v/>
      </c>
      <c r="H126" s="28" t="str">
        <f t="shared" si="4"/>
        <v/>
      </c>
      <c r="I126" s="30" t="e">
        <f t="shared" si="5"/>
        <v>#DIV/0!</v>
      </c>
      <c r="J126"/>
      <c r="K126"/>
    </row>
    <row r="127" spans="1:11" x14ac:dyDescent="0.2">
      <c r="A127"/>
      <c r="B127"/>
      <c r="C127"/>
      <c r="D127"/>
      <c r="E127"/>
      <c r="F127"/>
      <c r="G127" s="28" t="str">
        <f t="shared" si="3"/>
        <v/>
      </c>
      <c r="H127" s="28" t="str">
        <f t="shared" si="4"/>
        <v/>
      </c>
      <c r="I127" s="30" t="e">
        <f t="shared" si="5"/>
        <v>#DIV/0!</v>
      </c>
      <c r="J127"/>
      <c r="K127"/>
    </row>
    <row r="128" spans="1:11" x14ac:dyDescent="0.2">
      <c r="A128"/>
      <c r="B128"/>
      <c r="C128"/>
      <c r="D128"/>
      <c r="E128"/>
      <c r="F128"/>
      <c r="G128" s="28" t="str">
        <f t="shared" si="3"/>
        <v/>
      </c>
      <c r="H128" s="28" t="str">
        <f t="shared" si="4"/>
        <v/>
      </c>
      <c r="I128" s="30" t="e">
        <f t="shared" si="5"/>
        <v>#DIV/0!</v>
      </c>
      <c r="J128"/>
      <c r="K128"/>
    </row>
    <row r="129" spans="1:11" x14ac:dyDescent="0.2">
      <c r="A129"/>
      <c r="B129"/>
      <c r="C129"/>
      <c r="D129"/>
      <c r="E129"/>
      <c r="F129"/>
      <c r="G129" s="28" t="str">
        <f t="shared" si="3"/>
        <v/>
      </c>
      <c r="H129" s="28" t="str">
        <f t="shared" si="4"/>
        <v/>
      </c>
      <c r="I129" s="30" t="e">
        <f t="shared" si="5"/>
        <v>#DIV/0!</v>
      </c>
      <c r="J129"/>
      <c r="K129"/>
    </row>
    <row r="130" spans="1:11" x14ac:dyDescent="0.2">
      <c r="A130"/>
      <c r="B130"/>
      <c r="C130"/>
      <c r="D130"/>
      <c r="E130"/>
      <c r="F130"/>
      <c r="G130" s="28" t="str">
        <f t="shared" si="3"/>
        <v/>
      </c>
      <c r="H130" s="28" t="str">
        <f t="shared" si="4"/>
        <v/>
      </c>
      <c r="I130" s="30" t="e">
        <f t="shared" si="5"/>
        <v>#DIV/0!</v>
      </c>
      <c r="J130"/>
      <c r="K130"/>
    </row>
    <row r="131" spans="1:11" x14ac:dyDescent="0.2">
      <c r="A131"/>
      <c r="B131"/>
      <c r="C131"/>
      <c r="D131"/>
      <c r="E131"/>
      <c r="F131"/>
      <c r="G131" s="28" t="str">
        <f t="shared" si="3"/>
        <v/>
      </c>
      <c r="H131" s="28" t="str">
        <f t="shared" si="4"/>
        <v/>
      </c>
      <c r="I131" s="30" t="e">
        <f t="shared" si="5"/>
        <v>#DIV/0!</v>
      </c>
      <c r="J131"/>
      <c r="K131"/>
    </row>
    <row r="132" spans="1:11" x14ac:dyDescent="0.2">
      <c r="A132"/>
      <c r="B132"/>
      <c r="C132"/>
      <c r="D132"/>
      <c r="E132"/>
      <c r="F132"/>
      <c r="G132" s="28" t="str">
        <f t="shared" si="3"/>
        <v/>
      </c>
      <c r="H132" s="28" t="str">
        <f t="shared" si="4"/>
        <v/>
      </c>
      <c r="I132" s="30" t="e">
        <f t="shared" si="5"/>
        <v>#DIV/0!</v>
      </c>
      <c r="J132"/>
      <c r="K132"/>
    </row>
    <row r="133" spans="1:11" x14ac:dyDescent="0.2">
      <c r="A133"/>
      <c r="B133"/>
      <c r="C133"/>
      <c r="D133"/>
      <c r="E133"/>
      <c r="F133"/>
      <c r="G133" s="28" t="str">
        <f t="shared" si="3"/>
        <v/>
      </c>
      <c r="H133" s="28" t="str">
        <f t="shared" si="4"/>
        <v/>
      </c>
      <c r="I133" s="30" t="e">
        <f t="shared" si="5"/>
        <v>#DIV/0!</v>
      </c>
      <c r="J133"/>
      <c r="K133"/>
    </row>
    <row r="134" spans="1:11" x14ac:dyDescent="0.2">
      <c r="A134"/>
      <c r="B134"/>
      <c r="C134"/>
      <c r="D134"/>
      <c r="E134"/>
      <c r="F134"/>
      <c r="G134" s="28" t="str">
        <f t="shared" si="3"/>
        <v/>
      </c>
      <c r="H134" s="28" t="str">
        <f t="shared" si="4"/>
        <v/>
      </c>
      <c r="I134" s="30" t="e">
        <f t="shared" si="5"/>
        <v>#DIV/0!</v>
      </c>
      <c r="J134"/>
      <c r="K134"/>
    </row>
    <row r="135" spans="1:11" x14ac:dyDescent="0.2">
      <c r="A135"/>
      <c r="B135"/>
      <c r="C135"/>
      <c r="D135"/>
      <c r="E135"/>
      <c r="F135"/>
      <c r="G135" s="28" t="str">
        <f t="shared" si="3"/>
        <v/>
      </c>
      <c r="H135" s="28" t="str">
        <f t="shared" si="4"/>
        <v/>
      </c>
      <c r="I135" s="30" t="e">
        <f t="shared" si="5"/>
        <v>#DIV/0!</v>
      </c>
      <c r="J135"/>
      <c r="K135"/>
    </row>
    <row r="136" spans="1:11" x14ac:dyDescent="0.2">
      <c r="A136"/>
      <c r="B136"/>
      <c r="C136"/>
      <c r="D136"/>
      <c r="E136"/>
      <c r="F136"/>
      <c r="G136" s="28" t="str">
        <f t="shared" si="3"/>
        <v/>
      </c>
      <c r="H136" s="28" t="str">
        <f t="shared" si="4"/>
        <v/>
      </c>
      <c r="I136" s="30" t="e">
        <f t="shared" si="5"/>
        <v>#DIV/0!</v>
      </c>
      <c r="J136"/>
      <c r="K136"/>
    </row>
    <row r="137" spans="1:11" x14ac:dyDescent="0.2">
      <c r="A137"/>
      <c r="B137"/>
      <c r="C137"/>
      <c r="D137"/>
      <c r="E137"/>
      <c r="F137"/>
      <c r="G137" s="28" t="str">
        <f t="shared" si="3"/>
        <v/>
      </c>
      <c r="H137" s="28" t="str">
        <f t="shared" si="4"/>
        <v/>
      </c>
      <c r="I137" s="30" t="e">
        <f t="shared" si="5"/>
        <v>#DIV/0!</v>
      </c>
      <c r="J137"/>
      <c r="K137"/>
    </row>
    <row r="138" spans="1:11" x14ac:dyDescent="0.2">
      <c r="A138"/>
      <c r="B138"/>
      <c r="C138"/>
      <c r="D138"/>
      <c r="E138"/>
      <c r="F138"/>
      <c r="G138" s="28" t="str">
        <f t="shared" si="3"/>
        <v/>
      </c>
      <c r="H138" s="28" t="str">
        <f t="shared" si="4"/>
        <v/>
      </c>
      <c r="I138" s="30" t="e">
        <f t="shared" si="5"/>
        <v>#DIV/0!</v>
      </c>
      <c r="J138"/>
      <c r="K138"/>
    </row>
    <row r="139" spans="1:11" x14ac:dyDescent="0.2">
      <c r="A139"/>
      <c r="B139"/>
      <c r="C139"/>
      <c r="D139"/>
      <c r="E139"/>
      <c r="F139"/>
      <c r="G139" s="28" t="str">
        <f t="shared" si="3"/>
        <v/>
      </c>
      <c r="H139" s="28" t="str">
        <f t="shared" si="4"/>
        <v/>
      </c>
      <c r="I139" s="30" t="e">
        <f t="shared" si="5"/>
        <v>#DIV/0!</v>
      </c>
      <c r="J139"/>
      <c r="K139"/>
    </row>
    <row r="140" spans="1:11" x14ac:dyDescent="0.2">
      <c r="A140"/>
      <c r="B140"/>
      <c r="C140"/>
      <c r="D140"/>
      <c r="E140"/>
      <c r="F140"/>
      <c r="G140" s="28" t="str">
        <f t="shared" ref="G140:G203" si="6">+IF(MID($B140,1,6)="Total ",SUMIF($B:$B,MID($B140,7,500),$F:$F)/$F140,IF($B140="","",$F140/GETPIVOTDATA("Proceso",$A$10,"Tipo de Riesgo",$A140,"Factor de Riesgo",$B140)))</f>
        <v/>
      </c>
      <c r="H140" s="28" t="str">
        <f t="shared" ref="H140:H203" si="7">+IF(MID($A140,1,6)="Total ",IF($A140="Total general","",SUMIF($A:$A,MID($A140,7,50),$F:$F)/(2*$F140)),IF($A140="","",$F140/GETPIVOTDATA("Proceso",$A$10,"Tipo de Riesgo",$A140)))</f>
        <v/>
      </c>
      <c r="I140" s="30" t="e">
        <f t="shared" ref="I140:I203" si="8">+$F140/GETPIVOTDATA("Proceso",$A$10)</f>
        <v>#DIV/0!</v>
      </c>
      <c r="J140"/>
      <c r="K140"/>
    </row>
    <row r="141" spans="1:11" x14ac:dyDescent="0.2">
      <c r="A141"/>
      <c r="B141"/>
      <c r="C141"/>
      <c r="D141"/>
      <c r="E141"/>
      <c r="F141"/>
      <c r="G141" s="28" t="str">
        <f t="shared" si="6"/>
        <v/>
      </c>
      <c r="H141" s="28" t="str">
        <f t="shared" si="7"/>
        <v/>
      </c>
      <c r="I141" s="30" t="e">
        <f t="shared" si="8"/>
        <v>#DIV/0!</v>
      </c>
      <c r="J141"/>
      <c r="K141"/>
    </row>
    <row r="142" spans="1:11" x14ac:dyDescent="0.2">
      <c r="A142"/>
      <c r="B142"/>
      <c r="C142"/>
      <c r="D142"/>
      <c r="E142"/>
      <c r="F142"/>
      <c r="G142" s="28" t="str">
        <f t="shared" si="6"/>
        <v/>
      </c>
      <c r="H142" s="28" t="str">
        <f t="shared" si="7"/>
        <v/>
      </c>
      <c r="I142" s="30" t="e">
        <f t="shared" si="8"/>
        <v>#DIV/0!</v>
      </c>
      <c r="J142"/>
      <c r="K142"/>
    </row>
    <row r="143" spans="1:11" x14ac:dyDescent="0.2">
      <c r="A143"/>
      <c r="B143"/>
      <c r="C143"/>
      <c r="D143"/>
      <c r="E143"/>
      <c r="F143"/>
      <c r="G143" s="28" t="str">
        <f t="shared" si="6"/>
        <v/>
      </c>
      <c r="H143" s="28" t="str">
        <f t="shared" si="7"/>
        <v/>
      </c>
      <c r="I143" s="30" t="e">
        <f t="shared" si="8"/>
        <v>#DIV/0!</v>
      </c>
      <c r="J143"/>
      <c r="K143"/>
    </row>
    <row r="144" spans="1:11" x14ac:dyDescent="0.2">
      <c r="A144"/>
      <c r="B144"/>
      <c r="C144"/>
      <c r="D144"/>
      <c r="E144"/>
      <c r="F144"/>
      <c r="G144" s="28" t="str">
        <f t="shared" si="6"/>
        <v/>
      </c>
      <c r="H144" s="28" t="str">
        <f t="shared" si="7"/>
        <v/>
      </c>
      <c r="I144" s="30" t="e">
        <f t="shared" si="8"/>
        <v>#DIV/0!</v>
      </c>
      <c r="J144"/>
      <c r="K144"/>
    </row>
    <row r="145" spans="1:11" x14ac:dyDescent="0.2">
      <c r="A145"/>
      <c r="B145"/>
      <c r="C145"/>
      <c r="D145"/>
      <c r="E145"/>
      <c r="F145"/>
      <c r="G145" s="28" t="str">
        <f t="shared" si="6"/>
        <v/>
      </c>
      <c r="H145" s="28" t="str">
        <f t="shared" si="7"/>
        <v/>
      </c>
      <c r="I145" s="30" t="e">
        <f t="shared" si="8"/>
        <v>#DIV/0!</v>
      </c>
      <c r="J145"/>
      <c r="K145"/>
    </row>
    <row r="146" spans="1:11" x14ac:dyDescent="0.2">
      <c r="A146"/>
      <c r="B146"/>
      <c r="C146"/>
      <c r="D146"/>
      <c r="E146"/>
      <c r="F146"/>
      <c r="G146" s="28" t="str">
        <f t="shared" si="6"/>
        <v/>
      </c>
      <c r="H146" s="28" t="str">
        <f t="shared" si="7"/>
        <v/>
      </c>
      <c r="I146" s="30" t="e">
        <f t="shared" si="8"/>
        <v>#DIV/0!</v>
      </c>
      <c r="J146"/>
      <c r="K146"/>
    </row>
    <row r="147" spans="1:11" x14ac:dyDescent="0.2">
      <c r="A147"/>
      <c r="B147"/>
      <c r="C147"/>
      <c r="D147"/>
      <c r="E147"/>
      <c r="F147"/>
      <c r="G147" s="28" t="str">
        <f t="shared" si="6"/>
        <v/>
      </c>
      <c r="H147" s="28" t="str">
        <f t="shared" si="7"/>
        <v/>
      </c>
      <c r="I147" s="30" t="e">
        <f t="shared" si="8"/>
        <v>#DIV/0!</v>
      </c>
      <c r="J147"/>
      <c r="K147"/>
    </row>
    <row r="148" spans="1:11" x14ac:dyDescent="0.2">
      <c r="A148"/>
      <c r="B148"/>
      <c r="C148"/>
      <c r="D148"/>
      <c r="E148"/>
      <c r="F148"/>
      <c r="G148" s="28" t="str">
        <f t="shared" si="6"/>
        <v/>
      </c>
      <c r="H148" s="28" t="str">
        <f t="shared" si="7"/>
        <v/>
      </c>
      <c r="I148" s="30" t="e">
        <f t="shared" si="8"/>
        <v>#DIV/0!</v>
      </c>
      <c r="J148"/>
      <c r="K148"/>
    </row>
    <row r="149" spans="1:11" x14ac:dyDescent="0.2">
      <c r="A149"/>
      <c r="B149"/>
      <c r="C149"/>
      <c r="D149"/>
      <c r="E149"/>
      <c r="F149"/>
      <c r="G149" s="28" t="str">
        <f t="shared" si="6"/>
        <v/>
      </c>
      <c r="H149" s="28" t="str">
        <f t="shared" si="7"/>
        <v/>
      </c>
      <c r="I149" s="30" t="e">
        <f t="shared" si="8"/>
        <v>#DIV/0!</v>
      </c>
      <c r="J149"/>
      <c r="K149"/>
    </row>
    <row r="150" spans="1:11" x14ac:dyDescent="0.2">
      <c r="A150"/>
      <c r="B150"/>
      <c r="C150"/>
      <c r="D150"/>
      <c r="E150"/>
      <c r="F150"/>
      <c r="G150" s="28" t="str">
        <f t="shared" si="6"/>
        <v/>
      </c>
      <c r="H150" s="28" t="str">
        <f t="shared" si="7"/>
        <v/>
      </c>
      <c r="I150" s="30" t="e">
        <f t="shared" si="8"/>
        <v>#DIV/0!</v>
      </c>
      <c r="J150"/>
      <c r="K150"/>
    </row>
    <row r="151" spans="1:11" x14ac:dyDescent="0.2">
      <c r="A151"/>
      <c r="B151"/>
      <c r="C151"/>
      <c r="D151"/>
      <c r="E151"/>
      <c r="F151"/>
      <c r="G151" s="28" t="str">
        <f t="shared" si="6"/>
        <v/>
      </c>
      <c r="H151" s="28" t="str">
        <f t="shared" si="7"/>
        <v/>
      </c>
      <c r="I151" s="30" t="e">
        <f t="shared" si="8"/>
        <v>#DIV/0!</v>
      </c>
      <c r="J151"/>
      <c r="K151"/>
    </row>
    <row r="152" spans="1:11" x14ac:dyDescent="0.2">
      <c r="A152"/>
      <c r="B152"/>
      <c r="C152"/>
      <c r="D152"/>
      <c r="E152"/>
      <c r="F152"/>
      <c r="G152" s="28" t="str">
        <f t="shared" si="6"/>
        <v/>
      </c>
      <c r="H152" s="28" t="str">
        <f t="shared" si="7"/>
        <v/>
      </c>
      <c r="I152" s="30" t="e">
        <f t="shared" si="8"/>
        <v>#DIV/0!</v>
      </c>
      <c r="J152"/>
      <c r="K152"/>
    </row>
    <row r="153" spans="1:11" x14ac:dyDescent="0.2">
      <c r="A153"/>
      <c r="B153"/>
      <c r="C153"/>
      <c r="D153"/>
      <c r="E153"/>
      <c r="F153"/>
      <c r="G153" s="28" t="str">
        <f t="shared" si="6"/>
        <v/>
      </c>
      <c r="H153" s="28" t="str">
        <f t="shared" si="7"/>
        <v/>
      </c>
      <c r="I153" s="30" t="e">
        <f t="shared" si="8"/>
        <v>#DIV/0!</v>
      </c>
      <c r="J153"/>
      <c r="K153"/>
    </row>
    <row r="154" spans="1:11" x14ac:dyDescent="0.2">
      <c r="A154"/>
      <c r="B154"/>
      <c r="C154"/>
      <c r="D154"/>
      <c r="E154"/>
      <c r="F154"/>
      <c r="G154" s="28" t="str">
        <f t="shared" si="6"/>
        <v/>
      </c>
      <c r="H154" s="28" t="str">
        <f t="shared" si="7"/>
        <v/>
      </c>
      <c r="I154" s="30" t="e">
        <f t="shared" si="8"/>
        <v>#DIV/0!</v>
      </c>
      <c r="J154"/>
      <c r="K154"/>
    </row>
    <row r="155" spans="1:11" x14ac:dyDescent="0.2">
      <c r="A155"/>
      <c r="B155"/>
      <c r="C155"/>
      <c r="D155"/>
      <c r="E155"/>
      <c r="F155"/>
      <c r="G155" s="28" t="str">
        <f t="shared" si="6"/>
        <v/>
      </c>
      <c r="H155" s="28" t="str">
        <f t="shared" si="7"/>
        <v/>
      </c>
      <c r="I155" s="30" t="e">
        <f t="shared" si="8"/>
        <v>#DIV/0!</v>
      </c>
      <c r="J155"/>
      <c r="K155"/>
    </row>
    <row r="156" spans="1:11" x14ac:dyDescent="0.2">
      <c r="A156"/>
      <c r="B156"/>
      <c r="C156"/>
      <c r="D156"/>
      <c r="E156"/>
      <c r="F156"/>
      <c r="G156" s="28" t="str">
        <f t="shared" si="6"/>
        <v/>
      </c>
      <c r="H156" s="28" t="str">
        <f t="shared" si="7"/>
        <v/>
      </c>
      <c r="I156" s="30" t="e">
        <f t="shared" si="8"/>
        <v>#DIV/0!</v>
      </c>
      <c r="J156"/>
      <c r="K156"/>
    </row>
    <row r="157" spans="1:11" x14ac:dyDescent="0.2">
      <c r="A157"/>
      <c r="B157"/>
      <c r="C157"/>
      <c r="D157"/>
      <c r="E157"/>
      <c r="F157"/>
      <c r="G157" s="28" t="str">
        <f t="shared" si="6"/>
        <v/>
      </c>
      <c r="H157" s="28" t="str">
        <f t="shared" si="7"/>
        <v/>
      </c>
      <c r="I157" s="30" t="e">
        <f t="shared" si="8"/>
        <v>#DIV/0!</v>
      </c>
      <c r="J157"/>
      <c r="K157"/>
    </row>
    <row r="158" spans="1:11" x14ac:dyDescent="0.2">
      <c r="A158"/>
      <c r="B158"/>
      <c r="C158"/>
      <c r="D158"/>
      <c r="E158"/>
      <c r="F158"/>
      <c r="G158" s="28" t="str">
        <f t="shared" si="6"/>
        <v/>
      </c>
      <c r="H158" s="28" t="str">
        <f t="shared" si="7"/>
        <v/>
      </c>
      <c r="I158" s="30" t="e">
        <f t="shared" si="8"/>
        <v>#DIV/0!</v>
      </c>
      <c r="J158"/>
      <c r="K158"/>
    </row>
    <row r="159" spans="1:11" x14ac:dyDescent="0.2">
      <c r="A159"/>
      <c r="B159"/>
      <c r="C159"/>
      <c r="D159"/>
      <c r="E159"/>
      <c r="F159"/>
      <c r="G159" s="28" t="str">
        <f t="shared" si="6"/>
        <v/>
      </c>
      <c r="H159" s="28" t="str">
        <f t="shared" si="7"/>
        <v/>
      </c>
      <c r="I159" s="30" t="e">
        <f t="shared" si="8"/>
        <v>#DIV/0!</v>
      </c>
      <c r="J159"/>
      <c r="K159"/>
    </row>
    <row r="160" spans="1:11" x14ac:dyDescent="0.2">
      <c r="A160"/>
      <c r="B160"/>
      <c r="C160"/>
      <c r="D160"/>
      <c r="E160"/>
      <c r="F160"/>
      <c r="G160" s="28" t="str">
        <f t="shared" si="6"/>
        <v/>
      </c>
      <c r="H160" s="28" t="str">
        <f t="shared" si="7"/>
        <v/>
      </c>
      <c r="I160" s="30" t="e">
        <f t="shared" si="8"/>
        <v>#DIV/0!</v>
      </c>
      <c r="J160"/>
      <c r="K160"/>
    </row>
    <row r="161" spans="1:11" x14ac:dyDescent="0.2">
      <c r="A161"/>
      <c r="B161"/>
      <c r="C161"/>
      <c r="D161"/>
      <c r="E161"/>
      <c r="F161"/>
      <c r="G161" s="28" t="str">
        <f t="shared" si="6"/>
        <v/>
      </c>
      <c r="H161" s="28" t="str">
        <f t="shared" si="7"/>
        <v/>
      </c>
      <c r="I161" s="30" t="e">
        <f t="shared" si="8"/>
        <v>#DIV/0!</v>
      </c>
      <c r="J161"/>
      <c r="K161"/>
    </row>
    <row r="162" spans="1:11" x14ac:dyDescent="0.2">
      <c r="A162"/>
      <c r="B162"/>
      <c r="C162"/>
      <c r="D162"/>
      <c r="E162"/>
      <c r="F162"/>
      <c r="G162" s="28" t="str">
        <f t="shared" si="6"/>
        <v/>
      </c>
      <c r="H162" s="28" t="str">
        <f t="shared" si="7"/>
        <v/>
      </c>
      <c r="I162" s="30" t="e">
        <f t="shared" si="8"/>
        <v>#DIV/0!</v>
      </c>
      <c r="J162"/>
      <c r="K162"/>
    </row>
    <row r="163" spans="1:11" x14ac:dyDescent="0.2">
      <c r="A163"/>
      <c r="B163"/>
      <c r="C163"/>
      <c r="D163"/>
      <c r="E163"/>
      <c r="F163"/>
      <c r="G163" s="28" t="str">
        <f t="shared" si="6"/>
        <v/>
      </c>
      <c r="H163" s="28" t="str">
        <f t="shared" si="7"/>
        <v/>
      </c>
      <c r="I163" s="30" t="e">
        <f t="shared" si="8"/>
        <v>#DIV/0!</v>
      </c>
      <c r="J163"/>
      <c r="K163"/>
    </row>
    <row r="164" spans="1:11" x14ac:dyDescent="0.2">
      <c r="A164"/>
      <c r="B164"/>
      <c r="C164"/>
      <c r="D164"/>
      <c r="E164"/>
      <c r="F164"/>
      <c r="G164" s="28" t="str">
        <f t="shared" si="6"/>
        <v/>
      </c>
      <c r="H164" s="28" t="str">
        <f t="shared" si="7"/>
        <v/>
      </c>
      <c r="I164" s="30" t="e">
        <f t="shared" si="8"/>
        <v>#DIV/0!</v>
      </c>
      <c r="J164"/>
      <c r="K164"/>
    </row>
    <row r="165" spans="1:11" x14ac:dyDescent="0.2">
      <c r="A165"/>
      <c r="B165"/>
      <c r="C165"/>
      <c r="D165"/>
      <c r="E165"/>
      <c r="F165"/>
      <c r="G165" s="28" t="str">
        <f t="shared" si="6"/>
        <v/>
      </c>
      <c r="H165" s="28" t="str">
        <f t="shared" si="7"/>
        <v/>
      </c>
      <c r="I165" s="30" t="e">
        <f t="shared" si="8"/>
        <v>#DIV/0!</v>
      </c>
      <c r="J165"/>
      <c r="K165"/>
    </row>
    <row r="166" spans="1:11" x14ac:dyDescent="0.2">
      <c r="A166"/>
      <c r="B166"/>
      <c r="C166"/>
      <c r="D166"/>
      <c r="E166"/>
      <c r="F166"/>
      <c r="G166" s="28" t="str">
        <f t="shared" si="6"/>
        <v/>
      </c>
      <c r="H166" s="28" t="str">
        <f t="shared" si="7"/>
        <v/>
      </c>
      <c r="I166" s="30" t="e">
        <f t="shared" si="8"/>
        <v>#DIV/0!</v>
      </c>
      <c r="J166"/>
      <c r="K166"/>
    </row>
    <row r="167" spans="1:11" x14ac:dyDescent="0.2">
      <c r="A167"/>
      <c r="B167"/>
      <c r="C167"/>
      <c r="D167"/>
      <c r="E167"/>
      <c r="F167"/>
      <c r="G167" s="28" t="str">
        <f t="shared" si="6"/>
        <v/>
      </c>
      <c r="H167" s="28" t="str">
        <f t="shared" si="7"/>
        <v/>
      </c>
      <c r="I167" s="30" t="e">
        <f t="shared" si="8"/>
        <v>#DIV/0!</v>
      </c>
      <c r="J167"/>
      <c r="K167"/>
    </row>
    <row r="168" spans="1:11" x14ac:dyDescent="0.2">
      <c r="A168"/>
      <c r="B168"/>
      <c r="C168"/>
      <c r="D168"/>
      <c r="E168"/>
      <c r="F168"/>
      <c r="G168" s="28" t="str">
        <f t="shared" si="6"/>
        <v/>
      </c>
      <c r="H168" s="28" t="str">
        <f t="shared" si="7"/>
        <v/>
      </c>
      <c r="I168" s="30" t="e">
        <f t="shared" si="8"/>
        <v>#DIV/0!</v>
      </c>
      <c r="J168"/>
      <c r="K168"/>
    </row>
    <row r="169" spans="1:11" x14ac:dyDescent="0.2">
      <c r="A169"/>
      <c r="B169"/>
      <c r="C169"/>
      <c r="D169"/>
      <c r="E169"/>
      <c r="F169"/>
      <c r="G169" s="28" t="str">
        <f t="shared" si="6"/>
        <v/>
      </c>
      <c r="H169" s="28" t="str">
        <f t="shared" si="7"/>
        <v/>
      </c>
      <c r="I169" s="30" t="e">
        <f t="shared" si="8"/>
        <v>#DIV/0!</v>
      </c>
      <c r="J169"/>
      <c r="K169"/>
    </row>
    <row r="170" spans="1:11" x14ac:dyDescent="0.2">
      <c r="A170"/>
      <c r="B170"/>
      <c r="C170"/>
      <c r="D170"/>
      <c r="E170"/>
      <c r="F170"/>
      <c r="G170" s="28" t="str">
        <f t="shared" si="6"/>
        <v/>
      </c>
      <c r="H170" s="28" t="str">
        <f t="shared" si="7"/>
        <v/>
      </c>
      <c r="I170" s="30" t="e">
        <f t="shared" si="8"/>
        <v>#DIV/0!</v>
      </c>
      <c r="J170"/>
      <c r="K170"/>
    </row>
    <row r="171" spans="1:11" x14ac:dyDescent="0.2">
      <c r="A171"/>
      <c r="B171"/>
      <c r="C171"/>
      <c r="D171"/>
      <c r="E171"/>
      <c r="F171"/>
      <c r="G171" s="28" t="str">
        <f t="shared" si="6"/>
        <v/>
      </c>
      <c r="H171" s="28" t="str">
        <f t="shared" si="7"/>
        <v/>
      </c>
      <c r="I171" s="30" t="e">
        <f t="shared" si="8"/>
        <v>#DIV/0!</v>
      </c>
      <c r="J171"/>
      <c r="K171"/>
    </row>
    <row r="172" spans="1:11" x14ac:dyDescent="0.2">
      <c r="A172"/>
      <c r="B172"/>
      <c r="C172"/>
      <c r="D172"/>
      <c r="E172"/>
      <c r="F172"/>
      <c r="G172" s="28" t="str">
        <f t="shared" si="6"/>
        <v/>
      </c>
      <c r="H172" s="28" t="str">
        <f t="shared" si="7"/>
        <v/>
      </c>
      <c r="I172" s="30" t="e">
        <f t="shared" si="8"/>
        <v>#DIV/0!</v>
      </c>
      <c r="J172"/>
      <c r="K172"/>
    </row>
    <row r="173" spans="1:11" x14ac:dyDescent="0.2">
      <c r="A173"/>
      <c r="B173"/>
      <c r="C173"/>
      <c r="D173"/>
      <c r="E173"/>
      <c r="F173"/>
      <c r="G173" s="28" t="str">
        <f t="shared" si="6"/>
        <v/>
      </c>
      <c r="H173" s="28" t="str">
        <f t="shared" si="7"/>
        <v/>
      </c>
      <c r="I173" s="30" t="e">
        <f t="shared" si="8"/>
        <v>#DIV/0!</v>
      </c>
      <c r="J173"/>
      <c r="K173"/>
    </row>
    <row r="174" spans="1:11" x14ac:dyDescent="0.2">
      <c r="A174"/>
      <c r="B174"/>
      <c r="C174"/>
      <c r="D174"/>
      <c r="E174"/>
      <c r="F174"/>
      <c r="G174" s="28" t="str">
        <f t="shared" si="6"/>
        <v/>
      </c>
      <c r="H174" s="28" t="str">
        <f t="shared" si="7"/>
        <v/>
      </c>
      <c r="I174" s="30" t="e">
        <f t="shared" si="8"/>
        <v>#DIV/0!</v>
      </c>
      <c r="J174"/>
      <c r="K174"/>
    </row>
    <row r="175" spans="1:11" x14ac:dyDescent="0.2">
      <c r="A175"/>
      <c r="B175"/>
      <c r="C175"/>
      <c r="D175"/>
      <c r="E175"/>
      <c r="F175"/>
      <c r="G175" s="28" t="str">
        <f t="shared" si="6"/>
        <v/>
      </c>
      <c r="H175" s="28" t="str">
        <f t="shared" si="7"/>
        <v/>
      </c>
      <c r="I175" s="30" t="e">
        <f t="shared" si="8"/>
        <v>#DIV/0!</v>
      </c>
      <c r="J175"/>
      <c r="K175"/>
    </row>
    <row r="176" spans="1:11" x14ac:dyDescent="0.2">
      <c r="A176"/>
      <c r="B176"/>
      <c r="C176"/>
      <c r="D176"/>
      <c r="E176"/>
      <c r="F176"/>
      <c r="G176" s="28" t="str">
        <f t="shared" si="6"/>
        <v/>
      </c>
      <c r="H176" s="28" t="str">
        <f t="shared" si="7"/>
        <v/>
      </c>
      <c r="I176" s="30" t="e">
        <f t="shared" si="8"/>
        <v>#DIV/0!</v>
      </c>
      <c r="J176"/>
      <c r="K176"/>
    </row>
    <row r="177" spans="1:11" x14ac:dyDescent="0.2">
      <c r="A177"/>
      <c r="B177"/>
      <c r="C177"/>
      <c r="D177"/>
      <c r="E177"/>
      <c r="F177"/>
      <c r="G177" s="28" t="str">
        <f t="shared" si="6"/>
        <v/>
      </c>
      <c r="H177" s="28" t="str">
        <f t="shared" si="7"/>
        <v/>
      </c>
      <c r="I177" s="30" t="e">
        <f t="shared" si="8"/>
        <v>#DIV/0!</v>
      </c>
      <c r="J177"/>
      <c r="K177"/>
    </row>
    <row r="178" spans="1:11" x14ac:dyDescent="0.2">
      <c r="A178"/>
      <c r="B178"/>
      <c r="C178"/>
      <c r="D178"/>
      <c r="E178"/>
      <c r="F178"/>
      <c r="G178" s="28" t="str">
        <f t="shared" si="6"/>
        <v/>
      </c>
      <c r="H178" s="28" t="str">
        <f t="shared" si="7"/>
        <v/>
      </c>
      <c r="I178" s="30" t="e">
        <f t="shared" si="8"/>
        <v>#DIV/0!</v>
      </c>
      <c r="J178"/>
      <c r="K178"/>
    </row>
    <row r="179" spans="1:11" x14ac:dyDescent="0.2">
      <c r="A179"/>
      <c r="B179"/>
      <c r="C179"/>
      <c r="D179"/>
      <c r="E179"/>
      <c r="F179"/>
      <c r="G179" s="28" t="str">
        <f t="shared" si="6"/>
        <v/>
      </c>
      <c r="H179" s="28" t="str">
        <f t="shared" si="7"/>
        <v/>
      </c>
      <c r="I179" s="30" t="e">
        <f t="shared" si="8"/>
        <v>#DIV/0!</v>
      </c>
      <c r="J179"/>
      <c r="K179"/>
    </row>
    <row r="180" spans="1:11" x14ac:dyDescent="0.2">
      <c r="A180"/>
      <c r="B180"/>
      <c r="C180"/>
      <c r="D180"/>
      <c r="E180"/>
      <c r="F180"/>
      <c r="G180" s="28" t="str">
        <f t="shared" si="6"/>
        <v/>
      </c>
      <c r="H180" s="28" t="str">
        <f t="shared" si="7"/>
        <v/>
      </c>
      <c r="I180" s="30" t="e">
        <f t="shared" si="8"/>
        <v>#DIV/0!</v>
      </c>
      <c r="J180"/>
      <c r="K180"/>
    </row>
    <row r="181" spans="1:11" x14ac:dyDescent="0.2">
      <c r="A181"/>
      <c r="B181"/>
      <c r="C181"/>
      <c r="D181"/>
      <c r="E181"/>
      <c r="F181"/>
      <c r="G181" s="28" t="str">
        <f t="shared" si="6"/>
        <v/>
      </c>
      <c r="H181" s="28" t="str">
        <f t="shared" si="7"/>
        <v/>
      </c>
      <c r="I181" s="30" t="e">
        <f t="shared" si="8"/>
        <v>#DIV/0!</v>
      </c>
      <c r="J181"/>
      <c r="K181"/>
    </row>
    <row r="182" spans="1:11" x14ac:dyDescent="0.2">
      <c r="A182"/>
      <c r="B182"/>
      <c r="C182"/>
      <c r="D182"/>
      <c r="E182"/>
      <c r="F182"/>
      <c r="G182" s="28" t="str">
        <f t="shared" si="6"/>
        <v/>
      </c>
      <c r="H182" s="28" t="str">
        <f t="shared" si="7"/>
        <v/>
      </c>
      <c r="I182" s="30" t="e">
        <f t="shared" si="8"/>
        <v>#DIV/0!</v>
      </c>
      <c r="J182"/>
      <c r="K182"/>
    </row>
    <row r="183" spans="1:11" x14ac:dyDescent="0.2">
      <c r="A183"/>
      <c r="B183"/>
      <c r="C183"/>
      <c r="D183"/>
      <c r="E183"/>
      <c r="F183"/>
      <c r="G183" s="28" t="str">
        <f t="shared" si="6"/>
        <v/>
      </c>
      <c r="H183" s="28" t="str">
        <f t="shared" si="7"/>
        <v/>
      </c>
      <c r="I183" s="30" t="e">
        <f t="shared" si="8"/>
        <v>#DIV/0!</v>
      </c>
      <c r="J183"/>
      <c r="K183"/>
    </row>
    <row r="184" spans="1:11" x14ac:dyDescent="0.2">
      <c r="A184"/>
      <c r="B184"/>
      <c r="C184"/>
      <c r="D184"/>
      <c r="E184"/>
      <c r="F184"/>
      <c r="G184" s="28" t="str">
        <f t="shared" si="6"/>
        <v/>
      </c>
      <c r="H184" s="28" t="str">
        <f t="shared" si="7"/>
        <v/>
      </c>
      <c r="I184" s="30" t="e">
        <f t="shared" si="8"/>
        <v>#DIV/0!</v>
      </c>
      <c r="J184"/>
      <c r="K184"/>
    </row>
    <row r="185" spans="1:11" x14ac:dyDescent="0.2">
      <c r="A185"/>
      <c r="B185"/>
      <c r="C185"/>
      <c r="D185"/>
      <c r="E185"/>
      <c r="F185"/>
      <c r="G185" s="28" t="str">
        <f t="shared" si="6"/>
        <v/>
      </c>
      <c r="H185" s="28" t="str">
        <f t="shared" si="7"/>
        <v/>
      </c>
      <c r="I185" s="30" t="e">
        <f t="shared" si="8"/>
        <v>#DIV/0!</v>
      </c>
      <c r="J185"/>
      <c r="K185"/>
    </row>
    <row r="186" spans="1:11" x14ac:dyDescent="0.2">
      <c r="A186"/>
      <c r="B186"/>
      <c r="C186"/>
      <c r="D186"/>
      <c r="E186"/>
      <c r="F186"/>
      <c r="G186" s="28" t="str">
        <f t="shared" si="6"/>
        <v/>
      </c>
      <c r="H186" s="28" t="str">
        <f t="shared" si="7"/>
        <v/>
      </c>
      <c r="I186" s="30" t="e">
        <f t="shared" si="8"/>
        <v>#DIV/0!</v>
      </c>
      <c r="J186"/>
      <c r="K186"/>
    </row>
    <row r="187" spans="1:11" x14ac:dyDescent="0.2">
      <c r="A187"/>
      <c r="B187"/>
      <c r="C187"/>
      <c r="D187"/>
      <c r="E187"/>
      <c r="F187"/>
      <c r="G187" s="28" t="str">
        <f t="shared" si="6"/>
        <v/>
      </c>
      <c r="H187" s="28" t="str">
        <f t="shared" si="7"/>
        <v/>
      </c>
      <c r="I187" s="30" t="e">
        <f t="shared" si="8"/>
        <v>#DIV/0!</v>
      </c>
      <c r="J187"/>
      <c r="K187"/>
    </row>
    <row r="188" spans="1:11" x14ac:dyDescent="0.2">
      <c r="A188"/>
      <c r="B188"/>
      <c r="C188"/>
      <c r="D188"/>
      <c r="E188"/>
      <c r="F188"/>
      <c r="G188" s="28" t="str">
        <f t="shared" si="6"/>
        <v/>
      </c>
      <c r="H188" s="28" t="str">
        <f t="shared" si="7"/>
        <v/>
      </c>
      <c r="I188" s="30" t="e">
        <f t="shared" si="8"/>
        <v>#DIV/0!</v>
      </c>
      <c r="J188"/>
      <c r="K188"/>
    </row>
    <row r="189" spans="1:11" x14ac:dyDescent="0.2">
      <c r="A189"/>
      <c r="B189"/>
      <c r="C189"/>
      <c r="D189"/>
      <c r="E189"/>
      <c r="F189"/>
      <c r="G189" s="28" t="str">
        <f t="shared" si="6"/>
        <v/>
      </c>
      <c r="H189" s="28" t="str">
        <f t="shared" si="7"/>
        <v/>
      </c>
      <c r="I189" s="30" t="e">
        <f t="shared" si="8"/>
        <v>#DIV/0!</v>
      </c>
      <c r="J189"/>
      <c r="K189"/>
    </row>
    <row r="190" spans="1:11" x14ac:dyDescent="0.2">
      <c r="A190"/>
      <c r="B190"/>
      <c r="C190"/>
      <c r="D190"/>
      <c r="E190"/>
      <c r="F190"/>
      <c r="G190" s="28" t="str">
        <f t="shared" si="6"/>
        <v/>
      </c>
      <c r="H190" s="28" t="str">
        <f t="shared" si="7"/>
        <v/>
      </c>
      <c r="I190" s="30" t="e">
        <f t="shared" si="8"/>
        <v>#DIV/0!</v>
      </c>
      <c r="J190"/>
      <c r="K190"/>
    </row>
    <row r="191" spans="1:11" x14ac:dyDescent="0.2">
      <c r="A191"/>
      <c r="B191"/>
      <c r="C191"/>
      <c r="D191"/>
      <c r="E191"/>
      <c r="F191"/>
      <c r="G191" s="28" t="str">
        <f t="shared" si="6"/>
        <v/>
      </c>
      <c r="H191" s="28" t="str">
        <f t="shared" si="7"/>
        <v/>
      </c>
      <c r="I191" s="30" t="e">
        <f t="shared" si="8"/>
        <v>#DIV/0!</v>
      </c>
      <c r="J191"/>
      <c r="K191"/>
    </row>
    <row r="192" spans="1:11" x14ac:dyDescent="0.2">
      <c r="A192"/>
      <c r="B192"/>
      <c r="C192"/>
      <c r="D192"/>
      <c r="E192"/>
      <c r="F192"/>
      <c r="G192" s="28" t="str">
        <f t="shared" si="6"/>
        <v/>
      </c>
      <c r="H192" s="28" t="str">
        <f t="shared" si="7"/>
        <v/>
      </c>
      <c r="I192" s="30" t="e">
        <f t="shared" si="8"/>
        <v>#DIV/0!</v>
      </c>
      <c r="J192"/>
      <c r="K192"/>
    </row>
    <row r="193" spans="1:11" x14ac:dyDescent="0.2">
      <c r="A193"/>
      <c r="B193"/>
      <c r="C193"/>
      <c r="D193"/>
      <c r="E193"/>
      <c r="F193"/>
      <c r="G193" s="28" t="str">
        <f t="shared" si="6"/>
        <v/>
      </c>
      <c r="H193" s="28" t="str">
        <f t="shared" si="7"/>
        <v/>
      </c>
      <c r="I193" s="30" t="e">
        <f t="shared" si="8"/>
        <v>#DIV/0!</v>
      </c>
      <c r="J193"/>
      <c r="K193"/>
    </row>
    <row r="194" spans="1:11" x14ac:dyDescent="0.2">
      <c r="A194"/>
      <c r="B194"/>
      <c r="C194"/>
      <c r="D194"/>
      <c r="E194"/>
      <c r="F194"/>
      <c r="G194" s="28" t="str">
        <f t="shared" si="6"/>
        <v/>
      </c>
      <c r="H194" s="28" t="str">
        <f t="shared" si="7"/>
        <v/>
      </c>
      <c r="I194" s="30" t="e">
        <f t="shared" si="8"/>
        <v>#DIV/0!</v>
      </c>
      <c r="J194"/>
      <c r="K194"/>
    </row>
    <row r="195" spans="1:11" x14ac:dyDescent="0.2">
      <c r="A195"/>
      <c r="B195"/>
      <c r="C195"/>
      <c r="D195"/>
      <c r="E195"/>
      <c r="F195"/>
      <c r="G195" s="28" t="str">
        <f t="shared" si="6"/>
        <v/>
      </c>
      <c r="H195" s="28" t="str">
        <f t="shared" si="7"/>
        <v/>
      </c>
      <c r="I195" s="30" t="e">
        <f t="shared" si="8"/>
        <v>#DIV/0!</v>
      </c>
      <c r="J195"/>
      <c r="K195"/>
    </row>
    <row r="196" spans="1:11" x14ac:dyDescent="0.2">
      <c r="A196"/>
      <c r="B196"/>
      <c r="C196"/>
      <c r="D196"/>
      <c r="E196"/>
      <c r="F196"/>
      <c r="G196" s="28" t="str">
        <f t="shared" si="6"/>
        <v/>
      </c>
      <c r="H196" s="28" t="str">
        <f t="shared" si="7"/>
        <v/>
      </c>
      <c r="I196" s="30" t="e">
        <f t="shared" si="8"/>
        <v>#DIV/0!</v>
      </c>
      <c r="J196"/>
      <c r="K196"/>
    </row>
    <row r="197" spans="1:11" x14ac:dyDescent="0.2">
      <c r="A197"/>
      <c r="B197"/>
      <c r="C197"/>
      <c r="D197"/>
      <c r="E197"/>
      <c r="F197"/>
      <c r="G197" s="28" t="str">
        <f t="shared" si="6"/>
        <v/>
      </c>
      <c r="H197" s="28" t="str">
        <f t="shared" si="7"/>
        <v/>
      </c>
      <c r="I197" s="30" t="e">
        <f t="shared" si="8"/>
        <v>#DIV/0!</v>
      </c>
      <c r="J197"/>
      <c r="K197"/>
    </row>
    <row r="198" spans="1:11" x14ac:dyDescent="0.2">
      <c r="A198"/>
      <c r="B198"/>
      <c r="C198"/>
      <c r="D198"/>
      <c r="E198"/>
      <c r="F198"/>
      <c r="G198" s="28" t="str">
        <f t="shared" si="6"/>
        <v/>
      </c>
      <c r="H198" s="28" t="str">
        <f t="shared" si="7"/>
        <v/>
      </c>
      <c r="I198" s="30" t="e">
        <f t="shared" si="8"/>
        <v>#DIV/0!</v>
      </c>
      <c r="J198"/>
      <c r="K198"/>
    </row>
    <row r="199" spans="1:11" x14ac:dyDescent="0.2">
      <c r="A199"/>
      <c r="B199"/>
      <c r="C199"/>
      <c r="D199"/>
      <c r="E199"/>
      <c r="F199"/>
      <c r="G199" s="28" t="str">
        <f t="shared" si="6"/>
        <v/>
      </c>
      <c r="H199" s="28" t="str">
        <f t="shared" si="7"/>
        <v/>
      </c>
      <c r="I199" s="30" t="e">
        <f t="shared" si="8"/>
        <v>#DIV/0!</v>
      </c>
      <c r="J199"/>
      <c r="K199"/>
    </row>
    <row r="200" spans="1:11" x14ac:dyDescent="0.2">
      <c r="A200"/>
      <c r="B200"/>
      <c r="C200"/>
      <c r="D200"/>
      <c r="E200"/>
      <c r="F200"/>
      <c r="G200" s="28" t="str">
        <f t="shared" si="6"/>
        <v/>
      </c>
      <c r="H200" s="28" t="str">
        <f t="shared" si="7"/>
        <v/>
      </c>
      <c r="I200" s="30" t="e">
        <f t="shared" si="8"/>
        <v>#DIV/0!</v>
      </c>
      <c r="J200"/>
      <c r="K200"/>
    </row>
    <row r="201" spans="1:11" x14ac:dyDescent="0.2">
      <c r="A201"/>
      <c r="B201"/>
      <c r="C201"/>
      <c r="D201"/>
      <c r="E201"/>
      <c r="F201"/>
      <c r="G201" s="28" t="str">
        <f t="shared" si="6"/>
        <v/>
      </c>
      <c r="H201" s="28" t="str">
        <f t="shared" si="7"/>
        <v/>
      </c>
      <c r="I201" s="30" t="e">
        <f t="shared" si="8"/>
        <v>#DIV/0!</v>
      </c>
      <c r="J201"/>
      <c r="K201"/>
    </row>
    <row r="202" spans="1:11" x14ac:dyDescent="0.2">
      <c r="A202"/>
      <c r="B202"/>
      <c r="C202"/>
      <c r="D202"/>
      <c r="E202"/>
      <c r="F202"/>
      <c r="G202" s="28" t="str">
        <f t="shared" si="6"/>
        <v/>
      </c>
      <c r="H202" s="28" t="str">
        <f t="shared" si="7"/>
        <v/>
      </c>
      <c r="I202" s="30" t="e">
        <f t="shared" si="8"/>
        <v>#DIV/0!</v>
      </c>
      <c r="J202"/>
      <c r="K202"/>
    </row>
    <row r="203" spans="1:11" x14ac:dyDescent="0.2">
      <c r="A203"/>
      <c r="B203"/>
      <c r="C203"/>
      <c r="D203"/>
      <c r="E203"/>
      <c r="F203"/>
      <c r="G203" s="28" t="str">
        <f t="shared" si="6"/>
        <v/>
      </c>
      <c r="H203" s="28" t="str">
        <f t="shared" si="7"/>
        <v/>
      </c>
      <c r="I203" s="30" t="e">
        <f t="shared" si="8"/>
        <v>#DIV/0!</v>
      </c>
      <c r="J203"/>
      <c r="K203"/>
    </row>
    <row r="204" spans="1:11" x14ac:dyDescent="0.2">
      <c r="A204"/>
      <c r="B204"/>
      <c r="C204"/>
      <c r="D204"/>
      <c r="E204"/>
      <c r="F204"/>
      <c r="G204" s="28" t="str">
        <f t="shared" ref="G204:G267" si="9">+IF(MID($B204,1,6)="Total ",SUMIF($B:$B,MID($B204,7,500),$F:$F)/$F204,IF($B204="","",$F204/GETPIVOTDATA("Proceso",$A$10,"Tipo de Riesgo",$A204,"Factor de Riesgo",$B204)))</f>
        <v/>
      </c>
      <c r="H204" s="28" t="str">
        <f t="shared" ref="H204:H267" si="10">+IF(MID($A204,1,6)="Total ",IF($A204="Total general","",SUMIF($A:$A,MID($A204,7,50),$F:$F)/(2*$F204)),IF($A204="","",$F204/GETPIVOTDATA("Proceso",$A$10,"Tipo de Riesgo",$A204)))</f>
        <v/>
      </c>
      <c r="I204" s="30" t="e">
        <f t="shared" ref="I204:I267" si="11">+$F204/GETPIVOTDATA("Proceso",$A$10)</f>
        <v>#DIV/0!</v>
      </c>
      <c r="J204"/>
      <c r="K204"/>
    </row>
    <row r="205" spans="1:11" x14ac:dyDescent="0.2">
      <c r="A205"/>
      <c r="B205"/>
      <c r="C205"/>
      <c r="D205"/>
      <c r="E205"/>
      <c r="F205"/>
      <c r="G205" s="28" t="str">
        <f t="shared" si="9"/>
        <v/>
      </c>
      <c r="H205" s="28" t="str">
        <f t="shared" si="10"/>
        <v/>
      </c>
      <c r="I205" s="30" t="e">
        <f t="shared" si="11"/>
        <v>#DIV/0!</v>
      </c>
      <c r="J205"/>
      <c r="K205"/>
    </row>
    <row r="206" spans="1:11" x14ac:dyDescent="0.2">
      <c r="A206"/>
      <c r="B206"/>
      <c r="C206"/>
      <c r="D206"/>
      <c r="E206"/>
      <c r="F206"/>
      <c r="G206" s="28" t="str">
        <f t="shared" si="9"/>
        <v/>
      </c>
      <c r="H206" s="28" t="str">
        <f t="shared" si="10"/>
        <v/>
      </c>
      <c r="I206" s="30" t="e">
        <f t="shared" si="11"/>
        <v>#DIV/0!</v>
      </c>
      <c r="J206"/>
      <c r="K206"/>
    </row>
    <row r="207" spans="1:11" x14ac:dyDescent="0.2">
      <c r="A207"/>
      <c r="B207"/>
      <c r="C207"/>
      <c r="D207"/>
      <c r="E207"/>
      <c r="F207"/>
      <c r="G207" s="28" t="str">
        <f t="shared" si="9"/>
        <v/>
      </c>
      <c r="H207" s="28" t="str">
        <f t="shared" si="10"/>
        <v/>
      </c>
      <c r="I207" s="30" t="e">
        <f t="shared" si="11"/>
        <v>#DIV/0!</v>
      </c>
      <c r="J207"/>
      <c r="K207"/>
    </row>
    <row r="208" spans="1:11" x14ac:dyDescent="0.2">
      <c r="A208"/>
      <c r="B208"/>
      <c r="C208"/>
      <c r="D208"/>
      <c r="E208"/>
      <c r="F208"/>
      <c r="G208" s="28" t="str">
        <f t="shared" si="9"/>
        <v/>
      </c>
      <c r="H208" s="28" t="str">
        <f t="shared" si="10"/>
        <v/>
      </c>
      <c r="I208" s="30" t="e">
        <f t="shared" si="11"/>
        <v>#DIV/0!</v>
      </c>
      <c r="J208"/>
      <c r="K208"/>
    </row>
    <row r="209" spans="1:11" x14ac:dyDescent="0.2">
      <c r="A209"/>
      <c r="B209"/>
      <c r="C209"/>
      <c r="D209"/>
      <c r="E209"/>
      <c r="F209"/>
      <c r="G209" s="28" t="str">
        <f t="shared" si="9"/>
        <v/>
      </c>
      <c r="H209" s="28" t="str">
        <f t="shared" si="10"/>
        <v/>
      </c>
      <c r="I209" s="30" t="e">
        <f t="shared" si="11"/>
        <v>#DIV/0!</v>
      </c>
      <c r="J209"/>
      <c r="K209"/>
    </row>
    <row r="210" spans="1:11" x14ac:dyDescent="0.2">
      <c r="A210"/>
      <c r="B210"/>
      <c r="C210"/>
      <c r="D210"/>
      <c r="E210"/>
      <c r="F210"/>
      <c r="G210" s="28" t="str">
        <f t="shared" si="9"/>
        <v/>
      </c>
      <c r="H210" s="28" t="str">
        <f t="shared" si="10"/>
        <v/>
      </c>
      <c r="I210" s="30" t="e">
        <f t="shared" si="11"/>
        <v>#DIV/0!</v>
      </c>
      <c r="J210"/>
      <c r="K210"/>
    </row>
    <row r="211" spans="1:11" x14ac:dyDescent="0.2">
      <c r="A211"/>
      <c r="B211"/>
      <c r="C211"/>
      <c r="D211"/>
      <c r="E211"/>
      <c r="F211"/>
      <c r="G211" s="28" t="str">
        <f t="shared" si="9"/>
        <v/>
      </c>
      <c r="H211" s="28" t="str">
        <f t="shared" si="10"/>
        <v/>
      </c>
      <c r="I211" s="30" t="e">
        <f t="shared" si="11"/>
        <v>#DIV/0!</v>
      </c>
      <c r="J211"/>
      <c r="K211"/>
    </row>
    <row r="212" spans="1:11" x14ac:dyDescent="0.2">
      <c r="A212"/>
      <c r="B212"/>
      <c r="C212"/>
      <c r="D212"/>
      <c r="E212"/>
      <c r="F212"/>
      <c r="G212" s="28" t="str">
        <f t="shared" si="9"/>
        <v/>
      </c>
      <c r="H212" s="28" t="str">
        <f t="shared" si="10"/>
        <v/>
      </c>
      <c r="I212" s="30" t="e">
        <f t="shared" si="11"/>
        <v>#DIV/0!</v>
      </c>
      <c r="J212"/>
      <c r="K212"/>
    </row>
    <row r="213" spans="1:11" x14ac:dyDescent="0.2">
      <c r="A213"/>
      <c r="B213"/>
      <c r="C213"/>
      <c r="D213"/>
      <c r="E213"/>
      <c r="F213"/>
      <c r="G213" s="28" t="str">
        <f t="shared" si="9"/>
        <v/>
      </c>
      <c r="H213" s="28" t="str">
        <f t="shared" si="10"/>
        <v/>
      </c>
      <c r="I213" s="30" t="e">
        <f t="shared" si="11"/>
        <v>#DIV/0!</v>
      </c>
      <c r="J213"/>
      <c r="K213"/>
    </row>
    <row r="214" spans="1:11" x14ac:dyDescent="0.2">
      <c r="A214"/>
      <c r="B214"/>
      <c r="C214"/>
      <c r="D214"/>
      <c r="E214"/>
      <c r="F214"/>
      <c r="G214" s="28" t="str">
        <f t="shared" si="9"/>
        <v/>
      </c>
      <c r="H214" s="28" t="str">
        <f t="shared" si="10"/>
        <v/>
      </c>
      <c r="I214" s="30" t="e">
        <f t="shared" si="11"/>
        <v>#DIV/0!</v>
      </c>
      <c r="J214"/>
      <c r="K214"/>
    </row>
    <row r="215" spans="1:11" x14ac:dyDescent="0.2">
      <c r="A215"/>
      <c r="B215"/>
      <c r="C215"/>
      <c r="D215"/>
      <c r="E215"/>
      <c r="F215"/>
      <c r="G215" s="28" t="str">
        <f t="shared" si="9"/>
        <v/>
      </c>
      <c r="H215" s="28" t="str">
        <f t="shared" si="10"/>
        <v/>
      </c>
      <c r="I215" s="30" t="e">
        <f t="shared" si="11"/>
        <v>#DIV/0!</v>
      </c>
      <c r="J215"/>
      <c r="K215"/>
    </row>
    <row r="216" spans="1:11" x14ac:dyDescent="0.2">
      <c r="A216"/>
      <c r="B216"/>
      <c r="C216"/>
      <c r="D216"/>
      <c r="E216"/>
      <c r="F216"/>
      <c r="G216" s="28" t="str">
        <f t="shared" si="9"/>
        <v/>
      </c>
      <c r="H216" s="28" t="str">
        <f t="shared" si="10"/>
        <v/>
      </c>
      <c r="I216" s="30" t="e">
        <f t="shared" si="11"/>
        <v>#DIV/0!</v>
      </c>
      <c r="J216"/>
      <c r="K216"/>
    </row>
    <row r="217" spans="1:11" x14ac:dyDescent="0.2">
      <c r="A217"/>
      <c r="B217"/>
      <c r="C217"/>
      <c r="D217"/>
      <c r="E217"/>
      <c r="F217"/>
      <c r="G217" s="28" t="str">
        <f t="shared" si="9"/>
        <v/>
      </c>
      <c r="H217" s="28" t="str">
        <f t="shared" si="10"/>
        <v/>
      </c>
      <c r="I217" s="30" t="e">
        <f t="shared" si="11"/>
        <v>#DIV/0!</v>
      </c>
      <c r="J217"/>
      <c r="K217"/>
    </row>
    <row r="218" spans="1:11" x14ac:dyDescent="0.2">
      <c r="A218"/>
      <c r="B218"/>
      <c r="C218"/>
      <c r="D218"/>
      <c r="E218"/>
      <c r="F218"/>
      <c r="G218" s="28" t="str">
        <f t="shared" si="9"/>
        <v/>
      </c>
      <c r="H218" s="28" t="str">
        <f t="shared" si="10"/>
        <v/>
      </c>
      <c r="I218" s="30" t="e">
        <f t="shared" si="11"/>
        <v>#DIV/0!</v>
      </c>
      <c r="J218"/>
      <c r="K218"/>
    </row>
    <row r="219" spans="1:11" x14ac:dyDescent="0.2">
      <c r="A219"/>
      <c r="B219"/>
      <c r="C219"/>
      <c r="D219"/>
      <c r="E219"/>
      <c r="F219"/>
      <c r="G219" s="28" t="str">
        <f t="shared" si="9"/>
        <v/>
      </c>
      <c r="H219" s="28" t="str">
        <f t="shared" si="10"/>
        <v/>
      </c>
      <c r="I219" s="30" t="e">
        <f t="shared" si="11"/>
        <v>#DIV/0!</v>
      </c>
      <c r="J219"/>
      <c r="K219"/>
    </row>
    <row r="220" spans="1:11" x14ac:dyDescent="0.2">
      <c r="A220"/>
      <c r="B220"/>
      <c r="C220"/>
      <c r="D220"/>
      <c r="E220"/>
      <c r="F220"/>
      <c r="G220" s="28" t="str">
        <f t="shared" si="9"/>
        <v/>
      </c>
      <c r="H220" s="28" t="str">
        <f t="shared" si="10"/>
        <v/>
      </c>
      <c r="I220" s="30" t="e">
        <f t="shared" si="11"/>
        <v>#DIV/0!</v>
      </c>
      <c r="J220"/>
      <c r="K220"/>
    </row>
    <row r="221" spans="1:11" x14ac:dyDescent="0.2">
      <c r="A221"/>
      <c r="B221"/>
      <c r="C221"/>
      <c r="D221"/>
      <c r="E221"/>
      <c r="F221"/>
      <c r="G221" s="28" t="str">
        <f t="shared" si="9"/>
        <v/>
      </c>
      <c r="H221" s="28" t="str">
        <f t="shared" si="10"/>
        <v/>
      </c>
      <c r="I221" s="30" t="e">
        <f t="shared" si="11"/>
        <v>#DIV/0!</v>
      </c>
      <c r="J221"/>
      <c r="K221"/>
    </row>
    <row r="222" spans="1:11" x14ac:dyDescent="0.2">
      <c r="A222"/>
      <c r="B222"/>
      <c r="C222"/>
      <c r="D222"/>
      <c r="E222"/>
      <c r="F222"/>
      <c r="G222" s="28" t="str">
        <f t="shared" si="9"/>
        <v/>
      </c>
      <c r="H222" s="28" t="str">
        <f t="shared" si="10"/>
        <v/>
      </c>
      <c r="I222" s="30" t="e">
        <f t="shared" si="11"/>
        <v>#DIV/0!</v>
      </c>
      <c r="J222"/>
      <c r="K222"/>
    </row>
    <row r="223" spans="1:11" x14ac:dyDescent="0.2">
      <c r="A223"/>
      <c r="B223"/>
      <c r="C223"/>
      <c r="D223"/>
      <c r="E223"/>
      <c r="F223"/>
      <c r="G223" s="28" t="str">
        <f t="shared" si="9"/>
        <v/>
      </c>
      <c r="H223" s="28" t="str">
        <f t="shared" si="10"/>
        <v/>
      </c>
      <c r="I223" s="30" t="e">
        <f t="shared" si="11"/>
        <v>#DIV/0!</v>
      </c>
      <c r="J223"/>
      <c r="K223"/>
    </row>
    <row r="224" spans="1:11" x14ac:dyDescent="0.2">
      <c r="A224"/>
      <c r="B224"/>
      <c r="C224"/>
      <c r="D224"/>
      <c r="E224"/>
      <c r="F224"/>
      <c r="G224" s="28" t="str">
        <f t="shared" si="9"/>
        <v/>
      </c>
      <c r="H224" s="28" t="str">
        <f t="shared" si="10"/>
        <v/>
      </c>
      <c r="I224" s="30" t="e">
        <f t="shared" si="11"/>
        <v>#DIV/0!</v>
      </c>
      <c r="J224"/>
      <c r="K224"/>
    </row>
    <row r="225" spans="1:11" x14ac:dyDescent="0.2">
      <c r="A225"/>
      <c r="B225"/>
      <c r="C225"/>
      <c r="D225"/>
      <c r="E225"/>
      <c r="F225"/>
      <c r="G225" s="28" t="str">
        <f t="shared" si="9"/>
        <v/>
      </c>
      <c r="H225" s="28" t="str">
        <f t="shared" si="10"/>
        <v/>
      </c>
      <c r="I225" s="30" t="e">
        <f t="shared" si="11"/>
        <v>#DIV/0!</v>
      </c>
      <c r="J225"/>
      <c r="K225"/>
    </row>
    <row r="226" spans="1:11" x14ac:dyDescent="0.2">
      <c r="A226"/>
      <c r="B226"/>
      <c r="C226"/>
      <c r="D226"/>
      <c r="E226"/>
      <c r="F226"/>
      <c r="G226" s="28" t="str">
        <f t="shared" si="9"/>
        <v/>
      </c>
      <c r="H226" s="28" t="str">
        <f t="shared" si="10"/>
        <v/>
      </c>
      <c r="I226" s="30" t="e">
        <f t="shared" si="11"/>
        <v>#DIV/0!</v>
      </c>
      <c r="J226"/>
      <c r="K226"/>
    </row>
    <row r="227" spans="1:11" x14ac:dyDescent="0.2">
      <c r="A227"/>
      <c r="B227"/>
      <c r="C227"/>
      <c r="D227"/>
      <c r="E227"/>
      <c r="F227"/>
      <c r="G227" s="28" t="str">
        <f t="shared" si="9"/>
        <v/>
      </c>
      <c r="H227" s="28" t="str">
        <f t="shared" si="10"/>
        <v/>
      </c>
      <c r="I227" s="30" t="e">
        <f t="shared" si="11"/>
        <v>#DIV/0!</v>
      </c>
      <c r="J227"/>
      <c r="K227"/>
    </row>
    <row r="228" spans="1:11" x14ac:dyDescent="0.2">
      <c r="A228"/>
      <c r="B228"/>
      <c r="C228"/>
      <c r="D228"/>
      <c r="E228"/>
      <c r="F228"/>
      <c r="G228" s="28" t="str">
        <f t="shared" si="9"/>
        <v/>
      </c>
      <c r="H228" s="28" t="str">
        <f t="shared" si="10"/>
        <v/>
      </c>
      <c r="I228" s="30" t="e">
        <f t="shared" si="11"/>
        <v>#DIV/0!</v>
      </c>
      <c r="J228"/>
      <c r="K228"/>
    </row>
    <row r="229" spans="1:11" x14ac:dyDescent="0.2">
      <c r="A229"/>
      <c r="B229"/>
      <c r="C229"/>
      <c r="D229"/>
      <c r="E229"/>
      <c r="F229"/>
      <c r="G229" s="28" t="str">
        <f t="shared" si="9"/>
        <v/>
      </c>
      <c r="H229" s="28" t="str">
        <f t="shared" si="10"/>
        <v/>
      </c>
      <c r="I229" s="30" t="e">
        <f t="shared" si="11"/>
        <v>#DIV/0!</v>
      </c>
      <c r="J229"/>
      <c r="K229"/>
    </row>
    <row r="230" spans="1:11" x14ac:dyDescent="0.2">
      <c r="A230"/>
      <c r="B230"/>
      <c r="C230"/>
      <c r="D230"/>
      <c r="E230"/>
      <c r="F230"/>
      <c r="G230" s="28" t="str">
        <f t="shared" si="9"/>
        <v/>
      </c>
      <c r="H230" s="28" t="str">
        <f t="shared" si="10"/>
        <v/>
      </c>
      <c r="I230" s="30" t="e">
        <f t="shared" si="11"/>
        <v>#DIV/0!</v>
      </c>
      <c r="J230"/>
      <c r="K230"/>
    </row>
    <row r="231" spans="1:11" x14ac:dyDescent="0.2">
      <c r="A231"/>
      <c r="B231"/>
      <c r="C231"/>
      <c r="D231"/>
      <c r="E231"/>
      <c r="F231"/>
      <c r="G231" s="28" t="str">
        <f t="shared" si="9"/>
        <v/>
      </c>
      <c r="H231" s="28" t="str">
        <f t="shared" si="10"/>
        <v/>
      </c>
      <c r="I231" s="30" t="e">
        <f t="shared" si="11"/>
        <v>#DIV/0!</v>
      </c>
      <c r="J231"/>
      <c r="K231"/>
    </row>
    <row r="232" spans="1:11" x14ac:dyDescent="0.2">
      <c r="A232"/>
      <c r="B232"/>
      <c r="C232"/>
      <c r="D232"/>
      <c r="E232"/>
      <c r="F232"/>
      <c r="G232" s="28" t="str">
        <f t="shared" si="9"/>
        <v/>
      </c>
      <c r="H232" s="28" t="str">
        <f t="shared" si="10"/>
        <v/>
      </c>
      <c r="I232" s="30" t="e">
        <f t="shared" si="11"/>
        <v>#DIV/0!</v>
      </c>
      <c r="J232"/>
      <c r="K232"/>
    </row>
    <row r="233" spans="1:11" x14ac:dyDescent="0.2">
      <c r="A233"/>
      <c r="B233"/>
      <c r="C233"/>
      <c r="D233"/>
      <c r="E233"/>
      <c r="F233"/>
      <c r="G233" s="28" t="str">
        <f t="shared" si="9"/>
        <v/>
      </c>
      <c r="H233" s="28" t="str">
        <f t="shared" si="10"/>
        <v/>
      </c>
      <c r="I233" s="30" t="e">
        <f t="shared" si="11"/>
        <v>#DIV/0!</v>
      </c>
      <c r="J233"/>
      <c r="K233"/>
    </row>
    <row r="234" spans="1:11" x14ac:dyDescent="0.2">
      <c r="A234"/>
      <c r="B234"/>
      <c r="C234"/>
      <c r="D234"/>
      <c r="E234"/>
      <c r="F234"/>
      <c r="G234" s="28" t="str">
        <f t="shared" si="9"/>
        <v/>
      </c>
      <c r="H234" s="28" t="str">
        <f t="shared" si="10"/>
        <v/>
      </c>
      <c r="I234" s="30" t="e">
        <f t="shared" si="11"/>
        <v>#DIV/0!</v>
      </c>
      <c r="J234"/>
      <c r="K234"/>
    </row>
    <row r="235" spans="1:11" x14ac:dyDescent="0.2">
      <c r="A235"/>
      <c r="B235"/>
      <c r="C235"/>
      <c r="D235"/>
      <c r="E235"/>
      <c r="F235"/>
      <c r="G235" s="28" t="str">
        <f t="shared" si="9"/>
        <v/>
      </c>
      <c r="H235" s="28" t="str">
        <f t="shared" si="10"/>
        <v/>
      </c>
      <c r="I235" s="30" t="e">
        <f t="shared" si="11"/>
        <v>#DIV/0!</v>
      </c>
      <c r="J235"/>
      <c r="K235"/>
    </row>
    <row r="236" spans="1:11" x14ac:dyDescent="0.2">
      <c r="A236"/>
      <c r="B236"/>
      <c r="C236"/>
      <c r="D236"/>
      <c r="E236"/>
      <c r="F236"/>
      <c r="G236" s="28" t="str">
        <f t="shared" si="9"/>
        <v/>
      </c>
      <c r="H236" s="28" t="str">
        <f t="shared" si="10"/>
        <v/>
      </c>
      <c r="I236" s="30" t="e">
        <f t="shared" si="11"/>
        <v>#DIV/0!</v>
      </c>
      <c r="J236"/>
      <c r="K236"/>
    </row>
    <row r="237" spans="1:11" x14ac:dyDescent="0.2">
      <c r="A237"/>
      <c r="B237"/>
      <c r="C237"/>
      <c r="D237"/>
      <c r="E237"/>
      <c r="F237"/>
      <c r="G237" s="28" t="str">
        <f t="shared" si="9"/>
        <v/>
      </c>
      <c r="H237" s="28" t="str">
        <f t="shared" si="10"/>
        <v/>
      </c>
      <c r="I237" s="30" t="e">
        <f t="shared" si="11"/>
        <v>#DIV/0!</v>
      </c>
      <c r="J237"/>
      <c r="K237"/>
    </row>
    <row r="238" spans="1:11" x14ac:dyDescent="0.2">
      <c r="A238"/>
      <c r="B238"/>
      <c r="C238"/>
      <c r="D238"/>
      <c r="E238"/>
      <c r="F238"/>
      <c r="G238" s="28" t="str">
        <f t="shared" si="9"/>
        <v/>
      </c>
      <c r="H238" s="28" t="str">
        <f t="shared" si="10"/>
        <v/>
      </c>
      <c r="I238" s="30" t="e">
        <f t="shared" si="11"/>
        <v>#DIV/0!</v>
      </c>
      <c r="J238"/>
      <c r="K238"/>
    </row>
    <row r="239" spans="1:11" x14ac:dyDescent="0.2">
      <c r="A239"/>
      <c r="B239"/>
      <c r="C239"/>
      <c r="D239"/>
      <c r="E239"/>
      <c r="F239"/>
      <c r="G239" s="28" t="str">
        <f t="shared" si="9"/>
        <v/>
      </c>
      <c r="H239" s="28" t="str">
        <f t="shared" si="10"/>
        <v/>
      </c>
      <c r="I239" s="30" t="e">
        <f t="shared" si="11"/>
        <v>#DIV/0!</v>
      </c>
      <c r="J239"/>
      <c r="K239"/>
    </row>
    <row r="240" spans="1:11" x14ac:dyDescent="0.2">
      <c r="A240"/>
      <c r="B240"/>
      <c r="C240"/>
      <c r="D240"/>
      <c r="E240"/>
      <c r="F240"/>
      <c r="G240" s="28" t="str">
        <f t="shared" si="9"/>
        <v/>
      </c>
      <c r="H240" s="28" t="str">
        <f t="shared" si="10"/>
        <v/>
      </c>
      <c r="I240" s="30" t="e">
        <f t="shared" si="11"/>
        <v>#DIV/0!</v>
      </c>
      <c r="J240"/>
      <c r="K240"/>
    </row>
    <row r="241" spans="1:11" x14ac:dyDescent="0.2">
      <c r="A241"/>
      <c r="B241"/>
      <c r="C241"/>
      <c r="D241"/>
      <c r="E241"/>
      <c r="F241"/>
      <c r="G241" s="28" t="str">
        <f t="shared" si="9"/>
        <v/>
      </c>
      <c r="H241" s="28" t="str">
        <f t="shared" si="10"/>
        <v/>
      </c>
      <c r="I241" s="30" t="e">
        <f t="shared" si="11"/>
        <v>#DIV/0!</v>
      </c>
      <c r="J241"/>
      <c r="K241"/>
    </row>
    <row r="242" spans="1:11" x14ac:dyDescent="0.2">
      <c r="A242"/>
      <c r="B242"/>
      <c r="C242"/>
      <c r="D242"/>
      <c r="E242"/>
      <c r="F242"/>
      <c r="G242" s="28" t="str">
        <f t="shared" si="9"/>
        <v/>
      </c>
      <c r="H242" s="28" t="str">
        <f t="shared" si="10"/>
        <v/>
      </c>
      <c r="I242" s="30" t="e">
        <f t="shared" si="11"/>
        <v>#DIV/0!</v>
      </c>
      <c r="J242"/>
      <c r="K242"/>
    </row>
    <row r="243" spans="1:11" x14ac:dyDescent="0.2">
      <c r="A243"/>
      <c r="B243"/>
      <c r="C243"/>
      <c r="D243"/>
      <c r="E243"/>
      <c r="F243"/>
      <c r="G243" s="28" t="str">
        <f t="shared" si="9"/>
        <v/>
      </c>
      <c r="H243" s="28" t="str">
        <f t="shared" si="10"/>
        <v/>
      </c>
      <c r="I243" s="30" t="e">
        <f t="shared" si="11"/>
        <v>#DIV/0!</v>
      </c>
      <c r="J243"/>
      <c r="K243"/>
    </row>
    <row r="244" spans="1:11" x14ac:dyDescent="0.2">
      <c r="A244"/>
      <c r="B244"/>
      <c r="C244"/>
      <c r="D244"/>
      <c r="E244"/>
      <c r="F244"/>
      <c r="G244" s="28" t="str">
        <f t="shared" si="9"/>
        <v/>
      </c>
      <c r="H244" s="28" t="str">
        <f t="shared" si="10"/>
        <v/>
      </c>
      <c r="I244" s="30" t="e">
        <f t="shared" si="11"/>
        <v>#DIV/0!</v>
      </c>
      <c r="J244"/>
      <c r="K244"/>
    </row>
    <row r="245" spans="1:11" x14ac:dyDescent="0.2">
      <c r="A245"/>
      <c r="B245"/>
      <c r="C245"/>
      <c r="D245"/>
      <c r="E245"/>
      <c r="F245"/>
      <c r="G245" s="28" t="str">
        <f t="shared" si="9"/>
        <v/>
      </c>
      <c r="H245" s="28" t="str">
        <f t="shared" si="10"/>
        <v/>
      </c>
      <c r="I245" s="30" t="e">
        <f t="shared" si="11"/>
        <v>#DIV/0!</v>
      </c>
      <c r="J245"/>
      <c r="K245"/>
    </row>
    <row r="246" spans="1:11" x14ac:dyDescent="0.2">
      <c r="A246"/>
      <c r="B246"/>
      <c r="C246"/>
      <c r="D246"/>
      <c r="E246"/>
      <c r="F246"/>
      <c r="G246" s="28" t="str">
        <f t="shared" si="9"/>
        <v/>
      </c>
      <c r="H246" s="28" t="str">
        <f t="shared" si="10"/>
        <v/>
      </c>
      <c r="I246" s="30" t="e">
        <f t="shared" si="11"/>
        <v>#DIV/0!</v>
      </c>
      <c r="J246"/>
      <c r="K246"/>
    </row>
    <row r="247" spans="1:11" x14ac:dyDescent="0.2">
      <c r="A247"/>
      <c r="B247"/>
      <c r="C247"/>
      <c r="D247"/>
      <c r="E247"/>
      <c r="F247"/>
      <c r="G247" s="28" t="str">
        <f t="shared" si="9"/>
        <v/>
      </c>
      <c r="H247" s="28" t="str">
        <f t="shared" si="10"/>
        <v/>
      </c>
      <c r="I247" s="30" t="e">
        <f t="shared" si="11"/>
        <v>#DIV/0!</v>
      </c>
      <c r="J247"/>
      <c r="K247"/>
    </row>
    <row r="248" spans="1:11" x14ac:dyDescent="0.2">
      <c r="A248"/>
      <c r="B248"/>
      <c r="C248"/>
      <c r="D248"/>
      <c r="E248"/>
      <c r="F248"/>
      <c r="G248" s="28" t="str">
        <f t="shared" si="9"/>
        <v/>
      </c>
      <c r="H248" s="28" t="str">
        <f t="shared" si="10"/>
        <v/>
      </c>
      <c r="I248" s="30" t="e">
        <f t="shared" si="11"/>
        <v>#DIV/0!</v>
      </c>
      <c r="J248"/>
      <c r="K248"/>
    </row>
    <row r="249" spans="1:11" x14ac:dyDescent="0.2">
      <c r="A249"/>
      <c r="B249"/>
      <c r="C249"/>
      <c r="D249"/>
      <c r="E249"/>
      <c r="F249"/>
      <c r="G249" s="28" t="str">
        <f t="shared" si="9"/>
        <v/>
      </c>
      <c r="H249" s="28" t="str">
        <f t="shared" si="10"/>
        <v/>
      </c>
      <c r="I249" s="30" t="e">
        <f t="shared" si="11"/>
        <v>#DIV/0!</v>
      </c>
      <c r="J249"/>
      <c r="K249"/>
    </row>
    <row r="250" spans="1:11" x14ac:dyDescent="0.2">
      <c r="A250"/>
      <c r="B250"/>
      <c r="C250"/>
      <c r="D250"/>
      <c r="E250"/>
      <c r="F250"/>
      <c r="G250" s="28" t="str">
        <f t="shared" si="9"/>
        <v/>
      </c>
      <c r="H250" s="28" t="str">
        <f t="shared" si="10"/>
        <v/>
      </c>
      <c r="I250" s="30" t="e">
        <f t="shared" si="11"/>
        <v>#DIV/0!</v>
      </c>
      <c r="J250"/>
      <c r="K250"/>
    </row>
    <row r="251" spans="1:11" x14ac:dyDescent="0.2">
      <c r="A251"/>
      <c r="B251"/>
      <c r="C251"/>
      <c r="D251"/>
      <c r="E251"/>
      <c r="F251"/>
      <c r="G251" s="28" t="str">
        <f t="shared" si="9"/>
        <v/>
      </c>
      <c r="H251" s="28" t="str">
        <f t="shared" si="10"/>
        <v/>
      </c>
      <c r="I251" s="30" t="e">
        <f t="shared" si="11"/>
        <v>#DIV/0!</v>
      </c>
      <c r="J251"/>
      <c r="K251"/>
    </row>
    <row r="252" spans="1:11" x14ac:dyDescent="0.2">
      <c r="A252"/>
      <c r="B252"/>
      <c r="C252"/>
      <c r="D252"/>
      <c r="E252"/>
      <c r="F252"/>
      <c r="G252" s="28" t="str">
        <f t="shared" si="9"/>
        <v/>
      </c>
      <c r="H252" s="28" t="str">
        <f t="shared" si="10"/>
        <v/>
      </c>
      <c r="I252" s="30" t="e">
        <f t="shared" si="11"/>
        <v>#DIV/0!</v>
      </c>
      <c r="J252"/>
      <c r="K252"/>
    </row>
    <row r="253" spans="1:11" x14ac:dyDescent="0.2">
      <c r="A253"/>
      <c r="B253"/>
      <c r="C253"/>
      <c r="D253"/>
      <c r="E253"/>
      <c r="F253"/>
      <c r="G253" s="28" t="str">
        <f t="shared" si="9"/>
        <v/>
      </c>
      <c r="H253" s="28" t="str">
        <f t="shared" si="10"/>
        <v/>
      </c>
      <c r="I253" s="30" t="e">
        <f t="shared" si="11"/>
        <v>#DIV/0!</v>
      </c>
      <c r="J253"/>
      <c r="K253"/>
    </row>
    <row r="254" spans="1:11" x14ac:dyDescent="0.2">
      <c r="A254"/>
      <c r="B254"/>
      <c r="C254"/>
      <c r="D254"/>
      <c r="E254"/>
      <c r="F254"/>
      <c r="G254" s="28" t="str">
        <f t="shared" si="9"/>
        <v/>
      </c>
      <c r="H254" s="28" t="str">
        <f t="shared" si="10"/>
        <v/>
      </c>
      <c r="I254" s="30" t="e">
        <f t="shared" si="11"/>
        <v>#DIV/0!</v>
      </c>
      <c r="J254"/>
      <c r="K254"/>
    </row>
    <row r="255" spans="1:11" x14ac:dyDescent="0.2">
      <c r="A255"/>
      <c r="B255"/>
      <c r="C255"/>
      <c r="D255"/>
      <c r="E255"/>
      <c r="F255"/>
      <c r="G255" s="28" t="str">
        <f t="shared" si="9"/>
        <v/>
      </c>
      <c r="H255" s="28" t="str">
        <f t="shared" si="10"/>
        <v/>
      </c>
      <c r="I255" s="30" t="e">
        <f t="shared" si="11"/>
        <v>#DIV/0!</v>
      </c>
      <c r="J255"/>
      <c r="K255"/>
    </row>
    <row r="256" spans="1:11" x14ac:dyDescent="0.2">
      <c r="A256"/>
      <c r="B256"/>
      <c r="C256"/>
      <c r="D256"/>
      <c r="E256"/>
      <c r="F256"/>
      <c r="G256" s="28" t="str">
        <f t="shared" si="9"/>
        <v/>
      </c>
      <c r="H256" s="28" t="str">
        <f t="shared" si="10"/>
        <v/>
      </c>
      <c r="I256" s="30" t="e">
        <f t="shared" si="11"/>
        <v>#DIV/0!</v>
      </c>
      <c r="J256"/>
      <c r="K256"/>
    </row>
    <row r="257" spans="1:11" x14ac:dyDescent="0.2">
      <c r="A257"/>
      <c r="B257"/>
      <c r="C257"/>
      <c r="D257"/>
      <c r="E257"/>
      <c r="F257"/>
      <c r="G257" s="28" t="str">
        <f t="shared" si="9"/>
        <v/>
      </c>
      <c r="H257" s="28" t="str">
        <f t="shared" si="10"/>
        <v/>
      </c>
      <c r="I257" s="30" t="e">
        <f t="shared" si="11"/>
        <v>#DIV/0!</v>
      </c>
      <c r="J257"/>
      <c r="K257"/>
    </row>
    <row r="258" spans="1:11" x14ac:dyDescent="0.2">
      <c r="A258"/>
      <c r="B258"/>
      <c r="C258"/>
      <c r="D258"/>
      <c r="E258"/>
      <c r="F258"/>
      <c r="G258" s="28" t="str">
        <f t="shared" si="9"/>
        <v/>
      </c>
      <c r="H258" s="28" t="str">
        <f t="shared" si="10"/>
        <v/>
      </c>
      <c r="I258" s="30" t="e">
        <f t="shared" si="11"/>
        <v>#DIV/0!</v>
      </c>
      <c r="J258"/>
      <c r="K258"/>
    </row>
    <row r="259" spans="1:11" x14ac:dyDescent="0.2">
      <c r="A259"/>
      <c r="B259"/>
      <c r="C259"/>
      <c r="D259"/>
      <c r="E259"/>
      <c r="F259"/>
      <c r="G259" s="28" t="str">
        <f t="shared" si="9"/>
        <v/>
      </c>
      <c r="H259" s="28" t="str">
        <f t="shared" si="10"/>
        <v/>
      </c>
      <c r="I259" s="30" t="e">
        <f t="shared" si="11"/>
        <v>#DIV/0!</v>
      </c>
      <c r="J259"/>
      <c r="K259"/>
    </row>
    <row r="260" spans="1:11" x14ac:dyDescent="0.2">
      <c r="A260"/>
      <c r="B260"/>
      <c r="C260"/>
      <c r="D260"/>
      <c r="E260"/>
      <c r="F260"/>
      <c r="G260" s="28" t="str">
        <f t="shared" si="9"/>
        <v/>
      </c>
      <c r="H260" s="28" t="str">
        <f t="shared" si="10"/>
        <v/>
      </c>
      <c r="I260" s="30" t="e">
        <f t="shared" si="11"/>
        <v>#DIV/0!</v>
      </c>
      <c r="J260"/>
      <c r="K260"/>
    </row>
    <row r="261" spans="1:11" x14ac:dyDescent="0.2">
      <c r="A261"/>
      <c r="B261"/>
      <c r="C261"/>
      <c r="D261"/>
      <c r="E261"/>
      <c r="F261"/>
      <c r="G261" s="28" t="str">
        <f t="shared" si="9"/>
        <v/>
      </c>
      <c r="H261" s="28" t="str">
        <f t="shared" si="10"/>
        <v/>
      </c>
      <c r="I261" s="30" t="e">
        <f t="shared" si="11"/>
        <v>#DIV/0!</v>
      </c>
      <c r="J261"/>
      <c r="K261"/>
    </row>
    <row r="262" spans="1:11" x14ac:dyDescent="0.2">
      <c r="A262"/>
      <c r="B262"/>
      <c r="C262"/>
      <c r="D262"/>
      <c r="E262"/>
      <c r="F262"/>
      <c r="G262" s="28" t="str">
        <f t="shared" si="9"/>
        <v/>
      </c>
      <c r="H262" s="28" t="str">
        <f t="shared" si="10"/>
        <v/>
      </c>
      <c r="I262" s="30" t="e">
        <f t="shared" si="11"/>
        <v>#DIV/0!</v>
      </c>
      <c r="J262"/>
      <c r="K262"/>
    </row>
    <row r="263" spans="1:11" x14ac:dyDescent="0.2">
      <c r="A263"/>
      <c r="B263"/>
      <c r="C263"/>
      <c r="D263"/>
      <c r="E263"/>
      <c r="F263"/>
      <c r="G263" s="28" t="str">
        <f t="shared" si="9"/>
        <v/>
      </c>
      <c r="H263" s="28" t="str">
        <f t="shared" si="10"/>
        <v/>
      </c>
      <c r="I263" s="30" t="e">
        <f t="shared" si="11"/>
        <v>#DIV/0!</v>
      </c>
      <c r="J263"/>
      <c r="K263"/>
    </row>
    <row r="264" spans="1:11" x14ac:dyDescent="0.2">
      <c r="A264"/>
      <c r="B264"/>
      <c r="C264"/>
      <c r="D264"/>
      <c r="E264"/>
      <c r="F264"/>
      <c r="G264" s="28" t="str">
        <f t="shared" si="9"/>
        <v/>
      </c>
      <c r="H264" s="28" t="str">
        <f t="shared" si="10"/>
        <v/>
      </c>
      <c r="I264" s="30" t="e">
        <f t="shared" si="11"/>
        <v>#DIV/0!</v>
      </c>
      <c r="J264"/>
      <c r="K264"/>
    </row>
    <row r="265" spans="1:11" x14ac:dyDescent="0.2">
      <c r="A265"/>
      <c r="B265"/>
      <c r="C265"/>
      <c r="D265"/>
      <c r="E265"/>
      <c r="F265"/>
      <c r="G265" s="28" t="str">
        <f t="shared" si="9"/>
        <v/>
      </c>
      <c r="H265" s="28" t="str">
        <f t="shared" si="10"/>
        <v/>
      </c>
      <c r="I265" s="30" t="e">
        <f t="shared" si="11"/>
        <v>#DIV/0!</v>
      </c>
      <c r="J265"/>
      <c r="K265"/>
    </row>
    <row r="266" spans="1:11" x14ac:dyDescent="0.2">
      <c r="A266"/>
      <c r="B266"/>
      <c r="C266"/>
      <c r="D266"/>
      <c r="E266"/>
      <c r="F266"/>
      <c r="G266" s="28" t="str">
        <f t="shared" si="9"/>
        <v/>
      </c>
      <c r="H266" s="28" t="str">
        <f t="shared" si="10"/>
        <v/>
      </c>
      <c r="I266" s="30" t="e">
        <f t="shared" si="11"/>
        <v>#DIV/0!</v>
      </c>
      <c r="J266"/>
      <c r="K266"/>
    </row>
    <row r="267" spans="1:11" x14ac:dyDescent="0.2">
      <c r="A267"/>
      <c r="B267"/>
      <c r="C267"/>
      <c r="D267"/>
      <c r="E267"/>
      <c r="F267"/>
      <c r="G267" s="28" t="str">
        <f t="shared" si="9"/>
        <v/>
      </c>
      <c r="H267" s="28" t="str">
        <f t="shared" si="10"/>
        <v/>
      </c>
      <c r="I267" s="30" t="e">
        <f t="shared" si="11"/>
        <v>#DIV/0!</v>
      </c>
      <c r="J267"/>
      <c r="K267"/>
    </row>
    <row r="268" spans="1:11" x14ac:dyDescent="0.2">
      <c r="A268"/>
      <c r="B268"/>
      <c r="C268"/>
      <c r="D268"/>
      <c r="E268"/>
      <c r="F268"/>
      <c r="G268" s="28" t="str">
        <f t="shared" ref="G268:G331" si="12">+IF(MID($B268,1,6)="Total ",SUMIF($B:$B,MID($B268,7,500),$F:$F)/$F268,IF($B268="","",$F268/GETPIVOTDATA("Proceso",$A$10,"Tipo de Riesgo",$A268,"Factor de Riesgo",$B268)))</f>
        <v/>
      </c>
      <c r="H268" s="28" t="str">
        <f t="shared" ref="H268:H331" si="13">+IF(MID($A268,1,6)="Total ",IF($A268="Total general","",SUMIF($A:$A,MID($A268,7,50),$F:$F)/(2*$F268)),IF($A268="","",$F268/GETPIVOTDATA("Proceso",$A$10,"Tipo de Riesgo",$A268)))</f>
        <v/>
      </c>
      <c r="I268" s="30" t="e">
        <f t="shared" ref="I268:I331" si="14">+$F268/GETPIVOTDATA("Proceso",$A$10)</f>
        <v>#DIV/0!</v>
      </c>
      <c r="J268"/>
      <c r="K268"/>
    </row>
    <row r="269" spans="1:11" x14ac:dyDescent="0.2">
      <c r="A269"/>
      <c r="B269"/>
      <c r="C269"/>
      <c r="D269"/>
      <c r="E269"/>
      <c r="F269"/>
      <c r="G269" s="28" t="str">
        <f t="shared" si="12"/>
        <v/>
      </c>
      <c r="H269" s="28" t="str">
        <f t="shared" si="13"/>
        <v/>
      </c>
      <c r="I269" s="30" t="e">
        <f t="shared" si="14"/>
        <v>#DIV/0!</v>
      </c>
      <c r="J269"/>
      <c r="K269"/>
    </row>
    <row r="270" spans="1:11" x14ac:dyDescent="0.2">
      <c r="A270"/>
      <c r="B270"/>
      <c r="C270"/>
      <c r="D270"/>
      <c r="E270"/>
      <c r="F270"/>
      <c r="G270" s="28" t="str">
        <f t="shared" si="12"/>
        <v/>
      </c>
      <c r="H270" s="28" t="str">
        <f t="shared" si="13"/>
        <v/>
      </c>
      <c r="I270" s="30" t="e">
        <f t="shared" si="14"/>
        <v>#DIV/0!</v>
      </c>
      <c r="J270"/>
      <c r="K270"/>
    </row>
    <row r="271" spans="1:11" x14ac:dyDescent="0.2">
      <c r="A271"/>
      <c r="B271"/>
      <c r="C271"/>
      <c r="D271"/>
      <c r="E271"/>
      <c r="F271"/>
      <c r="G271" s="28" t="str">
        <f t="shared" si="12"/>
        <v/>
      </c>
      <c r="H271" s="28" t="str">
        <f t="shared" si="13"/>
        <v/>
      </c>
      <c r="I271" s="30" t="e">
        <f t="shared" si="14"/>
        <v>#DIV/0!</v>
      </c>
      <c r="J271"/>
      <c r="K271"/>
    </row>
    <row r="272" spans="1:11" x14ac:dyDescent="0.2">
      <c r="A272"/>
      <c r="B272"/>
      <c r="C272"/>
      <c r="D272"/>
      <c r="E272"/>
      <c r="F272"/>
      <c r="G272" s="28" t="str">
        <f t="shared" si="12"/>
        <v/>
      </c>
      <c r="H272" s="28" t="str">
        <f t="shared" si="13"/>
        <v/>
      </c>
      <c r="I272" s="30" t="e">
        <f t="shared" si="14"/>
        <v>#DIV/0!</v>
      </c>
      <c r="J272"/>
      <c r="K272"/>
    </row>
    <row r="273" spans="1:11" x14ac:dyDescent="0.2">
      <c r="A273"/>
      <c r="B273"/>
      <c r="C273"/>
      <c r="D273"/>
      <c r="E273"/>
      <c r="F273"/>
      <c r="G273" s="28" t="str">
        <f t="shared" si="12"/>
        <v/>
      </c>
      <c r="H273" s="28" t="str">
        <f t="shared" si="13"/>
        <v/>
      </c>
      <c r="I273" s="30" t="e">
        <f t="shared" si="14"/>
        <v>#DIV/0!</v>
      </c>
      <c r="J273"/>
      <c r="K273"/>
    </row>
    <row r="274" spans="1:11" x14ac:dyDescent="0.2">
      <c r="A274"/>
      <c r="B274"/>
      <c r="C274"/>
      <c r="D274"/>
      <c r="E274"/>
      <c r="F274"/>
      <c r="G274" s="28" t="str">
        <f t="shared" si="12"/>
        <v/>
      </c>
      <c r="H274" s="28" t="str">
        <f t="shared" si="13"/>
        <v/>
      </c>
      <c r="I274" s="30" t="e">
        <f t="shared" si="14"/>
        <v>#DIV/0!</v>
      </c>
      <c r="J274"/>
      <c r="K274"/>
    </row>
    <row r="275" spans="1:11" x14ac:dyDescent="0.2">
      <c r="A275"/>
      <c r="B275"/>
      <c r="C275"/>
      <c r="D275"/>
      <c r="E275"/>
      <c r="F275"/>
      <c r="G275" s="28" t="str">
        <f t="shared" si="12"/>
        <v/>
      </c>
      <c r="H275" s="28" t="str">
        <f t="shared" si="13"/>
        <v/>
      </c>
      <c r="I275" s="30" t="e">
        <f t="shared" si="14"/>
        <v>#DIV/0!</v>
      </c>
      <c r="J275"/>
      <c r="K275"/>
    </row>
    <row r="276" spans="1:11" x14ac:dyDescent="0.2">
      <c r="A276"/>
      <c r="B276"/>
      <c r="C276"/>
      <c r="D276"/>
      <c r="E276"/>
      <c r="F276"/>
      <c r="G276" s="28" t="str">
        <f t="shared" si="12"/>
        <v/>
      </c>
      <c r="H276" s="28" t="str">
        <f t="shared" si="13"/>
        <v/>
      </c>
      <c r="I276" s="30" t="e">
        <f t="shared" si="14"/>
        <v>#DIV/0!</v>
      </c>
      <c r="J276"/>
      <c r="K276"/>
    </row>
    <row r="277" spans="1:11" x14ac:dyDescent="0.2">
      <c r="A277"/>
      <c r="B277"/>
      <c r="C277"/>
      <c r="D277"/>
      <c r="E277"/>
      <c r="F277"/>
      <c r="G277" s="28" t="str">
        <f t="shared" si="12"/>
        <v/>
      </c>
      <c r="H277" s="28" t="str">
        <f t="shared" si="13"/>
        <v/>
      </c>
      <c r="I277" s="30" t="e">
        <f t="shared" si="14"/>
        <v>#DIV/0!</v>
      </c>
      <c r="J277"/>
      <c r="K277"/>
    </row>
    <row r="278" spans="1:11" x14ac:dyDescent="0.2">
      <c r="A278"/>
      <c r="B278"/>
      <c r="C278"/>
      <c r="D278"/>
      <c r="E278"/>
      <c r="F278"/>
      <c r="G278" s="28" t="str">
        <f t="shared" si="12"/>
        <v/>
      </c>
      <c r="H278" s="28" t="str">
        <f t="shared" si="13"/>
        <v/>
      </c>
      <c r="I278" s="30" t="e">
        <f t="shared" si="14"/>
        <v>#DIV/0!</v>
      </c>
      <c r="J278"/>
      <c r="K278"/>
    </row>
    <row r="279" spans="1:11" x14ac:dyDescent="0.2">
      <c r="A279"/>
      <c r="B279"/>
      <c r="C279"/>
      <c r="D279"/>
      <c r="E279"/>
      <c r="F279"/>
      <c r="G279" s="28" t="str">
        <f t="shared" si="12"/>
        <v/>
      </c>
      <c r="H279" s="28" t="str">
        <f t="shared" si="13"/>
        <v/>
      </c>
      <c r="I279" s="30" t="e">
        <f t="shared" si="14"/>
        <v>#DIV/0!</v>
      </c>
      <c r="J279"/>
      <c r="K279"/>
    </row>
    <row r="280" spans="1:11" x14ac:dyDescent="0.2">
      <c r="A280"/>
      <c r="B280"/>
      <c r="C280"/>
      <c r="D280"/>
      <c r="E280"/>
      <c r="F280"/>
      <c r="G280" s="28" t="str">
        <f t="shared" si="12"/>
        <v/>
      </c>
      <c r="H280" s="28" t="str">
        <f t="shared" si="13"/>
        <v/>
      </c>
      <c r="I280" s="30" t="e">
        <f t="shared" si="14"/>
        <v>#DIV/0!</v>
      </c>
      <c r="J280"/>
      <c r="K280"/>
    </row>
    <row r="281" spans="1:11" x14ac:dyDescent="0.2">
      <c r="A281"/>
      <c r="B281"/>
      <c r="C281"/>
      <c r="D281"/>
      <c r="E281"/>
      <c r="F281"/>
      <c r="G281" s="28" t="str">
        <f t="shared" si="12"/>
        <v/>
      </c>
      <c r="H281" s="28" t="str">
        <f t="shared" si="13"/>
        <v/>
      </c>
      <c r="I281" s="30" t="e">
        <f t="shared" si="14"/>
        <v>#DIV/0!</v>
      </c>
      <c r="J281"/>
      <c r="K281"/>
    </row>
    <row r="282" spans="1:11" x14ac:dyDescent="0.2">
      <c r="A282"/>
      <c r="B282"/>
      <c r="C282"/>
      <c r="D282"/>
      <c r="E282"/>
      <c r="F282"/>
      <c r="G282" s="28" t="str">
        <f t="shared" si="12"/>
        <v/>
      </c>
      <c r="H282" s="28" t="str">
        <f t="shared" si="13"/>
        <v/>
      </c>
      <c r="I282" s="30" t="e">
        <f t="shared" si="14"/>
        <v>#DIV/0!</v>
      </c>
      <c r="J282"/>
      <c r="K282"/>
    </row>
    <row r="283" spans="1:11" x14ac:dyDescent="0.2">
      <c r="A283"/>
      <c r="B283"/>
      <c r="C283"/>
      <c r="D283"/>
      <c r="E283"/>
      <c r="F283"/>
      <c r="G283" s="28" t="str">
        <f t="shared" si="12"/>
        <v/>
      </c>
      <c r="H283" s="28" t="str">
        <f t="shared" si="13"/>
        <v/>
      </c>
      <c r="I283" s="30" t="e">
        <f t="shared" si="14"/>
        <v>#DIV/0!</v>
      </c>
      <c r="J283"/>
      <c r="K283"/>
    </row>
    <row r="284" spans="1:11" x14ac:dyDescent="0.2">
      <c r="A284"/>
      <c r="B284"/>
      <c r="C284"/>
      <c r="D284"/>
      <c r="E284"/>
      <c r="F284"/>
      <c r="G284" s="28" t="str">
        <f t="shared" si="12"/>
        <v/>
      </c>
      <c r="H284" s="28" t="str">
        <f t="shared" si="13"/>
        <v/>
      </c>
      <c r="I284" s="30" t="e">
        <f t="shared" si="14"/>
        <v>#DIV/0!</v>
      </c>
      <c r="J284"/>
      <c r="K284"/>
    </row>
    <row r="285" spans="1:11" x14ac:dyDescent="0.2">
      <c r="A285"/>
      <c r="B285"/>
      <c r="C285"/>
      <c r="D285"/>
      <c r="E285"/>
      <c r="F285"/>
      <c r="G285" s="28" t="str">
        <f t="shared" si="12"/>
        <v/>
      </c>
      <c r="H285" s="28" t="str">
        <f t="shared" si="13"/>
        <v/>
      </c>
      <c r="I285" s="30" t="e">
        <f t="shared" si="14"/>
        <v>#DIV/0!</v>
      </c>
      <c r="J285"/>
      <c r="K285"/>
    </row>
    <row r="286" spans="1:11" x14ac:dyDescent="0.2">
      <c r="A286"/>
      <c r="B286"/>
      <c r="C286"/>
      <c r="D286"/>
      <c r="E286"/>
      <c r="F286"/>
      <c r="G286" s="28" t="str">
        <f t="shared" si="12"/>
        <v/>
      </c>
      <c r="H286" s="28" t="str">
        <f t="shared" si="13"/>
        <v/>
      </c>
      <c r="I286" s="30" t="e">
        <f t="shared" si="14"/>
        <v>#DIV/0!</v>
      </c>
      <c r="J286"/>
      <c r="K286"/>
    </row>
    <row r="287" spans="1:11" x14ac:dyDescent="0.2">
      <c r="A287"/>
      <c r="B287"/>
      <c r="C287"/>
      <c r="D287"/>
      <c r="E287"/>
      <c r="F287"/>
      <c r="G287" s="28" t="str">
        <f t="shared" si="12"/>
        <v/>
      </c>
      <c r="H287" s="28" t="str">
        <f t="shared" si="13"/>
        <v/>
      </c>
      <c r="I287" s="30" t="e">
        <f t="shared" si="14"/>
        <v>#DIV/0!</v>
      </c>
      <c r="J287"/>
      <c r="K287"/>
    </row>
    <row r="288" spans="1:11" x14ac:dyDescent="0.2">
      <c r="A288"/>
      <c r="B288"/>
      <c r="C288"/>
      <c r="D288"/>
      <c r="E288"/>
      <c r="F288"/>
      <c r="G288" s="28" t="str">
        <f t="shared" si="12"/>
        <v/>
      </c>
      <c r="H288" s="28" t="str">
        <f t="shared" si="13"/>
        <v/>
      </c>
      <c r="I288" s="30" t="e">
        <f t="shared" si="14"/>
        <v>#DIV/0!</v>
      </c>
      <c r="J288"/>
      <c r="K288"/>
    </row>
    <row r="289" spans="1:11" x14ac:dyDescent="0.2">
      <c r="A289"/>
      <c r="B289"/>
      <c r="C289"/>
      <c r="D289"/>
      <c r="E289"/>
      <c r="F289"/>
      <c r="G289" s="28" t="str">
        <f t="shared" si="12"/>
        <v/>
      </c>
      <c r="H289" s="28" t="str">
        <f t="shared" si="13"/>
        <v/>
      </c>
      <c r="I289" s="30" t="e">
        <f t="shared" si="14"/>
        <v>#DIV/0!</v>
      </c>
      <c r="J289"/>
      <c r="K289"/>
    </row>
    <row r="290" spans="1:11" x14ac:dyDescent="0.2">
      <c r="A290"/>
      <c r="B290"/>
      <c r="C290"/>
      <c r="D290"/>
      <c r="E290"/>
      <c r="F290"/>
      <c r="G290" s="28" t="str">
        <f t="shared" si="12"/>
        <v/>
      </c>
      <c r="H290" s="28" t="str">
        <f t="shared" si="13"/>
        <v/>
      </c>
      <c r="I290" s="30" t="e">
        <f t="shared" si="14"/>
        <v>#DIV/0!</v>
      </c>
      <c r="J290"/>
      <c r="K290"/>
    </row>
    <row r="291" spans="1:11" x14ac:dyDescent="0.2">
      <c r="A291"/>
      <c r="B291"/>
      <c r="C291"/>
      <c r="D291"/>
      <c r="E291"/>
      <c r="F291"/>
      <c r="G291" s="28" t="str">
        <f t="shared" si="12"/>
        <v/>
      </c>
      <c r="H291" s="28" t="str">
        <f t="shared" si="13"/>
        <v/>
      </c>
      <c r="I291" s="30" t="e">
        <f t="shared" si="14"/>
        <v>#DIV/0!</v>
      </c>
      <c r="J291"/>
      <c r="K291"/>
    </row>
    <row r="292" spans="1:11" x14ac:dyDescent="0.2">
      <c r="A292"/>
      <c r="B292"/>
      <c r="C292"/>
      <c r="D292"/>
      <c r="E292"/>
      <c r="F292"/>
      <c r="G292" s="28" t="str">
        <f t="shared" si="12"/>
        <v/>
      </c>
      <c r="H292" s="28" t="str">
        <f t="shared" si="13"/>
        <v/>
      </c>
      <c r="I292" s="30" t="e">
        <f t="shared" si="14"/>
        <v>#DIV/0!</v>
      </c>
      <c r="J292"/>
      <c r="K292"/>
    </row>
    <row r="293" spans="1:11" x14ac:dyDescent="0.2">
      <c r="A293"/>
      <c r="B293"/>
      <c r="C293"/>
      <c r="D293"/>
      <c r="E293"/>
      <c r="F293"/>
      <c r="G293" s="28" t="str">
        <f t="shared" si="12"/>
        <v/>
      </c>
      <c r="H293" s="28" t="str">
        <f t="shared" si="13"/>
        <v/>
      </c>
      <c r="I293" s="30" t="e">
        <f t="shared" si="14"/>
        <v>#DIV/0!</v>
      </c>
      <c r="J293"/>
      <c r="K293"/>
    </row>
    <row r="294" spans="1:11" x14ac:dyDescent="0.2">
      <c r="A294"/>
      <c r="B294"/>
      <c r="C294"/>
      <c r="D294"/>
      <c r="E294"/>
      <c r="F294"/>
      <c r="G294" s="28" t="str">
        <f t="shared" si="12"/>
        <v/>
      </c>
      <c r="H294" s="28" t="str">
        <f t="shared" si="13"/>
        <v/>
      </c>
      <c r="I294" s="30" t="e">
        <f t="shared" si="14"/>
        <v>#DIV/0!</v>
      </c>
      <c r="J294"/>
      <c r="K294"/>
    </row>
    <row r="295" spans="1:11" x14ac:dyDescent="0.2">
      <c r="A295"/>
      <c r="B295"/>
      <c r="C295"/>
      <c r="D295"/>
      <c r="E295"/>
      <c r="F295"/>
      <c r="G295" s="28" t="str">
        <f t="shared" si="12"/>
        <v/>
      </c>
      <c r="H295" s="28" t="str">
        <f t="shared" si="13"/>
        <v/>
      </c>
      <c r="I295" s="30" t="e">
        <f t="shared" si="14"/>
        <v>#DIV/0!</v>
      </c>
      <c r="J295"/>
      <c r="K295"/>
    </row>
    <row r="296" spans="1:11" x14ac:dyDescent="0.2">
      <c r="A296"/>
      <c r="B296"/>
      <c r="C296"/>
      <c r="D296"/>
      <c r="E296"/>
      <c r="F296"/>
      <c r="G296" s="28" t="str">
        <f t="shared" si="12"/>
        <v/>
      </c>
      <c r="H296" s="28" t="str">
        <f t="shared" si="13"/>
        <v/>
      </c>
      <c r="I296" s="30" t="e">
        <f t="shared" si="14"/>
        <v>#DIV/0!</v>
      </c>
      <c r="J296"/>
      <c r="K296"/>
    </row>
    <row r="297" spans="1:11" x14ac:dyDescent="0.2">
      <c r="A297"/>
      <c r="B297"/>
      <c r="C297"/>
      <c r="D297"/>
      <c r="E297"/>
      <c r="F297"/>
      <c r="G297" s="28" t="str">
        <f t="shared" si="12"/>
        <v/>
      </c>
      <c r="H297" s="28" t="str">
        <f t="shared" si="13"/>
        <v/>
      </c>
      <c r="I297" s="30" t="e">
        <f t="shared" si="14"/>
        <v>#DIV/0!</v>
      </c>
      <c r="J297"/>
      <c r="K297"/>
    </row>
    <row r="298" spans="1:11" x14ac:dyDescent="0.2">
      <c r="A298"/>
      <c r="B298"/>
      <c r="C298"/>
      <c r="D298"/>
      <c r="E298"/>
      <c r="F298"/>
      <c r="G298" s="28" t="str">
        <f t="shared" si="12"/>
        <v/>
      </c>
      <c r="H298" s="28" t="str">
        <f t="shared" si="13"/>
        <v/>
      </c>
      <c r="I298" s="30" t="e">
        <f t="shared" si="14"/>
        <v>#DIV/0!</v>
      </c>
      <c r="J298"/>
      <c r="K298"/>
    </row>
    <row r="299" spans="1:11" x14ac:dyDescent="0.2">
      <c r="A299"/>
      <c r="B299"/>
      <c r="C299"/>
      <c r="D299"/>
      <c r="E299"/>
      <c r="F299"/>
      <c r="G299" s="28" t="str">
        <f t="shared" si="12"/>
        <v/>
      </c>
      <c r="H299" s="28" t="str">
        <f t="shared" si="13"/>
        <v/>
      </c>
      <c r="I299" s="30" t="e">
        <f t="shared" si="14"/>
        <v>#DIV/0!</v>
      </c>
      <c r="J299"/>
      <c r="K299"/>
    </row>
    <row r="300" spans="1:11" x14ac:dyDescent="0.2">
      <c r="A300"/>
      <c r="B300"/>
      <c r="C300"/>
      <c r="D300"/>
      <c r="E300"/>
      <c r="F300"/>
      <c r="G300" s="28" t="str">
        <f t="shared" si="12"/>
        <v/>
      </c>
      <c r="H300" s="28" t="str">
        <f t="shared" si="13"/>
        <v/>
      </c>
      <c r="I300" s="30" t="e">
        <f t="shared" si="14"/>
        <v>#DIV/0!</v>
      </c>
      <c r="J300"/>
      <c r="K300"/>
    </row>
    <row r="301" spans="1:11" x14ac:dyDescent="0.2">
      <c r="A301"/>
      <c r="B301"/>
      <c r="C301"/>
      <c r="D301"/>
      <c r="E301"/>
      <c r="F301"/>
      <c r="G301" s="28" t="str">
        <f t="shared" si="12"/>
        <v/>
      </c>
      <c r="H301" s="28" t="str">
        <f t="shared" si="13"/>
        <v/>
      </c>
      <c r="I301" s="30" t="e">
        <f t="shared" si="14"/>
        <v>#DIV/0!</v>
      </c>
      <c r="J301"/>
      <c r="K301"/>
    </row>
    <row r="302" spans="1:11" x14ac:dyDescent="0.2">
      <c r="A302"/>
      <c r="B302"/>
      <c r="C302"/>
      <c r="D302"/>
      <c r="E302"/>
      <c r="F302"/>
      <c r="G302" s="28" t="str">
        <f t="shared" si="12"/>
        <v/>
      </c>
      <c r="H302" s="28" t="str">
        <f t="shared" si="13"/>
        <v/>
      </c>
      <c r="I302" s="30" t="e">
        <f t="shared" si="14"/>
        <v>#DIV/0!</v>
      </c>
      <c r="J302"/>
      <c r="K302"/>
    </row>
    <row r="303" spans="1:11" x14ac:dyDescent="0.2">
      <c r="A303"/>
      <c r="B303"/>
      <c r="C303"/>
      <c r="D303"/>
      <c r="E303"/>
      <c r="F303"/>
      <c r="G303" s="28" t="str">
        <f t="shared" si="12"/>
        <v/>
      </c>
      <c r="H303" s="28" t="str">
        <f t="shared" si="13"/>
        <v/>
      </c>
      <c r="I303" s="30" t="e">
        <f t="shared" si="14"/>
        <v>#DIV/0!</v>
      </c>
      <c r="J303"/>
      <c r="K303"/>
    </row>
    <row r="304" spans="1:11" x14ac:dyDescent="0.2">
      <c r="A304"/>
      <c r="B304"/>
      <c r="C304"/>
      <c r="D304"/>
      <c r="E304"/>
      <c r="F304"/>
      <c r="G304" s="28" t="str">
        <f t="shared" si="12"/>
        <v/>
      </c>
      <c r="H304" s="28" t="str">
        <f t="shared" si="13"/>
        <v/>
      </c>
      <c r="I304" s="30" t="e">
        <f t="shared" si="14"/>
        <v>#DIV/0!</v>
      </c>
      <c r="J304"/>
      <c r="K304"/>
    </row>
    <row r="305" spans="1:11" x14ac:dyDescent="0.2">
      <c r="A305"/>
      <c r="B305"/>
      <c r="C305"/>
      <c r="D305"/>
      <c r="E305"/>
      <c r="F305"/>
      <c r="G305" s="28" t="str">
        <f t="shared" si="12"/>
        <v/>
      </c>
      <c r="H305" s="28" t="str">
        <f t="shared" si="13"/>
        <v/>
      </c>
      <c r="I305" s="30" t="e">
        <f t="shared" si="14"/>
        <v>#DIV/0!</v>
      </c>
      <c r="J305"/>
      <c r="K305"/>
    </row>
    <row r="306" spans="1:11" x14ac:dyDescent="0.2">
      <c r="A306"/>
      <c r="B306"/>
      <c r="C306"/>
      <c r="D306"/>
      <c r="E306"/>
      <c r="F306"/>
      <c r="G306" s="28" t="str">
        <f t="shared" si="12"/>
        <v/>
      </c>
      <c r="H306" s="28" t="str">
        <f t="shared" si="13"/>
        <v/>
      </c>
      <c r="I306" s="30" t="e">
        <f t="shared" si="14"/>
        <v>#DIV/0!</v>
      </c>
      <c r="J306"/>
      <c r="K306"/>
    </row>
    <row r="307" spans="1:11" x14ac:dyDescent="0.2">
      <c r="A307"/>
      <c r="B307"/>
      <c r="C307"/>
      <c r="D307"/>
      <c r="E307"/>
      <c r="F307"/>
      <c r="G307" s="28" t="str">
        <f t="shared" si="12"/>
        <v/>
      </c>
      <c r="H307" s="28" t="str">
        <f t="shared" si="13"/>
        <v/>
      </c>
      <c r="I307" s="30" t="e">
        <f t="shared" si="14"/>
        <v>#DIV/0!</v>
      </c>
      <c r="J307"/>
      <c r="K307"/>
    </row>
    <row r="308" spans="1:11" x14ac:dyDescent="0.2">
      <c r="A308"/>
      <c r="B308"/>
      <c r="C308"/>
      <c r="D308"/>
      <c r="E308"/>
      <c r="F308"/>
      <c r="G308" s="28" t="str">
        <f t="shared" si="12"/>
        <v/>
      </c>
      <c r="H308" s="28" t="str">
        <f t="shared" si="13"/>
        <v/>
      </c>
      <c r="I308" s="30" t="e">
        <f t="shared" si="14"/>
        <v>#DIV/0!</v>
      </c>
      <c r="J308"/>
      <c r="K308"/>
    </row>
    <row r="309" spans="1:11" x14ac:dyDescent="0.2">
      <c r="A309"/>
      <c r="B309"/>
      <c r="C309"/>
      <c r="D309"/>
      <c r="E309"/>
      <c r="F309"/>
      <c r="G309" s="28" t="str">
        <f t="shared" si="12"/>
        <v/>
      </c>
      <c r="H309" s="28" t="str">
        <f t="shared" si="13"/>
        <v/>
      </c>
      <c r="I309" s="30" t="e">
        <f t="shared" si="14"/>
        <v>#DIV/0!</v>
      </c>
      <c r="J309"/>
      <c r="K309"/>
    </row>
    <row r="310" spans="1:11" x14ac:dyDescent="0.2">
      <c r="A310"/>
      <c r="B310"/>
      <c r="C310"/>
      <c r="D310"/>
      <c r="E310"/>
      <c r="F310"/>
      <c r="G310" s="28" t="str">
        <f t="shared" si="12"/>
        <v/>
      </c>
      <c r="H310" s="28" t="str">
        <f t="shared" si="13"/>
        <v/>
      </c>
      <c r="I310" s="30" t="e">
        <f t="shared" si="14"/>
        <v>#DIV/0!</v>
      </c>
      <c r="J310"/>
      <c r="K310"/>
    </row>
    <row r="311" spans="1:11" x14ac:dyDescent="0.2">
      <c r="A311"/>
      <c r="B311"/>
      <c r="C311"/>
      <c r="D311"/>
      <c r="E311"/>
      <c r="F311"/>
      <c r="G311" s="28" t="str">
        <f t="shared" si="12"/>
        <v/>
      </c>
      <c r="H311" s="28" t="str">
        <f t="shared" si="13"/>
        <v/>
      </c>
      <c r="I311" s="30" t="e">
        <f t="shared" si="14"/>
        <v>#DIV/0!</v>
      </c>
      <c r="J311"/>
      <c r="K311"/>
    </row>
    <row r="312" spans="1:11" x14ac:dyDescent="0.2">
      <c r="A312"/>
      <c r="B312"/>
      <c r="C312"/>
      <c r="D312"/>
      <c r="E312"/>
      <c r="F312"/>
      <c r="G312" s="28" t="str">
        <f t="shared" si="12"/>
        <v/>
      </c>
      <c r="H312" s="28" t="str">
        <f t="shared" si="13"/>
        <v/>
      </c>
      <c r="I312" s="30" t="e">
        <f t="shared" si="14"/>
        <v>#DIV/0!</v>
      </c>
      <c r="J312"/>
      <c r="K312"/>
    </row>
    <row r="313" spans="1:11" x14ac:dyDescent="0.2">
      <c r="A313"/>
      <c r="B313"/>
      <c r="C313"/>
      <c r="D313"/>
      <c r="E313"/>
      <c r="F313"/>
      <c r="G313" s="28" t="str">
        <f t="shared" si="12"/>
        <v/>
      </c>
      <c r="H313" s="28" t="str">
        <f t="shared" si="13"/>
        <v/>
      </c>
      <c r="I313" s="30" t="e">
        <f t="shared" si="14"/>
        <v>#DIV/0!</v>
      </c>
      <c r="J313"/>
      <c r="K313"/>
    </row>
    <row r="314" spans="1:11" x14ac:dyDescent="0.2">
      <c r="A314"/>
      <c r="B314"/>
      <c r="C314"/>
      <c r="D314"/>
      <c r="E314"/>
      <c r="F314"/>
      <c r="G314" s="28" t="str">
        <f t="shared" si="12"/>
        <v/>
      </c>
      <c r="H314" s="28" t="str">
        <f t="shared" si="13"/>
        <v/>
      </c>
      <c r="I314" s="30" t="e">
        <f t="shared" si="14"/>
        <v>#DIV/0!</v>
      </c>
      <c r="J314"/>
      <c r="K314"/>
    </row>
    <row r="315" spans="1:11" x14ac:dyDescent="0.2">
      <c r="A315"/>
      <c r="B315"/>
      <c r="C315"/>
      <c r="D315"/>
      <c r="E315"/>
      <c r="F315"/>
      <c r="G315" s="28" t="str">
        <f t="shared" si="12"/>
        <v/>
      </c>
      <c r="H315" s="28" t="str">
        <f t="shared" si="13"/>
        <v/>
      </c>
      <c r="I315" s="30" t="e">
        <f t="shared" si="14"/>
        <v>#DIV/0!</v>
      </c>
      <c r="J315"/>
      <c r="K315"/>
    </row>
    <row r="316" spans="1:11" x14ac:dyDescent="0.2">
      <c r="A316"/>
      <c r="B316"/>
      <c r="C316"/>
      <c r="D316"/>
      <c r="E316"/>
      <c r="F316"/>
      <c r="G316" s="28" t="str">
        <f t="shared" si="12"/>
        <v/>
      </c>
      <c r="H316" s="28" t="str">
        <f t="shared" si="13"/>
        <v/>
      </c>
      <c r="I316" s="30" t="e">
        <f t="shared" si="14"/>
        <v>#DIV/0!</v>
      </c>
      <c r="J316"/>
      <c r="K316"/>
    </row>
    <row r="317" spans="1:11" x14ac:dyDescent="0.2">
      <c r="A317"/>
      <c r="B317"/>
      <c r="C317"/>
      <c r="D317"/>
      <c r="E317"/>
      <c r="F317"/>
      <c r="G317" s="28" t="str">
        <f t="shared" si="12"/>
        <v/>
      </c>
      <c r="H317" s="28" t="str">
        <f t="shared" si="13"/>
        <v/>
      </c>
      <c r="I317" s="30" t="e">
        <f t="shared" si="14"/>
        <v>#DIV/0!</v>
      </c>
      <c r="J317"/>
      <c r="K317"/>
    </row>
    <row r="318" spans="1:11" x14ac:dyDescent="0.2">
      <c r="A318"/>
      <c r="B318"/>
      <c r="C318"/>
      <c r="D318"/>
      <c r="E318"/>
      <c r="F318"/>
      <c r="G318" s="28" t="str">
        <f t="shared" si="12"/>
        <v/>
      </c>
      <c r="H318" s="28" t="str">
        <f t="shared" si="13"/>
        <v/>
      </c>
      <c r="I318" s="30" t="e">
        <f t="shared" si="14"/>
        <v>#DIV/0!</v>
      </c>
      <c r="J318"/>
      <c r="K318"/>
    </row>
    <row r="319" spans="1:11" x14ac:dyDescent="0.2">
      <c r="A319"/>
      <c r="B319"/>
      <c r="C319"/>
      <c r="D319"/>
      <c r="E319"/>
      <c r="F319"/>
      <c r="G319" s="28" t="str">
        <f t="shared" si="12"/>
        <v/>
      </c>
      <c r="H319" s="28" t="str">
        <f t="shared" si="13"/>
        <v/>
      </c>
      <c r="I319" s="30" t="e">
        <f t="shared" si="14"/>
        <v>#DIV/0!</v>
      </c>
      <c r="J319"/>
      <c r="K319"/>
    </row>
    <row r="320" spans="1:11" x14ac:dyDescent="0.2">
      <c r="A320"/>
      <c r="B320"/>
      <c r="C320"/>
      <c r="D320"/>
      <c r="E320"/>
      <c r="F320"/>
      <c r="G320" s="28" t="str">
        <f t="shared" si="12"/>
        <v/>
      </c>
      <c r="H320" s="28" t="str">
        <f t="shared" si="13"/>
        <v/>
      </c>
      <c r="I320" s="30" t="e">
        <f t="shared" si="14"/>
        <v>#DIV/0!</v>
      </c>
      <c r="J320"/>
      <c r="K320"/>
    </row>
    <row r="321" spans="1:11" x14ac:dyDescent="0.2">
      <c r="A321"/>
      <c r="B321"/>
      <c r="C321"/>
      <c r="D321"/>
      <c r="E321"/>
      <c r="F321"/>
      <c r="G321" s="28" t="str">
        <f t="shared" si="12"/>
        <v/>
      </c>
      <c r="H321" s="28" t="str">
        <f t="shared" si="13"/>
        <v/>
      </c>
      <c r="I321" s="30" t="e">
        <f t="shared" si="14"/>
        <v>#DIV/0!</v>
      </c>
      <c r="J321"/>
      <c r="K321"/>
    </row>
    <row r="322" spans="1:11" x14ac:dyDescent="0.2">
      <c r="A322"/>
      <c r="B322"/>
      <c r="C322"/>
      <c r="D322"/>
      <c r="E322"/>
      <c r="F322"/>
      <c r="G322" s="28" t="str">
        <f t="shared" si="12"/>
        <v/>
      </c>
      <c r="H322" s="28" t="str">
        <f t="shared" si="13"/>
        <v/>
      </c>
      <c r="I322" s="30" t="e">
        <f t="shared" si="14"/>
        <v>#DIV/0!</v>
      </c>
      <c r="J322"/>
      <c r="K322"/>
    </row>
    <row r="323" spans="1:11" x14ac:dyDescent="0.2">
      <c r="A323"/>
      <c r="B323"/>
      <c r="C323"/>
      <c r="D323"/>
      <c r="E323"/>
      <c r="F323"/>
      <c r="G323" s="28" t="str">
        <f t="shared" si="12"/>
        <v/>
      </c>
      <c r="H323" s="28" t="str">
        <f t="shared" si="13"/>
        <v/>
      </c>
      <c r="I323" s="30" t="e">
        <f t="shared" si="14"/>
        <v>#DIV/0!</v>
      </c>
      <c r="J323"/>
      <c r="K323"/>
    </row>
    <row r="324" spans="1:11" x14ac:dyDescent="0.2">
      <c r="A324"/>
      <c r="B324"/>
      <c r="C324"/>
      <c r="D324"/>
      <c r="E324"/>
      <c r="F324"/>
      <c r="G324" s="28" t="str">
        <f t="shared" si="12"/>
        <v/>
      </c>
      <c r="H324" s="28" t="str">
        <f t="shared" si="13"/>
        <v/>
      </c>
      <c r="I324" s="30" t="e">
        <f t="shared" si="14"/>
        <v>#DIV/0!</v>
      </c>
      <c r="J324"/>
      <c r="K324"/>
    </row>
    <row r="325" spans="1:11" x14ac:dyDescent="0.2">
      <c r="A325"/>
      <c r="B325"/>
      <c r="C325"/>
      <c r="D325"/>
      <c r="E325"/>
      <c r="F325"/>
      <c r="G325" s="28" t="str">
        <f t="shared" si="12"/>
        <v/>
      </c>
      <c r="H325" s="28" t="str">
        <f t="shared" si="13"/>
        <v/>
      </c>
      <c r="I325" s="30" t="e">
        <f t="shared" si="14"/>
        <v>#DIV/0!</v>
      </c>
      <c r="J325"/>
      <c r="K325"/>
    </row>
    <row r="326" spans="1:11" x14ac:dyDescent="0.2">
      <c r="A326"/>
      <c r="B326"/>
      <c r="C326"/>
      <c r="D326"/>
      <c r="E326"/>
      <c r="F326"/>
      <c r="G326" s="28" t="str">
        <f t="shared" si="12"/>
        <v/>
      </c>
      <c r="H326" s="28" t="str">
        <f t="shared" si="13"/>
        <v/>
      </c>
      <c r="I326" s="30" t="e">
        <f t="shared" si="14"/>
        <v>#DIV/0!</v>
      </c>
      <c r="J326"/>
      <c r="K326"/>
    </row>
    <row r="327" spans="1:11" x14ac:dyDescent="0.2">
      <c r="A327"/>
      <c r="B327"/>
      <c r="C327"/>
      <c r="D327"/>
      <c r="E327"/>
      <c r="F327"/>
      <c r="G327" s="28" t="str">
        <f t="shared" si="12"/>
        <v/>
      </c>
      <c r="H327" s="28" t="str">
        <f t="shared" si="13"/>
        <v/>
      </c>
      <c r="I327" s="30" t="e">
        <f t="shared" si="14"/>
        <v>#DIV/0!</v>
      </c>
      <c r="J327"/>
      <c r="K327"/>
    </row>
    <row r="328" spans="1:11" ht="13.5" thickBot="1" x14ac:dyDescent="0.25">
      <c r="A328"/>
      <c r="B328"/>
      <c r="C328"/>
      <c r="D328"/>
      <c r="E328"/>
      <c r="F328"/>
      <c r="G328" s="28" t="str">
        <f t="shared" si="12"/>
        <v/>
      </c>
      <c r="H328" s="28" t="str">
        <f t="shared" si="13"/>
        <v/>
      </c>
      <c r="I328" s="31" t="e">
        <f t="shared" si="14"/>
        <v>#DIV/0!</v>
      </c>
      <c r="J328"/>
      <c r="K328"/>
    </row>
    <row r="329" spans="1:11" ht="13.5" thickBot="1" x14ac:dyDescent="0.25">
      <c r="A329"/>
      <c r="B329"/>
      <c r="C329"/>
      <c r="D329"/>
      <c r="E329"/>
      <c r="F329"/>
      <c r="G329" s="28" t="str">
        <f t="shared" si="12"/>
        <v/>
      </c>
      <c r="H329" s="28" t="str">
        <f t="shared" si="13"/>
        <v/>
      </c>
      <c r="I329" s="31" t="e">
        <f t="shared" si="14"/>
        <v>#DIV/0!</v>
      </c>
      <c r="J329"/>
      <c r="K329"/>
    </row>
    <row r="330" spans="1:11" ht="13.5" thickBot="1" x14ac:dyDescent="0.25">
      <c r="A330"/>
      <c r="B330"/>
      <c r="C330"/>
      <c r="D330"/>
      <c r="E330"/>
      <c r="F330"/>
      <c r="G330" s="28" t="str">
        <f t="shared" si="12"/>
        <v/>
      </c>
      <c r="H330" s="28" t="str">
        <f t="shared" si="13"/>
        <v/>
      </c>
      <c r="I330" s="31" t="e">
        <f t="shared" si="14"/>
        <v>#DIV/0!</v>
      </c>
      <c r="J330"/>
      <c r="K330"/>
    </row>
    <row r="331" spans="1:11" ht="13.5" thickBot="1" x14ac:dyDescent="0.25">
      <c r="A331"/>
      <c r="B331"/>
      <c r="C331"/>
      <c r="D331"/>
      <c r="E331"/>
      <c r="F331"/>
      <c r="G331" s="28" t="str">
        <f t="shared" si="12"/>
        <v/>
      </c>
      <c r="H331" s="28" t="str">
        <f t="shared" si="13"/>
        <v/>
      </c>
      <c r="I331" s="31" t="e">
        <f t="shared" si="14"/>
        <v>#DIV/0!</v>
      </c>
      <c r="J331"/>
      <c r="K331"/>
    </row>
    <row r="332" spans="1:11" ht="13.5" thickBot="1" x14ac:dyDescent="0.25">
      <c r="A332"/>
      <c r="B332"/>
      <c r="C332"/>
      <c r="D332"/>
      <c r="E332"/>
      <c r="F332"/>
      <c r="G332" s="28" t="str">
        <f t="shared" ref="G332:G395" si="15">+IF(MID($B332,1,6)="Total ",SUMIF($B:$B,MID($B332,7,500),$F:$F)/$F332,IF($B332="","",$F332/GETPIVOTDATA("Proceso",$A$10,"Tipo de Riesgo",$A332,"Factor de Riesgo",$B332)))</f>
        <v/>
      </c>
      <c r="H332" s="28" t="str">
        <f t="shared" ref="H332:H395" si="16">+IF(MID($A332,1,6)="Total ",IF($A332="Total general","",SUMIF($A:$A,MID($A332,7,50),$F:$F)/(2*$F332)),IF($A332="","",$F332/GETPIVOTDATA("Proceso",$A$10,"Tipo de Riesgo",$A332)))</f>
        <v/>
      </c>
      <c r="I332" s="31" t="e">
        <f t="shared" ref="I332:I395" si="17">+$F332/GETPIVOTDATA("Proceso",$A$10)</f>
        <v>#DIV/0!</v>
      </c>
      <c r="J332"/>
      <c r="K332"/>
    </row>
    <row r="333" spans="1:11" ht="13.5" thickBot="1" x14ac:dyDescent="0.25">
      <c r="A333"/>
      <c r="B333"/>
      <c r="C333"/>
      <c r="D333"/>
      <c r="E333"/>
      <c r="F333"/>
      <c r="G333" s="28" t="str">
        <f t="shared" si="15"/>
        <v/>
      </c>
      <c r="H333" s="28" t="str">
        <f t="shared" si="16"/>
        <v/>
      </c>
      <c r="I333" s="31" t="e">
        <f t="shared" si="17"/>
        <v>#DIV/0!</v>
      </c>
      <c r="J333"/>
      <c r="K333"/>
    </row>
    <row r="334" spans="1:11" ht="13.5" thickBot="1" x14ac:dyDescent="0.25">
      <c r="A334"/>
      <c r="B334"/>
      <c r="C334"/>
      <c r="D334"/>
      <c r="E334"/>
      <c r="F334"/>
      <c r="G334" s="28" t="str">
        <f t="shared" si="15"/>
        <v/>
      </c>
      <c r="H334" s="28" t="str">
        <f t="shared" si="16"/>
        <v/>
      </c>
      <c r="I334" s="31" t="e">
        <f t="shared" si="17"/>
        <v>#DIV/0!</v>
      </c>
      <c r="J334"/>
      <c r="K334"/>
    </row>
    <row r="335" spans="1:11" ht="13.5" thickBot="1" x14ac:dyDescent="0.25">
      <c r="A335"/>
      <c r="B335"/>
      <c r="C335"/>
      <c r="D335"/>
      <c r="E335"/>
      <c r="F335"/>
      <c r="G335" s="28" t="str">
        <f t="shared" si="15"/>
        <v/>
      </c>
      <c r="H335" s="28" t="str">
        <f t="shared" si="16"/>
        <v/>
      </c>
      <c r="I335" s="31" t="e">
        <f t="shared" si="17"/>
        <v>#DIV/0!</v>
      </c>
      <c r="J335"/>
      <c r="K335"/>
    </row>
    <row r="336" spans="1:11" ht="13.5" thickBot="1" x14ac:dyDescent="0.25">
      <c r="A336"/>
      <c r="B336"/>
      <c r="C336"/>
      <c r="D336"/>
      <c r="E336"/>
      <c r="F336"/>
      <c r="G336" s="28" t="str">
        <f t="shared" si="15"/>
        <v/>
      </c>
      <c r="H336" s="28" t="str">
        <f t="shared" si="16"/>
        <v/>
      </c>
      <c r="I336" s="31" t="e">
        <f t="shared" si="17"/>
        <v>#DIV/0!</v>
      </c>
      <c r="J336"/>
      <c r="K336"/>
    </row>
    <row r="337" spans="1:11" ht="13.5" thickBot="1" x14ac:dyDescent="0.25">
      <c r="A337"/>
      <c r="B337"/>
      <c r="C337"/>
      <c r="D337"/>
      <c r="E337"/>
      <c r="F337"/>
      <c r="G337" s="28" t="str">
        <f t="shared" si="15"/>
        <v/>
      </c>
      <c r="H337" s="28" t="str">
        <f t="shared" si="16"/>
        <v/>
      </c>
      <c r="I337" s="31" t="e">
        <f t="shared" si="17"/>
        <v>#DIV/0!</v>
      </c>
      <c r="J337"/>
      <c r="K337"/>
    </row>
    <row r="338" spans="1:11" ht="13.5" thickBot="1" x14ac:dyDescent="0.25">
      <c r="A338"/>
      <c r="B338"/>
      <c r="C338"/>
      <c r="D338"/>
      <c r="E338"/>
      <c r="F338"/>
      <c r="G338" s="28" t="str">
        <f t="shared" si="15"/>
        <v/>
      </c>
      <c r="H338" s="28" t="str">
        <f t="shared" si="16"/>
        <v/>
      </c>
      <c r="I338" s="31" t="e">
        <f t="shared" si="17"/>
        <v>#DIV/0!</v>
      </c>
      <c r="J338"/>
      <c r="K338"/>
    </row>
    <row r="339" spans="1:11" ht="13.5" thickBot="1" x14ac:dyDescent="0.25">
      <c r="A339"/>
      <c r="B339"/>
      <c r="C339"/>
      <c r="D339"/>
      <c r="E339"/>
      <c r="F339"/>
      <c r="G339" s="28" t="str">
        <f t="shared" si="15"/>
        <v/>
      </c>
      <c r="H339" s="28" t="str">
        <f t="shared" si="16"/>
        <v/>
      </c>
      <c r="I339" s="31" t="e">
        <f t="shared" si="17"/>
        <v>#DIV/0!</v>
      </c>
      <c r="J339"/>
      <c r="K339"/>
    </row>
    <row r="340" spans="1:11" ht="13.5" thickBot="1" x14ac:dyDescent="0.25">
      <c r="A340"/>
      <c r="B340"/>
      <c r="C340"/>
      <c r="D340"/>
      <c r="E340"/>
      <c r="F340"/>
      <c r="G340" s="28" t="str">
        <f t="shared" si="15"/>
        <v/>
      </c>
      <c r="H340" s="28" t="str">
        <f t="shared" si="16"/>
        <v/>
      </c>
      <c r="I340" s="31" t="e">
        <f t="shared" si="17"/>
        <v>#DIV/0!</v>
      </c>
      <c r="J340"/>
      <c r="K340"/>
    </row>
    <row r="341" spans="1:11" ht="13.5" thickBot="1" x14ac:dyDescent="0.25">
      <c r="A341"/>
      <c r="B341"/>
      <c r="C341"/>
      <c r="D341"/>
      <c r="E341"/>
      <c r="F341"/>
      <c r="G341" s="28" t="str">
        <f t="shared" si="15"/>
        <v/>
      </c>
      <c r="H341" s="28" t="str">
        <f t="shared" si="16"/>
        <v/>
      </c>
      <c r="I341" s="31" t="e">
        <f t="shared" si="17"/>
        <v>#DIV/0!</v>
      </c>
      <c r="J341"/>
      <c r="K341"/>
    </row>
    <row r="342" spans="1:11" ht="13.5" thickBot="1" x14ac:dyDescent="0.25">
      <c r="A342"/>
      <c r="B342"/>
      <c r="C342"/>
      <c r="D342"/>
      <c r="E342"/>
      <c r="F342"/>
      <c r="G342" s="28" t="str">
        <f t="shared" si="15"/>
        <v/>
      </c>
      <c r="H342" s="28" t="str">
        <f t="shared" si="16"/>
        <v/>
      </c>
      <c r="I342" s="31" t="e">
        <f t="shared" si="17"/>
        <v>#DIV/0!</v>
      </c>
      <c r="J342"/>
      <c r="K342"/>
    </row>
    <row r="343" spans="1:11" ht="13.5" thickBot="1" x14ac:dyDescent="0.25">
      <c r="A343"/>
      <c r="B343"/>
      <c r="C343"/>
      <c r="D343"/>
      <c r="E343"/>
      <c r="F343"/>
      <c r="G343" s="28" t="str">
        <f t="shared" si="15"/>
        <v/>
      </c>
      <c r="H343" s="28" t="str">
        <f t="shared" si="16"/>
        <v/>
      </c>
      <c r="I343" s="31" t="e">
        <f t="shared" si="17"/>
        <v>#DIV/0!</v>
      </c>
      <c r="J343"/>
      <c r="K343"/>
    </row>
    <row r="344" spans="1:11" ht="13.5" thickBot="1" x14ac:dyDescent="0.25">
      <c r="A344"/>
      <c r="B344"/>
      <c r="C344"/>
      <c r="D344"/>
      <c r="E344"/>
      <c r="F344"/>
      <c r="G344" s="28" t="str">
        <f t="shared" si="15"/>
        <v/>
      </c>
      <c r="H344" s="28" t="str">
        <f t="shared" si="16"/>
        <v/>
      </c>
      <c r="I344" s="31" t="e">
        <f t="shared" si="17"/>
        <v>#DIV/0!</v>
      </c>
      <c r="J344"/>
      <c r="K344"/>
    </row>
    <row r="345" spans="1:11" ht="13.5" thickBot="1" x14ac:dyDescent="0.25">
      <c r="A345"/>
      <c r="B345"/>
      <c r="C345"/>
      <c r="D345"/>
      <c r="E345"/>
      <c r="F345"/>
      <c r="G345" s="28" t="str">
        <f t="shared" si="15"/>
        <v/>
      </c>
      <c r="H345" s="28" t="str">
        <f t="shared" si="16"/>
        <v/>
      </c>
      <c r="I345" s="31" t="e">
        <f t="shared" si="17"/>
        <v>#DIV/0!</v>
      </c>
      <c r="J345"/>
      <c r="K345"/>
    </row>
    <row r="346" spans="1:11" ht="13.5" thickBot="1" x14ac:dyDescent="0.25">
      <c r="A346"/>
      <c r="B346"/>
      <c r="C346"/>
      <c r="D346"/>
      <c r="E346"/>
      <c r="F346"/>
      <c r="G346" s="28" t="str">
        <f t="shared" si="15"/>
        <v/>
      </c>
      <c r="H346" s="28" t="str">
        <f t="shared" si="16"/>
        <v/>
      </c>
      <c r="I346" s="31" t="e">
        <f t="shared" si="17"/>
        <v>#DIV/0!</v>
      </c>
      <c r="J346"/>
      <c r="K346"/>
    </row>
    <row r="347" spans="1:11" ht="13.5" thickBot="1" x14ac:dyDescent="0.25">
      <c r="A347"/>
      <c r="B347"/>
      <c r="C347"/>
      <c r="D347"/>
      <c r="E347"/>
      <c r="F347"/>
      <c r="G347" s="28" t="str">
        <f t="shared" si="15"/>
        <v/>
      </c>
      <c r="H347" s="28" t="str">
        <f t="shared" si="16"/>
        <v/>
      </c>
      <c r="I347" s="31" t="e">
        <f t="shared" si="17"/>
        <v>#DIV/0!</v>
      </c>
      <c r="J347"/>
      <c r="K347"/>
    </row>
    <row r="348" spans="1:11" ht="13.5" thickBot="1" x14ac:dyDescent="0.25">
      <c r="A348"/>
      <c r="B348"/>
      <c r="C348"/>
      <c r="D348"/>
      <c r="E348"/>
      <c r="F348"/>
      <c r="G348" s="28" t="str">
        <f t="shared" si="15"/>
        <v/>
      </c>
      <c r="H348" s="28" t="str">
        <f t="shared" si="16"/>
        <v/>
      </c>
      <c r="I348" s="31" t="e">
        <f t="shared" si="17"/>
        <v>#DIV/0!</v>
      </c>
      <c r="J348"/>
      <c r="K348"/>
    </row>
    <row r="349" spans="1:11" ht="13.5" thickBot="1" x14ac:dyDescent="0.25">
      <c r="A349"/>
      <c r="B349"/>
      <c r="C349"/>
      <c r="D349"/>
      <c r="E349"/>
      <c r="F349"/>
      <c r="G349" s="28" t="str">
        <f t="shared" si="15"/>
        <v/>
      </c>
      <c r="H349" s="28" t="str">
        <f t="shared" si="16"/>
        <v/>
      </c>
      <c r="I349" s="31" t="e">
        <f t="shared" si="17"/>
        <v>#DIV/0!</v>
      </c>
      <c r="J349"/>
      <c r="K349"/>
    </row>
    <row r="350" spans="1:11" ht="13.5" thickBot="1" x14ac:dyDescent="0.25">
      <c r="A350"/>
      <c r="B350"/>
      <c r="C350"/>
      <c r="D350"/>
      <c r="E350"/>
      <c r="F350"/>
      <c r="G350" s="28" t="str">
        <f t="shared" si="15"/>
        <v/>
      </c>
      <c r="H350" s="28" t="str">
        <f t="shared" si="16"/>
        <v/>
      </c>
      <c r="I350" s="31" t="e">
        <f t="shared" si="17"/>
        <v>#DIV/0!</v>
      </c>
      <c r="J350"/>
      <c r="K350"/>
    </row>
    <row r="351" spans="1:11" ht="13.5" thickBot="1" x14ac:dyDescent="0.25">
      <c r="A351"/>
      <c r="B351"/>
      <c r="C351"/>
      <c r="D351"/>
      <c r="E351"/>
      <c r="F351"/>
      <c r="G351" s="28" t="str">
        <f t="shared" si="15"/>
        <v/>
      </c>
      <c r="H351" s="28" t="str">
        <f t="shared" si="16"/>
        <v/>
      </c>
      <c r="I351" s="31" t="e">
        <f t="shared" si="17"/>
        <v>#DIV/0!</v>
      </c>
      <c r="J351"/>
      <c r="K351"/>
    </row>
    <row r="352" spans="1:11" ht="13.5" thickBot="1" x14ac:dyDescent="0.25">
      <c r="A352"/>
      <c r="B352"/>
      <c r="C352"/>
      <c r="D352"/>
      <c r="E352"/>
      <c r="F352"/>
      <c r="G352" s="28" t="str">
        <f t="shared" si="15"/>
        <v/>
      </c>
      <c r="H352" s="28" t="str">
        <f t="shared" si="16"/>
        <v/>
      </c>
      <c r="I352" s="31" t="e">
        <f t="shared" si="17"/>
        <v>#DIV/0!</v>
      </c>
      <c r="J352"/>
      <c r="K352"/>
    </row>
    <row r="353" spans="1:11" ht="13.5" thickBot="1" x14ac:dyDescent="0.25">
      <c r="A353"/>
      <c r="B353"/>
      <c r="C353"/>
      <c r="D353"/>
      <c r="E353"/>
      <c r="F353"/>
      <c r="G353" s="28" t="str">
        <f t="shared" si="15"/>
        <v/>
      </c>
      <c r="H353" s="28" t="str">
        <f t="shared" si="16"/>
        <v/>
      </c>
      <c r="I353" s="31" t="e">
        <f t="shared" si="17"/>
        <v>#DIV/0!</v>
      </c>
      <c r="J353"/>
      <c r="K353"/>
    </row>
    <row r="354" spans="1:11" ht="13.5" thickBot="1" x14ac:dyDescent="0.25">
      <c r="A354"/>
      <c r="B354"/>
      <c r="C354"/>
      <c r="D354"/>
      <c r="E354"/>
      <c r="F354"/>
      <c r="G354" s="28" t="str">
        <f t="shared" si="15"/>
        <v/>
      </c>
      <c r="H354" s="28" t="str">
        <f t="shared" si="16"/>
        <v/>
      </c>
      <c r="I354" s="31" t="e">
        <f t="shared" si="17"/>
        <v>#DIV/0!</v>
      </c>
      <c r="J354"/>
      <c r="K354"/>
    </row>
    <row r="355" spans="1:11" ht="13.5" thickBot="1" x14ac:dyDescent="0.25">
      <c r="A355"/>
      <c r="B355"/>
      <c r="C355"/>
      <c r="D355"/>
      <c r="E355"/>
      <c r="F355"/>
      <c r="G355" s="28" t="str">
        <f t="shared" si="15"/>
        <v/>
      </c>
      <c r="H355" s="28" t="str">
        <f t="shared" si="16"/>
        <v/>
      </c>
      <c r="I355" s="31" t="e">
        <f t="shared" si="17"/>
        <v>#DIV/0!</v>
      </c>
      <c r="J355"/>
      <c r="K355"/>
    </row>
    <row r="356" spans="1:11" ht="13.5" thickBot="1" x14ac:dyDescent="0.25">
      <c r="A356"/>
      <c r="B356"/>
      <c r="C356"/>
      <c r="D356"/>
      <c r="E356"/>
      <c r="F356"/>
      <c r="G356" s="28" t="str">
        <f t="shared" si="15"/>
        <v/>
      </c>
      <c r="H356" s="28" t="str">
        <f t="shared" si="16"/>
        <v/>
      </c>
      <c r="I356" s="31" t="e">
        <f t="shared" si="17"/>
        <v>#DIV/0!</v>
      </c>
      <c r="J356"/>
      <c r="K356"/>
    </row>
    <row r="357" spans="1:11" ht="13.5" thickBot="1" x14ac:dyDescent="0.25">
      <c r="A357"/>
      <c r="B357"/>
      <c r="C357"/>
      <c r="D357"/>
      <c r="E357"/>
      <c r="F357"/>
      <c r="G357" s="28" t="str">
        <f t="shared" si="15"/>
        <v/>
      </c>
      <c r="H357" s="28" t="str">
        <f t="shared" si="16"/>
        <v/>
      </c>
      <c r="I357" s="31" t="e">
        <f t="shared" si="17"/>
        <v>#DIV/0!</v>
      </c>
      <c r="J357"/>
      <c r="K357"/>
    </row>
    <row r="358" spans="1:11" ht="13.5" thickBot="1" x14ac:dyDescent="0.25">
      <c r="A358"/>
      <c r="B358"/>
      <c r="C358"/>
      <c r="D358"/>
      <c r="E358"/>
      <c r="F358"/>
      <c r="G358" s="28" t="str">
        <f t="shared" si="15"/>
        <v/>
      </c>
      <c r="H358" s="28" t="str">
        <f t="shared" si="16"/>
        <v/>
      </c>
      <c r="I358" s="31" t="e">
        <f t="shared" si="17"/>
        <v>#DIV/0!</v>
      </c>
      <c r="J358"/>
      <c r="K358"/>
    </row>
    <row r="359" spans="1:11" ht="13.5" thickBot="1" x14ac:dyDescent="0.25">
      <c r="A359"/>
      <c r="B359"/>
      <c r="C359"/>
      <c r="D359"/>
      <c r="E359"/>
      <c r="F359"/>
      <c r="G359" s="28" t="str">
        <f t="shared" si="15"/>
        <v/>
      </c>
      <c r="H359" s="28" t="str">
        <f t="shared" si="16"/>
        <v/>
      </c>
      <c r="I359" s="31" t="e">
        <f t="shared" si="17"/>
        <v>#DIV/0!</v>
      </c>
      <c r="J359"/>
      <c r="K359"/>
    </row>
    <row r="360" spans="1:11" ht="13.5" thickBot="1" x14ac:dyDescent="0.25">
      <c r="A360"/>
      <c r="B360"/>
      <c r="C360"/>
      <c r="D360"/>
      <c r="E360"/>
      <c r="F360"/>
      <c r="G360" s="28" t="str">
        <f t="shared" si="15"/>
        <v/>
      </c>
      <c r="H360" s="28" t="str">
        <f t="shared" si="16"/>
        <v/>
      </c>
      <c r="I360" s="31" t="e">
        <f t="shared" si="17"/>
        <v>#DIV/0!</v>
      </c>
      <c r="J360"/>
      <c r="K360"/>
    </row>
    <row r="361" spans="1:11" ht="13.5" thickBot="1" x14ac:dyDescent="0.25">
      <c r="A361"/>
      <c r="B361"/>
      <c r="C361"/>
      <c r="D361"/>
      <c r="E361"/>
      <c r="F361"/>
      <c r="G361" s="28" t="str">
        <f t="shared" si="15"/>
        <v/>
      </c>
      <c r="H361" s="28" t="str">
        <f t="shared" si="16"/>
        <v/>
      </c>
      <c r="I361" s="31" t="e">
        <f t="shared" si="17"/>
        <v>#DIV/0!</v>
      </c>
      <c r="J361"/>
      <c r="K361"/>
    </row>
    <row r="362" spans="1:11" ht="13.5" thickBot="1" x14ac:dyDescent="0.25">
      <c r="A362"/>
      <c r="B362"/>
      <c r="C362"/>
      <c r="D362"/>
      <c r="E362"/>
      <c r="F362"/>
      <c r="G362" s="28" t="str">
        <f t="shared" si="15"/>
        <v/>
      </c>
      <c r="H362" s="28" t="str">
        <f t="shared" si="16"/>
        <v/>
      </c>
      <c r="I362" s="31" t="e">
        <f t="shared" si="17"/>
        <v>#DIV/0!</v>
      </c>
      <c r="J362"/>
      <c r="K362"/>
    </row>
    <row r="363" spans="1:11" ht="13.5" thickBot="1" x14ac:dyDescent="0.25">
      <c r="A363"/>
      <c r="B363"/>
      <c r="C363"/>
      <c r="D363"/>
      <c r="E363"/>
      <c r="F363"/>
      <c r="G363" s="28" t="str">
        <f t="shared" si="15"/>
        <v/>
      </c>
      <c r="H363" s="28" t="str">
        <f t="shared" si="16"/>
        <v/>
      </c>
      <c r="I363" s="31" t="e">
        <f t="shared" si="17"/>
        <v>#DIV/0!</v>
      </c>
      <c r="J363"/>
      <c r="K363"/>
    </row>
    <row r="364" spans="1:11" ht="13.5" thickBot="1" x14ac:dyDescent="0.25">
      <c r="A364"/>
      <c r="B364"/>
      <c r="C364"/>
      <c r="D364"/>
      <c r="E364"/>
      <c r="F364"/>
      <c r="G364" s="28" t="str">
        <f t="shared" si="15"/>
        <v/>
      </c>
      <c r="H364" s="28" t="str">
        <f t="shared" si="16"/>
        <v/>
      </c>
      <c r="I364" s="31" t="e">
        <f t="shared" si="17"/>
        <v>#DIV/0!</v>
      </c>
      <c r="J364"/>
      <c r="K364"/>
    </row>
    <row r="365" spans="1:11" ht="13.5" thickBot="1" x14ac:dyDescent="0.25">
      <c r="A365"/>
      <c r="B365"/>
      <c r="C365"/>
      <c r="D365"/>
      <c r="E365"/>
      <c r="F365"/>
      <c r="G365" s="28" t="str">
        <f t="shared" si="15"/>
        <v/>
      </c>
      <c r="H365" s="28" t="str">
        <f t="shared" si="16"/>
        <v/>
      </c>
      <c r="I365" s="31" t="e">
        <f t="shared" si="17"/>
        <v>#DIV/0!</v>
      </c>
      <c r="J365"/>
      <c r="K365"/>
    </row>
    <row r="366" spans="1:11" ht="13.5" thickBot="1" x14ac:dyDescent="0.25">
      <c r="A366"/>
      <c r="B366"/>
      <c r="C366"/>
      <c r="D366"/>
      <c r="E366"/>
      <c r="F366"/>
      <c r="G366" s="28" t="str">
        <f t="shared" si="15"/>
        <v/>
      </c>
      <c r="H366" s="28" t="str">
        <f t="shared" si="16"/>
        <v/>
      </c>
      <c r="I366" s="31" t="e">
        <f t="shared" si="17"/>
        <v>#DIV/0!</v>
      </c>
      <c r="J366"/>
      <c r="K366"/>
    </row>
    <row r="367" spans="1:11" ht="13.5" thickBot="1" x14ac:dyDescent="0.25">
      <c r="A367"/>
      <c r="B367"/>
      <c r="C367"/>
      <c r="D367"/>
      <c r="E367"/>
      <c r="F367"/>
      <c r="G367" s="28" t="str">
        <f t="shared" si="15"/>
        <v/>
      </c>
      <c r="H367" s="28" t="str">
        <f t="shared" si="16"/>
        <v/>
      </c>
      <c r="I367" s="31" t="e">
        <f t="shared" si="17"/>
        <v>#DIV/0!</v>
      </c>
      <c r="J367"/>
      <c r="K367"/>
    </row>
    <row r="368" spans="1:11" ht="13.5" thickBot="1" x14ac:dyDescent="0.25">
      <c r="A368"/>
      <c r="B368"/>
      <c r="C368"/>
      <c r="D368"/>
      <c r="E368"/>
      <c r="F368"/>
      <c r="G368" s="28" t="str">
        <f t="shared" si="15"/>
        <v/>
      </c>
      <c r="H368" s="28" t="str">
        <f t="shared" si="16"/>
        <v/>
      </c>
      <c r="I368" s="31" t="e">
        <f t="shared" si="17"/>
        <v>#DIV/0!</v>
      </c>
      <c r="J368"/>
      <c r="K368"/>
    </row>
    <row r="369" spans="1:11" ht="13.5" thickBot="1" x14ac:dyDescent="0.25">
      <c r="A369"/>
      <c r="B369"/>
      <c r="C369"/>
      <c r="D369"/>
      <c r="E369"/>
      <c r="F369"/>
      <c r="G369" s="28" t="str">
        <f t="shared" si="15"/>
        <v/>
      </c>
      <c r="H369" s="28" t="str">
        <f t="shared" si="16"/>
        <v/>
      </c>
      <c r="I369" s="31" t="e">
        <f t="shared" si="17"/>
        <v>#DIV/0!</v>
      </c>
      <c r="J369"/>
      <c r="K369"/>
    </row>
    <row r="370" spans="1:11" ht="13.5" thickBot="1" x14ac:dyDescent="0.25">
      <c r="A370"/>
      <c r="B370"/>
      <c r="C370"/>
      <c r="D370"/>
      <c r="E370"/>
      <c r="F370"/>
      <c r="G370" s="28" t="str">
        <f t="shared" si="15"/>
        <v/>
      </c>
      <c r="H370" s="28" t="str">
        <f t="shared" si="16"/>
        <v/>
      </c>
      <c r="I370" s="31" t="e">
        <f t="shared" si="17"/>
        <v>#DIV/0!</v>
      </c>
      <c r="J370"/>
      <c r="K370"/>
    </row>
    <row r="371" spans="1:11" ht="13.5" thickBot="1" x14ac:dyDescent="0.25">
      <c r="A371"/>
      <c r="B371"/>
      <c r="C371"/>
      <c r="D371"/>
      <c r="E371"/>
      <c r="F371"/>
      <c r="G371" s="28" t="str">
        <f t="shared" si="15"/>
        <v/>
      </c>
      <c r="H371" s="28" t="str">
        <f t="shared" si="16"/>
        <v/>
      </c>
      <c r="I371" s="31" t="e">
        <f t="shared" si="17"/>
        <v>#DIV/0!</v>
      </c>
      <c r="J371"/>
      <c r="K371"/>
    </row>
    <row r="372" spans="1:11" ht="13.5" thickBot="1" x14ac:dyDescent="0.25">
      <c r="A372"/>
      <c r="B372"/>
      <c r="C372"/>
      <c r="D372"/>
      <c r="E372"/>
      <c r="F372"/>
      <c r="G372" s="28" t="str">
        <f t="shared" si="15"/>
        <v/>
      </c>
      <c r="H372" s="28" t="str">
        <f t="shared" si="16"/>
        <v/>
      </c>
      <c r="I372" s="31" t="e">
        <f t="shared" si="17"/>
        <v>#DIV/0!</v>
      </c>
      <c r="J372"/>
      <c r="K372"/>
    </row>
    <row r="373" spans="1:11" ht="13.5" thickBot="1" x14ac:dyDescent="0.25">
      <c r="A373"/>
      <c r="B373"/>
      <c r="C373"/>
      <c r="D373"/>
      <c r="E373"/>
      <c r="F373"/>
      <c r="G373" s="28" t="str">
        <f t="shared" si="15"/>
        <v/>
      </c>
      <c r="H373" s="28" t="str">
        <f t="shared" si="16"/>
        <v/>
      </c>
      <c r="I373" s="31" t="e">
        <f t="shared" si="17"/>
        <v>#DIV/0!</v>
      </c>
      <c r="J373"/>
      <c r="K373"/>
    </row>
    <row r="374" spans="1:11" ht="13.5" thickBot="1" x14ac:dyDescent="0.25">
      <c r="A374"/>
      <c r="B374"/>
      <c r="C374"/>
      <c r="D374"/>
      <c r="E374"/>
      <c r="F374"/>
      <c r="G374" s="28" t="str">
        <f t="shared" si="15"/>
        <v/>
      </c>
      <c r="H374" s="28" t="str">
        <f t="shared" si="16"/>
        <v/>
      </c>
      <c r="I374" s="31" t="e">
        <f t="shared" si="17"/>
        <v>#DIV/0!</v>
      </c>
      <c r="J374"/>
      <c r="K374"/>
    </row>
    <row r="375" spans="1:11" ht="13.5" thickBot="1" x14ac:dyDescent="0.25">
      <c r="A375"/>
      <c r="B375"/>
      <c r="C375"/>
      <c r="D375"/>
      <c r="E375"/>
      <c r="F375"/>
      <c r="G375" s="28" t="str">
        <f t="shared" si="15"/>
        <v/>
      </c>
      <c r="H375" s="28" t="str">
        <f t="shared" si="16"/>
        <v/>
      </c>
      <c r="I375" s="31" t="e">
        <f t="shared" si="17"/>
        <v>#DIV/0!</v>
      </c>
      <c r="J375"/>
      <c r="K375"/>
    </row>
    <row r="376" spans="1:11" ht="13.5" thickBot="1" x14ac:dyDescent="0.25">
      <c r="A376"/>
      <c r="B376"/>
      <c r="C376"/>
      <c r="D376"/>
      <c r="E376"/>
      <c r="F376"/>
      <c r="G376" s="28" t="str">
        <f t="shared" si="15"/>
        <v/>
      </c>
      <c r="H376" s="28" t="str">
        <f t="shared" si="16"/>
        <v/>
      </c>
      <c r="I376" s="31" t="e">
        <f t="shared" si="17"/>
        <v>#DIV/0!</v>
      </c>
      <c r="J376"/>
      <c r="K376"/>
    </row>
    <row r="377" spans="1:11" ht="13.5" thickBot="1" x14ac:dyDescent="0.25">
      <c r="A377"/>
      <c r="B377"/>
      <c r="C377"/>
      <c r="D377"/>
      <c r="E377"/>
      <c r="F377"/>
      <c r="G377" s="28" t="str">
        <f t="shared" si="15"/>
        <v/>
      </c>
      <c r="H377" s="28" t="str">
        <f t="shared" si="16"/>
        <v/>
      </c>
      <c r="I377" s="31" t="e">
        <f t="shared" si="17"/>
        <v>#DIV/0!</v>
      </c>
      <c r="J377"/>
      <c r="K377"/>
    </row>
    <row r="378" spans="1:11" ht="13.5" thickBot="1" x14ac:dyDescent="0.25">
      <c r="A378"/>
      <c r="B378"/>
      <c r="C378"/>
      <c r="D378"/>
      <c r="E378"/>
      <c r="F378"/>
      <c r="G378" s="28" t="str">
        <f t="shared" si="15"/>
        <v/>
      </c>
      <c r="H378" s="28" t="str">
        <f t="shared" si="16"/>
        <v/>
      </c>
      <c r="I378" s="31" t="e">
        <f t="shared" si="17"/>
        <v>#DIV/0!</v>
      </c>
      <c r="J378"/>
      <c r="K378"/>
    </row>
    <row r="379" spans="1:11" ht="13.5" thickBot="1" x14ac:dyDescent="0.25">
      <c r="A379"/>
      <c r="B379"/>
      <c r="C379"/>
      <c r="D379"/>
      <c r="E379"/>
      <c r="F379"/>
      <c r="G379" s="28" t="str">
        <f t="shared" si="15"/>
        <v/>
      </c>
      <c r="H379" s="28" t="str">
        <f t="shared" si="16"/>
        <v/>
      </c>
      <c r="I379" s="31" t="e">
        <f t="shared" si="17"/>
        <v>#DIV/0!</v>
      </c>
      <c r="J379"/>
      <c r="K379"/>
    </row>
    <row r="380" spans="1:11" ht="13.5" thickBot="1" x14ac:dyDescent="0.25">
      <c r="A380"/>
      <c r="B380"/>
      <c r="C380"/>
      <c r="D380"/>
      <c r="E380"/>
      <c r="F380"/>
      <c r="G380" s="28" t="str">
        <f t="shared" si="15"/>
        <v/>
      </c>
      <c r="H380" s="28" t="str">
        <f t="shared" si="16"/>
        <v/>
      </c>
      <c r="I380" s="31" t="e">
        <f t="shared" si="17"/>
        <v>#DIV/0!</v>
      </c>
      <c r="J380"/>
      <c r="K380"/>
    </row>
    <row r="381" spans="1:11" ht="13.5" thickBot="1" x14ac:dyDescent="0.25">
      <c r="A381"/>
      <c r="B381"/>
      <c r="C381"/>
      <c r="D381"/>
      <c r="E381"/>
      <c r="F381"/>
      <c r="G381" s="28" t="str">
        <f t="shared" si="15"/>
        <v/>
      </c>
      <c r="H381" s="28" t="str">
        <f t="shared" si="16"/>
        <v/>
      </c>
      <c r="I381" s="31" t="e">
        <f t="shared" si="17"/>
        <v>#DIV/0!</v>
      </c>
      <c r="J381"/>
      <c r="K381"/>
    </row>
    <row r="382" spans="1:11" ht="13.5" thickBot="1" x14ac:dyDescent="0.25">
      <c r="A382"/>
      <c r="B382"/>
      <c r="C382"/>
      <c r="D382"/>
      <c r="E382"/>
      <c r="F382"/>
      <c r="G382" s="28" t="str">
        <f t="shared" si="15"/>
        <v/>
      </c>
      <c r="H382" s="28" t="str">
        <f t="shared" si="16"/>
        <v/>
      </c>
      <c r="I382" s="31" t="e">
        <f t="shared" si="17"/>
        <v>#DIV/0!</v>
      </c>
      <c r="J382"/>
      <c r="K382"/>
    </row>
    <row r="383" spans="1:11" ht="13.5" thickBot="1" x14ac:dyDescent="0.25">
      <c r="A383"/>
      <c r="B383"/>
      <c r="C383"/>
      <c r="D383"/>
      <c r="E383"/>
      <c r="F383"/>
      <c r="G383" s="28" t="str">
        <f t="shared" si="15"/>
        <v/>
      </c>
      <c r="H383" s="28" t="str">
        <f t="shared" si="16"/>
        <v/>
      </c>
      <c r="I383" s="31" t="e">
        <f t="shared" si="17"/>
        <v>#DIV/0!</v>
      </c>
      <c r="J383"/>
      <c r="K383"/>
    </row>
    <row r="384" spans="1:11" ht="13.5" thickBot="1" x14ac:dyDescent="0.25">
      <c r="A384"/>
      <c r="B384"/>
      <c r="C384"/>
      <c r="D384"/>
      <c r="E384"/>
      <c r="F384"/>
      <c r="G384" s="28" t="str">
        <f t="shared" si="15"/>
        <v/>
      </c>
      <c r="H384" s="28" t="str">
        <f t="shared" si="16"/>
        <v/>
      </c>
      <c r="I384" s="31" t="e">
        <f t="shared" si="17"/>
        <v>#DIV/0!</v>
      </c>
      <c r="J384"/>
      <c r="K384"/>
    </row>
    <row r="385" spans="1:11" ht="13.5" thickBot="1" x14ac:dyDescent="0.25">
      <c r="A385"/>
      <c r="B385"/>
      <c r="C385"/>
      <c r="D385"/>
      <c r="E385"/>
      <c r="F385"/>
      <c r="G385" s="28" t="str">
        <f t="shared" si="15"/>
        <v/>
      </c>
      <c r="H385" s="28" t="str">
        <f t="shared" si="16"/>
        <v/>
      </c>
      <c r="I385" s="31" t="e">
        <f t="shared" si="17"/>
        <v>#DIV/0!</v>
      </c>
      <c r="J385"/>
      <c r="K385"/>
    </row>
    <row r="386" spans="1:11" ht="13.5" thickBot="1" x14ac:dyDescent="0.25">
      <c r="A386"/>
      <c r="B386"/>
      <c r="C386"/>
      <c r="D386"/>
      <c r="E386"/>
      <c r="F386"/>
      <c r="G386" s="28" t="str">
        <f t="shared" si="15"/>
        <v/>
      </c>
      <c r="H386" s="28" t="str">
        <f t="shared" si="16"/>
        <v/>
      </c>
      <c r="I386" s="31" t="e">
        <f t="shared" si="17"/>
        <v>#DIV/0!</v>
      </c>
      <c r="J386"/>
      <c r="K386"/>
    </row>
    <row r="387" spans="1:11" ht="13.5" thickBot="1" x14ac:dyDescent="0.25">
      <c r="A387"/>
      <c r="B387"/>
      <c r="C387"/>
      <c r="D387"/>
      <c r="E387"/>
      <c r="F387"/>
      <c r="G387" s="28" t="str">
        <f t="shared" si="15"/>
        <v/>
      </c>
      <c r="H387" s="28" t="str">
        <f t="shared" si="16"/>
        <v/>
      </c>
      <c r="I387" s="31" t="e">
        <f t="shared" si="17"/>
        <v>#DIV/0!</v>
      </c>
      <c r="J387"/>
      <c r="K387"/>
    </row>
    <row r="388" spans="1:11" ht="13.5" thickBot="1" x14ac:dyDescent="0.25">
      <c r="A388"/>
      <c r="B388"/>
      <c r="C388"/>
      <c r="D388"/>
      <c r="E388"/>
      <c r="F388"/>
      <c r="G388" s="28" t="str">
        <f t="shared" si="15"/>
        <v/>
      </c>
      <c r="H388" s="28" t="str">
        <f t="shared" si="16"/>
        <v/>
      </c>
      <c r="I388" s="31" t="e">
        <f t="shared" si="17"/>
        <v>#DIV/0!</v>
      </c>
      <c r="J388"/>
      <c r="K388"/>
    </row>
    <row r="389" spans="1:11" ht="13.5" thickBot="1" x14ac:dyDescent="0.25">
      <c r="A389"/>
      <c r="B389"/>
      <c r="C389"/>
      <c r="D389"/>
      <c r="E389"/>
      <c r="F389"/>
      <c r="G389" s="28" t="str">
        <f t="shared" si="15"/>
        <v/>
      </c>
      <c r="H389" s="28" t="str">
        <f t="shared" si="16"/>
        <v/>
      </c>
      <c r="I389" s="31" t="e">
        <f t="shared" si="17"/>
        <v>#DIV/0!</v>
      </c>
      <c r="J389"/>
      <c r="K389"/>
    </row>
    <row r="390" spans="1:11" ht="13.5" thickBot="1" x14ac:dyDescent="0.25">
      <c r="A390"/>
      <c r="B390"/>
      <c r="C390"/>
      <c r="D390"/>
      <c r="E390"/>
      <c r="F390"/>
      <c r="G390" s="28" t="str">
        <f t="shared" si="15"/>
        <v/>
      </c>
      <c r="H390" s="28" t="str">
        <f t="shared" si="16"/>
        <v/>
      </c>
      <c r="I390" s="31" t="e">
        <f t="shared" si="17"/>
        <v>#DIV/0!</v>
      </c>
      <c r="J390"/>
      <c r="K390"/>
    </row>
    <row r="391" spans="1:11" ht="13.5" thickBot="1" x14ac:dyDescent="0.25">
      <c r="A391"/>
      <c r="B391"/>
      <c r="C391"/>
      <c r="D391"/>
      <c r="E391"/>
      <c r="F391"/>
      <c r="G391" s="28" t="str">
        <f t="shared" si="15"/>
        <v/>
      </c>
      <c r="H391" s="28" t="str">
        <f t="shared" si="16"/>
        <v/>
      </c>
      <c r="I391" s="31" t="e">
        <f t="shared" si="17"/>
        <v>#DIV/0!</v>
      </c>
      <c r="J391"/>
      <c r="K391"/>
    </row>
    <row r="392" spans="1:11" ht="13.5" thickBot="1" x14ac:dyDescent="0.25">
      <c r="A392"/>
      <c r="B392"/>
      <c r="C392"/>
      <c r="D392"/>
      <c r="E392"/>
      <c r="F392"/>
      <c r="G392" s="28" t="str">
        <f t="shared" si="15"/>
        <v/>
      </c>
      <c r="H392" s="28" t="str">
        <f t="shared" si="16"/>
        <v/>
      </c>
      <c r="I392" s="31" t="e">
        <f t="shared" si="17"/>
        <v>#DIV/0!</v>
      </c>
      <c r="J392"/>
      <c r="K392"/>
    </row>
    <row r="393" spans="1:11" ht="13.5" thickBot="1" x14ac:dyDescent="0.25">
      <c r="A393"/>
      <c r="B393"/>
      <c r="C393"/>
      <c r="D393"/>
      <c r="E393"/>
      <c r="F393"/>
      <c r="G393" s="28" t="str">
        <f t="shared" si="15"/>
        <v/>
      </c>
      <c r="H393" s="28" t="str">
        <f t="shared" si="16"/>
        <v/>
      </c>
      <c r="I393" s="31" t="e">
        <f t="shared" si="17"/>
        <v>#DIV/0!</v>
      </c>
      <c r="J393"/>
      <c r="K393"/>
    </row>
    <row r="394" spans="1:11" ht="13.5" thickBot="1" x14ac:dyDescent="0.25">
      <c r="A394"/>
      <c r="B394"/>
      <c r="C394"/>
      <c r="D394"/>
      <c r="E394"/>
      <c r="F394"/>
      <c r="G394" s="28" t="str">
        <f t="shared" si="15"/>
        <v/>
      </c>
      <c r="H394" s="28" t="str">
        <f t="shared" si="16"/>
        <v/>
      </c>
      <c r="I394" s="31" t="e">
        <f t="shared" si="17"/>
        <v>#DIV/0!</v>
      </c>
      <c r="J394"/>
      <c r="K394"/>
    </row>
    <row r="395" spans="1:11" ht="13.5" thickBot="1" x14ac:dyDescent="0.25">
      <c r="A395"/>
      <c r="B395"/>
      <c r="C395"/>
      <c r="D395"/>
      <c r="E395"/>
      <c r="F395"/>
      <c r="G395" s="28" t="str">
        <f t="shared" si="15"/>
        <v/>
      </c>
      <c r="H395" s="28" t="str">
        <f t="shared" si="16"/>
        <v/>
      </c>
      <c r="I395" s="31" t="e">
        <f t="shared" si="17"/>
        <v>#DIV/0!</v>
      </c>
      <c r="J395"/>
      <c r="K395"/>
    </row>
    <row r="396" spans="1:11" ht="13.5" thickBot="1" x14ac:dyDescent="0.25">
      <c r="A396"/>
      <c r="B396"/>
      <c r="C396"/>
      <c r="D396"/>
      <c r="E396"/>
      <c r="F396"/>
      <c r="G396" s="28" t="str">
        <f t="shared" ref="G396:G459" si="18">+IF(MID($B396,1,6)="Total ",SUMIF($B:$B,MID($B396,7,500),$F:$F)/$F396,IF($B396="","",$F396/GETPIVOTDATA("Proceso",$A$10,"Tipo de Riesgo",$A396,"Factor de Riesgo",$B396)))</f>
        <v/>
      </c>
      <c r="H396" s="28" t="str">
        <f t="shared" ref="H396:H459" si="19">+IF(MID($A396,1,6)="Total ",IF($A396="Total general","",SUMIF($A:$A,MID($A396,7,50),$F:$F)/(2*$F396)),IF($A396="","",$F396/GETPIVOTDATA("Proceso",$A$10,"Tipo de Riesgo",$A396)))</f>
        <v/>
      </c>
      <c r="I396" s="31" t="e">
        <f t="shared" ref="I396:I459" si="20">+$F396/GETPIVOTDATA("Proceso",$A$10)</f>
        <v>#DIV/0!</v>
      </c>
      <c r="J396"/>
      <c r="K396"/>
    </row>
    <row r="397" spans="1:11" ht="13.5" thickBot="1" x14ac:dyDescent="0.25">
      <c r="A397"/>
      <c r="B397"/>
      <c r="C397"/>
      <c r="D397"/>
      <c r="E397"/>
      <c r="F397"/>
      <c r="G397" s="28" t="str">
        <f t="shared" si="18"/>
        <v/>
      </c>
      <c r="H397" s="28" t="str">
        <f t="shared" si="19"/>
        <v/>
      </c>
      <c r="I397" s="31" t="e">
        <f t="shared" si="20"/>
        <v>#DIV/0!</v>
      </c>
      <c r="J397"/>
      <c r="K397"/>
    </row>
    <row r="398" spans="1:11" ht="13.5" thickBot="1" x14ac:dyDescent="0.25">
      <c r="A398"/>
      <c r="B398"/>
      <c r="C398"/>
      <c r="D398"/>
      <c r="E398"/>
      <c r="F398"/>
      <c r="G398" s="28" t="str">
        <f t="shared" si="18"/>
        <v/>
      </c>
      <c r="H398" s="28" t="str">
        <f t="shared" si="19"/>
        <v/>
      </c>
      <c r="I398" s="31" t="e">
        <f t="shared" si="20"/>
        <v>#DIV/0!</v>
      </c>
      <c r="J398"/>
      <c r="K398"/>
    </row>
    <row r="399" spans="1:11" ht="13.5" thickBot="1" x14ac:dyDescent="0.25">
      <c r="A399"/>
      <c r="B399"/>
      <c r="C399"/>
      <c r="D399"/>
      <c r="E399"/>
      <c r="F399"/>
      <c r="G399" s="28" t="str">
        <f t="shared" si="18"/>
        <v/>
      </c>
      <c r="H399" s="28" t="str">
        <f t="shared" si="19"/>
        <v/>
      </c>
      <c r="I399" s="31" t="e">
        <f t="shared" si="20"/>
        <v>#DIV/0!</v>
      </c>
      <c r="J399"/>
      <c r="K399"/>
    </row>
    <row r="400" spans="1:11" ht="13.5" thickBot="1" x14ac:dyDescent="0.25">
      <c r="A400"/>
      <c r="B400"/>
      <c r="C400"/>
      <c r="D400"/>
      <c r="E400"/>
      <c r="F400"/>
      <c r="G400" s="28" t="str">
        <f t="shared" si="18"/>
        <v/>
      </c>
      <c r="H400" s="28" t="str">
        <f t="shared" si="19"/>
        <v/>
      </c>
      <c r="I400" s="31" t="e">
        <f t="shared" si="20"/>
        <v>#DIV/0!</v>
      </c>
      <c r="J400"/>
      <c r="K400"/>
    </row>
    <row r="401" spans="1:11" ht="13.5" thickBot="1" x14ac:dyDescent="0.25">
      <c r="A401"/>
      <c r="B401"/>
      <c r="C401"/>
      <c r="D401"/>
      <c r="E401"/>
      <c r="F401"/>
      <c r="G401" s="28" t="str">
        <f t="shared" si="18"/>
        <v/>
      </c>
      <c r="H401" s="28" t="str">
        <f t="shared" si="19"/>
        <v/>
      </c>
      <c r="I401" s="31" t="e">
        <f t="shared" si="20"/>
        <v>#DIV/0!</v>
      </c>
      <c r="J401"/>
      <c r="K401"/>
    </row>
    <row r="402" spans="1:11" ht="13.5" thickBot="1" x14ac:dyDescent="0.25">
      <c r="A402"/>
      <c r="B402"/>
      <c r="C402"/>
      <c r="D402"/>
      <c r="E402"/>
      <c r="F402"/>
      <c r="G402" s="28" t="str">
        <f t="shared" si="18"/>
        <v/>
      </c>
      <c r="H402" s="28" t="str">
        <f t="shared" si="19"/>
        <v/>
      </c>
      <c r="I402" s="31" t="e">
        <f t="shared" si="20"/>
        <v>#DIV/0!</v>
      </c>
      <c r="J402"/>
      <c r="K402"/>
    </row>
    <row r="403" spans="1:11" ht="13.5" thickBot="1" x14ac:dyDescent="0.25">
      <c r="A403"/>
      <c r="B403"/>
      <c r="C403"/>
      <c r="D403"/>
      <c r="E403"/>
      <c r="F403"/>
      <c r="G403" s="28" t="str">
        <f t="shared" si="18"/>
        <v/>
      </c>
      <c r="H403" s="28" t="str">
        <f t="shared" si="19"/>
        <v/>
      </c>
      <c r="I403" s="31" t="e">
        <f t="shared" si="20"/>
        <v>#DIV/0!</v>
      </c>
      <c r="J403"/>
      <c r="K403"/>
    </row>
    <row r="404" spans="1:11" ht="13.5" thickBot="1" x14ac:dyDescent="0.25">
      <c r="A404"/>
      <c r="B404"/>
      <c r="C404"/>
      <c r="D404"/>
      <c r="E404"/>
      <c r="F404"/>
      <c r="G404" s="28" t="str">
        <f t="shared" si="18"/>
        <v/>
      </c>
      <c r="H404" s="28" t="str">
        <f t="shared" si="19"/>
        <v/>
      </c>
      <c r="I404" s="31" t="e">
        <f t="shared" si="20"/>
        <v>#DIV/0!</v>
      </c>
      <c r="J404"/>
      <c r="K404"/>
    </row>
    <row r="405" spans="1:11" ht="13.5" thickBot="1" x14ac:dyDescent="0.25">
      <c r="A405"/>
      <c r="B405"/>
      <c r="C405"/>
      <c r="D405"/>
      <c r="E405"/>
      <c r="F405"/>
      <c r="G405" s="28" t="str">
        <f t="shared" si="18"/>
        <v/>
      </c>
      <c r="H405" s="28" t="str">
        <f t="shared" si="19"/>
        <v/>
      </c>
      <c r="I405" s="31" t="e">
        <f t="shared" si="20"/>
        <v>#DIV/0!</v>
      </c>
      <c r="J405"/>
      <c r="K405"/>
    </row>
    <row r="406" spans="1:11" ht="13.5" thickBot="1" x14ac:dyDescent="0.25">
      <c r="A406"/>
      <c r="B406"/>
      <c r="C406"/>
      <c r="D406"/>
      <c r="E406"/>
      <c r="F406"/>
      <c r="G406" s="28" t="str">
        <f t="shared" si="18"/>
        <v/>
      </c>
      <c r="H406" s="28" t="str">
        <f t="shared" si="19"/>
        <v/>
      </c>
      <c r="I406" s="31" t="e">
        <f t="shared" si="20"/>
        <v>#DIV/0!</v>
      </c>
      <c r="J406"/>
      <c r="K406"/>
    </row>
    <row r="407" spans="1:11" ht="13.5" thickBot="1" x14ac:dyDescent="0.25">
      <c r="A407"/>
      <c r="B407"/>
      <c r="C407"/>
      <c r="D407"/>
      <c r="E407"/>
      <c r="F407"/>
      <c r="G407" s="28" t="str">
        <f t="shared" si="18"/>
        <v/>
      </c>
      <c r="H407" s="28" t="str">
        <f t="shared" si="19"/>
        <v/>
      </c>
      <c r="I407" s="31" t="e">
        <f t="shared" si="20"/>
        <v>#DIV/0!</v>
      </c>
      <c r="J407"/>
      <c r="K407"/>
    </row>
    <row r="408" spans="1:11" ht="13.5" thickBot="1" x14ac:dyDescent="0.25">
      <c r="A408"/>
      <c r="B408"/>
      <c r="C408"/>
      <c r="D408"/>
      <c r="E408"/>
      <c r="F408"/>
      <c r="G408" s="28" t="str">
        <f t="shared" si="18"/>
        <v/>
      </c>
      <c r="H408" s="28" t="str">
        <f t="shared" si="19"/>
        <v/>
      </c>
      <c r="I408" s="31" t="e">
        <f t="shared" si="20"/>
        <v>#DIV/0!</v>
      </c>
      <c r="J408"/>
      <c r="K408"/>
    </row>
    <row r="409" spans="1:11" ht="13.5" thickBot="1" x14ac:dyDescent="0.25">
      <c r="A409"/>
      <c r="B409"/>
      <c r="C409"/>
      <c r="D409"/>
      <c r="E409"/>
      <c r="F409"/>
      <c r="G409" s="28" t="str">
        <f t="shared" si="18"/>
        <v/>
      </c>
      <c r="H409" s="28" t="str">
        <f t="shared" si="19"/>
        <v/>
      </c>
      <c r="I409" s="31" t="e">
        <f t="shared" si="20"/>
        <v>#DIV/0!</v>
      </c>
      <c r="J409"/>
      <c r="K409"/>
    </row>
    <row r="410" spans="1:11" ht="13.5" thickBot="1" x14ac:dyDescent="0.25">
      <c r="A410"/>
      <c r="B410"/>
      <c r="C410"/>
      <c r="D410"/>
      <c r="E410"/>
      <c r="F410"/>
      <c r="G410" s="28" t="str">
        <f t="shared" si="18"/>
        <v/>
      </c>
      <c r="H410" s="28" t="str">
        <f t="shared" si="19"/>
        <v/>
      </c>
      <c r="I410" s="31" t="e">
        <f t="shared" si="20"/>
        <v>#DIV/0!</v>
      </c>
      <c r="J410"/>
      <c r="K410"/>
    </row>
    <row r="411" spans="1:11" ht="13.5" thickBot="1" x14ac:dyDescent="0.25">
      <c r="A411"/>
      <c r="B411"/>
      <c r="C411"/>
      <c r="D411"/>
      <c r="E411"/>
      <c r="F411"/>
      <c r="G411" s="28" t="str">
        <f t="shared" si="18"/>
        <v/>
      </c>
      <c r="H411" s="28" t="str">
        <f t="shared" si="19"/>
        <v/>
      </c>
      <c r="I411" s="31" t="e">
        <f t="shared" si="20"/>
        <v>#DIV/0!</v>
      </c>
      <c r="J411"/>
      <c r="K411"/>
    </row>
    <row r="412" spans="1:11" ht="13.5" thickBot="1" x14ac:dyDescent="0.25">
      <c r="A412"/>
      <c r="B412"/>
      <c r="C412"/>
      <c r="D412"/>
      <c r="E412"/>
      <c r="F412"/>
      <c r="G412" s="28" t="str">
        <f t="shared" si="18"/>
        <v/>
      </c>
      <c r="H412" s="28" t="str">
        <f t="shared" si="19"/>
        <v/>
      </c>
      <c r="I412" s="31" t="e">
        <f t="shared" si="20"/>
        <v>#DIV/0!</v>
      </c>
      <c r="J412"/>
      <c r="K412"/>
    </row>
    <row r="413" spans="1:11" ht="13.5" thickBot="1" x14ac:dyDescent="0.25">
      <c r="A413"/>
      <c r="B413"/>
      <c r="C413"/>
      <c r="D413"/>
      <c r="E413"/>
      <c r="F413"/>
      <c r="G413" s="28" t="str">
        <f t="shared" si="18"/>
        <v/>
      </c>
      <c r="H413" s="28" t="str">
        <f t="shared" si="19"/>
        <v/>
      </c>
      <c r="I413" s="31" t="e">
        <f t="shared" si="20"/>
        <v>#DIV/0!</v>
      </c>
      <c r="J413"/>
      <c r="K413"/>
    </row>
    <row r="414" spans="1:11" ht="13.5" thickBot="1" x14ac:dyDescent="0.25">
      <c r="A414"/>
      <c r="B414"/>
      <c r="C414"/>
      <c r="D414"/>
      <c r="E414"/>
      <c r="F414"/>
      <c r="G414" s="28" t="str">
        <f t="shared" si="18"/>
        <v/>
      </c>
      <c r="H414" s="28" t="str">
        <f t="shared" si="19"/>
        <v/>
      </c>
      <c r="I414" s="31" t="e">
        <f t="shared" si="20"/>
        <v>#DIV/0!</v>
      </c>
    </row>
    <row r="415" spans="1:11" ht="13.5" thickBot="1" x14ac:dyDescent="0.25">
      <c r="A415"/>
      <c r="B415"/>
      <c r="C415"/>
      <c r="D415"/>
      <c r="E415"/>
      <c r="F415"/>
      <c r="G415" s="28" t="str">
        <f t="shared" si="18"/>
        <v/>
      </c>
      <c r="H415" s="28" t="str">
        <f t="shared" si="19"/>
        <v/>
      </c>
      <c r="I415" s="31" t="e">
        <f t="shared" si="20"/>
        <v>#DIV/0!</v>
      </c>
    </row>
    <row r="416" spans="1:11" ht="13.5" thickBot="1" x14ac:dyDescent="0.25">
      <c r="A416"/>
      <c r="B416"/>
      <c r="C416"/>
      <c r="D416"/>
      <c r="E416"/>
      <c r="F416"/>
      <c r="G416" s="28" t="str">
        <f t="shared" si="18"/>
        <v/>
      </c>
      <c r="H416" s="28" t="str">
        <f t="shared" si="19"/>
        <v/>
      </c>
      <c r="I416" s="31" t="e">
        <f t="shared" si="20"/>
        <v>#DIV/0!</v>
      </c>
    </row>
    <row r="417" spans="1:9" ht="13.5" thickBot="1" x14ac:dyDescent="0.25">
      <c r="A417"/>
      <c r="B417"/>
      <c r="C417"/>
      <c r="D417"/>
      <c r="E417"/>
      <c r="F417"/>
      <c r="G417" s="28" t="str">
        <f t="shared" si="18"/>
        <v/>
      </c>
      <c r="H417" s="28" t="str">
        <f t="shared" si="19"/>
        <v/>
      </c>
      <c r="I417" s="31" t="e">
        <f t="shared" si="20"/>
        <v>#DIV/0!</v>
      </c>
    </row>
    <row r="418" spans="1:9" ht="13.5" thickBot="1" x14ac:dyDescent="0.25">
      <c r="A418"/>
      <c r="B418"/>
      <c r="C418"/>
      <c r="D418"/>
      <c r="E418"/>
      <c r="F418"/>
      <c r="G418" s="28" t="str">
        <f t="shared" si="18"/>
        <v/>
      </c>
      <c r="H418" s="28" t="str">
        <f t="shared" si="19"/>
        <v/>
      </c>
      <c r="I418" s="31" t="e">
        <f t="shared" si="20"/>
        <v>#DIV/0!</v>
      </c>
    </row>
    <row r="419" spans="1:9" ht="13.5" thickBot="1" x14ac:dyDescent="0.25">
      <c r="A419"/>
      <c r="B419"/>
      <c r="C419"/>
      <c r="D419"/>
      <c r="E419"/>
      <c r="F419"/>
      <c r="G419" s="28" t="str">
        <f t="shared" si="18"/>
        <v/>
      </c>
      <c r="H419" s="28" t="str">
        <f t="shared" si="19"/>
        <v/>
      </c>
      <c r="I419" s="31" t="e">
        <f t="shared" si="20"/>
        <v>#DIV/0!</v>
      </c>
    </row>
    <row r="420" spans="1:9" ht="13.5" thickBot="1" x14ac:dyDescent="0.25">
      <c r="A420"/>
      <c r="B420"/>
      <c r="C420"/>
      <c r="D420"/>
      <c r="E420"/>
      <c r="F420"/>
      <c r="G420" s="28" t="str">
        <f t="shared" si="18"/>
        <v/>
      </c>
      <c r="H420" s="28" t="str">
        <f t="shared" si="19"/>
        <v/>
      </c>
      <c r="I420" s="31" t="e">
        <f t="shared" si="20"/>
        <v>#DIV/0!</v>
      </c>
    </row>
    <row r="421" spans="1:9" ht="13.5" thickBot="1" x14ac:dyDescent="0.25">
      <c r="A421"/>
      <c r="B421"/>
      <c r="C421"/>
      <c r="D421"/>
      <c r="E421"/>
      <c r="F421"/>
      <c r="G421" s="28" t="str">
        <f t="shared" si="18"/>
        <v/>
      </c>
      <c r="H421" s="28" t="str">
        <f t="shared" si="19"/>
        <v/>
      </c>
      <c r="I421" s="31" t="e">
        <f t="shared" si="20"/>
        <v>#DIV/0!</v>
      </c>
    </row>
    <row r="422" spans="1:9" ht="13.5" thickBot="1" x14ac:dyDescent="0.25">
      <c r="A422"/>
      <c r="B422"/>
      <c r="C422"/>
      <c r="D422"/>
      <c r="E422"/>
      <c r="F422"/>
      <c r="G422" s="28" t="str">
        <f t="shared" si="18"/>
        <v/>
      </c>
      <c r="H422" s="28" t="str">
        <f t="shared" si="19"/>
        <v/>
      </c>
      <c r="I422" s="31" t="e">
        <f t="shared" si="20"/>
        <v>#DIV/0!</v>
      </c>
    </row>
    <row r="423" spans="1:9" ht="13.5" thickBot="1" x14ac:dyDescent="0.25">
      <c r="A423"/>
      <c r="B423"/>
      <c r="C423"/>
      <c r="D423"/>
      <c r="E423"/>
      <c r="F423"/>
      <c r="G423" s="28" t="str">
        <f t="shared" si="18"/>
        <v/>
      </c>
      <c r="H423" s="28" t="str">
        <f t="shared" si="19"/>
        <v/>
      </c>
      <c r="I423" s="31" t="e">
        <f t="shared" si="20"/>
        <v>#DIV/0!</v>
      </c>
    </row>
    <row r="424" spans="1:9" ht="13.5" thickBot="1" x14ac:dyDescent="0.25">
      <c r="A424"/>
      <c r="B424"/>
      <c r="C424"/>
      <c r="D424"/>
      <c r="E424"/>
      <c r="F424"/>
      <c r="G424" s="28" t="str">
        <f t="shared" si="18"/>
        <v/>
      </c>
      <c r="H424" s="28" t="str">
        <f t="shared" si="19"/>
        <v/>
      </c>
      <c r="I424" s="31" t="e">
        <f t="shared" si="20"/>
        <v>#DIV/0!</v>
      </c>
    </row>
    <row r="425" spans="1:9" ht="13.5" thickBot="1" x14ac:dyDescent="0.25">
      <c r="A425"/>
      <c r="B425"/>
      <c r="C425"/>
      <c r="D425"/>
      <c r="E425"/>
      <c r="F425"/>
      <c r="G425" s="28" t="str">
        <f t="shared" si="18"/>
        <v/>
      </c>
      <c r="H425" s="28" t="str">
        <f t="shared" si="19"/>
        <v/>
      </c>
      <c r="I425" s="31" t="e">
        <f t="shared" si="20"/>
        <v>#DIV/0!</v>
      </c>
    </row>
    <row r="426" spans="1:9" ht="13.5" thickBot="1" x14ac:dyDescent="0.25">
      <c r="A426"/>
      <c r="B426"/>
      <c r="C426"/>
      <c r="D426"/>
      <c r="E426"/>
      <c r="F426"/>
      <c r="G426" s="28" t="str">
        <f t="shared" si="18"/>
        <v/>
      </c>
      <c r="H426" s="28" t="str">
        <f t="shared" si="19"/>
        <v/>
      </c>
      <c r="I426" s="31" t="e">
        <f t="shared" si="20"/>
        <v>#DIV/0!</v>
      </c>
    </row>
    <row r="427" spans="1:9" ht="13.5" thickBot="1" x14ac:dyDescent="0.25">
      <c r="A427"/>
      <c r="B427"/>
      <c r="C427"/>
      <c r="D427"/>
      <c r="E427"/>
      <c r="F427"/>
      <c r="G427" s="28" t="str">
        <f t="shared" si="18"/>
        <v/>
      </c>
      <c r="H427" s="28" t="str">
        <f t="shared" si="19"/>
        <v/>
      </c>
      <c r="I427" s="31" t="e">
        <f t="shared" si="20"/>
        <v>#DIV/0!</v>
      </c>
    </row>
    <row r="428" spans="1:9" ht="13.5" thickBot="1" x14ac:dyDescent="0.25">
      <c r="A428"/>
      <c r="B428"/>
      <c r="C428"/>
      <c r="D428"/>
      <c r="E428"/>
      <c r="F428"/>
      <c r="G428" s="28" t="str">
        <f t="shared" si="18"/>
        <v/>
      </c>
      <c r="H428" s="28" t="str">
        <f t="shared" si="19"/>
        <v/>
      </c>
      <c r="I428" s="31" t="e">
        <f t="shared" si="20"/>
        <v>#DIV/0!</v>
      </c>
    </row>
    <row r="429" spans="1:9" ht="13.5" thickBot="1" x14ac:dyDescent="0.25">
      <c r="A429"/>
      <c r="B429"/>
      <c r="C429"/>
      <c r="D429"/>
      <c r="E429"/>
      <c r="F429"/>
      <c r="G429" s="28" t="str">
        <f t="shared" si="18"/>
        <v/>
      </c>
      <c r="H429" s="28" t="str">
        <f t="shared" si="19"/>
        <v/>
      </c>
      <c r="I429" s="31" t="e">
        <f t="shared" si="20"/>
        <v>#DIV/0!</v>
      </c>
    </row>
    <row r="430" spans="1:9" ht="13.5" thickBot="1" x14ac:dyDescent="0.25">
      <c r="A430"/>
      <c r="B430"/>
      <c r="C430"/>
      <c r="D430"/>
      <c r="E430"/>
      <c r="F430"/>
      <c r="G430" s="28" t="str">
        <f t="shared" si="18"/>
        <v/>
      </c>
      <c r="H430" s="28" t="str">
        <f t="shared" si="19"/>
        <v/>
      </c>
      <c r="I430" s="31" t="e">
        <f t="shared" si="20"/>
        <v>#DIV/0!</v>
      </c>
    </row>
    <row r="431" spans="1:9" ht="13.5" thickBot="1" x14ac:dyDescent="0.25">
      <c r="A431"/>
      <c r="B431"/>
      <c r="C431"/>
      <c r="D431"/>
      <c r="E431"/>
      <c r="F431"/>
      <c r="G431" s="28" t="str">
        <f t="shared" si="18"/>
        <v/>
      </c>
      <c r="H431" s="28" t="str">
        <f t="shared" si="19"/>
        <v/>
      </c>
      <c r="I431" s="31" t="e">
        <f t="shared" si="20"/>
        <v>#DIV/0!</v>
      </c>
    </row>
    <row r="432" spans="1:9" ht="13.5" thickBot="1" x14ac:dyDescent="0.25">
      <c r="A432"/>
      <c r="B432"/>
      <c r="C432"/>
      <c r="D432"/>
      <c r="E432"/>
      <c r="F432"/>
      <c r="G432" s="28" t="str">
        <f t="shared" si="18"/>
        <v/>
      </c>
      <c r="H432" s="28" t="str">
        <f t="shared" si="19"/>
        <v/>
      </c>
      <c r="I432" s="31" t="e">
        <f t="shared" si="20"/>
        <v>#DIV/0!</v>
      </c>
    </row>
    <row r="433" spans="1:9" ht="13.5" thickBot="1" x14ac:dyDescent="0.25">
      <c r="A433"/>
      <c r="B433"/>
      <c r="C433"/>
      <c r="D433"/>
      <c r="E433"/>
      <c r="F433"/>
      <c r="G433" s="28" t="str">
        <f t="shared" si="18"/>
        <v/>
      </c>
      <c r="H433" s="28" t="str">
        <f t="shared" si="19"/>
        <v/>
      </c>
      <c r="I433" s="31" t="e">
        <f t="shared" si="20"/>
        <v>#DIV/0!</v>
      </c>
    </row>
    <row r="434" spans="1:9" ht="13.5" thickBot="1" x14ac:dyDescent="0.25">
      <c r="A434"/>
      <c r="B434"/>
      <c r="C434"/>
      <c r="D434"/>
      <c r="E434"/>
      <c r="F434"/>
      <c r="G434" s="28" t="str">
        <f t="shared" si="18"/>
        <v/>
      </c>
      <c r="H434" s="28" t="str">
        <f t="shared" si="19"/>
        <v/>
      </c>
      <c r="I434" s="31" t="e">
        <f t="shared" si="20"/>
        <v>#DIV/0!</v>
      </c>
    </row>
    <row r="435" spans="1:9" ht="13.5" thickBot="1" x14ac:dyDescent="0.25">
      <c r="A435"/>
      <c r="B435"/>
      <c r="C435"/>
      <c r="D435"/>
      <c r="E435"/>
      <c r="F435"/>
      <c r="G435" s="28" t="str">
        <f t="shared" si="18"/>
        <v/>
      </c>
      <c r="H435" s="28" t="str">
        <f t="shared" si="19"/>
        <v/>
      </c>
      <c r="I435" s="31" t="e">
        <f t="shared" si="20"/>
        <v>#DIV/0!</v>
      </c>
    </row>
    <row r="436" spans="1:9" ht="13.5" thickBot="1" x14ac:dyDescent="0.25">
      <c r="A436"/>
      <c r="B436"/>
      <c r="C436"/>
      <c r="D436"/>
      <c r="E436"/>
      <c r="F436"/>
      <c r="G436" s="28" t="str">
        <f t="shared" si="18"/>
        <v/>
      </c>
      <c r="H436" s="28" t="str">
        <f t="shared" si="19"/>
        <v/>
      </c>
      <c r="I436" s="31" t="e">
        <f t="shared" si="20"/>
        <v>#DIV/0!</v>
      </c>
    </row>
    <row r="437" spans="1:9" ht="13.5" thickBot="1" x14ac:dyDescent="0.25">
      <c r="A437"/>
      <c r="B437"/>
      <c r="C437"/>
      <c r="D437"/>
      <c r="E437"/>
      <c r="F437"/>
      <c r="G437" s="28" t="str">
        <f t="shared" si="18"/>
        <v/>
      </c>
      <c r="H437" s="28" t="str">
        <f t="shared" si="19"/>
        <v/>
      </c>
      <c r="I437" s="31" t="e">
        <f t="shared" si="20"/>
        <v>#DIV/0!</v>
      </c>
    </row>
    <row r="438" spans="1:9" ht="13.5" thickBot="1" x14ac:dyDescent="0.25">
      <c r="A438"/>
      <c r="B438"/>
      <c r="C438"/>
      <c r="D438"/>
      <c r="E438"/>
      <c r="F438"/>
      <c r="G438" s="28" t="str">
        <f t="shared" si="18"/>
        <v/>
      </c>
      <c r="H438" s="28" t="str">
        <f t="shared" si="19"/>
        <v/>
      </c>
      <c r="I438" s="31" t="e">
        <f t="shared" si="20"/>
        <v>#DIV/0!</v>
      </c>
    </row>
    <row r="439" spans="1:9" ht="13.5" thickBot="1" x14ac:dyDescent="0.25">
      <c r="A439"/>
      <c r="B439"/>
      <c r="C439"/>
      <c r="D439"/>
      <c r="E439"/>
      <c r="F439"/>
      <c r="G439" s="28" t="str">
        <f t="shared" si="18"/>
        <v/>
      </c>
      <c r="H439" s="28" t="str">
        <f t="shared" si="19"/>
        <v/>
      </c>
      <c r="I439" s="31" t="e">
        <f t="shared" si="20"/>
        <v>#DIV/0!</v>
      </c>
    </row>
    <row r="440" spans="1:9" ht="13.5" thickBot="1" x14ac:dyDescent="0.25">
      <c r="A440"/>
      <c r="B440"/>
      <c r="C440"/>
      <c r="D440"/>
      <c r="E440"/>
      <c r="F440"/>
      <c r="G440" s="28" t="str">
        <f t="shared" si="18"/>
        <v/>
      </c>
      <c r="H440" s="28" t="str">
        <f t="shared" si="19"/>
        <v/>
      </c>
      <c r="I440" s="31" t="e">
        <f t="shared" si="20"/>
        <v>#DIV/0!</v>
      </c>
    </row>
    <row r="441" spans="1:9" ht="13.5" thickBot="1" x14ac:dyDescent="0.25">
      <c r="A441"/>
      <c r="B441"/>
      <c r="C441"/>
      <c r="D441"/>
      <c r="E441"/>
      <c r="F441"/>
      <c r="G441" s="28" t="str">
        <f t="shared" si="18"/>
        <v/>
      </c>
      <c r="H441" s="28" t="str">
        <f t="shared" si="19"/>
        <v/>
      </c>
      <c r="I441" s="31" t="e">
        <f t="shared" si="20"/>
        <v>#DIV/0!</v>
      </c>
    </row>
    <row r="442" spans="1:9" ht="13.5" thickBot="1" x14ac:dyDescent="0.25">
      <c r="A442"/>
      <c r="B442"/>
      <c r="C442"/>
      <c r="D442"/>
      <c r="E442"/>
      <c r="F442"/>
      <c r="G442" s="28" t="str">
        <f t="shared" si="18"/>
        <v/>
      </c>
      <c r="H442" s="28" t="str">
        <f t="shared" si="19"/>
        <v/>
      </c>
      <c r="I442" s="31" t="e">
        <f t="shared" si="20"/>
        <v>#DIV/0!</v>
      </c>
    </row>
    <row r="443" spans="1:9" ht="13.5" thickBot="1" x14ac:dyDescent="0.25">
      <c r="A443"/>
      <c r="B443"/>
      <c r="C443"/>
      <c r="D443"/>
      <c r="E443"/>
      <c r="F443"/>
      <c r="G443" s="28" t="str">
        <f t="shared" si="18"/>
        <v/>
      </c>
      <c r="H443" s="28" t="str">
        <f t="shared" si="19"/>
        <v/>
      </c>
      <c r="I443" s="31" t="e">
        <f t="shared" si="20"/>
        <v>#DIV/0!</v>
      </c>
    </row>
    <row r="444" spans="1:9" ht="13.5" thickBot="1" x14ac:dyDescent="0.25">
      <c r="A444"/>
      <c r="B444"/>
      <c r="C444"/>
      <c r="D444"/>
      <c r="E444"/>
      <c r="F444"/>
      <c r="G444" s="28" t="str">
        <f t="shared" si="18"/>
        <v/>
      </c>
      <c r="H444" s="28" t="str">
        <f t="shared" si="19"/>
        <v/>
      </c>
      <c r="I444" s="31" t="e">
        <f t="shared" si="20"/>
        <v>#DIV/0!</v>
      </c>
    </row>
    <row r="445" spans="1:9" ht="13.5" thickBot="1" x14ac:dyDescent="0.25">
      <c r="A445"/>
      <c r="B445"/>
      <c r="C445"/>
      <c r="D445"/>
      <c r="E445"/>
      <c r="F445"/>
      <c r="G445" s="28" t="str">
        <f t="shared" si="18"/>
        <v/>
      </c>
      <c r="H445" s="28" t="str">
        <f t="shared" si="19"/>
        <v/>
      </c>
      <c r="I445" s="31" t="e">
        <f t="shared" si="20"/>
        <v>#DIV/0!</v>
      </c>
    </row>
    <row r="446" spans="1:9" ht="13.5" thickBot="1" x14ac:dyDescent="0.25">
      <c r="A446"/>
      <c r="B446"/>
      <c r="C446"/>
      <c r="D446"/>
      <c r="E446"/>
      <c r="F446"/>
      <c r="G446" s="28" t="str">
        <f t="shared" si="18"/>
        <v/>
      </c>
      <c r="H446" s="28" t="str">
        <f t="shared" si="19"/>
        <v/>
      </c>
      <c r="I446" s="31" t="e">
        <f t="shared" si="20"/>
        <v>#DIV/0!</v>
      </c>
    </row>
    <row r="447" spans="1:9" ht="13.5" thickBot="1" x14ac:dyDescent="0.25">
      <c r="A447"/>
      <c r="B447"/>
      <c r="C447"/>
      <c r="D447"/>
      <c r="E447"/>
      <c r="F447"/>
      <c r="G447" s="28" t="str">
        <f t="shared" si="18"/>
        <v/>
      </c>
      <c r="H447" s="28" t="str">
        <f t="shared" si="19"/>
        <v/>
      </c>
      <c r="I447" s="31" t="e">
        <f t="shared" si="20"/>
        <v>#DIV/0!</v>
      </c>
    </row>
    <row r="448" spans="1:9" ht="13.5" thickBot="1" x14ac:dyDescent="0.25">
      <c r="A448"/>
      <c r="B448"/>
      <c r="C448"/>
      <c r="D448"/>
      <c r="E448"/>
      <c r="F448"/>
      <c r="G448" s="28" t="str">
        <f t="shared" si="18"/>
        <v/>
      </c>
      <c r="H448" s="28" t="str">
        <f t="shared" si="19"/>
        <v/>
      </c>
      <c r="I448" s="31" t="e">
        <f t="shared" si="20"/>
        <v>#DIV/0!</v>
      </c>
    </row>
    <row r="449" spans="1:9" ht="13.5" thickBot="1" x14ac:dyDescent="0.25">
      <c r="A449"/>
      <c r="B449"/>
      <c r="C449"/>
      <c r="D449"/>
      <c r="E449"/>
      <c r="F449"/>
      <c r="G449" s="28" t="str">
        <f t="shared" si="18"/>
        <v/>
      </c>
      <c r="H449" s="28" t="str">
        <f t="shared" si="19"/>
        <v/>
      </c>
      <c r="I449" s="31" t="e">
        <f t="shared" si="20"/>
        <v>#DIV/0!</v>
      </c>
    </row>
    <row r="450" spans="1:9" ht="13.5" thickBot="1" x14ac:dyDescent="0.25">
      <c r="A450"/>
      <c r="B450"/>
      <c r="C450"/>
      <c r="D450"/>
      <c r="E450"/>
      <c r="F450"/>
      <c r="G450" s="28" t="str">
        <f t="shared" si="18"/>
        <v/>
      </c>
      <c r="H450" s="28" t="str">
        <f t="shared" si="19"/>
        <v/>
      </c>
      <c r="I450" s="31" t="e">
        <f t="shared" si="20"/>
        <v>#DIV/0!</v>
      </c>
    </row>
    <row r="451" spans="1:9" ht="13.5" thickBot="1" x14ac:dyDescent="0.25">
      <c r="A451"/>
      <c r="B451"/>
      <c r="C451"/>
      <c r="D451"/>
      <c r="E451"/>
      <c r="F451"/>
      <c r="G451" s="28" t="str">
        <f t="shared" si="18"/>
        <v/>
      </c>
      <c r="H451" s="28" t="str">
        <f t="shared" si="19"/>
        <v/>
      </c>
      <c r="I451" s="31" t="e">
        <f t="shared" si="20"/>
        <v>#DIV/0!</v>
      </c>
    </row>
    <row r="452" spans="1:9" ht="13.5" thickBot="1" x14ac:dyDescent="0.25">
      <c r="A452"/>
      <c r="B452"/>
      <c r="C452"/>
      <c r="D452"/>
      <c r="E452"/>
      <c r="F452"/>
      <c r="G452" s="28" t="str">
        <f t="shared" si="18"/>
        <v/>
      </c>
      <c r="H452" s="28" t="str">
        <f t="shared" si="19"/>
        <v/>
      </c>
      <c r="I452" s="31" t="e">
        <f t="shared" si="20"/>
        <v>#DIV/0!</v>
      </c>
    </row>
    <row r="453" spans="1:9" ht="13.5" thickBot="1" x14ac:dyDescent="0.25">
      <c r="A453"/>
      <c r="B453"/>
      <c r="C453"/>
      <c r="D453"/>
      <c r="E453"/>
      <c r="F453"/>
      <c r="G453" s="28" t="str">
        <f t="shared" si="18"/>
        <v/>
      </c>
      <c r="H453" s="28" t="str">
        <f t="shared" si="19"/>
        <v/>
      </c>
      <c r="I453" s="31" t="e">
        <f t="shared" si="20"/>
        <v>#DIV/0!</v>
      </c>
    </row>
    <row r="454" spans="1:9" ht="13.5" thickBot="1" x14ac:dyDescent="0.25">
      <c r="A454"/>
      <c r="B454"/>
      <c r="C454"/>
      <c r="D454"/>
      <c r="E454"/>
      <c r="F454"/>
      <c r="G454" s="28" t="str">
        <f t="shared" si="18"/>
        <v/>
      </c>
      <c r="H454" s="28" t="str">
        <f t="shared" si="19"/>
        <v/>
      </c>
      <c r="I454" s="31" t="e">
        <f t="shared" si="20"/>
        <v>#DIV/0!</v>
      </c>
    </row>
    <row r="455" spans="1:9" ht="13.5" thickBot="1" x14ac:dyDescent="0.25">
      <c r="A455"/>
      <c r="B455"/>
      <c r="C455"/>
      <c r="D455"/>
      <c r="E455"/>
      <c r="F455"/>
      <c r="G455" s="28" t="str">
        <f t="shared" si="18"/>
        <v/>
      </c>
      <c r="H455" s="28" t="str">
        <f t="shared" si="19"/>
        <v/>
      </c>
      <c r="I455" s="31" t="e">
        <f t="shared" si="20"/>
        <v>#DIV/0!</v>
      </c>
    </row>
    <row r="456" spans="1:9" ht="13.5" thickBot="1" x14ac:dyDescent="0.25">
      <c r="A456"/>
      <c r="B456"/>
      <c r="C456"/>
      <c r="D456"/>
      <c r="E456"/>
      <c r="F456"/>
      <c r="G456" s="28" t="str">
        <f t="shared" si="18"/>
        <v/>
      </c>
      <c r="H456" s="28" t="str">
        <f t="shared" si="19"/>
        <v/>
      </c>
      <c r="I456" s="31" t="e">
        <f t="shared" si="20"/>
        <v>#DIV/0!</v>
      </c>
    </row>
    <row r="457" spans="1:9" ht="13.5" thickBot="1" x14ac:dyDescent="0.25">
      <c r="A457"/>
      <c r="B457"/>
      <c r="C457"/>
      <c r="D457"/>
      <c r="E457"/>
      <c r="F457"/>
      <c r="G457" s="28" t="str">
        <f t="shared" si="18"/>
        <v/>
      </c>
      <c r="H457" s="28" t="str">
        <f t="shared" si="19"/>
        <v/>
      </c>
      <c r="I457" s="31" t="e">
        <f t="shared" si="20"/>
        <v>#DIV/0!</v>
      </c>
    </row>
    <row r="458" spans="1:9" ht="13.5" thickBot="1" x14ac:dyDescent="0.25">
      <c r="A458"/>
      <c r="B458"/>
      <c r="C458"/>
      <c r="D458"/>
      <c r="E458"/>
      <c r="F458"/>
      <c r="G458" s="28" t="str">
        <f t="shared" si="18"/>
        <v/>
      </c>
      <c r="H458" s="28" t="str">
        <f t="shared" si="19"/>
        <v/>
      </c>
      <c r="I458" s="31" t="e">
        <f t="shared" si="20"/>
        <v>#DIV/0!</v>
      </c>
    </row>
    <row r="459" spans="1:9" ht="13.5" thickBot="1" x14ac:dyDescent="0.25">
      <c r="A459"/>
      <c r="B459"/>
      <c r="C459"/>
      <c r="D459"/>
      <c r="E459"/>
      <c r="F459"/>
      <c r="G459" s="28" t="str">
        <f t="shared" si="18"/>
        <v/>
      </c>
      <c r="H459" s="28" t="str">
        <f t="shared" si="19"/>
        <v/>
      </c>
      <c r="I459" s="31" t="e">
        <f t="shared" si="20"/>
        <v>#DIV/0!</v>
      </c>
    </row>
    <row r="460" spans="1:9" ht="13.5" thickBot="1" x14ac:dyDescent="0.25">
      <c r="A460"/>
      <c r="B460"/>
      <c r="C460"/>
      <c r="D460"/>
      <c r="E460"/>
      <c r="F460"/>
      <c r="G460" s="28" t="str">
        <f t="shared" ref="G460:G504" si="21">+IF(MID($B460,1,6)="Total ",SUMIF($B:$B,MID($B460,7,500),$F:$F)/$F460,IF($B460="","",$F460/GETPIVOTDATA("Proceso",$A$10,"Tipo de Riesgo",$A460,"Factor de Riesgo",$B460)))</f>
        <v/>
      </c>
      <c r="H460" s="28" t="str">
        <f t="shared" ref="H460:H504" si="22">+IF(MID($A460,1,6)="Total ",IF($A460="Total general","",SUMIF($A:$A,MID($A460,7,50),$F:$F)/(2*$F460)),IF($A460="","",$F460/GETPIVOTDATA("Proceso",$A$10,"Tipo de Riesgo",$A460)))</f>
        <v/>
      </c>
      <c r="I460" s="31" t="e">
        <f t="shared" ref="I460:I504" si="23">+$F460/GETPIVOTDATA("Proceso",$A$10)</f>
        <v>#DIV/0!</v>
      </c>
    </row>
    <row r="461" spans="1:9" ht="13.5" thickBot="1" x14ac:dyDescent="0.25">
      <c r="A461"/>
      <c r="B461"/>
      <c r="C461"/>
      <c r="D461"/>
      <c r="E461"/>
      <c r="F461"/>
      <c r="G461" s="28" t="str">
        <f t="shared" si="21"/>
        <v/>
      </c>
      <c r="H461" s="28" t="str">
        <f t="shared" si="22"/>
        <v/>
      </c>
      <c r="I461" s="31" t="e">
        <f t="shared" si="23"/>
        <v>#DIV/0!</v>
      </c>
    </row>
    <row r="462" spans="1:9" ht="13.5" thickBot="1" x14ac:dyDescent="0.25">
      <c r="A462"/>
      <c r="B462"/>
      <c r="C462"/>
      <c r="D462"/>
      <c r="E462"/>
      <c r="F462"/>
      <c r="G462" s="28" t="str">
        <f t="shared" si="21"/>
        <v/>
      </c>
      <c r="H462" s="28" t="str">
        <f t="shared" si="22"/>
        <v/>
      </c>
      <c r="I462" s="31" t="e">
        <f t="shared" si="23"/>
        <v>#DIV/0!</v>
      </c>
    </row>
    <row r="463" spans="1:9" ht="13.5" thickBot="1" x14ac:dyDescent="0.25">
      <c r="A463"/>
      <c r="B463"/>
      <c r="C463"/>
      <c r="D463"/>
      <c r="E463"/>
      <c r="F463"/>
      <c r="G463" s="28" t="str">
        <f t="shared" si="21"/>
        <v/>
      </c>
      <c r="H463" s="28" t="str">
        <f t="shared" si="22"/>
        <v/>
      </c>
      <c r="I463" s="31" t="e">
        <f t="shared" si="23"/>
        <v>#DIV/0!</v>
      </c>
    </row>
    <row r="464" spans="1:9" ht="13.5" thickBot="1" x14ac:dyDescent="0.25">
      <c r="A464"/>
      <c r="B464"/>
      <c r="C464"/>
      <c r="D464"/>
      <c r="E464"/>
      <c r="F464"/>
      <c r="G464" s="28" t="str">
        <f t="shared" si="21"/>
        <v/>
      </c>
      <c r="H464" s="28" t="str">
        <f t="shared" si="22"/>
        <v/>
      </c>
      <c r="I464" s="31" t="e">
        <f t="shared" si="23"/>
        <v>#DIV/0!</v>
      </c>
    </row>
    <row r="465" spans="1:9" ht="13.5" thickBot="1" x14ac:dyDescent="0.25">
      <c r="A465"/>
      <c r="B465"/>
      <c r="C465"/>
      <c r="D465"/>
      <c r="E465"/>
      <c r="F465"/>
      <c r="G465" s="28" t="str">
        <f t="shared" si="21"/>
        <v/>
      </c>
      <c r="H465" s="28" t="str">
        <f t="shared" si="22"/>
        <v/>
      </c>
      <c r="I465" s="31" t="e">
        <f t="shared" si="23"/>
        <v>#DIV/0!</v>
      </c>
    </row>
    <row r="466" spans="1:9" ht="13.5" thickBot="1" x14ac:dyDescent="0.25">
      <c r="A466"/>
      <c r="B466"/>
      <c r="C466"/>
      <c r="D466"/>
      <c r="E466"/>
      <c r="F466"/>
      <c r="G466" s="28" t="str">
        <f t="shared" si="21"/>
        <v/>
      </c>
      <c r="H466" s="28" t="str">
        <f t="shared" si="22"/>
        <v/>
      </c>
      <c r="I466" s="31" t="e">
        <f t="shared" si="23"/>
        <v>#DIV/0!</v>
      </c>
    </row>
    <row r="467" spans="1:9" ht="13.5" thickBot="1" x14ac:dyDescent="0.25">
      <c r="A467"/>
      <c r="B467"/>
      <c r="C467"/>
      <c r="D467"/>
      <c r="E467"/>
      <c r="F467"/>
      <c r="G467" s="28" t="str">
        <f t="shared" si="21"/>
        <v/>
      </c>
      <c r="H467" s="28" t="str">
        <f t="shared" si="22"/>
        <v/>
      </c>
      <c r="I467" s="31" t="e">
        <f t="shared" si="23"/>
        <v>#DIV/0!</v>
      </c>
    </row>
    <row r="468" spans="1:9" ht="13.5" thickBot="1" x14ac:dyDescent="0.25">
      <c r="A468"/>
      <c r="B468"/>
      <c r="C468"/>
      <c r="D468"/>
      <c r="E468"/>
      <c r="F468"/>
      <c r="G468" s="28" t="str">
        <f t="shared" si="21"/>
        <v/>
      </c>
      <c r="H468" s="28" t="str">
        <f t="shared" si="22"/>
        <v/>
      </c>
      <c r="I468" s="31" t="e">
        <f t="shared" si="23"/>
        <v>#DIV/0!</v>
      </c>
    </row>
    <row r="469" spans="1:9" ht="13.5" thickBot="1" x14ac:dyDescent="0.25">
      <c r="A469"/>
      <c r="B469"/>
      <c r="C469"/>
      <c r="D469"/>
      <c r="E469"/>
      <c r="F469"/>
      <c r="G469" s="28" t="str">
        <f t="shared" si="21"/>
        <v/>
      </c>
      <c r="H469" s="28" t="str">
        <f t="shared" si="22"/>
        <v/>
      </c>
      <c r="I469" s="31" t="e">
        <f t="shared" si="23"/>
        <v>#DIV/0!</v>
      </c>
    </row>
    <row r="470" spans="1:9" ht="13.5" thickBot="1" x14ac:dyDescent="0.25">
      <c r="A470"/>
      <c r="B470"/>
      <c r="C470"/>
      <c r="D470"/>
      <c r="E470"/>
      <c r="F470"/>
      <c r="G470" s="28" t="str">
        <f t="shared" si="21"/>
        <v/>
      </c>
      <c r="H470" s="28" t="str">
        <f t="shared" si="22"/>
        <v/>
      </c>
      <c r="I470" s="31" t="e">
        <f t="shared" si="23"/>
        <v>#DIV/0!</v>
      </c>
    </row>
    <row r="471" spans="1:9" ht="13.5" thickBot="1" x14ac:dyDescent="0.25">
      <c r="A471"/>
      <c r="B471"/>
      <c r="C471"/>
      <c r="D471"/>
      <c r="E471"/>
      <c r="F471"/>
      <c r="G471" s="28" t="str">
        <f t="shared" si="21"/>
        <v/>
      </c>
      <c r="H471" s="28" t="str">
        <f t="shared" si="22"/>
        <v/>
      </c>
      <c r="I471" s="31" t="e">
        <f t="shared" si="23"/>
        <v>#DIV/0!</v>
      </c>
    </row>
    <row r="472" spans="1:9" ht="13.5" thickBot="1" x14ac:dyDescent="0.25">
      <c r="A472"/>
      <c r="B472"/>
      <c r="C472"/>
      <c r="D472"/>
      <c r="E472"/>
      <c r="F472"/>
      <c r="G472" s="28" t="str">
        <f t="shared" si="21"/>
        <v/>
      </c>
      <c r="H472" s="28" t="str">
        <f t="shared" si="22"/>
        <v/>
      </c>
      <c r="I472" s="31" t="e">
        <f t="shared" si="23"/>
        <v>#DIV/0!</v>
      </c>
    </row>
    <row r="473" spans="1:9" ht="13.5" thickBot="1" x14ac:dyDescent="0.25">
      <c r="A473"/>
      <c r="B473"/>
      <c r="C473"/>
      <c r="D473"/>
      <c r="E473"/>
      <c r="F473"/>
      <c r="G473" s="28" t="str">
        <f t="shared" si="21"/>
        <v/>
      </c>
      <c r="H473" s="28" t="str">
        <f t="shared" si="22"/>
        <v/>
      </c>
      <c r="I473" s="31" t="e">
        <f t="shared" si="23"/>
        <v>#DIV/0!</v>
      </c>
    </row>
    <row r="474" spans="1:9" ht="13.5" thickBot="1" x14ac:dyDescent="0.25">
      <c r="A474"/>
      <c r="B474"/>
      <c r="C474"/>
      <c r="D474"/>
      <c r="E474"/>
      <c r="F474"/>
      <c r="G474" s="28" t="str">
        <f t="shared" si="21"/>
        <v/>
      </c>
      <c r="H474" s="28" t="str">
        <f t="shared" si="22"/>
        <v/>
      </c>
      <c r="I474" s="31" t="e">
        <f t="shared" si="23"/>
        <v>#DIV/0!</v>
      </c>
    </row>
    <row r="475" spans="1:9" ht="13.5" thickBot="1" x14ac:dyDescent="0.25">
      <c r="A475"/>
      <c r="B475"/>
      <c r="C475"/>
      <c r="D475"/>
      <c r="E475"/>
      <c r="F475"/>
      <c r="G475" s="28" t="str">
        <f t="shared" si="21"/>
        <v/>
      </c>
      <c r="H475" s="28" t="str">
        <f t="shared" si="22"/>
        <v/>
      </c>
      <c r="I475" s="31" t="e">
        <f t="shared" si="23"/>
        <v>#DIV/0!</v>
      </c>
    </row>
    <row r="476" spans="1:9" ht="13.5" thickBot="1" x14ac:dyDescent="0.25">
      <c r="A476"/>
      <c r="B476"/>
      <c r="C476"/>
      <c r="D476"/>
      <c r="E476"/>
      <c r="F476"/>
      <c r="G476" s="28" t="str">
        <f t="shared" si="21"/>
        <v/>
      </c>
      <c r="H476" s="28" t="str">
        <f t="shared" si="22"/>
        <v/>
      </c>
      <c r="I476" s="31" t="e">
        <f t="shared" si="23"/>
        <v>#DIV/0!</v>
      </c>
    </row>
    <row r="477" spans="1:9" ht="13.5" thickBot="1" x14ac:dyDescent="0.25">
      <c r="A477"/>
      <c r="B477"/>
      <c r="C477"/>
      <c r="D477"/>
      <c r="E477"/>
      <c r="F477"/>
      <c r="G477" s="28" t="str">
        <f t="shared" si="21"/>
        <v/>
      </c>
      <c r="H477" s="28" t="str">
        <f t="shared" si="22"/>
        <v/>
      </c>
      <c r="I477" s="31" t="e">
        <f t="shared" si="23"/>
        <v>#DIV/0!</v>
      </c>
    </row>
    <row r="478" spans="1:9" ht="13.5" thickBot="1" x14ac:dyDescent="0.25">
      <c r="A478"/>
      <c r="B478"/>
      <c r="C478"/>
      <c r="D478"/>
      <c r="E478"/>
      <c r="F478"/>
      <c r="G478" s="28" t="str">
        <f t="shared" si="21"/>
        <v/>
      </c>
      <c r="H478" s="28" t="str">
        <f t="shared" si="22"/>
        <v/>
      </c>
      <c r="I478" s="31" t="e">
        <f t="shared" si="23"/>
        <v>#DIV/0!</v>
      </c>
    </row>
    <row r="479" spans="1:9" ht="13.5" thickBot="1" x14ac:dyDescent="0.25">
      <c r="A479"/>
      <c r="B479"/>
      <c r="C479"/>
      <c r="D479"/>
      <c r="E479"/>
      <c r="F479"/>
      <c r="G479" s="28" t="str">
        <f t="shared" si="21"/>
        <v/>
      </c>
      <c r="H479" s="28" t="str">
        <f t="shared" si="22"/>
        <v/>
      </c>
      <c r="I479" s="31" t="e">
        <f t="shared" si="23"/>
        <v>#DIV/0!</v>
      </c>
    </row>
    <row r="480" spans="1:9" ht="13.5" thickBot="1" x14ac:dyDescent="0.25">
      <c r="A480"/>
      <c r="B480"/>
      <c r="C480"/>
      <c r="D480"/>
      <c r="E480"/>
      <c r="F480"/>
      <c r="G480" s="28" t="str">
        <f t="shared" si="21"/>
        <v/>
      </c>
      <c r="H480" s="28" t="str">
        <f t="shared" si="22"/>
        <v/>
      </c>
      <c r="I480" s="31" t="e">
        <f t="shared" si="23"/>
        <v>#DIV/0!</v>
      </c>
    </row>
    <row r="481" spans="1:9" ht="13.5" thickBot="1" x14ac:dyDescent="0.25">
      <c r="A481"/>
      <c r="B481"/>
      <c r="C481"/>
      <c r="D481"/>
      <c r="E481"/>
      <c r="F481"/>
      <c r="G481" s="28" t="str">
        <f t="shared" si="21"/>
        <v/>
      </c>
      <c r="H481" s="28" t="str">
        <f t="shared" si="22"/>
        <v/>
      </c>
      <c r="I481" s="31" t="e">
        <f t="shared" si="23"/>
        <v>#DIV/0!</v>
      </c>
    </row>
    <row r="482" spans="1:9" ht="13.5" thickBot="1" x14ac:dyDescent="0.25">
      <c r="A482"/>
      <c r="B482"/>
      <c r="C482"/>
      <c r="D482"/>
      <c r="E482"/>
      <c r="F482"/>
      <c r="G482" s="28" t="str">
        <f t="shared" si="21"/>
        <v/>
      </c>
      <c r="H482" s="28" t="str">
        <f t="shared" si="22"/>
        <v/>
      </c>
      <c r="I482" s="31" t="e">
        <f t="shared" si="23"/>
        <v>#DIV/0!</v>
      </c>
    </row>
    <row r="483" spans="1:9" ht="13.5" thickBot="1" x14ac:dyDescent="0.25">
      <c r="A483"/>
      <c r="B483"/>
      <c r="C483"/>
      <c r="D483"/>
      <c r="E483"/>
      <c r="F483"/>
      <c r="G483" s="28" t="str">
        <f t="shared" si="21"/>
        <v/>
      </c>
      <c r="H483" s="28" t="str">
        <f t="shared" si="22"/>
        <v/>
      </c>
      <c r="I483" s="31" t="e">
        <f t="shared" si="23"/>
        <v>#DIV/0!</v>
      </c>
    </row>
    <row r="484" spans="1:9" ht="13.5" thickBot="1" x14ac:dyDescent="0.25">
      <c r="A484"/>
      <c r="B484"/>
      <c r="C484"/>
      <c r="D484"/>
      <c r="E484"/>
      <c r="F484"/>
      <c r="G484" s="28" t="str">
        <f t="shared" si="21"/>
        <v/>
      </c>
      <c r="H484" s="28" t="str">
        <f t="shared" si="22"/>
        <v/>
      </c>
      <c r="I484" s="31" t="e">
        <f t="shared" si="23"/>
        <v>#DIV/0!</v>
      </c>
    </row>
    <row r="485" spans="1:9" ht="13.5" thickBot="1" x14ac:dyDescent="0.25">
      <c r="A485"/>
      <c r="B485"/>
      <c r="C485"/>
      <c r="D485"/>
      <c r="E485"/>
      <c r="F485"/>
      <c r="G485" s="28" t="str">
        <f t="shared" si="21"/>
        <v/>
      </c>
      <c r="H485" s="28" t="str">
        <f t="shared" si="22"/>
        <v/>
      </c>
      <c r="I485" s="31" t="e">
        <f t="shared" si="23"/>
        <v>#DIV/0!</v>
      </c>
    </row>
    <row r="486" spans="1:9" ht="13.5" thickBot="1" x14ac:dyDescent="0.25">
      <c r="A486"/>
      <c r="B486"/>
      <c r="C486"/>
      <c r="D486"/>
      <c r="E486"/>
      <c r="F486"/>
      <c r="G486" s="28" t="str">
        <f t="shared" si="21"/>
        <v/>
      </c>
      <c r="H486" s="28" t="str">
        <f t="shared" si="22"/>
        <v/>
      </c>
      <c r="I486" s="31" t="e">
        <f t="shared" si="23"/>
        <v>#DIV/0!</v>
      </c>
    </row>
    <row r="487" spans="1:9" ht="13.5" thickBot="1" x14ac:dyDescent="0.25">
      <c r="A487"/>
      <c r="B487"/>
      <c r="C487"/>
      <c r="D487"/>
      <c r="E487"/>
      <c r="F487"/>
      <c r="G487" s="28" t="str">
        <f t="shared" si="21"/>
        <v/>
      </c>
      <c r="H487" s="28" t="str">
        <f t="shared" si="22"/>
        <v/>
      </c>
      <c r="I487" s="31" t="e">
        <f t="shared" si="23"/>
        <v>#DIV/0!</v>
      </c>
    </row>
    <row r="488" spans="1:9" ht="13.5" thickBot="1" x14ac:dyDescent="0.25">
      <c r="A488"/>
      <c r="B488"/>
      <c r="C488"/>
      <c r="D488"/>
      <c r="E488"/>
      <c r="F488"/>
      <c r="G488" s="28" t="str">
        <f t="shared" si="21"/>
        <v/>
      </c>
      <c r="H488" s="28" t="str">
        <f t="shared" si="22"/>
        <v/>
      </c>
      <c r="I488" s="31" t="e">
        <f t="shared" si="23"/>
        <v>#DIV/0!</v>
      </c>
    </row>
    <row r="489" spans="1:9" ht="13.5" thickBot="1" x14ac:dyDescent="0.25">
      <c r="A489"/>
      <c r="B489"/>
      <c r="C489"/>
      <c r="D489"/>
      <c r="E489"/>
      <c r="F489"/>
      <c r="G489" s="28" t="str">
        <f t="shared" si="21"/>
        <v/>
      </c>
      <c r="H489" s="28" t="str">
        <f t="shared" si="22"/>
        <v/>
      </c>
      <c r="I489" s="31" t="e">
        <f t="shared" si="23"/>
        <v>#DIV/0!</v>
      </c>
    </row>
    <row r="490" spans="1:9" ht="13.5" thickBot="1" x14ac:dyDescent="0.25">
      <c r="A490"/>
      <c r="B490"/>
      <c r="C490"/>
      <c r="D490"/>
      <c r="E490"/>
      <c r="F490"/>
      <c r="G490" s="28" t="str">
        <f t="shared" si="21"/>
        <v/>
      </c>
      <c r="H490" s="28" t="str">
        <f t="shared" si="22"/>
        <v/>
      </c>
      <c r="I490" s="31" t="e">
        <f t="shared" si="23"/>
        <v>#DIV/0!</v>
      </c>
    </row>
    <row r="491" spans="1:9" ht="13.5" thickBot="1" x14ac:dyDescent="0.25">
      <c r="A491"/>
      <c r="B491"/>
      <c r="C491"/>
      <c r="D491"/>
      <c r="E491"/>
      <c r="F491"/>
      <c r="G491" s="28" t="str">
        <f t="shared" si="21"/>
        <v/>
      </c>
      <c r="H491" s="28" t="str">
        <f t="shared" si="22"/>
        <v/>
      </c>
      <c r="I491" s="31" t="e">
        <f t="shared" si="23"/>
        <v>#DIV/0!</v>
      </c>
    </row>
    <row r="492" spans="1:9" ht="13.5" thickBot="1" x14ac:dyDescent="0.25">
      <c r="A492"/>
      <c r="B492"/>
      <c r="C492"/>
      <c r="D492"/>
      <c r="E492"/>
      <c r="F492"/>
      <c r="G492" s="28" t="str">
        <f t="shared" si="21"/>
        <v/>
      </c>
      <c r="H492" s="28" t="str">
        <f t="shared" si="22"/>
        <v/>
      </c>
      <c r="I492" s="31" t="e">
        <f t="shared" si="23"/>
        <v>#DIV/0!</v>
      </c>
    </row>
    <row r="493" spans="1:9" ht="13.5" thickBot="1" x14ac:dyDescent="0.25">
      <c r="A493"/>
      <c r="B493"/>
      <c r="C493"/>
      <c r="D493"/>
      <c r="E493"/>
      <c r="F493"/>
      <c r="G493" s="28" t="str">
        <f t="shared" si="21"/>
        <v/>
      </c>
      <c r="H493" s="28" t="str">
        <f t="shared" si="22"/>
        <v/>
      </c>
      <c r="I493" s="31" t="e">
        <f t="shared" si="23"/>
        <v>#DIV/0!</v>
      </c>
    </row>
    <row r="494" spans="1:9" ht="13.5" thickBot="1" x14ac:dyDescent="0.25">
      <c r="A494"/>
      <c r="B494"/>
      <c r="C494"/>
      <c r="D494"/>
      <c r="E494"/>
      <c r="F494"/>
      <c r="G494" s="28" t="str">
        <f t="shared" si="21"/>
        <v/>
      </c>
      <c r="H494" s="28" t="str">
        <f t="shared" si="22"/>
        <v/>
      </c>
      <c r="I494" s="31" t="e">
        <f t="shared" si="23"/>
        <v>#DIV/0!</v>
      </c>
    </row>
    <row r="495" spans="1:9" ht="13.5" thickBot="1" x14ac:dyDescent="0.25">
      <c r="A495"/>
      <c r="B495"/>
      <c r="C495"/>
      <c r="D495"/>
      <c r="E495"/>
      <c r="F495"/>
      <c r="G495" s="28" t="str">
        <f t="shared" si="21"/>
        <v/>
      </c>
      <c r="H495" s="28" t="str">
        <f t="shared" si="22"/>
        <v/>
      </c>
      <c r="I495" s="31" t="e">
        <f t="shared" si="23"/>
        <v>#DIV/0!</v>
      </c>
    </row>
    <row r="496" spans="1:9" ht="13.5" thickBot="1" x14ac:dyDescent="0.25">
      <c r="A496"/>
      <c r="B496"/>
      <c r="C496"/>
      <c r="D496"/>
      <c r="E496"/>
      <c r="F496"/>
      <c r="G496" s="28" t="str">
        <f t="shared" si="21"/>
        <v/>
      </c>
      <c r="H496" s="28" t="str">
        <f t="shared" si="22"/>
        <v/>
      </c>
      <c r="I496" s="31" t="e">
        <f t="shared" si="23"/>
        <v>#DIV/0!</v>
      </c>
    </row>
    <row r="497" spans="1:9" ht="13.5" thickBot="1" x14ac:dyDescent="0.25">
      <c r="A497"/>
      <c r="B497"/>
      <c r="C497"/>
      <c r="D497"/>
      <c r="E497"/>
      <c r="F497"/>
      <c r="G497" s="28" t="str">
        <f t="shared" si="21"/>
        <v/>
      </c>
      <c r="H497" s="28" t="str">
        <f t="shared" si="22"/>
        <v/>
      </c>
      <c r="I497" s="31" t="e">
        <f t="shared" si="23"/>
        <v>#DIV/0!</v>
      </c>
    </row>
    <row r="498" spans="1:9" ht="13.5" thickBot="1" x14ac:dyDescent="0.25">
      <c r="A498"/>
      <c r="B498"/>
      <c r="C498"/>
      <c r="D498"/>
      <c r="E498"/>
      <c r="F498"/>
      <c r="G498" s="28" t="str">
        <f t="shared" si="21"/>
        <v/>
      </c>
      <c r="H498" s="28" t="str">
        <f t="shared" si="22"/>
        <v/>
      </c>
      <c r="I498" s="31" t="e">
        <f t="shared" si="23"/>
        <v>#DIV/0!</v>
      </c>
    </row>
    <row r="499" spans="1:9" ht="13.5" thickBot="1" x14ac:dyDescent="0.25">
      <c r="A499"/>
      <c r="B499"/>
      <c r="C499"/>
      <c r="D499"/>
      <c r="E499"/>
      <c r="F499"/>
      <c r="G499" s="28" t="str">
        <f t="shared" si="21"/>
        <v/>
      </c>
      <c r="H499" s="28" t="str">
        <f t="shared" si="22"/>
        <v/>
      </c>
      <c r="I499" s="31" t="e">
        <f t="shared" si="23"/>
        <v>#DIV/0!</v>
      </c>
    </row>
    <row r="500" spans="1:9" ht="13.5" thickBot="1" x14ac:dyDescent="0.25">
      <c r="A500"/>
      <c r="B500"/>
      <c r="C500"/>
      <c r="D500"/>
      <c r="E500"/>
      <c r="F500"/>
      <c r="G500" s="28" t="str">
        <f t="shared" si="21"/>
        <v/>
      </c>
      <c r="H500" s="28" t="str">
        <f t="shared" si="22"/>
        <v/>
      </c>
      <c r="I500" s="31" t="e">
        <f t="shared" si="23"/>
        <v>#DIV/0!</v>
      </c>
    </row>
    <row r="501" spans="1:9" ht="13.5" thickBot="1" x14ac:dyDescent="0.25">
      <c r="A501"/>
      <c r="B501"/>
      <c r="C501"/>
      <c r="D501"/>
      <c r="E501"/>
      <c r="F501"/>
      <c r="G501" s="28" t="str">
        <f t="shared" si="21"/>
        <v/>
      </c>
      <c r="H501" s="28" t="str">
        <f t="shared" si="22"/>
        <v/>
      </c>
      <c r="I501" s="31" t="e">
        <f t="shared" si="23"/>
        <v>#DIV/0!</v>
      </c>
    </row>
    <row r="502" spans="1:9" ht="13.5" thickBot="1" x14ac:dyDescent="0.25">
      <c r="A502"/>
      <c r="B502"/>
      <c r="C502"/>
      <c r="D502"/>
      <c r="E502"/>
      <c r="F502"/>
      <c r="G502" s="28" t="str">
        <f t="shared" si="21"/>
        <v/>
      </c>
      <c r="H502" s="28" t="str">
        <f t="shared" si="22"/>
        <v/>
      </c>
      <c r="I502" s="31" t="e">
        <f t="shared" si="23"/>
        <v>#DIV/0!</v>
      </c>
    </row>
    <row r="503" spans="1:9" ht="13.5" thickBot="1" x14ac:dyDescent="0.25">
      <c r="A503"/>
      <c r="B503"/>
      <c r="C503"/>
      <c r="D503"/>
      <c r="E503"/>
      <c r="F503"/>
      <c r="G503" s="28" t="str">
        <f t="shared" si="21"/>
        <v/>
      </c>
      <c r="H503" s="28" t="str">
        <f t="shared" si="22"/>
        <v/>
      </c>
      <c r="I503" s="31" t="e">
        <f t="shared" si="23"/>
        <v>#DIV/0!</v>
      </c>
    </row>
    <row r="504" spans="1:9" ht="13.5" thickBot="1" x14ac:dyDescent="0.25">
      <c r="A504"/>
      <c r="B504"/>
      <c r="C504"/>
      <c r="D504"/>
      <c r="E504"/>
      <c r="F504"/>
      <c r="G504" s="28" t="str">
        <f t="shared" si="21"/>
        <v/>
      </c>
      <c r="H504" s="28" t="str">
        <f t="shared" si="22"/>
        <v/>
      </c>
      <c r="I504" s="31" t="e">
        <f t="shared" si="23"/>
        <v>#DIV/0!</v>
      </c>
    </row>
    <row r="505" spans="1:9" ht="13.5" thickBot="1" x14ac:dyDescent="0.25">
      <c r="A505"/>
      <c r="B505"/>
      <c r="C505"/>
      <c r="D505"/>
      <c r="E505"/>
      <c r="F505"/>
      <c r="G505" s="28"/>
      <c r="H505" s="28"/>
      <c r="I505" s="31"/>
    </row>
    <row r="506" spans="1:9" ht="13.5" thickBot="1" x14ac:dyDescent="0.25">
      <c r="A506"/>
      <c r="B506"/>
      <c r="C506"/>
      <c r="D506"/>
      <c r="E506"/>
      <c r="F506"/>
      <c r="G506" s="28"/>
      <c r="H506" s="28"/>
      <c r="I506" s="31"/>
    </row>
    <row r="507" spans="1:9" hidden="1" x14ac:dyDescent="0.2"/>
    <row r="508" spans="1:9" hidden="1" x14ac:dyDescent="0.2"/>
    <row r="509" spans="1:9" hidden="1" x14ac:dyDescent="0.2"/>
    <row r="510" spans="1:9" hidden="1" x14ac:dyDescent="0.2"/>
    <row r="511" spans="1:9" hidden="1" x14ac:dyDescent="0.2"/>
    <row r="512" spans="1:9"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row r="1264" hidden="1" x14ac:dyDescent="0.2"/>
    <row r="1265" hidden="1" x14ac:dyDescent="0.2"/>
    <row r="1266" hidden="1" x14ac:dyDescent="0.2"/>
    <row r="1267" hidden="1" x14ac:dyDescent="0.2"/>
    <row r="1268" hidden="1" x14ac:dyDescent="0.2"/>
    <row r="1269" hidden="1" x14ac:dyDescent="0.2"/>
    <row r="1270" hidden="1" x14ac:dyDescent="0.2"/>
    <row r="1271" hidden="1" x14ac:dyDescent="0.2"/>
    <row r="1272" hidden="1" x14ac:dyDescent="0.2"/>
    <row r="1273" hidden="1" x14ac:dyDescent="0.2"/>
    <row r="1274" hidden="1" x14ac:dyDescent="0.2"/>
    <row r="1275" hidden="1" x14ac:dyDescent="0.2"/>
    <row r="1276" hidden="1" x14ac:dyDescent="0.2"/>
    <row r="1277" hidden="1" x14ac:dyDescent="0.2"/>
    <row r="1278" hidden="1" x14ac:dyDescent="0.2"/>
    <row r="1279" hidden="1" x14ac:dyDescent="0.2"/>
    <row r="1280" hidden="1" x14ac:dyDescent="0.2"/>
    <row r="1281" hidden="1" x14ac:dyDescent="0.2"/>
    <row r="1282" hidden="1" x14ac:dyDescent="0.2"/>
    <row r="1283" hidden="1" x14ac:dyDescent="0.2"/>
    <row r="1284" hidden="1" x14ac:dyDescent="0.2"/>
    <row r="1285" hidden="1" x14ac:dyDescent="0.2"/>
    <row r="1286" hidden="1" x14ac:dyDescent="0.2"/>
    <row r="1287" hidden="1" x14ac:dyDescent="0.2"/>
    <row r="1288" hidden="1" x14ac:dyDescent="0.2"/>
    <row r="1289" hidden="1" x14ac:dyDescent="0.2"/>
    <row r="1290" hidden="1" x14ac:dyDescent="0.2"/>
    <row r="1291" hidden="1" x14ac:dyDescent="0.2"/>
    <row r="1292" hidden="1" x14ac:dyDescent="0.2"/>
    <row r="1293" hidden="1" x14ac:dyDescent="0.2"/>
    <row r="1294" hidden="1" x14ac:dyDescent="0.2"/>
    <row r="1295" hidden="1" x14ac:dyDescent="0.2"/>
    <row r="1296" hidden="1" x14ac:dyDescent="0.2"/>
    <row r="1297" hidden="1" x14ac:dyDescent="0.2"/>
    <row r="1298" hidden="1" x14ac:dyDescent="0.2"/>
    <row r="1299" hidden="1" x14ac:dyDescent="0.2"/>
    <row r="1300" hidden="1" x14ac:dyDescent="0.2"/>
    <row r="1301" hidden="1" x14ac:dyDescent="0.2"/>
    <row r="1302" hidden="1" x14ac:dyDescent="0.2"/>
    <row r="1303" hidden="1" x14ac:dyDescent="0.2"/>
    <row r="1304" hidden="1" x14ac:dyDescent="0.2"/>
    <row r="1305" hidden="1" x14ac:dyDescent="0.2"/>
    <row r="1306" hidden="1" x14ac:dyDescent="0.2"/>
    <row r="1307" hidden="1" x14ac:dyDescent="0.2"/>
    <row r="1308" hidden="1" x14ac:dyDescent="0.2"/>
    <row r="1309" hidden="1" x14ac:dyDescent="0.2"/>
    <row r="1310" hidden="1" x14ac:dyDescent="0.2"/>
    <row r="1311" hidden="1" x14ac:dyDescent="0.2"/>
    <row r="1312" hidden="1" x14ac:dyDescent="0.2"/>
    <row r="1313" hidden="1" x14ac:dyDescent="0.2"/>
    <row r="1314" hidden="1" x14ac:dyDescent="0.2"/>
    <row r="1315" hidden="1" x14ac:dyDescent="0.2"/>
    <row r="1316" hidden="1" x14ac:dyDescent="0.2"/>
    <row r="1317" hidden="1" x14ac:dyDescent="0.2"/>
    <row r="1318" hidden="1" x14ac:dyDescent="0.2"/>
    <row r="1319" hidden="1" x14ac:dyDescent="0.2"/>
    <row r="1320" hidden="1" x14ac:dyDescent="0.2"/>
    <row r="1321" hidden="1" x14ac:dyDescent="0.2"/>
    <row r="1322" hidden="1" x14ac:dyDescent="0.2"/>
    <row r="1323" hidden="1" x14ac:dyDescent="0.2"/>
    <row r="1324" hidden="1" x14ac:dyDescent="0.2"/>
    <row r="1325" hidden="1" x14ac:dyDescent="0.2"/>
    <row r="1326" hidden="1" x14ac:dyDescent="0.2"/>
    <row r="1327" hidden="1" x14ac:dyDescent="0.2"/>
    <row r="1328" hidden="1" x14ac:dyDescent="0.2"/>
    <row r="1329" hidden="1" x14ac:dyDescent="0.2"/>
    <row r="1330" hidden="1" x14ac:dyDescent="0.2"/>
    <row r="1331" hidden="1" x14ac:dyDescent="0.2"/>
    <row r="1332" hidden="1" x14ac:dyDescent="0.2"/>
    <row r="1333" hidden="1" x14ac:dyDescent="0.2"/>
    <row r="1334" hidden="1" x14ac:dyDescent="0.2"/>
    <row r="1335" hidden="1" x14ac:dyDescent="0.2"/>
    <row r="1336" hidden="1" x14ac:dyDescent="0.2"/>
    <row r="1337" hidden="1" x14ac:dyDescent="0.2"/>
    <row r="1338" hidden="1" x14ac:dyDescent="0.2"/>
    <row r="1339" hidden="1" x14ac:dyDescent="0.2"/>
    <row r="1340" hidden="1" x14ac:dyDescent="0.2"/>
    <row r="1341" hidden="1" x14ac:dyDescent="0.2"/>
    <row r="1342" hidden="1" x14ac:dyDescent="0.2"/>
    <row r="1343" hidden="1" x14ac:dyDescent="0.2"/>
    <row r="1344" hidden="1" x14ac:dyDescent="0.2"/>
    <row r="1345" hidden="1" x14ac:dyDescent="0.2"/>
    <row r="1346" hidden="1" x14ac:dyDescent="0.2"/>
    <row r="1347" hidden="1" x14ac:dyDescent="0.2"/>
    <row r="1348" hidden="1" x14ac:dyDescent="0.2"/>
    <row r="1349" hidden="1" x14ac:dyDescent="0.2"/>
    <row r="1350" hidden="1" x14ac:dyDescent="0.2"/>
    <row r="1351" hidden="1" x14ac:dyDescent="0.2"/>
    <row r="1352" hidden="1" x14ac:dyDescent="0.2"/>
    <row r="1353" hidden="1" x14ac:dyDescent="0.2"/>
    <row r="1354" hidden="1" x14ac:dyDescent="0.2"/>
    <row r="1355" hidden="1" x14ac:dyDescent="0.2"/>
    <row r="1356" hidden="1" x14ac:dyDescent="0.2"/>
    <row r="1357" hidden="1" x14ac:dyDescent="0.2"/>
    <row r="1358" hidden="1" x14ac:dyDescent="0.2"/>
    <row r="1359" hidden="1" x14ac:dyDescent="0.2"/>
    <row r="1360" hidden="1" x14ac:dyDescent="0.2"/>
    <row r="1361" hidden="1" x14ac:dyDescent="0.2"/>
    <row r="1362" hidden="1" x14ac:dyDescent="0.2"/>
    <row r="1363" hidden="1" x14ac:dyDescent="0.2"/>
    <row r="1364" hidden="1" x14ac:dyDescent="0.2"/>
    <row r="1365" hidden="1" x14ac:dyDescent="0.2"/>
    <row r="1366" hidden="1" x14ac:dyDescent="0.2"/>
    <row r="1367" hidden="1" x14ac:dyDescent="0.2"/>
    <row r="1368" hidden="1" x14ac:dyDescent="0.2"/>
    <row r="1369" hidden="1" x14ac:dyDescent="0.2"/>
    <row r="1370" hidden="1" x14ac:dyDescent="0.2"/>
    <row r="1371" hidden="1" x14ac:dyDescent="0.2"/>
    <row r="1372" hidden="1" x14ac:dyDescent="0.2"/>
    <row r="1373" hidden="1" x14ac:dyDescent="0.2"/>
    <row r="1374" hidden="1" x14ac:dyDescent="0.2"/>
    <row r="1375" hidden="1" x14ac:dyDescent="0.2"/>
    <row r="1376" hidden="1" x14ac:dyDescent="0.2"/>
    <row r="1377" hidden="1" x14ac:dyDescent="0.2"/>
    <row r="1378" hidden="1" x14ac:dyDescent="0.2"/>
    <row r="1379" hidden="1" x14ac:dyDescent="0.2"/>
    <row r="1380" hidden="1" x14ac:dyDescent="0.2"/>
    <row r="1381" hidden="1" x14ac:dyDescent="0.2"/>
    <row r="1382" hidden="1" x14ac:dyDescent="0.2"/>
    <row r="1383" hidden="1" x14ac:dyDescent="0.2"/>
    <row r="1384" hidden="1" x14ac:dyDescent="0.2"/>
    <row r="1385" hidden="1" x14ac:dyDescent="0.2"/>
    <row r="1386" hidden="1" x14ac:dyDescent="0.2"/>
    <row r="1387" hidden="1" x14ac:dyDescent="0.2"/>
    <row r="1388" hidden="1" x14ac:dyDescent="0.2"/>
    <row r="1389" hidden="1" x14ac:dyDescent="0.2"/>
    <row r="1390" hidden="1" x14ac:dyDescent="0.2"/>
    <row r="1391" hidden="1" x14ac:dyDescent="0.2"/>
    <row r="1392" hidden="1" x14ac:dyDescent="0.2"/>
    <row r="1393" hidden="1" x14ac:dyDescent="0.2"/>
    <row r="1394" hidden="1" x14ac:dyDescent="0.2"/>
    <row r="1395" hidden="1" x14ac:dyDescent="0.2"/>
    <row r="1396" hidden="1" x14ac:dyDescent="0.2"/>
    <row r="1397" hidden="1" x14ac:dyDescent="0.2"/>
    <row r="1398" hidden="1" x14ac:dyDescent="0.2"/>
    <row r="1399" hidden="1" x14ac:dyDescent="0.2"/>
    <row r="1400" hidden="1" x14ac:dyDescent="0.2"/>
    <row r="1401" hidden="1" x14ac:dyDescent="0.2"/>
    <row r="1402" hidden="1" x14ac:dyDescent="0.2"/>
    <row r="1403" hidden="1" x14ac:dyDescent="0.2"/>
    <row r="1404" hidden="1" x14ac:dyDescent="0.2"/>
    <row r="1405" hidden="1" x14ac:dyDescent="0.2"/>
    <row r="1406" hidden="1" x14ac:dyDescent="0.2"/>
    <row r="1407" hidden="1" x14ac:dyDescent="0.2"/>
    <row r="1408" hidden="1" x14ac:dyDescent="0.2"/>
    <row r="1409" hidden="1" x14ac:dyDescent="0.2"/>
    <row r="1410" hidden="1" x14ac:dyDescent="0.2"/>
    <row r="1411" hidden="1" x14ac:dyDescent="0.2"/>
    <row r="1412" hidden="1" x14ac:dyDescent="0.2"/>
    <row r="1413" hidden="1" x14ac:dyDescent="0.2"/>
    <row r="1414" hidden="1" x14ac:dyDescent="0.2"/>
    <row r="1415" hidden="1" x14ac:dyDescent="0.2"/>
    <row r="1416" hidden="1" x14ac:dyDescent="0.2"/>
    <row r="1417" hidden="1" x14ac:dyDescent="0.2"/>
    <row r="1418" hidden="1" x14ac:dyDescent="0.2"/>
    <row r="1419" hidden="1" x14ac:dyDescent="0.2"/>
    <row r="1420" hidden="1" x14ac:dyDescent="0.2"/>
    <row r="1421" hidden="1" x14ac:dyDescent="0.2"/>
    <row r="1422" hidden="1" x14ac:dyDescent="0.2"/>
    <row r="1423" hidden="1" x14ac:dyDescent="0.2"/>
    <row r="1424" hidden="1" x14ac:dyDescent="0.2"/>
    <row r="1425" hidden="1" x14ac:dyDescent="0.2"/>
    <row r="1426" hidden="1" x14ac:dyDescent="0.2"/>
    <row r="1427" hidden="1" x14ac:dyDescent="0.2"/>
    <row r="1428" hidden="1" x14ac:dyDescent="0.2"/>
    <row r="1429" hidden="1" x14ac:dyDescent="0.2"/>
    <row r="1430" hidden="1" x14ac:dyDescent="0.2"/>
    <row r="1431" hidden="1" x14ac:dyDescent="0.2"/>
    <row r="1432" hidden="1" x14ac:dyDescent="0.2"/>
    <row r="1433" hidden="1" x14ac:dyDescent="0.2"/>
    <row r="1434" hidden="1" x14ac:dyDescent="0.2"/>
    <row r="1435" hidden="1" x14ac:dyDescent="0.2"/>
    <row r="1436" hidden="1" x14ac:dyDescent="0.2"/>
    <row r="1437" hidden="1" x14ac:dyDescent="0.2"/>
    <row r="1438" hidden="1" x14ac:dyDescent="0.2"/>
    <row r="1439" hidden="1" x14ac:dyDescent="0.2"/>
    <row r="1440" hidden="1" x14ac:dyDescent="0.2"/>
    <row r="1441" hidden="1" x14ac:dyDescent="0.2"/>
    <row r="1442" hidden="1" x14ac:dyDescent="0.2"/>
    <row r="1443" hidden="1" x14ac:dyDescent="0.2"/>
    <row r="1444" hidden="1" x14ac:dyDescent="0.2"/>
    <row r="1445" hidden="1" x14ac:dyDescent="0.2"/>
    <row r="1446" hidden="1" x14ac:dyDescent="0.2"/>
    <row r="1447" hidden="1" x14ac:dyDescent="0.2"/>
    <row r="1448" hidden="1" x14ac:dyDescent="0.2"/>
    <row r="1449" hidden="1" x14ac:dyDescent="0.2"/>
    <row r="1450" hidden="1" x14ac:dyDescent="0.2"/>
    <row r="1451" hidden="1" x14ac:dyDescent="0.2"/>
    <row r="1452" hidden="1" x14ac:dyDescent="0.2"/>
    <row r="1453" hidden="1" x14ac:dyDescent="0.2"/>
    <row r="1454" hidden="1" x14ac:dyDescent="0.2"/>
    <row r="1455" hidden="1" x14ac:dyDescent="0.2"/>
    <row r="1456" hidden="1" x14ac:dyDescent="0.2"/>
    <row r="1457" hidden="1" x14ac:dyDescent="0.2"/>
    <row r="1458" hidden="1" x14ac:dyDescent="0.2"/>
    <row r="1459" hidden="1" x14ac:dyDescent="0.2"/>
    <row r="1460" hidden="1" x14ac:dyDescent="0.2"/>
    <row r="1461" hidden="1" x14ac:dyDescent="0.2"/>
    <row r="1462" hidden="1" x14ac:dyDescent="0.2"/>
    <row r="1463" hidden="1" x14ac:dyDescent="0.2"/>
    <row r="1464" hidden="1" x14ac:dyDescent="0.2"/>
    <row r="1465" hidden="1" x14ac:dyDescent="0.2"/>
    <row r="1466" hidden="1" x14ac:dyDescent="0.2"/>
    <row r="1467" hidden="1" x14ac:dyDescent="0.2"/>
    <row r="1468" hidden="1" x14ac:dyDescent="0.2"/>
    <row r="1469" hidden="1" x14ac:dyDescent="0.2"/>
    <row r="1470" hidden="1" x14ac:dyDescent="0.2"/>
    <row r="1471" hidden="1" x14ac:dyDescent="0.2"/>
    <row r="1472" hidden="1" x14ac:dyDescent="0.2"/>
    <row r="1473" hidden="1" x14ac:dyDescent="0.2"/>
    <row r="1474" hidden="1" x14ac:dyDescent="0.2"/>
    <row r="1475" hidden="1" x14ac:dyDescent="0.2"/>
    <row r="1476" hidden="1" x14ac:dyDescent="0.2"/>
    <row r="1477" hidden="1" x14ac:dyDescent="0.2"/>
    <row r="1478" hidden="1" x14ac:dyDescent="0.2"/>
    <row r="1479" hidden="1" x14ac:dyDescent="0.2"/>
    <row r="1480" hidden="1" x14ac:dyDescent="0.2"/>
    <row r="1481" hidden="1" x14ac:dyDescent="0.2"/>
    <row r="1482" hidden="1" x14ac:dyDescent="0.2"/>
    <row r="1483" hidden="1" x14ac:dyDescent="0.2"/>
    <row r="1484" hidden="1" x14ac:dyDescent="0.2"/>
    <row r="1485" hidden="1" x14ac:dyDescent="0.2"/>
    <row r="1486" hidden="1" x14ac:dyDescent="0.2"/>
    <row r="1487" hidden="1" x14ac:dyDescent="0.2"/>
    <row r="1488" hidden="1" x14ac:dyDescent="0.2"/>
    <row r="1489" hidden="1" x14ac:dyDescent="0.2"/>
    <row r="1490" hidden="1" x14ac:dyDescent="0.2"/>
    <row r="1491" hidden="1" x14ac:dyDescent="0.2"/>
    <row r="1492" hidden="1" x14ac:dyDescent="0.2"/>
    <row r="1493" hidden="1" x14ac:dyDescent="0.2"/>
    <row r="1494" hidden="1" x14ac:dyDescent="0.2"/>
    <row r="1495" hidden="1" x14ac:dyDescent="0.2"/>
    <row r="1496" hidden="1" x14ac:dyDescent="0.2"/>
    <row r="1497" hidden="1" x14ac:dyDescent="0.2"/>
    <row r="1498" hidden="1" x14ac:dyDescent="0.2"/>
    <row r="1499" hidden="1" x14ac:dyDescent="0.2"/>
    <row r="1500" hidden="1" x14ac:dyDescent="0.2"/>
    <row r="1501" hidden="1" x14ac:dyDescent="0.2"/>
    <row r="1502" hidden="1" x14ac:dyDescent="0.2"/>
    <row r="1503" hidden="1" x14ac:dyDescent="0.2"/>
    <row r="1504" hidden="1" x14ac:dyDescent="0.2"/>
    <row r="1505" hidden="1" x14ac:dyDescent="0.2"/>
    <row r="1506" hidden="1" x14ac:dyDescent="0.2"/>
    <row r="1507" hidden="1" x14ac:dyDescent="0.2"/>
    <row r="1508" hidden="1" x14ac:dyDescent="0.2"/>
    <row r="1509" hidden="1" x14ac:dyDescent="0.2"/>
    <row r="1510" hidden="1" x14ac:dyDescent="0.2"/>
    <row r="1511" hidden="1" x14ac:dyDescent="0.2"/>
    <row r="1512" hidden="1" x14ac:dyDescent="0.2"/>
    <row r="1513" hidden="1" x14ac:dyDescent="0.2"/>
    <row r="1514" hidden="1" x14ac:dyDescent="0.2"/>
    <row r="1515" hidden="1" x14ac:dyDescent="0.2"/>
    <row r="1516" hidden="1" x14ac:dyDescent="0.2"/>
    <row r="1517" hidden="1" x14ac:dyDescent="0.2"/>
    <row r="1518" hidden="1" x14ac:dyDescent="0.2"/>
    <row r="1519" hidden="1" x14ac:dyDescent="0.2"/>
    <row r="1520" hidden="1" x14ac:dyDescent="0.2"/>
    <row r="1521" hidden="1" x14ac:dyDescent="0.2"/>
    <row r="1522" hidden="1" x14ac:dyDescent="0.2"/>
    <row r="1523" hidden="1" x14ac:dyDescent="0.2"/>
    <row r="1524" hidden="1" x14ac:dyDescent="0.2"/>
    <row r="1525" hidden="1" x14ac:dyDescent="0.2"/>
    <row r="1526" hidden="1" x14ac:dyDescent="0.2"/>
    <row r="1527" hidden="1" x14ac:dyDescent="0.2"/>
    <row r="1528" hidden="1" x14ac:dyDescent="0.2"/>
    <row r="1529" hidden="1" x14ac:dyDescent="0.2"/>
    <row r="1530" hidden="1" x14ac:dyDescent="0.2"/>
    <row r="1531" hidden="1" x14ac:dyDescent="0.2"/>
    <row r="1532" hidden="1" x14ac:dyDescent="0.2"/>
    <row r="1533" hidden="1" x14ac:dyDescent="0.2"/>
    <row r="1534" hidden="1" x14ac:dyDescent="0.2"/>
    <row r="1535" hidden="1" x14ac:dyDescent="0.2"/>
    <row r="1536" hidden="1" x14ac:dyDescent="0.2"/>
    <row r="1537" hidden="1" x14ac:dyDescent="0.2"/>
    <row r="1538" hidden="1" x14ac:dyDescent="0.2"/>
    <row r="1539" hidden="1" x14ac:dyDescent="0.2"/>
    <row r="1540" hidden="1" x14ac:dyDescent="0.2"/>
    <row r="1541" hidden="1" x14ac:dyDescent="0.2"/>
    <row r="1542" hidden="1" x14ac:dyDescent="0.2"/>
    <row r="1543" hidden="1" x14ac:dyDescent="0.2"/>
    <row r="1544" hidden="1" x14ac:dyDescent="0.2"/>
    <row r="1545" hidden="1" x14ac:dyDescent="0.2"/>
    <row r="1546" hidden="1" x14ac:dyDescent="0.2"/>
    <row r="1547" hidden="1" x14ac:dyDescent="0.2"/>
    <row r="1548" hidden="1" x14ac:dyDescent="0.2"/>
    <row r="1549" hidden="1" x14ac:dyDescent="0.2"/>
    <row r="1550" hidden="1" x14ac:dyDescent="0.2"/>
    <row r="1551" hidden="1" x14ac:dyDescent="0.2"/>
    <row r="1552" hidden="1" x14ac:dyDescent="0.2"/>
    <row r="1553" hidden="1" x14ac:dyDescent="0.2"/>
    <row r="1554" hidden="1" x14ac:dyDescent="0.2"/>
    <row r="1555" hidden="1" x14ac:dyDescent="0.2"/>
    <row r="1556" hidden="1" x14ac:dyDescent="0.2"/>
    <row r="1557" hidden="1" x14ac:dyDescent="0.2"/>
    <row r="1558" hidden="1" x14ac:dyDescent="0.2"/>
    <row r="1559" hidden="1" x14ac:dyDescent="0.2"/>
    <row r="1560" hidden="1" x14ac:dyDescent="0.2"/>
    <row r="1561" hidden="1" x14ac:dyDescent="0.2"/>
    <row r="1562" hidden="1" x14ac:dyDescent="0.2"/>
    <row r="1563" hidden="1" x14ac:dyDescent="0.2"/>
    <row r="1564" hidden="1" x14ac:dyDescent="0.2"/>
    <row r="1565" hidden="1" x14ac:dyDescent="0.2"/>
    <row r="1566" hidden="1" x14ac:dyDescent="0.2"/>
    <row r="1567" hidden="1" x14ac:dyDescent="0.2"/>
    <row r="1568" hidden="1" x14ac:dyDescent="0.2"/>
    <row r="1569" hidden="1" x14ac:dyDescent="0.2"/>
    <row r="1570" hidden="1" x14ac:dyDescent="0.2"/>
    <row r="1571" hidden="1" x14ac:dyDescent="0.2"/>
    <row r="1572" hidden="1" x14ac:dyDescent="0.2"/>
    <row r="1573" hidden="1" x14ac:dyDescent="0.2"/>
    <row r="1574" hidden="1" x14ac:dyDescent="0.2"/>
    <row r="1575" hidden="1" x14ac:dyDescent="0.2"/>
    <row r="1576" hidden="1" x14ac:dyDescent="0.2"/>
    <row r="1577" hidden="1" x14ac:dyDescent="0.2"/>
    <row r="1578" hidden="1" x14ac:dyDescent="0.2"/>
    <row r="1579" hidden="1" x14ac:dyDescent="0.2"/>
    <row r="1580" hidden="1" x14ac:dyDescent="0.2"/>
    <row r="1581" hidden="1" x14ac:dyDescent="0.2"/>
    <row r="1582" hidden="1" x14ac:dyDescent="0.2"/>
    <row r="1583" hidden="1" x14ac:dyDescent="0.2"/>
    <row r="1584" hidden="1" x14ac:dyDescent="0.2"/>
    <row r="1585" hidden="1" x14ac:dyDescent="0.2"/>
    <row r="1586" hidden="1" x14ac:dyDescent="0.2"/>
    <row r="1587" hidden="1" x14ac:dyDescent="0.2"/>
    <row r="1588" hidden="1" x14ac:dyDescent="0.2"/>
    <row r="1589" hidden="1" x14ac:dyDescent="0.2"/>
    <row r="1590" hidden="1" x14ac:dyDescent="0.2"/>
    <row r="1591" hidden="1" x14ac:dyDescent="0.2"/>
    <row r="1592" hidden="1" x14ac:dyDescent="0.2"/>
    <row r="1593" hidden="1" x14ac:dyDescent="0.2"/>
    <row r="1594" hidden="1" x14ac:dyDescent="0.2"/>
    <row r="1595" hidden="1" x14ac:dyDescent="0.2"/>
    <row r="1596" hidden="1" x14ac:dyDescent="0.2"/>
    <row r="1597" hidden="1" x14ac:dyDescent="0.2"/>
    <row r="1598" hidden="1" x14ac:dyDescent="0.2"/>
    <row r="1599" hidden="1" x14ac:dyDescent="0.2"/>
    <row r="1600" hidden="1" x14ac:dyDescent="0.2"/>
    <row r="1601" hidden="1" x14ac:dyDescent="0.2"/>
    <row r="1602" hidden="1" x14ac:dyDescent="0.2"/>
    <row r="1603" hidden="1" x14ac:dyDescent="0.2"/>
    <row r="1604" hidden="1" x14ac:dyDescent="0.2"/>
    <row r="1605" hidden="1" x14ac:dyDescent="0.2"/>
    <row r="1606" hidden="1" x14ac:dyDescent="0.2"/>
    <row r="1607" hidden="1" x14ac:dyDescent="0.2"/>
    <row r="1608" hidden="1" x14ac:dyDescent="0.2"/>
    <row r="1609" hidden="1" x14ac:dyDescent="0.2"/>
    <row r="1610" hidden="1" x14ac:dyDescent="0.2"/>
    <row r="1611" hidden="1" x14ac:dyDescent="0.2"/>
    <row r="1612" hidden="1" x14ac:dyDescent="0.2"/>
    <row r="1613" hidden="1" x14ac:dyDescent="0.2"/>
    <row r="1614" hidden="1" x14ac:dyDescent="0.2"/>
    <row r="1615" hidden="1" x14ac:dyDescent="0.2"/>
    <row r="1616" hidden="1" x14ac:dyDescent="0.2"/>
    <row r="1617" hidden="1" x14ac:dyDescent="0.2"/>
    <row r="1618" hidden="1" x14ac:dyDescent="0.2"/>
    <row r="1619" hidden="1" x14ac:dyDescent="0.2"/>
    <row r="1620" hidden="1" x14ac:dyDescent="0.2"/>
    <row r="1621" hidden="1" x14ac:dyDescent="0.2"/>
    <row r="1622" hidden="1" x14ac:dyDescent="0.2"/>
    <row r="1623" hidden="1" x14ac:dyDescent="0.2"/>
    <row r="1624" hidden="1" x14ac:dyDescent="0.2"/>
    <row r="1625" hidden="1" x14ac:dyDescent="0.2"/>
    <row r="1626" hidden="1" x14ac:dyDescent="0.2"/>
    <row r="1627" hidden="1" x14ac:dyDescent="0.2"/>
    <row r="1628" hidden="1" x14ac:dyDescent="0.2"/>
    <row r="1629" hidden="1" x14ac:dyDescent="0.2"/>
    <row r="1630" hidden="1" x14ac:dyDescent="0.2"/>
    <row r="1631" hidden="1" x14ac:dyDescent="0.2"/>
    <row r="1632" hidden="1" x14ac:dyDescent="0.2"/>
    <row r="1633" hidden="1" x14ac:dyDescent="0.2"/>
    <row r="1634" hidden="1" x14ac:dyDescent="0.2"/>
    <row r="1635" hidden="1" x14ac:dyDescent="0.2"/>
    <row r="1636" hidden="1" x14ac:dyDescent="0.2"/>
    <row r="1637" hidden="1" x14ac:dyDescent="0.2"/>
    <row r="1638" hidden="1" x14ac:dyDescent="0.2"/>
    <row r="1639" hidden="1" x14ac:dyDescent="0.2"/>
    <row r="1640" hidden="1" x14ac:dyDescent="0.2"/>
    <row r="1641" hidden="1" x14ac:dyDescent="0.2"/>
    <row r="1642" hidden="1" x14ac:dyDescent="0.2"/>
    <row r="1643" hidden="1" x14ac:dyDescent="0.2"/>
    <row r="1644" hidden="1" x14ac:dyDescent="0.2"/>
    <row r="1645" hidden="1" x14ac:dyDescent="0.2"/>
    <row r="1646" hidden="1" x14ac:dyDescent="0.2"/>
    <row r="1647" hidden="1" x14ac:dyDescent="0.2"/>
    <row r="1648" hidden="1" x14ac:dyDescent="0.2"/>
    <row r="1649" hidden="1" x14ac:dyDescent="0.2"/>
    <row r="1650" hidden="1" x14ac:dyDescent="0.2"/>
    <row r="1651" hidden="1" x14ac:dyDescent="0.2"/>
    <row r="1652" hidden="1" x14ac:dyDescent="0.2"/>
    <row r="1653" hidden="1" x14ac:dyDescent="0.2"/>
    <row r="1654" hidden="1" x14ac:dyDescent="0.2"/>
    <row r="1655" hidden="1" x14ac:dyDescent="0.2"/>
    <row r="1656" hidden="1" x14ac:dyDescent="0.2"/>
    <row r="1657" hidden="1" x14ac:dyDescent="0.2"/>
    <row r="1658" hidden="1" x14ac:dyDescent="0.2"/>
    <row r="1659" hidden="1" x14ac:dyDescent="0.2"/>
    <row r="1660" hidden="1" x14ac:dyDescent="0.2"/>
    <row r="1661" hidden="1" x14ac:dyDescent="0.2"/>
    <row r="1662" hidden="1" x14ac:dyDescent="0.2"/>
    <row r="1663" hidden="1" x14ac:dyDescent="0.2"/>
    <row r="1664" hidden="1" x14ac:dyDescent="0.2"/>
    <row r="1665" hidden="1" x14ac:dyDescent="0.2"/>
    <row r="1666" hidden="1" x14ac:dyDescent="0.2"/>
    <row r="1667" hidden="1" x14ac:dyDescent="0.2"/>
    <row r="1668" hidden="1" x14ac:dyDescent="0.2"/>
    <row r="1669" hidden="1" x14ac:dyDescent="0.2"/>
    <row r="1670" hidden="1" x14ac:dyDescent="0.2"/>
    <row r="1671" hidden="1" x14ac:dyDescent="0.2"/>
    <row r="1672" hidden="1" x14ac:dyDescent="0.2"/>
    <row r="1673" hidden="1" x14ac:dyDescent="0.2"/>
    <row r="1674" hidden="1" x14ac:dyDescent="0.2"/>
    <row r="1675" hidden="1" x14ac:dyDescent="0.2"/>
    <row r="1676" hidden="1" x14ac:dyDescent="0.2"/>
    <row r="1677" hidden="1" x14ac:dyDescent="0.2"/>
    <row r="1678" hidden="1" x14ac:dyDescent="0.2"/>
    <row r="1679" hidden="1" x14ac:dyDescent="0.2"/>
    <row r="1680" hidden="1" x14ac:dyDescent="0.2"/>
    <row r="1681" hidden="1" x14ac:dyDescent="0.2"/>
    <row r="1682" hidden="1" x14ac:dyDescent="0.2"/>
    <row r="1683" hidden="1" x14ac:dyDescent="0.2"/>
    <row r="1684" hidden="1" x14ac:dyDescent="0.2"/>
    <row r="1685" hidden="1" x14ac:dyDescent="0.2"/>
    <row r="1686" hidden="1" x14ac:dyDescent="0.2"/>
    <row r="1687" hidden="1" x14ac:dyDescent="0.2"/>
    <row r="1688" hidden="1" x14ac:dyDescent="0.2"/>
    <row r="1689" hidden="1" x14ac:dyDescent="0.2"/>
    <row r="1690" hidden="1" x14ac:dyDescent="0.2"/>
    <row r="1691" hidden="1" x14ac:dyDescent="0.2"/>
    <row r="1692" hidden="1" x14ac:dyDescent="0.2"/>
    <row r="1693" hidden="1" x14ac:dyDescent="0.2"/>
    <row r="1694" hidden="1" x14ac:dyDescent="0.2"/>
    <row r="1695" hidden="1" x14ac:dyDescent="0.2"/>
    <row r="1696" hidden="1" x14ac:dyDescent="0.2"/>
    <row r="1697" hidden="1" x14ac:dyDescent="0.2"/>
    <row r="1698" hidden="1" x14ac:dyDescent="0.2"/>
    <row r="1699" hidden="1" x14ac:dyDescent="0.2"/>
    <row r="1700" hidden="1" x14ac:dyDescent="0.2"/>
    <row r="1701" hidden="1" x14ac:dyDescent="0.2"/>
    <row r="1702" hidden="1" x14ac:dyDescent="0.2"/>
    <row r="1703" hidden="1" x14ac:dyDescent="0.2"/>
    <row r="1704" hidden="1" x14ac:dyDescent="0.2"/>
    <row r="1705" hidden="1" x14ac:dyDescent="0.2"/>
    <row r="1706" hidden="1" x14ac:dyDescent="0.2"/>
    <row r="1707" hidden="1" x14ac:dyDescent="0.2"/>
    <row r="1708" hidden="1" x14ac:dyDescent="0.2"/>
    <row r="1709" hidden="1" x14ac:dyDescent="0.2"/>
    <row r="1710" hidden="1" x14ac:dyDescent="0.2"/>
    <row r="1711" hidden="1" x14ac:dyDescent="0.2"/>
    <row r="1712" hidden="1" x14ac:dyDescent="0.2"/>
    <row r="1713" hidden="1" x14ac:dyDescent="0.2"/>
    <row r="1714" hidden="1" x14ac:dyDescent="0.2"/>
    <row r="1715" hidden="1" x14ac:dyDescent="0.2"/>
    <row r="1716" hidden="1" x14ac:dyDescent="0.2"/>
    <row r="1717" hidden="1" x14ac:dyDescent="0.2"/>
    <row r="1718" hidden="1" x14ac:dyDescent="0.2"/>
    <row r="1719" hidden="1" x14ac:dyDescent="0.2"/>
    <row r="1720" hidden="1" x14ac:dyDescent="0.2"/>
    <row r="1721" hidden="1" x14ac:dyDescent="0.2"/>
    <row r="1722" hidden="1" x14ac:dyDescent="0.2"/>
    <row r="1723" hidden="1" x14ac:dyDescent="0.2"/>
    <row r="1724" hidden="1" x14ac:dyDescent="0.2"/>
    <row r="1725" hidden="1" x14ac:dyDescent="0.2"/>
    <row r="1726" hidden="1" x14ac:dyDescent="0.2"/>
    <row r="1727" hidden="1" x14ac:dyDescent="0.2"/>
    <row r="1728" hidden="1" x14ac:dyDescent="0.2"/>
    <row r="1729" hidden="1" x14ac:dyDescent="0.2"/>
    <row r="1730" hidden="1" x14ac:dyDescent="0.2"/>
    <row r="1731" hidden="1" x14ac:dyDescent="0.2"/>
    <row r="1732" hidden="1" x14ac:dyDescent="0.2"/>
    <row r="1733" hidden="1" x14ac:dyDescent="0.2"/>
    <row r="1734" hidden="1" x14ac:dyDescent="0.2"/>
    <row r="1735" hidden="1" x14ac:dyDescent="0.2"/>
    <row r="1736" hidden="1" x14ac:dyDescent="0.2"/>
    <row r="1737" hidden="1" x14ac:dyDescent="0.2"/>
    <row r="1738" hidden="1" x14ac:dyDescent="0.2"/>
    <row r="1739" hidden="1" x14ac:dyDescent="0.2"/>
    <row r="1740" hidden="1" x14ac:dyDescent="0.2"/>
    <row r="1741" hidden="1" x14ac:dyDescent="0.2"/>
    <row r="1742" hidden="1" x14ac:dyDescent="0.2"/>
    <row r="1743" hidden="1" x14ac:dyDescent="0.2"/>
    <row r="1744" hidden="1" x14ac:dyDescent="0.2"/>
    <row r="1745" hidden="1" x14ac:dyDescent="0.2"/>
    <row r="1746" hidden="1" x14ac:dyDescent="0.2"/>
    <row r="1747" hidden="1" x14ac:dyDescent="0.2"/>
    <row r="1748" hidden="1" x14ac:dyDescent="0.2"/>
    <row r="1749" hidden="1" x14ac:dyDescent="0.2"/>
    <row r="1750" hidden="1" x14ac:dyDescent="0.2"/>
    <row r="1751" hidden="1" x14ac:dyDescent="0.2"/>
    <row r="1752" hidden="1" x14ac:dyDescent="0.2"/>
    <row r="1753" hidden="1" x14ac:dyDescent="0.2"/>
    <row r="1754" hidden="1" x14ac:dyDescent="0.2"/>
    <row r="1755" hidden="1" x14ac:dyDescent="0.2"/>
    <row r="1756" hidden="1" x14ac:dyDescent="0.2"/>
    <row r="1757" hidden="1" x14ac:dyDescent="0.2"/>
    <row r="1758" hidden="1" x14ac:dyDescent="0.2"/>
    <row r="1759" hidden="1" x14ac:dyDescent="0.2"/>
    <row r="1760" hidden="1" x14ac:dyDescent="0.2"/>
    <row r="1761" hidden="1" x14ac:dyDescent="0.2"/>
    <row r="1762" hidden="1" x14ac:dyDescent="0.2"/>
    <row r="1763" hidden="1" x14ac:dyDescent="0.2"/>
    <row r="1764" hidden="1" x14ac:dyDescent="0.2"/>
    <row r="1765" hidden="1" x14ac:dyDescent="0.2"/>
    <row r="1766" hidden="1" x14ac:dyDescent="0.2"/>
    <row r="1767" hidden="1" x14ac:dyDescent="0.2"/>
    <row r="1768" hidden="1" x14ac:dyDescent="0.2"/>
    <row r="1769" hidden="1" x14ac:dyDescent="0.2"/>
    <row r="1770" hidden="1" x14ac:dyDescent="0.2"/>
    <row r="1771" hidden="1" x14ac:dyDescent="0.2"/>
    <row r="1772" hidden="1" x14ac:dyDescent="0.2"/>
    <row r="1773" hidden="1" x14ac:dyDescent="0.2"/>
    <row r="1774" hidden="1" x14ac:dyDescent="0.2"/>
    <row r="1775" hidden="1" x14ac:dyDescent="0.2"/>
    <row r="1776" hidden="1" x14ac:dyDescent="0.2"/>
    <row r="1777" hidden="1" x14ac:dyDescent="0.2"/>
    <row r="1778" hidden="1" x14ac:dyDescent="0.2"/>
    <row r="1779" hidden="1" x14ac:dyDescent="0.2"/>
    <row r="1780" hidden="1" x14ac:dyDescent="0.2"/>
    <row r="1781" hidden="1" x14ac:dyDescent="0.2"/>
    <row r="1782" hidden="1" x14ac:dyDescent="0.2"/>
    <row r="1783" hidden="1" x14ac:dyDescent="0.2"/>
    <row r="1784" hidden="1" x14ac:dyDescent="0.2"/>
    <row r="1785" hidden="1" x14ac:dyDescent="0.2"/>
    <row r="1786" hidden="1" x14ac:dyDescent="0.2"/>
    <row r="1787" hidden="1" x14ac:dyDescent="0.2"/>
    <row r="1788" hidden="1" x14ac:dyDescent="0.2"/>
    <row r="1789" hidden="1" x14ac:dyDescent="0.2"/>
    <row r="1790" hidden="1" x14ac:dyDescent="0.2"/>
    <row r="1791" hidden="1" x14ac:dyDescent="0.2"/>
    <row r="1792" hidden="1" x14ac:dyDescent="0.2"/>
    <row r="1793" hidden="1" x14ac:dyDescent="0.2"/>
    <row r="1794" hidden="1" x14ac:dyDescent="0.2"/>
    <row r="1795" hidden="1" x14ac:dyDescent="0.2"/>
    <row r="1796" hidden="1" x14ac:dyDescent="0.2"/>
    <row r="1797" hidden="1" x14ac:dyDescent="0.2"/>
    <row r="1798" hidden="1" x14ac:dyDescent="0.2"/>
    <row r="1799" hidden="1" x14ac:dyDescent="0.2"/>
    <row r="1800" hidden="1" x14ac:dyDescent="0.2"/>
    <row r="1801" hidden="1" x14ac:dyDescent="0.2"/>
    <row r="1802" hidden="1" x14ac:dyDescent="0.2"/>
    <row r="1803" hidden="1" x14ac:dyDescent="0.2"/>
    <row r="1804" hidden="1" x14ac:dyDescent="0.2"/>
    <row r="1805" hidden="1" x14ac:dyDescent="0.2"/>
    <row r="1806" hidden="1" x14ac:dyDescent="0.2"/>
    <row r="1807" hidden="1" x14ac:dyDescent="0.2"/>
    <row r="1808" hidden="1" x14ac:dyDescent="0.2"/>
    <row r="1809" hidden="1" x14ac:dyDescent="0.2"/>
    <row r="1810" hidden="1" x14ac:dyDescent="0.2"/>
    <row r="1811" hidden="1" x14ac:dyDescent="0.2"/>
    <row r="1812" hidden="1" x14ac:dyDescent="0.2"/>
    <row r="1813" hidden="1" x14ac:dyDescent="0.2"/>
    <row r="1814" hidden="1" x14ac:dyDescent="0.2"/>
    <row r="1815" hidden="1" x14ac:dyDescent="0.2"/>
    <row r="1816" hidden="1" x14ac:dyDescent="0.2"/>
    <row r="1817" hidden="1" x14ac:dyDescent="0.2"/>
    <row r="1818" hidden="1" x14ac:dyDescent="0.2"/>
    <row r="1819" hidden="1" x14ac:dyDescent="0.2"/>
    <row r="1820" hidden="1" x14ac:dyDescent="0.2"/>
    <row r="1821" hidden="1" x14ac:dyDescent="0.2"/>
    <row r="1822" hidden="1" x14ac:dyDescent="0.2"/>
    <row r="1823" hidden="1" x14ac:dyDescent="0.2"/>
    <row r="1824" hidden="1" x14ac:dyDescent="0.2"/>
    <row r="1825" hidden="1" x14ac:dyDescent="0.2"/>
    <row r="1826" hidden="1" x14ac:dyDescent="0.2"/>
    <row r="1827" hidden="1" x14ac:dyDescent="0.2"/>
    <row r="1828" hidden="1" x14ac:dyDescent="0.2"/>
    <row r="1829" hidden="1" x14ac:dyDescent="0.2"/>
    <row r="1830" hidden="1" x14ac:dyDescent="0.2"/>
    <row r="1831" hidden="1" x14ac:dyDescent="0.2"/>
    <row r="1832" hidden="1" x14ac:dyDescent="0.2"/>
    <row r="1833" hidden="1" x14ac:dyDescent="0.2"/>
    <row r="1834" hidden="1" x14ac:dyDescent="0.2"/>
    <row r="1835" hidden="1" x14ac:dyDescent="0.2"/>
    <row r="1836" hidden="1" x14ac:dyDescent="0.2"/>
    <row r="1837" hidden="1" x14ac:dyDescent="0.2"/>
    <row r="1838" hidden="1" x14ac:dyDescent="0.2"/>
    <row r="1839" hidden="1" x14ac:dyDescent="0.2"/>
    <row r="1840" hidden="1" x14ac:dyDescent="0.2"/>
    <row r="1841" hidden="1" x14ac:dyDescent="0.2"/>
    <row r="1842" hidden="1" x14ac:dyDescent="0.2"/>
    <row r="1843" hidden="1" x14ac:dyDescent="0.2"/>
    <row r="1844" hidden="1" x14ac:dyDescent="0.2"/>
    <row r="1845" hidden="1" x14ac:dyDescent="0.2"/>
    <row r="1846" hidden="1" x14ac:dyDescent="0.2"/>
    <row r="1847" hidden="1" x14ac:dyDescent="0.2"/>
    <row r="1848" hidden="1" x14ac:dyDescent="0.2"/>
    <row r="1849" hidden="1" x14ac:dyDescent="0.2"/>
    <row r="1850" hidden="1" x14ac:dyDescent="0.2"/>
    <row r="1851" hidden="1" x14ac:dyDescent="0.2"/>
    <row r="1852" hidden="1" x14ac:dyDescent="0.2"/>
    <row r="1853" hidden="1" x14ac:dyDescent="0.2"/>
    <row r="1854" hidden="1" x14ac:dyDescent="0.2"/>
    <row r="1855" hidden="1" x14ac:dyDescent="0.2"/>
    <row r="1856" hidden="1" x14ac:dyDescent="0.2"/>
    <row r="1857" hidden="1" x14ac:dyDescent="0.2"/>
    <row r="1858" hidden="1" x14ac:dyDescent="0.2"/>
    <row r="1859" hidden="1" x14ac:dyDescent="0.2"/>
    <row r="1860" hidden="1" x14ac:dyDescent="0.2"/>
    <row r="1861" hidden="1" x14ac:dyDescent="0.2"/>
    <row r="1862" hidden="1" x14ac:dyDescent="0.2"/>
    <row r="1863" hidden="1" x14ac:dyDescent="0.2"/>
    <row r="1864" hidden="1" x14ac:dyDescent="0.2"/>
    <row r="1865" hidden="1" x14ac:dyDescent="0.2"/>
    <row r="1866" hidden="1" x14ac:dyDescent="0.2"/>
    <row r="1867" hidden="1" x14ac:dyDescent="0.2"/>
    <row r="1868" hidden="1" x14ac:dyDescent="0.2"/>
    <row r="1869" hidden="1" x14ac:dyDescent="0.2"/>
    <row r="1870" hidden="1" x14ac:dyDescent="0.2"/>
    <row r="1871" hidden="1" x14ac:dyDescent="0.2"/>
    <row r="1872" hidden="1" x14ac:dyDescent="0.2"/>
    <row r="1873" hidden="1" x14ac:dyDescent="0.2"/>
    <row r="1874" hidden="1" x14ac:dyDescent="0.2"/>
    <row r="1875" hidden="1" x14ac:dyDescent="0.2"/>
    <row r="1876" hidden="1" x14ac:dyDescent="0.2"/>
    <row r="1877" hidden="1" x14ac:dyDescent="0.2"/>
    <row r="1878" hidden="1" x14ac:dyDescent="0.2"/>
    <row r="1879" hidden="1" x14ac:dyDescent="0.2"/>
    <row r="1880" hidden="1" x14ac:dyDescent="0.2"/>
    <row r="1881" hidden="1" x14ac:dyDescent="0.2"/>
    <row r="1882" hidden="1" x14ac:dyDescent="0.2"/>
    <row r="1883" hidden="1" x14ac:dyDescent="0.2"/>
    <row r="1884" hidden="1" x14ac:dyDescent="0.2"/>
    <row r="1885" hidden="1" x14ac:dyDescent="0.2"/>
    <row r="1886" hidden="1" x14ac:dyDescent="0.2"/>
    <row r="1887" hidden="1" x14ac:dyDescent="0.2"/>
    <row r="1888" hidden="1" x14ac:dyDescent="0.2"/>
    <row r="1889" hidden="1" x14ac:dyDescent="0.2"/>
    <row r="1890" hidden="1" x14ac:dyDescent="0.2"/>
    <row r="1891" hidden="1" x14ac:dyDescent="0.2"/>
    <row r="1892" hidden="1" x14ac:dyDescent="0.2"/>
    <row r="1893" hidden="1" x14ac:dyDescent="0.2"/>
    <row r="1894" hidden="1" x14ac:dyDescent="0.2"/>
    <row r="1895" hidden="1" x14ac:dyDescent="0.2"/>
    <row r="1896" hidden="1" x14ac:dyDescent="0.2"/>
    <row r="1897" hidden="1" x14ac:dyDescent="0.2"/>
    <row r="1898" hidden="1" x14ac:dyDescent="0.2"/>
    <row r="1899" hidden="1" x14ac:dyDescent="0.2"/>
    <row r="1900" hidden="1" x14ac:dyDescent="0.2"/>
    <row r="1901" hidden="1" x14ac:dyDescent="0.2"/>
    <row r="1902" hidden="1" x14ac:dyDescent="0.2"/>
    <row r="1903" hidden="1" x14ac:dyDescent="0.2"/>
    <row r="1904" hidden="1" x14ac:dyDescent="0.2"/>
    <row r="1905" hidden="1" x14ac:dyDescent="0.2"/>
    <row r="1906" hidden="1" x14ac:dyDescent="0.2"/>
    <row r="1907" hidden="1" x14ac:dyDescent="0.2"/>
    <row r="1908" hidden="1" x14ac:dyDescent="0.2"/>
    <row r="1909" hidden="1" x14ac:dyDescent="0.2"/>
    <row r="1910" hidden="1" x14ac:dyDescent="0.2"/>
    <row r="1911" hidden="1" x14ac:dyDescent="0.2"/>
    <row r="1912" hidden="1" x14ac:dyDescent="0.2"/>
    <row r="1913" hidden="1" x14ac:dyDescent="0.2"/>
    <row r="1914" hidden="1" x14ac:dyDescent="0.2"/>
    <row r="1915" hidden="1" x14ac:dyDescent="0.2"/>
    <row r="1916" hidden="1" x14ac:dyDescent="0.2"/>
    <row r="1917" hidden="1" x14ac:dyDescent="0.2"/>
    <row r="1918" hidden="1" x14ac:dyDescent="0.2"/>
    <row r="1919" hidden="1" x14ac:dyDescent="0.2"/>
    <row r="1920" hidden="1" x14ac:dyDescent="0.2"/>
    <row r="1921" hidden="1" x14ac:dyDescent="0.2"/>
    <row r="1922" hidden="1" x14ac:dyDescent="0.2"/>
    <row r="1923" hidden="1" x14ac:dyDescent="0.2"/>
    <row r="1924" hidden="1" x14ac:dyDescent="0.2"/>
    <row r="1925" hidden="1" x14ac:dyDescent="0.2"/>
    <row r="1926" hidden="1" x14ac:dyDescent="0.2"/>
    <row r="1927" hidden="1" x14ac:dyDescent="0.2"/>
    <row r="1928" hidden="1" x14ac:dyDescent="0.2"/>
    <row r="1929" hidden="1" x14ac:dyDescent="0.2"/>
    <row r="1930" hidden="1" x14ac:dyDescent="0.2"/>
    <row r="1931" hidden="1" x14ac:dyDescent="0.2"/>
    <row r="1932" hidden="1" x14ac:dyDescent="0.2"/>
    <row r="1933" hidden="1" x14ac:dyDescent="0.2"/>
    <row r="1934" hidden="1" x14ac:dyDescent="0.2"/>
    <row r="1935" hidden="1" x14ac:dyDescent="0.2"/>
    <row r="1936" hidden="1" x14ac:dyDescent="0.2"/>
    <row r="1937" hidden="1" x14ac:dyDescent="0.2"/>
    <row r="1938" hidden="1" x14ac:dyDescent="0.2"/>
    <row r="1939" hidden="1" x14ac:dyDescent="0.2"/>
    <row r="1940" hidden="1" x14ac:dyDescent="0.2"/>
    <row r="1941" hidden="1" x14ac:dyDescent="0.2"/>
    <row r="1942" hidden="1" x14ac:dyDescent="0.2"/>
    <row r="1943" hidden="1" x14ac:dyDescent="0.2"/>
    <row r="1944" hidden="1" x14ac:dyDescent="0.2"/>
    <row r="1945" hidden="1" x14ac:dyDescent="0.2"/>
    <row r="1946" hidden="1" x14ac:dyDescent="0.2"/>
    <row r="1947" hidden="1" x14ac:dyDescent="0.2"/>
    <row r="1948" hidden="1" x14ac:dyDescent="0.2"/>
    <row r="1949" hidden="1" x14ac:dyDescent="0.2"/>
    <row r="1950" hidden="1" x14ac:dyDescent="0.2"/>
    <row r="1951" hidden="1" x14ac:dyDescent="0.2"/>
    <row r="1952" hidden="1" x14ac:dyDescent="0.2"/>
    <row r="1953" hidden="1" x14ac:dyDescent="0.2"/>
    <row r="1954" hidden="1" x14ac:dyDescent="0.2"/>
    <row r="1955" hidden="1" x14ac:dyDescent="0.2"/>
    <row r="1956" hidden="1" x14ac:dyDescent="0.2"/>
    <row r="1957" hidden="1" x14ac:dyDescent="0.2"/>
    <row r="1958" hidden="1" x14ac:dyDescent="0.2"/>
    <row r="1959" hidden="1" x14ac:dyDescent="0.2"/>
    <row r="1960" hidden="1" x14ac:dyDescent="0.2"/>
    <row r="1961" hidden="1" x14ac:dyDescent="0.2"/>
    <row r="1962" hidden="1" x14ac:dyDescent="0.2"/>
    <row r="1963" hidden="1" x14ac:dyDescent="0.2"/>
    <row r="1964" hidden="1" x14ac:dyDescent="0.2"/>
    <row r="1965" hidden="1" x14ac:dyDescent="0.2"/>
    <row r="1966" hidden="1" x14ac:dyDescent="0.2"/>
    <row r="1967" hidden="1" x14ac:dyDescent="0.2"/>
    <row r="1968" hidden="1" x14ac:dyDescent="0.2"/>
    <row r="1969" hidden="1" x14ac:dyDescent="0.2"/>
    <row r="1970" hidden="1" x14ac:dyDescent="0.2"/>
    <row r="1971" hidden="1" x14ac:dyDescent="0.2"/>
    <row r="1972" hidden="1" x14ac:dyDescent="0.2"/>
    <row r="1973" hidden="1" x14ac:dyDescent="0.2"/>
    <row r="1974" hidden="1" x14ac:dyDescent="0.2"/>
    <row r="1975" hidden="1" x14ac:dyDescent="0.2"/>
    <row r="1976" hidden="1" x14ac:dyDescent="0.2"/>
    <row r="1977" hidden="1" x14ac:dyDescent="0.2"/>
    <row r="1978" hidden="1" x14ac:dyDescent="0.2"/>
    <row r="1979" hidden="1" x14ac:dyDescent="0.2"/>
    <row r="1980" hidden="1" x14ac:dyDescent="0.2"/>
    <row r="1981" hidden="1" x14ac:dyDescent="0.2"/>
    <row r="1982" hidden="1" x14ac:dyDescent="0.2"/>
    <row r="1983" hidden="1" x14ac:dyDescent="0.2"/>
    <row r="1984" hidden="1" x14ac:dyDescent="0.2"/>
    <row r="1985" hidden="1" x14ac:dyDescent="0.2"/>
    <row r="1986" hidden="1" x14ac:dyDescent="0.2"/>
    <row r="1987" hidden="1" x14ac:dyDescent="0.2"/>
    <row r="1988" hidden="1" x14ac:dyDescent="0.2"/>
    <row r="1989" hidden="1" x14ac:dyDescent="0.2"/>
    <row r="1990" hidden="1" x14ac:dyDescent="0.2"/>
    <row r="1991" hidden="1" x14ac:dyDescent="0.2"/>
    <row r="1992" hidden="1" x14ac:dyDescent="0.2"/>
    <row r="1993" hidden="1" x14ac:dyDescent="0.2"/>
    <row r="1994" hidden="1" x14ac:dyDescent="0.2"/>
    <row r="1995" hidden="1" x14ac:dyDescent="0.2"/>
    <row r="1996" hidden="1" x14ac:dyDescent="0.2"/>
    <row r="1997" hidden="1" x14ac:dyDescent="0.2"/>
    <row r="1998" hidden="1" x14ac:dyDescent="0.2"/>
    <row r="1999" hidden="1" x14ac:dyDescent="0.2"/>
    <row r="2000" hidden="1" x14ac:dyDescent="0.2"/>
    <row r="2001" hidden="1" x14ac:dyDescent="0.2"/>
    <row r="2002" hidden="1" x14ac:dyDescent="0.2"/>
    <row r="2003" hidden="1" x14ac:dyDescent="0.2"/>
    <row r="2004" hidden="1" x14ac:dyDescent="0.2"/>
    <row r="2005" hidden="1" x14ac:dyDescent="0.2"/>
    <row r="2006" hidden="1" x14ac:dyDescent="0.2"/>
    <row r="2007" hidden="1" x14ac:dyDescent="0.2"/>
    <row r="2008" hidden="1" x14ac:dyDescent="0.2"/>
    <row r="2009" hidden="1" x14ac:dyDescent="0.2"/>
    <row r="2010" hidden="1" x14ac:dyDescent="0.2"/>
    <row r="2011" hidden="1" x14ac:dyDescent="0.2"/>
    <row r="2012" hidden="1" x14ac:dyDescent="0.2"/>
    <row r="2013" hidden="1" x14ac:dyDescent="0.2"/>
    <row r="2014" hidden="1" x14ac:dyDescent="0.2"/>
    <row r="2015" hidden="1" x14ac:dyDescent="0.2"/>
    <row r="2016" hidden="1" x14ac:dyDescent="0.2"/>
    <row r="2017" hidden="1" x14ac:dyDescent="0.2"/>
    <row r="2018" hidden="1" x14ac:dyDescent="0.2"/>
    <row r="2019" hidden="1" x14ac:dyDescent="0.2"/>
    <row r="2020" hidden="1" x14ac:dyDescent="0.2"/>
    <row r="2021" hidden="1" x14ac:dyDescent="0.2"/>
    <row r="2022" hidden="1" x14ac:dyDescent="0.2"/>
    <row r="2023" hidden="1" x14ac:dyDescent="0.2"/>
    <row r="2024" hidden="1" x14ac:dyDescent="0.2"/>
    <row r="2025" hidden="1" x14ac:dyDescent="0.2"/>
    <row r="2026" hidden="1" x14ac:dyDescent="0.2"/>
    <row r="2027" hidden="1" x14ac:dyDescent="0.2"/>
    <row r="2028" hidden="1" x14ac:dyDescent="0.2"/>
    <row r="2029" hidden="1" x14ac:dyDescent="0.2"/>
    <row r="2030" hidden="1" x14ac:dyDescent="0.2"/>
    <row r="2031" hidden="1" x14ac:dyDescent="0.2"/>
    <row r="2032" hidden="1" x14ac:dyDescent="0.2"/>
    <row r="2033" hidden="1" x14ac:dyDescent="0.2"/>
    <row r="2034" hidden="1" x14ac:dyDescent="0.2"/>
    <row r="2035" hidden="1" x14ac:dyDescent="0.2"/>
    <row r="2036" hidden="1" x14ac:dyDescent="0.2"/>
    <row r="2037" hidden="1" x14ac:dyDescent="0.2"/>
    <row r="2038" hidden="1" x14ac:dyDescent="0.2"/>
    <row r="2039" hidden="1" x14ac:dyDescent="0.2"/>
    <row r="2040" hidden="1" x14ac:dyDescent="0.2"/>
    <row r="2041" hidden="1" x14ac:dyDescent="0.2"/>
    <row r="2042" hidden="1" x14ac:dyDescent="0.2"/>
    <row r="2043" hidden="1" x14ac:dyDescent="0.2"/>
    <row r="2044" hidden="1" x14ac:dyDescent="0.2"/>
    <row r="2045" hidden="1" x14ac:dyDescent="0.2"/>
    <row r="2046" hidden="1" x14ac:dyDescent="0.2"/>
    <row r="2047" hidden="1" x14ac:dyDescent="0.2"/>
    <row r="2048" hidden="1" x14ac:dyDescent="0.2"/>
    <row r="2049" hidden="1" x14ac:dyDescent="0.2"/>
    <row r="2050" hidden="1" x14ac:dyDescent="0.2"/>
    <row r="2051" hidden="1" x14ac:dyDescent="0.2"/>
    <row r="2052" hidden="1" x14ac:dyDescent="0.2"/>
    <row r="2053" hidden="1" x14ac:dyDescent="0.2"/>
    <row r="2054" hidden="1" x14ac:dyDescent="0.2"/>
    <row r="2055" hidden="1" x14ac:dyDescent="0.2"/>
    <row r="2056" hidden="1" x14ac:dyDescent="0.2"/>
    <row r="2057" hidden="1" x14ac:dyDescent="0.2"/>
    <row r="2058" hidden="1" x14ac:dyDescent="0.2"/>
    <row r="2059" hidden="1" x14ac:dyDescent="0.2"/>
    <row r="2060" hidden="1" x14ac:dyDescent="0.2"/>
    <row r="2061" hidden="1" x14ac:dyDescent="0.2"/>
    <row r="2062" hidden="1" x14ac:dyDescent="0.2"/>
    <row r="2063" hidden="1" x14ac:dyDescent="0.2"/>
    <row r="2064" hidden="1" x14ac:dyDescent="0.2"/>
    <row r="2065" hidden="1" x14ac:dyDescent="0.2"/>
    <row r="2066" hidden="1" x14ac:dyDescent="0.2"/>
    <row r="2067" hidden="1" x14ac:dyDescent="0.2"/>
    <row r="2068" hidden="1" x14ac:dyDescent="0.2"/>
    <row r="2069" hidden="1" x14ac:dyDescent="0.2"/>
    <row r="2070" hidden="1" x14ac:dyDescent="0.2"/>
    <row r="2071" hidden="1" x14ac:dyDescent="0.2"/>
    <row r="2072" hidden="1" x14ac:dyDescent="0.2"/>
    <row r="2073" hidden="1" x14ac:dyDescent="0.2"/>
    <row r="2074" hidden="1" x14ac:dyDescent="0.2"/>
    <row r="2075" hidden="1" x14ac:dyDescent="0.2"/>
    <row r="2076" hidden="1" x14ac:dyDescent="0.2"/>
    <row r="2077" hidden="1" x14ac:dyDescent="0.2"/>
    <row r="2078" hidden="1" x14ac:dyDescent="0.2"/>
    <row r="2079" hidden="1" x14ac:dyDescent="0.2"/>
    <row r="2080" hidden="1" x14ac:dyDescent="0.2"/>
    <row r="2081" hidden="1" x14ac:dyDescent="0.2"/>
    <row r="2082" hidden="1" x14ac:dyDescent="0.2"/>
    <row r="2083" hidden="1" x14ac:dyDescent="0.2"/>
    <row r="2084" hidden="1" x14ac:dyDescent="0.2"/>
    <row r="2085" hidden="1" x14ac:dyDescent="0.2"/>
    <row r="2086" hidden="1" x14ac:dyDescent="0.2"/>
    <row r="2087" hidden="1" x14ac:dyDescent="0.2"/>
    <row r="2088" hidden="1" x14ac:dyDescent="0.2"/>
    <row r="2089" hidden="1" x14ac:dyDescent="0.2"/>
    <row r="2090" hidden="1" x14ac:dyDescent="0.2"/>
    <row r="2091" hidden="1" x14ac:dyDescent="0.2"/>
    <row r="2092" hidden="1" x14ac:dyDescent="0.2"/>
    <row r="2093" hidden="1" x14ac:dyDescent="0.2"/>
    <row r="2094" hidden="1" x14ac:dyDescent="0.2"/>
    <row r="2095" hidden="1" x14ac:dyDescent="0.2"/>
    <row r="2096" hidden="1" x14ac:dyDescent="0.2"/>
    <row r="2097" hidden="1" x14ac:dyDescent="0.2"/>
    <row r="2098" hidden="1" x14ac:dyDescent="0.2"/>
    <row r="2099" hidden="1" x14ac:dyDescent="0.2"/>
    <row r="2100" hidden="1" x14ac:dyDescent="0.2"/>
    <row r="2101" hidden="1" x14ac:dyDescent="0.2"/>
    <row r="2102" hidden="1" x14ac:dyDescent="0.2"/>
    <row r="2103" hidden="1" x14ac:dyDescent="0.2"/>
    <row r="2104" hidden="1" x14ac:dyDescent="0.2"/>
    <row r="2105" hidden="1" x14ac:dyDescent="0.2"/>
    <row r="2106" hidden="1" x14ac:dyDescent="0.2"/>
    <row r="2107" hidden="1" x14ac:dyDescent="0.2"/>
    <row r="2108" hidden="1" x14ac:dyDescent="0.2"/>
    <row r="2109" hidden="1" x14ac:dyDescent="0.2"/>
    <row r="2110" hidden="1" x14ac:dyDescent="0.2"/>
    <row r="2111" hidden="1" x14ac:dyDescent="0.2"/>
    <row r="2112" hidden="1" x14ac:dyDescent="0.2"/>
    <row r="2113" hidden="1" x14ac:dyDescent="0.2"/>
    <row r="2114" hidden="1" x14ac:dyDescent="0.2"/>
    <row r="2115" hidden="1" x14ac:dyDescent="0.2"/>
    <row r="2116" hidden="1" x14ac:dyDescent="0.2"/>
    <row r="2117" hidden="1" x14ac:dyDescent="0.2"/>
    <row r="2118" hidden="1" x14ac:dyDescent="0.2"/>
    <row r="2119" hidden="1" x14ac:dyDescent="0.2"/>
    <row r="2120" hidden="1" x14ac:dyDescent="0.2"/>
    <row r="2121" hidden="1" x14ac:dyDescent="0.2"/>
    <row r="2122" hidden="1" x14ac:dyDescent="0.2"/>
    <row r="2123" hidden="1" x14ac:dyDescent="0.2"/>
    <row r="2124" hidden="1" x14ac:dyDescent="0.2"/>
    <row r="2125" hidden="1" x14ac:dyDescent="0.2"/>
    <row r="2126" hidden="1" x14ac:dyDescent="0.2"/>
    <row r="2127" hidden="1" x14ac:dyDescent="0.2"/>
    <row r="2128" hidden="1" x14ac:dyDescent="0.2"/>
    <row r="2129" hidden="1" x14ac:dyDescent="0.2"/>
    <row r="2130" hidden="1" x14ac:dyDescent="0.2"/>
    <row r="2131" hidden="1" x14ac:dyDescent="0.2"/>
    <row r="2132" hidden="1" x14ac:dyDescent="0.2"/>
    <row r="2133" hidden="1" x14ac:dyDescent="0.2"/>
    <row r="2134" hidden="1" x14ac:dyDescent="0.2"/>
    <row r="2135" hidden="1" x14ac:dyDescent="0.2"/>
    <row r="2136" hidden="1" x14ac:dyDescent="0.2"/>
    <row r="2137" hidden="1" x14ac:dyDescent="0.2"/>
    <row r="2138" hidden="1" x14ac:dyDescent="0.2"/>
    <row r="2139" hidden="1" x14ac:dyDescent="0.2"/>
    <row r="2140" hidden="1" x14ac:dyDescent="0.2"/>
    <row r="2141" hidden="1" x14ac:dyDescent="0.2"/>
    <row r="2142" hidden="1" x14ac:dyDescent="0.2"/>
    <row r="2143" hidden="1" x14ac:dyDescent="0.2"/>
    <row r="2144" hidden="1" x14ac:dyDescent="0.2"/>
    <row r="2145" hidden="1" x14ac:dyDescent="0.2"/>
    <row r="2146" hidden="1" x14ac:dyDescent="0.2"/>
    <row r="2147" hidden="1" x14ac:dyDescent="0.2"/>
    <row r="2148" hidden="1" x14ac:dyDescent="0.2"/>
    <row r="2149" hidden="1" x14ac:dyDescent="0.2"/>
    <row r="2150" hidden="1" x14ac:dyDescent="0.2"/>
    <row r="2151" hidden="1" x14ac:dyDescent="0.2"/>
    <row r="2152" hidden="1" x14ac:dyDescent="0.2"/>
    <row r="2153" hidden="1" x14ac:dyDescent="0.2"/>
    <row r="2154" hidden="1" x14ac:dyDescent="0.2"/>
    <row r="2155" hidden="1" x14ac:dyDescent="0.2"/>
    <row r="2156" hidden="1" x14ac:dyDescent="0.2"/>
    <row r="2157" hidden="1" x14ac:dyDescent="0.2"/>
    <row r="2158" hidden="1" x14ac:dyDescent="0.2"/>
    <row r="2159" hidden="1" x14ac:dyDescent="0.2"/>
    <row r="2160" hidden="1" x14ac:dyDescent="0.2"/>
    <row r="2161" hidden="1" x14ac:dyDescent="0.2"/>
    <row r="2162" hidden="1" x14ac:dyDescent="0.2"/>
    <row r="2163" hidden="1" x14ac:dyDescent="0.2"/>
    <row r="2164" hidden="1" x14ac:dyDescent="0.2"/>
    <row r="2165" hidden="1" x14ac:dyDescent="0.2"/>
    <row r="2166" hidden="1" x14ac:dyDescent="0.2"/>
    <row r="2167" hidden="1" x14ac:dyDescent="0.2"/>
    <row r="2168" hidden="1" x14ac:dyDescent="0.2"/>
    <row r="2169" hidden="1" x14ac:dyDescent="0.2"/>
    <row r="2170" hidden="1" x14ac:dyDescent="0.2"/>
    <row r="2171" hidden="1" x14ac:dyDescent="0.2"/>
    <row r="2172" hidden="1" x14ac:dyDescent="0.2"/>
    <row r="2173" hidden="1" x14ac:dyDescent="0.2"/>
    <row r="2174" hidden="1" x14ac:dyDescent="0.2"/>
    <row r="2175" hidden="1" x14ac:dyDescent="0.2"/>
    <row r="2176" hidden="1" x14ac:dyDescent="0.2"/>
    <row r="2177" hidden="1" x14ac:dyDescent="0.2"/>
    <row r="2178" hidden="1" x14ac:dyDescent="0.2"/>
    <row r="2179" hidden="1" x14ac:dyDescent="0.2"/>
    <row r="2180" hidden="1" x14ac:dyDescent="0.2"/>
    <row r="2181" hidden="1" x14ac:dyDescent="0.2"/>
    <row r="2182" hidden="1" x14ac:dyDescent="0.2"/>
    <row r="2183" hidden="1" x14ac:dyDescent="0.2"/>
    <row r="2184" hidden="1" x14ac:dyDescent="0.2"/>
    <row r="2185" hidden="1" x14ac:dyDescent="0.2"/>
    <row r="2186" hidden="1" x14ac:dyDescent="0.2"/>
    <row r="2187" hidden="1" x14ac:dyDescent="0.2"/>
    <row r="2188" hidden="1" x14ac:dyDescent="0.2"/>
    <row r="2189" hidden="1" x14ac:dyDescent="0.2"/>
    <row r="2190" hidden="1" x14ac:dyDescent="0.2"/>
    <row r="2191" hidden="1" x14ac:dyDescent="0.2"/>
    <row r="2192" hidden="1" x14ac:dyDescent="0.2"/>
    <row r="2193" hidden="1" x14ac:dyDescent="0.2"/>
    <row r="2194" hidden="1" x14ac:dyDescent="0.2"/>
    <row r="2195" hidden="1" x14ac:dyDescent="0.2"/>
    <row r="2196" hidden="1" x14ac:dyDescent="0.2"/>
    <row r="2197" hidden="1" x14ac:dyDescent="0.2"/>
    <row r="2198" hidden="1" x14ac:dyDescent="0.2"/>
    <row r="2199" hidden="1" x14ac:dyDescent="0.2"/>
    <row r="2200" hidden="1" x14ac:dyDescent="0.2"/>
    <row r="2201" hidden="1" x14ac:dyDescent="0.2"/>
    <row r="2202" hidden="1" x14ac:dyDescent="0.2"/>
    <row r="2203" hidden="1" x14ac:dyDescent="0.2"/>
    <row r="2204" hidden="1" x14ac:dyDescent="0.2"/>
    <row r="2205" hidden="1" x14ac:dyDescent="0.2"/>
    <row r="2206" hidden="1" x14ac:dyDescent="0.2"/>
    <row r="2207" hidden="1" x14ac:dyDescent="0.2"/>
    <row r="2208" hidden="1" x14ac:dyDescent="0.2"/>
    <row r="2209" hidden="1" x14ac:dyDescent="0.2"/>
    <row r="2210" hidden="1" x14ac:dyDescent="0.2"/>
    <row r="2211" hidden="1" x14ac:dyDescent="0.2"/>
    <row r="2212" hidden="1" x14ac:dyDescent="0.2"/>
    <row r="2213" hidden="1" x14ac:dyDescent="0.2"/>
    <row r="2214" hidden="1" x14ac:dyDescent="0.2"/>
    <row r="2215" hidden="1" x14ac:dyDescent="0.2"/>
    <row r="2216" hidden="1" x14ac:dyDescent="0.2"/>
    <row r="2217" hidden="1" x14ac:dyDescent="0.2"/>
    <row r="2218" hidden="1" x14ac:dyDescent="0.2"/>
    <row r="2219" hidden="1" x14ac:dyDescent="0.2"/>
    <row r="2220" hidden="1" x14ac:dyDescent="0.2"/>
    <row r="2221" hidden="1" x14ac:dyDescent="0.2"/>
    <row r="2222" hidden="1" x14ac:dyDescent="0.2"/>
    <row r="2223" hidden="1" x14ac:dyDescent="0.2"/>
    <row r="2224" hidden="1" x14ac:dyDescent="0.2"/>
    <row r="2225" hidden="1" x14ac:dyDescent="0.2"/>
    <row r="2226" hidden="1" x14ac:dyDescent="0.2"/>
    <row r="2227" hidden="1" x14ac:dyDescent="0.2"/>
    <row r="2228" hidden="1" x14ac:dyDescent="0.2"/>
    <row r="2229" hidden="1" x14ac:dyDescent="0.2"/>
    <row r="2230" hidden="1" x14ac:dyDescent="0.2"/>
    <row r="2231" hidden="1" x14ac:dyDescent="0.2"/>
    <row r="2232" hidden="1" x14ac:dyDescent="0.2"/>
    <row r="2233" hidden="1" x14ac:dyDescent="0.2"/>
    <row r="2234" hidden="1" x14ac:dyDescent="0.2"/>
    <row r="2235" hidden="1" x14ac:dyDescent="0.2"/>
    <row r="2236" hidden="1" x14ac:dyDescent="0.2"/>
    <row r="2237" hidden="1" x14ac:dyDescent="0.2"/>
    <row r="2238" hidden="1" x14ac:dyDescent="0.2"/>
    <row r="2239" hidden="1" x14ac:dyDescent="0.2"/>
    <row r="2240" hidden="1" x14ac:dyDescent="0.2"/>
    <row r="2241" hidden="1" x14ac:dyDescent="0.2"/>
    <row r="2242" hidden="1" x14ac:dyDescent="0.2"/>
    <row r="2243" hidden="1" x14ac:dyDescent="0.2"/>
    <row r="2244" hidden="1" x14ac:dyDescent="0.2"/>
    <row r="2245" hidden="1" x14ac:dyDescent="0.2"/>
    <row r="2246" hidden="1" x14ac:dyDescent="0.2"/>
    <row r="2247" hidden="1" x14ac:dyDescent="0.2"/>
    <row r="2248" hidden="1" x14ac:dyDescent="0.2"/>
    <row r="2249" hidden="1" x14ac:dyDescent="0.2"/>
    <row r="2250" hidden="1" x14ac:dyDescent="0.2"/>
    <row r="2251" hidden="1" x14ac:dyDescent="0.2"/>
    <row r="2252" hidden="1" x14ac:dyDescent="0.2"/>
    <row r="2253" hidden="1" x14ac:dyDescent="0.2"/>
    <row r="2254" hidden="1" x14ac:dyDescent="0.2"/>
    <row r="2255" hidden="1" x14ac:dyDescent="0.2"/>
    <row r="2256" hidden="1" x14ac:dyDescent="0.2"/>
    <row r="2257" hidden="1" x14ac:dyDescent="0.2"/>
    <row r="2258" hidden="1" x14ac:dyDescent="0.2"/>
    <row r="2259" hidden="1" x14ac:dyDescent="0.2"/>
    <row r="2260" hidden="1" x14ac:dyDescent="0.2"/>
    <row r="2261" hidden="1" x14ac:dyDescent="0.2"/>
    <row r="2262" hidden="1" x14ac:dyDescent="0.2"/>
    <row r="2263" hidden="1" x14ac:dyDescent="0.2"/>
    <row r="2264" hidden="1" x14ac:dyDescent="0.2"/>
    <row r="2265" hidden="1" x14ac:dyDescent="0.2"/>
    <row r="2266" hidden="1" x14ac:dyDescent="0.2"/>
    <row r="2267" hidden="1" x14ac:dyDescent="0.2"/>
    <row r="2268" hidden="1" x14ac:dyDescent="0.2"/>
    <row r="2269" hidden="1" x14ac:dyDescent="0.2"/>
    <row r="2270" hidden="1" x14ac:dyDescent="0.2"/>
    <row r="2271" hidden="1" x14ac:dyDescent="0.2"/>
    <row r="2272" hidden="1" x14ac:dyDescent="0.2"/>
    <row r="2273" hidden="1" x14ac:dyDescent="0.2"/>
    <row r="2274" hidden="1" x14ac:dyDescent="0.2"/>
    <row r="2275" hidden="1" x14ac:dyDescent="0.2"/>
    <row r="2276" hidden="1" x14ac:dyDescent="0.2"/>
    <row r="2277" hidden="1" x14ac:dyDescent="0.2"/>
    <row r="2278" hidden="1" x14ac:dyDescent="0.2"/>
    <row r="2279" hidden="1" x14ac:dyDescent="0.2"/>
    <row r="2280" hidden="1" x14ac:dyDescent="0.2"/>
    <row r="2281" hidden="1" x14ac:dyDescent="0.2"/>
    <row r="2282" hidden="1" x14ac:dyDescent="0.2"/>
    <row r="2283" hidden="1" x14ac:dyDescent="0.2"/>
    <row r="2284" hidden="1" x14ac:dyDescent="0.2"/>
    <row r="2285" hidden="1" x14ac:dyDescent="0.2"/>
    <row r="2286" hidden="1" x14ac:dyDescent="0.2"/>
    <row r="2287" hidden="1" x14ac:dyDescent="0.2"/>
    <row r="2288" hidden="1" x14ac:dyDescent="0.2"/>
    <row r="2289" hidden="1" x14ac:dyDescent="0.2"/>
    <row r="2290" hidden="1" x14ac:dyDescent="0.2"/>
    <row r="2291" hidden="1" x14ac:dyDescent="0.2"/>
    <row r="2292" hidden="1" x14ac:dyDescent="0.2"/>
    <row r="2293" hidden="1" x14ac:dyDescent="0.2"/>
    <row r="2294" hidden="1" x14ac:dyDescent="0.2"/>
    <row r="2295" hidden="1" x14ac:dyDescent="0.2"/>
    <row r="2296" hidden="1" x14ac:dyDescent="0.2"/>
    <row r="2297" hidden="1" x14ac:dyDescent="0.2"/>
    <row r="2298" hidden="1" x14ac:dyDescent="0.2"/>
    <row r="2299" hidden="1" x14ac:dyDescent="0.2"/>
    <row r="2300" hidden="1" x14ac:dyDescent="0.2"/>
    <row r="2301" hidden="1" x14ac:dyDescent="0.2"/>
    <row r="2302" hidden="1" x14ac:dyDescent="0.2"/>
    <row r="2303" hidden="1" x14ac:dyDescent="0.2"/>
    <row r="2304" hidden="1" x14ac:dyDescent="0.2"/>
    <row r="2305" hidden="1" x14ac:dyDescent="0.2"/>
    <row r="2306" hidden="1" x14ac:dyDescent="0.2"/>
    <row r="2307" hidden="1" x14ac:dyDescent="0.2"/>
    <row r="2308" hidden="1" x14ac:dyDescent="0.2"/>
    <row r="2309" hidden="1" x14ac:dyDescent="0.2"/>
    <row r="2310" hidden="1" x14ac:dyDescent="0.2"/>
    <row r="2311" hidden="1" x14ac:dyDescent="0.2"/>
    <row r="2312" hidden="1" x14ac:dyDescent="0.2"/>
    <row r="2313" hidden="1" x14ac:dyDescent="0.2"/>
    <row r="2314" hidden="1" x14ac:dyDescent="0.2"/>
    <row r="2315" hidden="1" x14ac:dyDescent="0.2"/>
    <row r="2316" hidden="1" x14ac:dyDescent="0.2"/>
    <row r="2317" hidden="1" x14ac:dyDescent="0.2"/>
    <row r="2318" hidden="1" x14ac:dyDescent="0.2"/>
    <row r="2319" hidden="1" x14ac:dyDescent="0.2"/>
    <row r="2320" hidden="1" x14ac:dyDescent="0.2"/>
    <row r="2321" hidden="1" x14ac:dyDescent="0.2"/>
    <row r="2322" hidden="1" x14ac:dyDescent="0.2"/>
    <row r="2323" hidden="1" x14ac:dyDescent="0.2"/>
    <row r="2324" hidden="1" x14ac:dyDescent="0.2"/>
    <row r="2325" hidden="1" x14ac:dyDescent="0.2"/>
    <row r="2326" hidden="1" x14ac:dyDescent="0.2"/>
    <row r="2327" hidden="1" x14ac:dyDescent="0.2"/>
    <row r="2328" hidden="1" x14ac:dyDescent="0.2"/>
    <row r="2329" hidden="1" x14ac:dyDescent="0.2"/>
    <row r="2330" hidden="1" x14ac:dyDescent="0.2"/>
    <row r="2331" hidden="1" x14ac:dyDescent="0.2"/>
    <row r="2332" hidden="1" x14ac:dyDescent="0.2"/>
    <row r="2333" hidden="1" x14ac:dyDescent="0.2"/>
    <row r="2334" hidden="1" x14ac:dyDescent="0.2"/>
    <row r="2335" hidden="1" x14ac:dyDescent="0.2"/>
    <row r="2336" hidden="1" x14ac:dyDescent="0.2"/>
    <row r="2337" hidden="1" x14ac:dyDescent="0.2"/>
    <row r="2338" hidden="1" x14ac:dyDescent="0.2"/>
    <row r="2339" hidden="1" x14ac:dyDescent="0.2"/>
    <row r="2340" hidden="1" x14ac:dyDescent="0.2"/>
    <row r="2341" hidden="1" x14ac:dyDescent="0.2"/>
    <row r="2342" hidden="1" x14ac:dyDescent="0.2"/>
    <row r="2343" hidden="1" x14ac:dyDescent="0.2"/>
    <row r="2344" hidden="1" x14ac:dyDescent="0.2"/>
    <row r="2345" hidden="1" x14ac:dyDescent="0.2"/>
    <row r="2346" hidden="1" x14ac:dyDescent="0.2"/>
    <row r="2347" hidden="1" x14ac:dyDescent="0.2"/>
    <row r="2348" hidden="1" x14ac:dyDescent="0.2"/>
    <row r="2349" hidden="1" x14ac:dyDescent="0.2"/>
    <row r="2350" hidden="1" x14ac:dyDescent="0.2"/>
    <row r="2351" hidden="1" x14ac:dyDescent="0.2"/>
    <row r="2352" hidden="1" x14ac:dyDescent="0.2"/>
    <row r="2353" hidden="1" x14ac:dyDescent="0.2"/>
    <row r="2354" hidden="1" x14ac:dyDescent="0.2"/>
    <row r="2355" hidden="1" x14ac:dyDescent="0.2"/>
    <row r="2356" hidden="1" x14ac:dyDescent="0.2"/>
    <row r="2357" hidden="1" x14ac:dyDescent="0.2"/>
    <row r="2358" hidden="1" x14ac:dyDescent="0.2"/>
    <row r="2359" hidden="1" x14ac:dyDescent="0.2"/>
    <row r="2360" hidden="1" x14ac:dyDescent="0.2"/>
    <row r="2361" hidden="1" x14ac:dyDescent="0.2"/>
    <row r="2362" hidden="1" x14ac:dyDescent="0.2"/>
    <row r="2363" hidden="1" x14ac:dyDescent="0.2"/>
    <row r="2364" hidden="1" x14ac:dyDescent="0.2"/>
    <row r="2365" hidden="1" x14ac:dyDescent="0.2"/>
    <row r="2366" hidden="1" x14ac:dyDescent="0.2"/>
    <row r="2367" hidden="1" x14ac:dyDescent="0.2"/>
    <row r="2368" hidden="1" x14ac:dyDescent="0.2"/>
    <row r="2369" hidden="1" x14ac:dyDescent="0.2"/>
    <row r="2370" hidden="1" x14ac:dyDescent="0.2"/>
    <row r="2371" hidden="1" x14ac:dyDescent="0.2"/>
    <row r="2372" hidden="1" x14ac:dyDescent="0.2"/>
    <row r="2373" hidden="1" x14ac:dyDescent="0.2"/>
    <row r="2374" hidden="1" x14ac:dyDescent="0.2"/>
    <row r="2375" hidden="1" x14ac:dyDescent="0.2"/>
    <row r="2376" hidden="1" x14ac:dyDescent="0.2"/>
    <row r="2377" hidden="1" x14ac:dyDescent="0.2"/>
    <row r="2378" hidden="1" x14ac:dyDescent="0.2"/>
    <row r="2379" hidden="1" x14ac:dyDescent="0.2"/>
    <row r="2380" hidden="1" x14ac:dyDescent="0.2"/>
    <row r="2381" hidden="1" x14ac:dyDescent="0.2"/>
    <row r="2382" hidden="1" x14ac:dyDescent="0.2"/>
    <row r="2383" hidden="1" x14ac:dyDescent="0.2"/>
    <row r="2384" hidden="1" x14ac:dyDescent="0.2"/>
    <row r="2385" hidden="1" x14ac:dyDescent="0.2"/>
    <row r="2386" hidden="1" x14ac:dyDescent="0.2"/>
    <row r="2387" hidden="1" x14ac:dyDescent="0.2"/>
    <row r="2388" hidden="1" x14ac:dyDescent="0.2"/>
    <row r="2389" hidden="1" x14ac:dyDescent="0.2"/>
    <row r="2390" hidden="1" x14ac:dyDescent="0.2"/>
    <row r="2391" hidden="1" x14ac:dyDescent="0.2"/>
    <row r="2392" hidden="1" x14ac:dyDescent="0.2"/>
    <row r="2393" hidden="1" x14ac:dyDescent="0.2"/>
    <row r="2394" hidden="1" x14ac:dyDescent="0.2"/>
    <row r="2395" hidden="1" x14ac:dyDescent="0.2"/>
    <row r="2396" hidden="1" x14ac:dyDescent="0.2"/>
    <row r="2397" hidden="1" x14ac:dyDescent="0.2"/>
    <row r="2398" hidden="1" x14ac:dyDescent="0.2"/>
    <row r="2399" hidden="1" x14ac:dyDescent="0.2"/>
    <row r="2400" hidden="1" x14ac:dyDescent="0.2"/>
    <row r="2401" hidden="1" x14ac:dyDescent="0.2"/>
    <row r="2402" hidden="1" x14ac:dyDescent="0.2"/>
    <row r="2403" hidden="1" x14ac:dyDescent="0.2"/>
    <row r="2404" hidden="1" x14ac:dyDescent="0.2"/>
    <row r="2405" hidden="1" x14ac:dyDescent="0.2"/>
    <row r="2406" hidden="1" x14ac:dyDescent="0.2"/>
    <row r="2407" hidden="1" x14ac:dyDescent="0.2"/>
    <row r="2408" hidden="1" x14ac:dyDescent="0.2"/>
    <row r="2409" hidden="1" x14ac:dyDescent="0.2"/>
    <row r="2410" hidden="1" x14ac:dyDescent="0.2"/>
    <row r="2411" hidden="1" x14ac:dyDescent="0.2"/>
    <row r="2412" hidden="1" x14ac:dyDescent="0.2"/>
    <row r="2413" hidden="1" x14ac:dyDescent="0.2"/>
    <row r="2414" hidden="1" x14ac:dyDescent="0.2"/>
    <row r="2415" hidden="1" x14ac:dyDescent="0.2"/>
    <row r="2416" hidden="1" x14ac:dyDescent="0.2"/>
    <row r="2417" hidden="1" x14ac:dyDescent="0.2"/>
    <row r="2418" hidden="1" x14ac:dyDescent="0.2"/>
    <row r="2419" hidden="1" x14ac:dyDescent="0.2"/>
    <row r="2420" hidden="1" x14ac:dyDescent="0.2"/>
    <row r="2421" hidden="1" x14ac:dyDescent="0.2"/>
    <row r="2422" hidden="1" x14ac:dyDescent="0.2"/>
    <row r="2423" hidden="1" x14ac:dyDescent="0.2"/>
    <row r="2424" hidden="1" x14ac:dyDescent="0.2"/>
    <row r="2425" hidden="1" x14ac:dyDescent="0.2"/>
    <row r="2426" hidden="1" x14ac:dyDescent="0.2"/>
    <row r="2427" hidden="1" x14ac:dyDescent="0.2"/>
    <row r="2428" hidden="1" x14ac:dyDescent="0.2"/>
    <row r="2429" hidden="1" x14ac:dyDescent="0.2"/>
    <row r="2430" hidden="1" x14ac:dyDescent="0.2"/>
    <row r="2431" hidden="1" x14ac:dyDescent="0.2"/>
    <row r="2432" hidden="1" x14ac:dyDescent="0.2"/>
    <row r="2433" hidden="1" x14ac:dyDescent="0.2"/>
    <row r="2434" hidden="1" x14ac:dyDescent="0.2"/>
    <row r="2435" hidden="1" x14ac:dyDescent="0.2"/>
    <row r="2436" hidden="1" x14ac:dyDescent="0.2"/>
    <row r="2437" hidden="1" x14ac:dyDescent="0.2"/>
    <row r="2438" hidden="1" x14ac:dyDescent="0.2"/>
    <row r="2439" hidden="1" x14ac:dyDescent="0.2"/>
    <row r="2440" hidden="1" x14ac:dyDescent="0.2"/>
    <row r="2441" hidden="1" x14ac:dyDescent="0.2"/>
    <row r="2442" hidden="1" x14ac:dyDescent="0.2"/>
    <row r="2443" hidden="1" x14ac:dyDescent="0.2"/>
    <row r="2444" hidden="1" x14ac:dyDescent="0.2"/>
    <row r="2445" hidden="1" x14ac:dyDescent="0.2"/>
    <row r="2446" hidden="1" x14ac:dyDescent="0.2"/>
    <row r="2447" hidden="1" x14ac:dyDescent="0.2"/>
    <row r="2448" hidden="1" x14ac:dyDescent="0.2"/>
    <row r="2449" hidden="1" x14ac:dyDescent="0.2"/>
    <row r="2450" hidden="1" x14ac:dyDescent="0.2"/>
    <row r="2451" hidden="1" x14ac:dyDescent="0.2"/>
    <row r="2452" hidden="1" x14ac:dyDescent="0.2"/>
    <row r="2453" hidden="1" x14ac:dyDescent="0.2"/>
    <row r="2454" hidden="1" x14ac:dyDescent="0.2"/>
    <row r="2455" hidden="1" x14ac:dyDescent="0.2"/>
    <row r="2456" hidden="1" x14ac:dyDescent="0.2"/>
    <row r="2457" hidden="1" x14ac:dyDescent="0.2"/>
    <row r="2458" hidden="1" x14ac:dyDescent="0.2"/>
    <row r="2459" hidden="1" x14ac:dyDescent="0.2"/>
    <row r="2460" hidden="1" x14ac:dyDescent="0.2"/>
    <row r="2461" hidden="1" x14ac:dyDescent="0.2"/>
    <row r="2462" hidden="1" x14ac:dyDescent="0.2"/>
    <row r="2463" hidden="1" x14ac:dyDescent="0.2"/>
    <row r="2464" hidden="1" x14ac:dyDescent="0.2"/>
    <row r="2465" hidden="1" x14ac:dyDescent="0.2"/>
    <row r="2466" hidden="1" x14ac:dyDescent="0.2"/>
    <row r="2467" hidden="1" x14ac:dyDescent="0.2"/>
    <row r="2468" hidden="1" x14ac:dyDescent="0.2"/>
    <row r="2469" hidden="1" x14ac:dyDescent="0.2"/>
    <row r="2470" hidden="1" x14ac:dyDescent="0.2"/>
    <row r="2471" hidden="1" x14ac:dyDescent="0.2"/>
    <row r="2472" hidden="1" x14ac:dyDescent="0.2"/>
    <row r="2473" hidden="1" x14ac:dyDescent="0.2"/>
    <row r="2474" hidden="1" x14ac:dyDescent="0.2"/>
    <row r="2475" hidden="1" x14ac:dyDescent="0.2"/>
    <row r="2476" hidden="1" x14ac:dyDescent="0.2"/>
    <row r="2477" hidden="1" x14ac:dyDescent="0.2"/>
    <row r="2478" hidden="1" x14ac:dyDescent="0.2"/>
    <row r="2479" hidden="1" x14ac:dyDescent="0.2"/>
    <row r="2480" hidden="1" x14ac:dyDescent="0.2"/>
    <row r="2481" hidden="1" x14ac:dyDescent="0.2"/>
    <row r="2482" hidden="1" x14ac:dyDescent="0.2"/>
    <row r="2483" hidden="1" x14ac:dyDescent="0.2"/>
    <row r="2484" hidden="1" x14ac:dyDescent="0.2"/>
    <row r="2485" hidden="1" x14ac:dyDescent="0.2"/>
    <row r="2486" hidden="1" x14ac:dyDescent="0.2"/>
    <row r="2487" hidden="1" x14ac:dyDescent="0.2"/>
    <row r="2488" hidden="1" x14ac:dyDescent="0.2"/>
    <row r="2489" hidden="1" x14ac:dyDescent="0.2"/>
    <row r="2490" hidden="1" x14ac:dyDescent="0.2"/>
    <row r="2491" hidden="1" x14ac:dyDescent="0.2"/>
    <row r="2492" hidden="1" x14ac:dyDescent="0.2"/>
    <row r="2493" hidden="1" x14ac:dyDescent="0.2"/>
    <row r="2494" hidden="1" x14ac:dyDescent="0.2"/>
    <row r="2495" hidden="1" x14ac:dyDescent="0.2"/>
    <row r="2496" hidden="1" x14ac:dyDescent="0.2"/>
    <row r="2497" hidden="1" x14ac:dyDescent="0.2"/>
    <row r="2498" hidden="1" x14ac:dyDescent="0.2"/>
    <row r="2499" hidden="1" x14ac:dyDescent="0.2"/>
    <row r="2500" hidden="1" x14ac:dyDescent="0.2"/>
    <row r="2501" hidden="1" x14ac:dyDescent="0.2"/>
    <row r="2502" hidden="1" x14ac:dyDescent="0.2"/>
    <row r="2503" hidden="1" x14ac:dyDescent="0.2"/>
    <row r="2504" hidden="1" x14ac:dyDescent="0.2"/>
    <row r="2505" hidden="1" x14ac:dyDescent="0.2"/>
    <row r="2506" hidden="1" x14ac:dyDescent="0.2"/>
    <row r="2507" hidden="1" x14ac:dyDescent="0.2"/>
    <row r="2508" hidden="1" x14ac:dyDescent="0.2"/>
    <row r="2509" hidden="1" x14ac:dyDescent="0.2"/>
    <row r="2510" hidden="1" x14ac:dyDescent="0.2"/>
    <row r="2511" hidden="1" x14ac:dyDescent="0.2"/>
    <row r="2512" hidden="1" x14ac:dyDescent="0.2"/>
    <row r="2513" hidden="1" x14ac:dyDescent="0.2"/>
    <row r="2514" hidden="1" x14ac:dyDescent="0.2"/>
    <row r="2515" hidden="1" x14ac:dyDescent="0.2"/>
    <row r="2516" hidden="1" x14ac:dyDescent="0.2"/>
    <row r="2517" hidden="1" x14ac:dyDescent="0.2"/>
    <row r="2518" hidden="1" x14ac:dyDescent="0.2"/>
    <row r="2519" hidden="1" x14ac:dyDescent="0.2"/>
    <row r="2520" hidden="1" x14ac:dyDescent="0.2"/>
    <row r="2521" hidden="1" x14ac:dyDescent="0.2"/>
    <row r="2522" hidden="1" x14ac:dyDescent="0.2"/>
    <row r="2523" hidden="1" x14ac:dyDescent="0.2"/>
    <row r="2524" hidden="1" x14ac:dyDescent="0.2"/>
    <row r="2525" hidden="1" x14ac:dyDescent="0.2"/>
    <row r="2526" hidden="1" x14ac:dyDescent="0.2"/>
    <row r="2527" hidden="1" x14ac:dyDescent="0.2"/>
    <row r="2528" hidden="1" x14ac:dyDescent="0.2"/>
    <row r="2529" hidden="1" x14ac:dyDescent="0.2"/>
    <row r="2530" hidden="1" x14ac:dyDescent="0.2"/>
    <row r="2531" hidden="1" x14ac:dyDescent="0.2"/>
    <row r="2532" hidden="1" x14ac:dyDescent="0.2"/>
    <row r="2533" hidden="1" x14ac:dyDescent="0.2"/>
    <row r="2534" hidden="1" x14ac:dyDescent="0.2"/>
    <row r="2535" hidden="1" x14ac:dyDescent="0.2"/>
    <row r="2536" hidden="1" x14ac:dyDescent="0.2"/>
    <row r="2537" hidden="1" x14ac:dyDescent="0.2"/>
    <row r="2538" hidden="1" x14ac:dyDescent="0.2"/>
    <row r="2539" hidden="1" x14ac:dyDescent="0.2"/>
    <row r="2540" hidden="1" x14ac:dyDescent="0.2"/>
    <row r="2541" hidden="1" x14ac:dyDescent="0.2"/>
    <row r="2542" hidden="1" x14ac:dyDescent="0.2"/>
    <row r="2543" hidden="1" x14ac:dyDescent="0.2"/>
    <row r="2544" hidden="1" x14ac:dyDescent="0.2"/>
    <row r="2545" hidden="1" x14ac:dyDescent="0.2"/>
    <row r="2546" hidden="1" x14ac:dyDescent="0.2"/>
    <row r="2547" hidden="1" x14ac:dyDescent="0.2"/>
    <row r="2548" hidden="1" x14ac:dyDescent="0.2"/>
    <row r="2549" hidden="1" x14ac:dyDescent="0.2"/>
    <row r="2550" hidden="1" x14ac:dyDescent="0.2"/>
    <row r="2551" hidden="1" x14ac:dyDescent="0.2"/>
    <row r="2552" hidden="1" x14ac:dyDescent="0.2"/>
    <row r="2553" hidden="1" x14ac:dyDescent="0.2"/>
    <row r="2554" hidden="1" x14ac:dyDescent="0.2"/>
    <row r="2555" hidden="1" x14ac:dyDescent="0.2"/>
    <row r="2556" hidden="1" x14ac:dyDescent="0.2"/>
    <row r="2557" hidden="1" x14ac:dyDescent="0.2"/>
    <row r="2558" hidden="1" x14ac:dyDescent="0.2"/>
    <row r="2559" hidden="1" x14ac:dyDescent="0.2"/>
    <row r="2560" hidden="1" x14ac:dyDescent="0.2"/>
    <row r="2561" hidden="1" x14ac:dyDescent="0.2"/>
    <row r="2562" hidden="1" x14ac:dyDescent="0.2"/>
    <row r="2563" hidden="1" x14ac:dyDescent="0.2"/>
    <row r="2564" hidden="1" x14ac:dyDescent="0.2"/>
    <row r="2565" hidden="1" x14ac:dyDescent="0.2"/>
    <row r="2566" hidden="1" x14ac:dyDescent="0.2"/>
    <row r="2567" hidden="1" x14ac:dyDescent="0.2"/>
    <row r="2568" hidden="1" x14ac:dyDescent="0.2"/>
    <row r="2569" hidden="1" x14ac:dyDescent="0.2"/>
    <row r="2570" hidden="1" x14ac:dyDescent="0.2"/>
    <row r="2571" hidden="1" x14ac:dyDescent="0.2"/>
    <row r="2572" hidden="1" x14ac:dyDescent="0.2"/>
    <row r="2573" hidden="1" x14ac:dyDescent="0.2"/>
    <row r="2574" hidden="1" x14ac:dyDescent="0.2"/>
    <row r="2575" hidden="1" x14ac:dyDescent="0.2"/>
    <row r="2576" hidden="1" x14ac:dyDescent="0.2"/>
    <row r="2577" hidden="1" x14ac:dyDescent="0.2"/>
    <row r="2578" hidden="1" x14ac:dyDescent="0.2"/>
    <row r="2579" hidden="1" x14ac:dyDescent="0.2"/>
    <row r="2580" hidden="1" x14ac:dyDescent="0.2"/>
    <row r="2581" hidden="1" x14ac:dyDescent="0.2"/>
    <row r="2582" hidden="1" x14ac:dyDescent="0.2"/>
    <row r="2583" hidden="1" x14ac:dyDescent="0.2"/>
    <row r="2584" hidden="1" x14ac:dyDescent="0.2"/>
    <row r="2585" hidden="1" x14ac:dyDescent="0.2"/>
    <row r="2586" hidden="1" x14ac:dyDescent="0.2"/>
    <row r="2587" hidden="1" x14ac:dyDescent="0.2"/>
    <row r="2588" hidden="1" x14ac:dyDescent="0.2"/>
    <row r="2589" hidden="1" x14ac:dyDescent="0.2"/>
    <row r="2590" hidden="1" x14ac:dyDescent="0.2"/>
    <row r="2591" hidden="1" x14ac:dyDescent="0.2"/>
    <row r="2592" hidden="1" x14ac:dyDescent="0.2"/>
    <row r="2593" hidden="1" x14ac:dyDescent="0.2"/>
    <row r="2594" hidden="1" x14ac:dyDescent="0.2"/>
    <row r="2595" hidden="1" x14ac:dyDescent="0.2"/>
    <row r="2596" hidden="1" x14ac:dyDescent="0.2"/>
    <row r="2597" hidden="1" x14ac:dyDescent="0.2"/>
    <row r="2598" hidden="1" x14ac:dyDescent="0.2"/>
    <row r="2599" hidden="1" x14ac:dyDescent="0.2"/>
    <row r="2600" hidden="1" x14ac:dyDescent="0.2"/>
    <row r="2601" hidden="1" x14ac:dyDescent="0.2"/>
    <row r="2602" hidden="1" x14ac:dyDescent="0.2"/>
    <row r="2603" hidden="1" x14ac:dyDescent="0.2"/>
    <row r="2604" hidden="1" x14ac:dyDescent="0.2"/>
    <row r="2605" hidden="1" x14ac:dyDescent="0.2"/>
    <row r="2606" hidden="1" x14ac:dyDescent="0.2"/>
    <row r="2607" hidden="1" x14ac:dyDescent="0.2"/>
    <row r="2608" hidden="1" x14ac:dyDescent="0.2"/>
    <row r="2609" hidden="1" x14ac:dyDescent="0.2"/>
    <row r="2610" hidden="1" x14ac:dyDescent="0.2"/>
    <row r="2611" hidden="1" x14ac:dyDescent="0.2"/>
    <row r="2612" hidden="1" x14ac:dyDescent="0.2"/>
    <row r="2613" hidden="1" x14ac:dyDescent="0.2"/>
    <row r="2614" hidden="1" x14ac:dyDescent="0.2"/>
    <row r="2615" hidden="1" x14ac:dyDescent="0.2"/>
    <row r="2616" hidden="1" x14ac:dyDescent="0.2"/>
    <row r="2617" hidden="1" x14ac:dyDescent="0.2"/>
    <row r="2618" hidden="1" x14ac:dyDescent="0.2"/>
    <row r="2619" hidden="1" x14ac:dyDescent="0.2"/>
    <row r="2620" hidden="1" x14ac:dyDescent="0.2"/>
    <row r="2621" hidden="1" x14ac:dyDescent="0.2"/>
    <row r="2622" hidden="1" x14ac:dyDescent="0.2"/>
    <row r="2623" hidden="1" x14ac:dyDescent="0.2"/>
    <row r="2624" hidden="1" x14ac:dyDescent="0.2"/>
    <row r="2625" hidden="1" x14ac:dyDescent="0.2"/>
    <row r="2626" hidden="1" x14ac:dyDescent="0.2"/>
    <row r="2627" hidden="1" x14ac:dyDescent="0.2"/>
    <row r="2628" hidden="1" x14ac:dyDescent="0.2"/>
    <row r="2629" hidden="1" x14ac:dyDescent="0.2"/>
    <row r="2630" hidden="1" x14ac:dyDescent="0.2"/>
    <row r="2631" hidden="1" x14ac:dyDescent="0.2"/>
    <row r="2632" hidden="1" x14ac:dyDescent="0.2"/>
    <row r="2633" hidden="1" x14ac:dyDescent="0.2"/>
    <row r="2634" hidden="1" x14ac:dyDescent="0.2"/>
    <row r="2635" hidden="1" x14ac:dyDescent="0.2"/>
    <row r="2636" hidden="1" x14ac:dyDescent="0.2"/>
    <row r="2637" hidden="1" x14ac:dyDescent="0.2"/>
    <row r="2638" hidden="1" x14ac:dyDescent="0.2"/>
    <row r="2639" hidden="1" x14ac:dyDescent="0.2"/>
    <row r="2640" hidden="1" x14ac:dyDescent="0.2"/>
    <row r="2641" hidden="1" x14ac:dyDescent="0.2"/>
    <row r="2642" hidden="1" x14ac:dyDescent="0.2"/>
    <row r="2643" hidden="1" x14ac:dyDescent="0.2"/>
    <row r="2644" hidden="1" x14ac:dyDescent="0.2"/>
    <row r="2645" hidden="1" x14ac:dyDescent="0.2"/>
    <row r="2646" hidden="1" x14ac:dyDescent="0.2"/>
    <row r="2647" hidden="1" x14ac:dyDescent="0.2"/>
    <row r="2648" hidden="1" x14ac:dyDescent="0.2"/>
    <row r="2649" hidden="1" x14ac:dyDescent="0.2"/>
    <row r="2650" hidden="1" x14ac:dyDescent="0.2"/>
    <row r="2651" hidden="1" x14ac:dyDescent="0.2"/>
    <row r="2652" hidden="1" x14ac:dyDescent="0.2"/>
    <row r="2653" hidden="1" x14ac:dyDescent="0.2"/>
    <row r="2654" hidden="1" x14ac:dyDescent="0.2"/>
    <row r="2655" hidden="1" x14ac:dyDescent="0.2"/>
    <row r="2656" hidden="1" x14ac:dyDescent="0.2"/>
    <row r="2657" hidden="1" x14ac:dyDescent="0.2"/>
    <row r="2658" hidden="1" x14ac:dyDescent="0.2"/>
    <row r="2659" hidden="1" x14ac:dyDescent="0.2"/>
    <row r="2660" hidden="1" x14ac:dyDescent="0.2"/>
    <row r="2661" hidden="1" x14ac:dyDescent="0.2"/>
    <row r="2662" hidden="1" x14ac:dyDescent="0.2"/>
    <row r="2663" hidden="1" x14ac:dyDescent="0.2"/>
    <row r="2664" hidden="1" x14ac:dyDescent="0.2"/>
    <row r="2665" hidden="1" x14ac:dyDescent="0.2"/>
    <row r="2666" hidden="1" x14ac:dyDescent="0.2"/>
    <row r="2667" hidden="1" x14ac:dyDescent="0.2"/>
    <row r="2668" hidden="1" x14ac:dyDescent="0.2"/>
    <row r="2669" hidden="1" x14ac:dyDescent="0.2"/>
    <row r="2670" hidden="1" x14ac:dyDescent="0.2"/>
    <row r="2671" hidden="1" x14ac:dyDescent="0.2"/>
    <row r="2672" hidden="1" x14ac:dyDescent="0.2"/>
    <row r="2673" hidden="1" x14ac:dyDescent="0.2"/>
    <row r="2674" hidden="1" x14ac:dyDescent="0.2"/>
    <row r="2675" hidden="1" x14ac:dyDescent="0.2"/>
    <row r="2676" hidden="1" x14ac:dyDescent="0.2"/>
    <row r="2677" hidden="1" x14ac:dyDescent="0.2"/>
    <row r="2678" hidden="1" x14ac:dyDescent="0.2"/>
    <row r="2679" hidden="1" x14ac:dyDescent="0.2"/>
    <row r="2680" hidden="1" x14ac:dyDescent="0.2"/>
    <row r="2681" hidden="1" x14ac:dyDescent="0.2"/>
    <row r="2682" hidden="1" x14ac:dyDescent="0.2"/>
    <row r="2683" hidden="1" x14ac:dyDescent="0.2"/>
    <row r="2684" hidden="1" x14ac:dyDescent="0.2"/>
    <row r="2685" hidden="1" x14ac:dyDescent="0.2"/>
    <row r="2686" hidden="1" x14ac:dyDescent="0.2"/>
    <row r="2687" hidden="1" x14ac:dyDescent="0.2"/>
    <row r="2688" hidden="1" x14ac:dyDescent="0.2"/>
    <row r="2689" hidden="1" x14ac:dyDescent="0.2"/>
    <row r="2690" hidden="1" x14ac:dyDescent="0.2"/>
    <row r="2691" hidden="1" x14ac:dyDescent="0.2"/>
    <row r="2692" hidden="1" x14ac:dyDescent="0.2"/>
    <row r="2693" hidden="1" x14ac:dyDescent="0.2"/>
    <row r="2694" hidden="1" x14ac:dyDescent="0.2"/>
    <row r="2695" hidden="1" x14ac:dyDescent="0.2"/>
    <row r="2696" hidden="1" x14ac:dyDescent="0.2"/>
    <row r="2697" hidden="1" x14ac:dyDescent="0.2"/>
    <row r="2698" hidden="1" x14ac:dyDescent="0.2"/>
    <row r="2699" hidden="1" x14ac:dyDescent="0.2"/>
    <row r="2700" hidden="1" x14ac:dyDescent="0.2"/>
    <row r="2701" hidden="1" x14ac:dyDescent="0.2"/>
    <row r="2702" hidden="1" x14ac:dyDescent="0.2"/>
    <row r="2703" hidden="1" x14ac:dyDescent="0.2"/>
    <row r="2704" hidden="1" x14ac:dyDescent="0.2"/>
    <row r="2705" hidden="1" x14ac:dyDescent="0.2"/>
    <row r="2706" hidden="1" x14ac:dyDescent="0.2"/>
    <row r="2707" hidden="1" x14ac:dyDescent="0.2"/>
    <row r="2708" hidden="1" x14ac:dyDescent="0.2"/>
    <row r="2709" hidden="1" x14ac:dyDescent="0.2"/>
    <row r="2710" hidden="1" x14ac:dyDescent="0.2"/>
    <row r="2711" hidden="1" x14ac:dyDescent="0.2"/>
    <row r="2712" hidden="1" x14ac:dyDescent="0.2"/>
    <row r="2713" hidden="1" x14ac:dyDescent="0.2"/>
    <row r="2714" hidden="1" x14ac:dyDescent="0.2"/>
    <row r="2715" hidden="1" x14ac:dyDescent="0.2"/>
    <row r="2716" hidden="1" x14ac:dyDescent="0.2"/>
    <row r="2717" hidden="1" x14ac:dyDescent="0.2"/>
    <row r="2718" hidden="1" x14ac:dyDescent="0.2"/>
    <row r="2719" hidden="1" x14ac:dyDescent="0.2"/>
    <row r="2720" hidden="1" x14ac:dyDescent="0.2"/>
    <row r="2721" hidden="1" x14ac:dyDescent="0.2"/>
    <row r="2722" hidden="1" x14ac:dyDescent="0.2"/>
    <row r="2723" hidden="1" x14ac:dyDescent="0.2"/>
    <row r="2724" hidden="1" x14ac:dyDescent="0.2"/>
    <row r="2725" hidden="1" x14ac:dyDescent="0.2"/>
    <row r="2726" hidden="1" x14ac:dyDescent="0.2"/>
    <row r="2727" hidden="1" x14ac:dyDescent="0.2"/>
    <row r="2728" hidden="1" x14ac:dyDescent="0.2"/>
    <row r="2729" hidden="1" x14ac:dyDescent="0.2"/>
    <row r="2730" hidden="1" x14ac:dyDescent="0.2"/>
    <row r="2731" hidden="1" x14ac:dyDescent="0.2"/>
    <row r="2732" hidden="1" x14ac:dyDescent="0.2"/>
    <row r="2733" hidden="1" x14ac:dyDescent="0.2"/>
    <row r="2734" hidden="1" x14ac:dyDescent="0.2"/>
    <row r="2735" hidden="1" x14ac:dyDescent="0.2"/>
    <row r="2736" hidden="1" x14ac:dyDescent="0.2"/>
    <row r="2737" hidden="1" x14ac:dyDescent="0.2"/>
    <row r="2738" hidden="1" x14ac:dyDescent="0.2"/>
    <row r="2739" hidden="1" x14ac:dyDescent="0.2"/>
    <row r="2740" hidden="1" x14ac:dyDescent="0.2"/>
    <row r="2741" hidden="1" x14ac:dyDescent="0.2"/>
    <row r="2742" hidden="1" x14ac:dyDescent="0.2"/>
    <row r="2743" hidden="1" x14ac:dyDescent="0.2"/>
    <row r="2744" hidden="1" x14ac:dyDescent="0.2"/>
    <row r="2745" hidden="1" x14ac:dyDescent="0.2"/>
    <row r="2746" hidden="1" x14ac:dyDescent="0.2"/>
    <row r="2747" hidden="1" x14ac:dyDescent="0.2"/>
    <row r="2748" hidden="1" x14ac:dyDescent="0.2"/>
    <row r="2749" hidden="1" x14ac:dyDescent="0.2"/>
    <row r="2750" hidden="1" x14ac:dyDescent="0.2"/>
    <row r="2751" hidden="1" x14ac:dyDescent="0.2"/>
    <row r="2752" hidden="1" x14ac:dyDescent="0.2"/>
    <row r="2753" hidden="1" x14ac:dyDescent="0.2"/>
    <row r="2754" hidden="1" x14ac:dyDescent="0.2"/>
    <row r="2755" hidden="1" x14ac:dyDescent="0.2"/>
    <row r="2756" hidden="1" x14ac:dyDescent="0.2"/>
    <row r="2757" hidden="1" x14ac:dyDescent="0.2"/>
    <row r="2758" hidden="1" x14ac:dyDescent="0.2"/>
    <row r="2759" hidden="1" x14ac:dyDescent="0.2"/>
    <row r="2760" hidden="1" x14ac:dyDescent="0.2"/>
    <row r="2761" hidden="1" x14ac:dyDescent="0.2"/>
    <row r="2762" hidden="1" x14ac:dyDescent="0.2"/>
    <row r="2763" hidden="1" x14ac:dyDescent="0.2"/>
    <row r="2764" hidden="1" x14ac:dyDescent="0.2"/>
    <row r="2765" hidden="1" x14ac:dyDescent="0.2"/>
    <row r="2766" hidden="1" x14ac:dyDescent="0.2"/>
    <row r="2767" hidden="1" x14ac:dyDescent="0.2"/>
    <row r="2768" hidden="1" x14ac:dyDescent="0.2"/>
    <row r="2769" hidden="1" x14ac:dyDescent="0.2"/>
    <row r="2770" hidden="1" x14ac:dyDescent="0.2"/>
    <row r="2771" hidden="1" x14ac:dyDescent="0.2"/>
    <row r="2772" hidden="1" x14ac:dyDescent="0.2"/>
    <row r="2773" hidden="1" x14ac:dyDescent="0.2"/>
    <row r="2774" hidden="1" x14ac:dyDescent="0.2"/>
    <row r="2775" hidden="1" x14ac:dyDescent="0.2"/>
    <row r="2776" hidden="1" x14ac:dyDescent="0.2"/>
    <row r="2777" hidden="1" x14ac:dyDescent="0.2"/>
    <row r="2778" hidden="1" x14ac:dyDescent="0.2"/>
    <row r="2779" hidden="1" x14ac:dyDescent="0.2"/>
    <row r="2780" hidden="1" x14ac:dyDescent="0.2"/>
    <row r="2781" hidden="1" x14ac:dyDescent="0.2"/>
    <row r="2782" hidden="1" x14ac:dyDescent="0.2"/>
    <row r="2783" hidden="1" x14ac:dyDescent="0.2"/>
    <row r="2784" hidden="1" x14ac:dyDescent="0.2"/>
    <row r="2785" hidden="1" x14ac:dyDescent="0.2"/>
    <row r="2786" hidden="1" x14ac:dyDescent="0.2"/>
    <row r="2787" hidden="1" x14ac:dyDescent="0.2"/>
    <row r="2788" hidden="1" x14ac:dyDescent="0.2"/>
    <row r="2789" hidden="1" x14ac:dyDescent="0.2"/>
    <row r="2790" hidden="1" x14ac:dyDescent="0.2"/>
    <row r="2791" hidden="1" x14ac:dyDescent="0.2"/>
    <row r="2792" hidden="1" x14ac:dyDescent="0.2"/>
    <row r="2793" hidden="1" x14ac:dyDescent="0.2"/>
    <row r="2794" hidden="1" x14ac:dyDescent="0.2"/>
    <row r="2795" hidden="1" x14ac:dyDescent="0.2"/>
    <row r="2796" hidden="1" x14ac:dyDescent="0.2"/>
    <row r="2797" hidden="1" x14ac:dyDescent="0.2"/>
    <row r="2798" hidden="1" x14ac:dyDescent="0.2"/>
    <row r="2799" hidden="1" x14ac:dyDescent="0.2"/>
    <row r="2800" hidden="1" x14ac:dyDescent="0.2"/>
    <row r="2801" hidden="1" x14ac:dyDescent="0.2"/>
    <row r="2802" hidden="1" x14ac:dyDescent="0.2"/>
    <row r="2803" hidden="1" x14ac:dyDescent="0.2"/>
    <row r="2804" hidden="1" x14ac:dyDescent="0.2"/>
    <row r="2805" hidden="1" x14ac:dyDescent="0.2"/>
    <row r="2806" hidden="1" x14ac:dyDescent="0.2"/>
    <row r="2807" hidden="1" x14ac:dyDescent="0.2"/>
    <row r="2808" hidden="1" x14ac:dyDescent="0.2"/>
    <row r="2809" hidden="1" x14ac:dyDescent="0.2"/>
    <row r="2810" hidden="1" x14ac:dyDescent="0.2"/>
    <row r="2811" hidden="1" x14ac:dyDescent="0.2"/>
    <row r="2812" hidden="1" x14ac:dyDescent="0.2"/>
    <row r="2813" hidden="1" x14ac:dyDescent="0.2"/>
    <row r="2814" hidden="1" x14ac:dyDescent="0.2"/>
    <row r="2815" hidden="1" x14ac:dyDescent="0.2"/>
    <row r="2816" hidden="1" x14ac:dyDescent="0.2"/>
    <row r="2817" hidden="1" x14ac:dyDescent="0.2"/>
    <row r="2818" hidden="1" x14ac:dyDescent="0.2"/>
    <row r="2819" hidden="1" x14ac:dyDescent="0.2"/>
    <row r="2820" hidden="1" x14ac:dyDescent="0.2"/>
    <row r="2821" hidden="1" x14ac:dyDescent="0.2"/>
    <row r="2822" hidden="1" x14ac:dyDescent="0.2"/>
    <row r="2823" hidden="1" x14ac:dyDescent="0.2"/>
    <row r="2824" hidden="1" x14ac:dyDescent="0.2"/>
    <row r="2825" hidden="1" x14ac:dyDescent="0.2"/>
    <row r="2826" hidden="1" x14ac:dyDescent="0.2"/>
    <row r="2827" hidden="1" x14ac:dyDescent="0.2"/>
    <row r="2828" hidden="1" x14ac:dyDescent="0.2"/>
    <row r="2829" hidden="1" x14ac:dyDescent="0.2"/>
    <row r="2830" hidden="1" x14ac:dyDescent="0.2"/>
    <row r="2831" hidden="1" x14ac:dyDescent="0.2"/>
    <row r="2832" hidden="1" x14ac:dyDescent="0.2"/>
    <row r="2833" hidden="1" x14ac:dyDescent="0.2"/>
    <row r="2834" hidden="1" x14ac:dyDescent="0.2"/>
    <row r="2835" hidden="1" x14ac:dyDescent="0.2"/>
    <row r="2836" hidden="1" x14ac:dyDescent="0.2"/>
    <row r="2837" hidden="1" x14ac:dyDescent="0.2"/>
    <row r="2838" hidden="1" x14ac:dyDescent="0.2"/>
    <row r="2839" hidden="1" x14ac:dyDescent="0.2"/>
    <row r="2840" hidden="1" x14ac:dyDescent="0.2"/>
    <row r="2841" hidden="1" x14ac:dyDescent="0.2"/>
    <row r="2842" hidden="1" x14ac:dyDescent="0.2"/>
    <row r="2843" hidden="1" x14ac:dyDescent="0.2"/>
    <row r="2844" hidden="1" x14ac:dyDescent="0.2"/>
    <row r="2845" hidden="1" x14ac:dyDescent="0.2"/>
    <row r="2846" hidden="1" x14ac:dyDescent="0.2"/>
    <row r="2847" hidden="1" x14ac:dyDescent="0.2"/>
    <row r="2848" hidden="1" x14ac:dyDescent="0.2"/>
    <row r="2849" hidden="1" x14ac:dyDescent="0.2"/>
    <row r="2850" hidden="1" x14ac:dyDescent="0.2"/>
    <row r="2851" hidden="1" x14ac:dyDescent="0.2"/>
    <row r="2852" hidden="1" x14ac:dyDescent="0.2"/>
    <row r="2853" hidden="1" x14ac:dyDescent="0.2"/>
    <row r="2854" hidden="1" x14ac:dyDescent="0.2"/>
    <row r="2855" hidden="1" x14ac:dyDescent="0.2"/>
    <row r="2856" hidden="1" x14ac:dyDescent="0.2"/>
    <row r="2857" hidden="1" x14ac:dyDescent="0.2"/>
    <row r="2858" hidden="1" x14ac:dyDescent="0.2"/>
    <row r="2859" hidden="1" x14ac:dyDescent="0.2"/>
    <row r="2860" hidden="1" x14ac:dyDescent="0.2"/>
    <row r="2861" hidden="1" x14ac:dyDescent="0.2"/>
    <row r="2862" hidden="1" x14ac:dyDescent="0.2"/>
    <row r="2863" hidden="1" x14ac:dyDescent="0.2"/>
    <row r="2864" hidden="1" x14ac:dyDescent="0.2"/>
    <row r="2865" hidden="1" x14ac:dyDescent="0.2"/>
    <row r="2866" hidden="1" x14ac:dyDescent="0.2"/>
    <row r="2867" hidden="1" x14ac:dyDescent="0.2"/>
    <row r="2868" hidden="1" x14ac:dyDescent="0.2"/>
    <row r="2869" hidden="1" x14ac:dyDescent="0.2"/>
    <row r="2870" hidden="1" x14ac:dyDescent="0.2"/>
    <row r="2871" hidden="1" x14ac:dyDescent="0.2"/>
    <row r="2872" hidden="1" x14ac:dyDescent="0.2"/>
    <row r="2873" hidden="1" x14ac:dyDescent="0.2"/>
    <row r="2874" hidden="1" x14ac:dyDescent="0.2"/>
    <row r="2875" hidden="1" x14ac:dyDescent="0.2"/>
    <row r="2876" hidden="1" x14ac:dyDescent="0.2"/>
    <row r="2877" hidden="1" x14ac:dyDescent="0.2"/>
    <row r="2878" hidden="1" x14ac:dyDescent="0.2"/>
    <row r="2879" hidden="1" x14ac:dyDescent="0.2"/>
    <row r="2880" hidden="1" x14ac:dyDescent="0.2"/>
    <row r="2881" hidden="1" x14ac:dyDescent="0.2"/>
    <row r="2882" hidden="1" x14ac:dyDescent="0.2"/>
    <row r="2883" hidden="1" x14ac:dyDescent="0.2"/>
    <row r="2884" hidden="1" x14ac:dyDescent="0.2"/>
    <row r="2885" hidden="1" x14ac:dyDescent="0.2"/>
    <row r="2886" hidden="1" x14ac:dyDescent="0.2"/>
    <row r="2887" hidden="1" x14ac:dyDescent="0.2"/>
    <row r="2888" hidden="1" x14ac:dyDescent="0.2"/>
    <row r="2889" hidden="1" x14ac:dyDescent="0.2"/>
    <row r="2890" hidden="1" x14ac:dyDescent="0.2"/>
    <row r="2891" hidden="1" x14ac:dyDescent="0.2"/>
    <row r="2892" hidden="1" x14ac:dyDescent="0.2"/>
    <row r="2893" hidden="1" x14ac:dyDescent="0.2"/>
    <row r="2894" hidden="1" x14ac:dyDescent="0.2"/>
    <row r="2895" hidden="1" x14ac:dyDescent="0.2"/>
    <row r="2896" hidden="1" x14ac:dyDescent="0.2"/>
    <row r="2897" hidden="1" x14ac:dyDescent="0.2"/>
    <row r="2898" hidden="1" x14ac:dyDescent="0.2"/>
    <row r="2899" hidden="1" x14ac:dyDescent="0.2"/>
    <row r="2900" hidden="1" x14ac:dyDescent="0.2"/>
    <row r="2901" hidden="1" x14ac:dyDescent="0.2"/>
    <row r="2902" hidden="1" x14ac:dyDescent="0.2"/>
    <row r="2903" hidden="1" x14ac:dyDescent="0.2"/>
    <row r="2904" hidden="1" x14ac:dyDescent="0.2"/>
    <row r="2905" hidden="1" x14ac:dyDescent="0.2"/>
    <row r="2906" hidden="1" x14ac:dyDescent="0.2"/>
    <row r="2907" hidden="1" x14ac:dyDescent="0.2"/>
    <row r="2908" hidden="1" x14ac:dyDescent="0.2"/>
    <row r="2909" hidden="1" x14ac:dyDescent="0.2"/>
    <row r="2910" hidden="1" x14ac:dyDescent="0.2"/>
    <row r="2911" hidden="1" x14ac:dyDescent="0.2"/>
    <row r="2912" hidden="1" x14ac:dyDescent="0.2"/>
    <row r="2913" hidden="1" x14ac:dyDescent="0.2"/>
    <row r="2914" hidden="1" x14ac:dyDescent="0.2"/>
    <row r="2915" hidden="1" x14ac:dyDescent="0.2"/>
    <row r="2916" hidden="1" x14ac:dyDescent="0.2"/>
    <row r="2917" hidden="1" x14ac:dyDescent="0.2"/>
    <row r="2918" hidden="1" x14ac:dyDescent="0.2"/>
    <row r="2919" hidden="1" x14ac:dyDescent="0.2"/>
    <row r="2920" hidden="1" x14ac:dyDescent="0.2"/>
    <row r="2921" hidden="1" x14ac:dyDescent="0.2"/>
    <row r="2922" hidden="1" x14ac:dyDescent="0.2"/>
    <row r="2923" hidden="1" x14ac:dyDescent="0.2"/>
    <row r="2924" hidden="1" x14ac:dyDescent="0.2"/>
    <row r="2925" hidden="1" x14ac:dyDescent="0.2"/>
    <row r="2926" hidden="1" x14ac:dyDescent="0.2"/>
    <row r="2927" hidden="1" x14ac:dyDescent="0.2"/>
    <row r="2928" hidden="1" x14ac:dyDescent="0.2"/>
    <row r="2929" hidden="1" x14ac:dyDescent="0.2"/>
    <row r="2930" hidden="1" x14ac:dyDescent="0.2"/>
    <row r="2931" hidden="1" x14ac:dyDescent="0.2"/>
    <row r="2932" hidden="1" x14ac:dyDescent="0.2"/>
    <row r="2933" hidden="1" x14ac:dyDescent="0.2"/>
    <row r="2934" hidden="1" x14ac:dyDescent="0.2"/>
    <row r="2935" hidden="1" x14ac:dyDescent="0.2"/>
    <row r="2936" hidden="1" x14ac:dyDescent="0.2"/>
    <row r="2937" hidden="1" x14ac:dyDescent="0.2"/>
    <row r="2938" hidden="1" x14ac:dyDescent="0.2"/>
    <row r="2939" hidden="1" x14ac:dyDescent="0.2"/>
    <row r="2940" hidden="1" x14ac:dyDescent="0.2"/>
    <row r="2941" hidden="1" x14ac:dyDescent="0.2"/>
    <row r="2942" hidden="1" x14ac:dyDescent="0.2"/>
    <row r="2943" hidden="1" x14ac:dyDescent="0.2"/>
    <row r="2944" hidden="1" x14ac:dyDescent="0.2"/>
    <row r="2945" hidden="1" x14ac:dyDescent="0.2"/>
    <row r="2946" hidden="1" x14ac:dyDescent="0.2"/>
    <row r="2947" hidden="1" x14ac:dyDescent="0.2"/>
    <row r="2948" hidden="1" x14ac:dyDescent="0.2"/>
    <row r="2949" hidden="1" x14ac:dyDescent="0.2"/>
    <row r="2950" hidden="1" x14ac:dyDescent="0.2"/>
    <row r="2951" hidden="1" x14ac:dyDescent="0.2"/>
    <row r="2952" hidden="1" x14ac:dyDescent="0.2"/>
    <row r="2953" hidden="1" x14ac:dyDescent="0.2"/>
    <row r="2954" hidden="1" x14ac:dyDescent="0.2"/>
    <row r="2955" hidden="1" x14ac:dyDescent="0.2"/>
    <row r="2956" hidden="1" x14ac:dyDescent="0.2"/>
    <row r="2957" hidden="1" x14ac:dyDescent="0.2"/>
    <row r="2958" hidden="1" x14ac:dyDescent="0.2"/>
    <row r="2959" hidden="1" x14ac:dyDescent="0.2"/>
    <row r="2960" hidden="1" x14ac:dyDescent="0.2"/>
    <row r="2961" hidden="1" x14ac:dyDescent="0.2"/>
    <row r="2962" hidden="1" x14ac:dyDescent="0.2"/>
    <row r="2963" hidden="1" x14ac:dyDescent="0.2"/>
    <row r="2964" hidden="1" x14ac:dyDescent="0.2"/>
    <row r="2965" hidden="1" x14ac:dyDescent="0.2"/>
    <row r="2966" hidden="1" x14ac:dyDescent="0.2"/>
    <row r="2967" hidden="1" x14ac:dyDescent="0.2"/>
    <row r="2968" hidden="1" x14ac:dyDescent="0.2"/>
    <row r="2969" hidden="1" x14ac:dyDescent="0.2"/>
    <row r="2970" hidden="1" x14ac:dyDescent="0.2"/>
    <row r="2971" hidden="1" x14ac:dyDescent="0.2"/>
    <row r="2972" hidden="1" x14ac:dyDescent="0.2"/>
    <row r="2973" hidden="1" x14ac:dyDescent="0.2"/>
    <row r="2974" hidden="1" x14ac:dyDescent="0.2"/>
    <row r="2975" hidden="1" x14ac:dyDescent="0.2"/>
    <row r="2976" hidden="1" x14ac:dyDescent="0.2"/>
    <row r="2977" hidden="1" x14ac:dyDescent="0.2"/>
    <row r="2978" hidden="1" x14ac:dyDescent="0.2"/>
    <row r="2979" hidden="1" x14ac:dyDescent="0.2"/>
    <row r="2980" hidden="1" x14ac:dyDescent="0.2"/>
    <row r="2981" hidden="1" x14ac:dyDescent="0.2"/>
    <row r="2982" hidden="1" x14ac:dyDescent="0.2"/>
    <row r="2983" hidden="1" x14ac:dyDescent="0.2"/>
    <row r="2984" hidden="1" x14ac:dyDescent="0.2"/>
    <row r="2985" hidden="1" x14ac:dyDescent="0.2"/>
    <row r="2986" hidden="1" x14ac:dyDescent="0.2"/>
    <row r="2987" hidden="1" x14ac:dyDescent="0.2"/>
    <row r="2988" hidden="1" x14ac:dyDescent="0.2"/>
    <row r="2989" hidden="1" x14ac:dyDescent="0.2"/>
    <row r="2990" hidden="1" x14ac:dyDescent="0.2"/>
    <row r="2991" hidden="1" x14ac:dyDescent="0.2"/>
    <row r="2992" hidden="1" x14ac:dyDescent="0.2"/>
    <row r="2993" hidden="1" x14ac:dyDescent="0.2"/>
    <row r="2994" hidden="1" x14ac:dyDescent="0.2"/>
    <row r="2995" hidden="1" x14ac:dyDescent="0.2"/>
    <row r="2996" hidden="1" x14ac:dyDescent="0.2"/>
    <row r="2997" hidden="1" x14ac:dyDescent="0.2"/>
    <row r="2998" hidden="1" x14ac:dyDescent="0.2"/>
    <row r="2999" hidden="1" x14ac:dyDescent="0.2"/>
    <row r="3000" hidden="1" x14ac:dyDescent="0.2"/>
    <row r="3001" hidden="1" x14ac:dyDescent="0.2"/>
    <row r="3002" hidden="1" x14ac:dyDescent="0.2"/>
    <row r="3003" hidden="1" x14ac:dyDescent="0.2"/>
    <row r="3004" hidden="1" x14ac:dyDescent="0.2"/>
    <row r="3005" hidden="1" x14ac:dyDescent="0.2"/>
    <row r="3006" hidden="1" x14ac:dyDescent="0.2"/>
    <row r="3007" hidden="1" x14ac:dyDescent="0.2"/>
    <row r="3008" hidden="1" x14ac:dyDescent="0.2"/>
    <row r="3009" hidden="1" x14ac:dyDescent="0.2"/>
    <row r="3010" hidden="1" x14ac:dyDescent="0.2"/>
    <row r="3011" hidden="1" x14ac:dyDescent="0.2"/>
    <row r="3012" hidden="1" x14ac:dyDescent="0.2"/>
    <row r="3013" hidden="1" x14ac:dyDescent="0.2"/>
    <row r="3014" hidden="1" x14ac:dyDescent="0.2"/>
    <row r="3015" hidden="1" x14ac:dyDescent="0.2"/>
    <row r="3016" hidden="1" x14ac:dyDescent="0.2"/>
    <row r="3017" hidden="1" x14ac:dyDescent="0.2"/>
    <row r="3018" hidden="1" x14ac:dyDescent="0.2"/>
    <row r="3019" hidden="1" x14ac:dyDescent="0.2"/>
    <row r="3020" hidden="1" x14ac:dyDescent="0.2"/>
    <row r="3021" hidden="1" x14ac:dyDescent="0.2"/>
    <row r="3022" hidden="1" x14ac:dyDescent="0.2"/>
    <row r="3023" hidden="1" x14ac:dyDescent="0.2"/>
    <row r="3024" hidden="1" x14ac:dyDescent="0.2"/>
    <row r="3025" hidden="1" x14ac:dyDescent="0.2"/>
    <row r="3026" hidden="1" x14ac:dyDescent="0.2"/>
    <row r="3027" hidden="1" x14ac:dyDescent="0.2"/>
    <row r="3028" hidden="1" x14ac:dyDescent="0.2"/>
    <row r="3029" hidden="1" x14ac:dyDescent="0.2"/>
    <row r="3030" hidden="1" x14ac:dyDescent="0.2"/>
    <row r="3031" hidden="1" x14ac:dyDescent="0.2"/>
    <row r="3032" hidden="1" x14ac:dyDescent="0.2"/>
    <row r="3033" hidden="1" x14ac:dyDescent="0.2"/>
    <row r="3034" hidden="1" x14ac:dyDescent="0.2"/>
    <row r="3035" hidden="1" x14ac:dyDescent="0.2"/>
    <row r="3036" hidden="1" x14ac:dyDescent="0.2"/>
    <row r="3037" hidden="1" x14ac:dyDescent="0.2"/>
    <row r="3038" hidden="1" x14ac:dyDescent="0.2"/>
    <row r="3039" hidden="1" x14ac:dyDescent="0.2"/>
    <row r="3040" hidden="1" x14ac:dyDescent="0.2"/>
    <row r="3041" hidden="1" x14ac:dyDescent="0.2"/>
    <row r="3042" hidden="1" x14ac:dyDescent="0.2"/>
    <row r="3043" hidden="1" x14ac:dyDescent="0.2"/>
    <row r="3044" hidden="1" x14ac:dyDescent="0.2"/>
    <row r="3045" hidden="1" x14ac:dyDescent="0.2"/>
    <row r="3046" hidden="1" x14ac:dyDescent="0.2"/>
    <row r="3047" hidden="1" x14ac:dyDescent="0.2"/>
    <row r="3048" hidden="1" x14ac:dyDescent="0.2"/>
    <row r="3049" hidden="1" x14ac:dyDescent="0.2"/>
    <row r="3050" hidden="1" x14ac:dyDescent="0.2"/>
    <row r="3051" hidden="1" x14ac:dyDescent="0.2"/>
    <row r="3052" hidden="1" x14ac:dyDescent="0.2"/>
    <row r="3053" hidden="1" x14ac:dyDescent="0.2"/>
    <row r="3054" hidden="1" x14ac:dyDescent="0.2"/>
    <row r="3055" hidden="1" x14ac:dyDescent="0.2"/>
    <row r="3056" hidden="1" x14ac:dyDescent="0.2"/>
    <row r="3057" hidden="1" x14ac:dyDescent="0.2"/>
    <row r="3058" hidden="1" x14ac:dyDescent="0.2"/>
    <row r="3059" hidden="1" x14ac:dyDescent="0.2"/>
    <row r="3060" hidden="1" x14ac:dyDescent="0.2"/>
    <row r="3061" hidden="1" x14ac:dyDescent="0.2"/>
    <row r="3062" hidden="1" x14ac:dyDescent="0.2"/>
    <row r="3063" hidden="1" x14ac:dyDescent="0.2"/>
    <row r="3064" hidden="1" x14ac:dyDescent="0.2"/>
    <row r="3065" hidden="1" x14ac:dyDescent="0.2"/>
    <row r="3066" hidden="1" x14ac:dyDescent="0.2"/>
    <row r="3067" hidden="1" x14ac:dyDescent="0.2"/>
    <row r="3068" hidden="1" x14ac:dyDescent="0.2"/>
    <row r="3069" hidden="1" x14ac:dyDescent="0.2"/>
    <row r="3070" hidden="1" x14ac:dyDescent="0.2"/>
    <row r="3071" hidden="1" x14ac:dyDescent="0.2"/>
    <row r="3072" hidden="1" x14ac:dyDescent="0.2"/>
    <row r="3073" hidden="1" x14ac:dyDescent="0.2"/>
    <row r="3074" hidden="1" x14ac:dyDescent="0.2"/>
    <row r="3075" hidden="1" x14ac:dyDescent="0.2"/>
    <row r="3076" hidden="1" x14ac:dyDescent="0.2"/>
    <row r="3077" hidden="1" x14ac:dyDescent="0.2"/>
    <row r="3078" hidden="1" x14ac:dyDescent="0.2"/>
    <row r="3079" hidden="1" x14ac:dyDescent="0.2"/>
    <row r="3080" hidden="1" x14ac:dyDescent="0.2"/>
    <row r="3081" hidden="1" x14ac:dyDescent="0.2"/>
    <row r="3082" hidden="1" x14ac:dyDescent="0.2"/>
    <row r="3083" hidden="1" x14ac:dyDescent="0.2"/>
    <row r="3084" hidden="1" x14ac:dyDescent="0.2"/>
    <row r="3085" hidden="1" x14ac:dyDescent="0.2"/>
    <row r="3086" hidden="1" x14ac:dyDescent="0.2"/>
    <row r="3087" hidden="1" x14ac:dyDescent="0.2"/>
    <row r="3088" hidden="1" x14ac:dyDescent="0.2"/>
    <row r="3089" hidden="1" x14ac:dyDescent="0.2"/>
    <row r="3090" hidden="1" x14ac:dyDescent="0.2"/>
    <row r="3091" hidden="1" x14ac:dyDescent="0.2"/>
    <row r="3092" hidden="1" x14ac:dyDescent="0.2"/>
    <row r="3093" hidden="1" x14ac:dyDescent="0.2"/>
    <row r="3094" hidden="1" x14ac:dyDescent="0.2"/>
    <row r="3095" hidden="1" x14ac:dyDescent="0.2"/>
    <row r="3096" hidden="1" x14ac:dyDescent="0.2"/>
    <row r="3097" hidden="1" x14ac:dyDescent="0.2"/>
    <row r="3098" hidden="1" x14ac:dyDescent="0.2"/>
    <row r="3099" hidden="1" x14ac:dyDescent="0.2"/>
    <row r="3100" hidden="1" x14ac:dyDescent="0.2"/>
    <row r="3101" hidden="1" x14ac:dyDescent="0.2"/>
    <row r="3102" hidden="1" x14ac:dyDescent="0.2"/>
    <row r="3103" hidden="1" x14ac:dyDescent="0.2"/>
    <row r="3104" hidden="1" x14ac:dyDescent="0.2"/>
    <row r="3105" hidden="1" x14ac:dyDescent="0.2"/>
    <row r="3106" hidden="1" x14ac:dyDescent="0.2"/>
    <row r="3107" hidden="1" x14ac:dyDescent="0.2"/>
    <row r="3108" hidden="1" x14ac:dyDescent="0.2"/>
    <row r="3109" hidden="1" x14ac:dyDescent="0.2"/>
    <row r="3110" hidden="1" x14ac:dyDescent="0.2"/>
    <row r="3111" hidden="1" x14ac:dyDescent="0.2"/>
    <row r="3112" hidden="1" x14ac:dyDescent="0.2"/>
    <row r="3113" hidden="1" x14ac:dyDescent="0.2"/>
    <row r="3114" hidden="1" x14ac:dyDescent="0.2"/>
    <row r="3115" hidden="1" x14ac:dyDescent="0.2"/>
    <row r="3116" hidden="1" x14ac:dyDescent="0.2"/>
    <row r="3117" hidden="1" x14ac:dyDescent="0.2"/>
    <row r="3118" hidden="1" x14ac:dyDescent="0.2"/>
    <row r="3119" hidden="1" x14ac:dyDescent="0.2"/>
    <row r="3120" hidden="1" x14ac:dyDescent="0.2"/>
    <row r="3121" hidden="1" x14ac:dyDescent="0.2"/>
    <row r="3122" hidden="1" x14ac:dyDescent="0.2"/>
    <row r="3123" hidden="1" x14ac:dyDescent="0.2"/>
    <row r="3124" hidden="1" x14ac:dyDescent="0.2"/>
    <row r="3125" hidden="1" x14ac:dyDescent="0.2"/>
    <row r="3126" hidden="1" x14ac:dyDescent="0.2"/>
    <row r="3127" hidden="1" x14ac:dyDescent="0.2"/>
    <row r="3128" hidden="1" x14ac:dyDescent="0.2"/>
    <row r="3129" hidden="1" x14ac:dyDescent="0.2"/>
    <row r="3130" hidden="1" x14ac:dyDescent="0.2"/>
    <row r="3131" hidden="1" x14ac:dyDescent="0.2"/>
    <row r="3132" hidden="1" x14ac:dyDescent="0.2"/>
    <row r="3133" hidden="1" x14ac:dyDescent="0.2"/>
    <row r="3134" hidden="1" x14ac:dyDescent="0.2"/>
    <row r="3135" hidden="1" x14ac:dyDescent="0.2"/>
    <row r="3136" hidden="1" x14ac:dyDescent="0.2"/>
    <row r="3137" hidden="1" x14ac:dyDescent="0.2"/>
    <row r="3138" hidden="1" x14ac:dyDescent="0.2"/>
    <row r="3139" hidden="1" x14ac:dyDescent="0.2"/>
    <row r="3140" hidden="1" x14ac:dyDescent="0.2"/>
    <row r="3141" hidden="1" x14ac:dyDescent="0.2"/>
    <row r="3142" hidden="1" x14ac:dyDescent="0.2"/>
    <row r="3143" hidden="1" x14ac:dyDescent="0.2"/>
    <row r="3144" hidden="1" x14ac:dyDescent="0.2"/>
    <row r="3145" hidden="1" x14ac:dyDescent="0.2"/>
    <row r="3146" hidden="1" x14ac:dyDescent="0.2"/>
    <row r="3147" hidden="1" x14ac:dyDescent="0.2"/>
    <row r="3148" hidden="1" x14ac:dyDescent="0.2"/>
    <row r="3149" hidden="1" x14ac:dyDescent="0.2"/>
    <row r="3150" hidden="1" x14ac:dyDescent="0.2"/>
    <row r="3151" hidden="1" x14ac:dyDescent="0.2"/>
    <row r="3152" hidden="1" x14ac:dyDescent="0.2"/>
    <row r="3153" hidden="1" x14ac:dyDescent="0.2"/>
    <row r="3154" hidden="1" x14ac:dyDescent="0.2"/>
    <row r="3155" hidden="1" x14ac:dyDescent="0.2"/>
    <row r="3156" hidden="1" x14ac:dyDescent="0.2"/>
    <row r="3157" hidden="1" x14ac:dyDescent="0.2"/>
    <row r="3158" hidden="1" x14ac:dyDescent="0.2"/>
    <row r="3159" hidden="1" x14ac:dyDescent="0.2"/>
    <row r="3160" hidden="1" x14ac:dyDescent="0.2"/>
    <row r="3161" hidden="1" x14ac:dyDescent="0.2"/>
    <row r="3162" hidden="1" x14ac:dyDescent="0.2"/>
    <row r="3163" hidden="1" x14ac:dyDescent="0.2"/>
    <row r="3164" hidden="1" x14ac:dyDescent="0.2"/>
    <row r="3165" hidden="1" x14ac:dyDescent="0.2"/>
    <row r="3166" hidden="1" x14ac:dyDescent="0.2"/>
    <row r="3167" hidden="1" x14ac:dyDescent="0.2"/>
    <row r="3168" hidden="1" x14ac:dyDescent="0.2"/>
    <row r="3169" hidden="1" x14ac:dyDescent="0.2"/>
    <row r="3170" hidden="1" x14ac:dyDescent="0.2"/>
    <row r="3171" hidden="1" x14ac:dyDescent="0.2"/>
    <row r="3172" hidden="1" x14ac:dyDescent="0.2"/>
    <row r="3173" hidden="1" x14ac:dyDescent="0.2"/>
    <row r="3174" hidden="1" x14ac:dyDescent="0.2"/>
    <row r="3175" hidden="1" x14ac:dyDescent="0.2"/>
    <row r="3176" hidden="1" x14ac:dyDescent="0.2"/>
    <row r="3177" hidden="1" x14ac:dyDescent="0.2"/>
    <row r="3178" hidden="1" x14ac:dyDescent="0.2"/>
    <row r="3179" hidden="1" x14ac:dyDescent="0.2"/>
    <row r="3180" hidden="1" x14ac:dyDescent="0.2"/>
    <row r="3181" hidden="1" x14ac:dyDescent="0.2"/>
    <row r="3182" hidden="1" x14ac:dyDescent="0.2"/>
    <row r="3183" hidden="1" x14ac:dyDescent="0.2"/>
    <row r="3184" hidden="1" x14ac:dyDescent="0.2"/>
    <row r="3185" hidden="1" x14ac:dyDescent="0.2"/>
    <row r="3186" hidden="1" x14ac:dyDescent="0.2"/>
    <row r="3187" hidden="1" x14ac:dyDescent="0.2"/>
    <row r="3188" hidden="1" x14ac:dyDescent="0.2"/>
    <row r="3189" hidden="1" x14ac:dyDescent="0.2"/>
    <row r="3190" hidden="1" x14ac:dyDescent="0.2"/>
    <row r="3191" hidden="1" x14ac:dyDescent="0.2"/>
    <row r="3192" hidden="1" x14ac:dyDescent="0.2"/>
    <row r="3193" hidden="1" x14ac:dyDescent="0.2"/>
    <row r="3194" hidden="1" x14ac:dyDescent="0.2"/>
    <row r="3195" hidden="1" x14ac:dyDescent="0.2"/>
    <row r="3196" hidden="1" x14ac:dyDescent="0.2"/>
    <row r="3197" hidden="1" x14ac:dyDescent="0.2"/>
    <row r="3198" hidden="1" x14ac:dyDescent="0.2"/>
    <row r="3199" hidden="1" x14ac:dyDescent="0.2"/>
    <row r="3200" hidden="1" x14ac:dyDescent="0.2"/>
    <row r="3201" hidden="1" x14ac:dyDescent="0.2"/>
    <row r="3202" hidden="1" x14ac:dyDescent="0.2"/>
    <row r="3203" hidden="1" x14ac:dyDescent="0.2"/>
    <row r="3204" hidden="1" x14ac:dyDescent="0.2"/>
    <row r="3205" hidden="1" x14ac:dyDescent="0.2"/>
    <row r="3206" hidden="1" x14ac:dyDescent="0.2"/>
    <row r="3207" hidden="1" x14ac:dyDescent="0.2"/>
    <row r="3208" hidden="1" x14ac:dyDescent="0.2"/>
    <row r="3209" hidden="1" x14ac:dyDescent="0.2"/>
    <row r="3210" hidden="1" x14ac:dyDescent="0.2"/>
    <row r="3211" hidden="1" x14ac:dyDescent="0.2"/>
    <row r="3212" hidden="1" x14ac:dyDescent="0.2"/>
    <row r="3213" hidden="1" x14ac:dyDescent="0.2"/>
    <row r="3214" hidden="1" x14ac:dyDescent="0.2"/>
    <row r="3215" hidden="1" x14ac:dyDescent="0.2"/>
    <row r="3216" hidden="1" x14ac:dyDescent="0.2"/>
    <row r="3217" hidden="1" x14ac:dyDescent="0.2"/>
    <row r="3218" hidden="1" x14ac:dyDescent="0.2"/>
    <row r="3219" hidden="1" x14ac:dyDescent="0.2"/>
    <row r="3220" hidden="1" x14ac:dyDescent="0.2"/>
    <row r="3221" hidden="1" x14ac:dyDescent="0.2"/>
    <row r="3222" hidden="1" x14ac:dyDescent="0.2"/>
    <row r="3223" hidden="1" x14ac:dyDescent="0.2"/>
    <row r="3224" hidden="1" x14ac:dyDescent="0.2"/>
    <row r="3225" hidden="1" x14ac:dyDescent="0.2"/>
    <row r="3226" hidden="1" x14ac:dyDescent="0.2"/>
    <row r="3227" hidden="1" x14ac:dyDescent="0.2"/>
    <row r="3228" hidden="1" x14ac:dyDescent="0.2"/>
    <row r="3229" hidden="1" x14ac:dyDescent="0.2"/>
    <row r="3230" hidden="1" x14ac:dyDescent="0.2"/>
    <row r="3231" hidden="1" x14ac:dyDescent="0.2"/>
    <row r="3232" hidden="1" x14ac:dyDescent="0.2"/>
    <row r="3233" hidden="1" x14ac:dyDescent="0.2"/>
    <row r="3234" hidden="1" x14ac:dyDescent="0.2"/>
    <row r="3235" hidden="1" x14ac:dyDescent="0.2"/>
    <row r="3236" hidden="1" x14ac:dyDescent="0.2"/>
    <row r="3237" hidden="1" x14ac:dyDescent="0.2"/>
    <row r="3238" hidden="1" x14ac:dyDescent="0.2"/>
    <row r="3239" hidden="1" x14ac:dyDescent="0.2"/>
    <row r="3240" hidden="1" x14ac:dyDescent="0.2"/>
    <row r="3241" hidden="1" x14ac:dyDescent="0.2"/>
    <row r="3242" hidden="1" x14ac:dyDescent="0.2"/>
    <row r="3243" hidden="1" x14ac:dyDescent="0.2"/>
    <row r="3244" hidden="1" x14ac:dyDescent="0.2"/>
    <row r="3245" hidden="1" x14ac:dyDescent="0.2"/>
    <row r="3246" hidden="1" x14ac:dyDescent="0.2"/>
    <row r="3247" hidden="1" x14ac:dyDescent="0.2"/>
    <row r="3248" hidden="1" x14ac:dyDescent="0.2"/>
    <row r="3249" hidden="1" x14ac:dyDescent="0.2"/>
    <row r="3250" hidden="1" x14ac:dyDescent="0.2"/>
    <row r="3251" hidden="1" x14ac:dyDescent="0.2"/>
    <row r="3252" hidden="1" x14ac:dyDescent="0.2"/>
    <row r="3253" hidden="1" x14ac:dyDescent="0.2"/>
    <row r="3254" hidden="1" x14ac:dyDescent="0.2"/>
    <row r="3255" hidden="1" x14ac:dyDescent="0.2"/>
    <row r="3256" hidden="1" x14ac:dyDescent="0.2"/>
    <row r="3257" hidden="1" x14ac:dyDescent="0.2"/>
    <row r="3258" hidden="1" x14ac:dyDescent="0.2"/>
    <row r="3259" hidden="1" x14ac:dyDescent="0.2"/>
    <row r="3260" hidden="1" x14ac:dyDescent="0.2"/>
    <row r="3261" hidden="1" x14ac:dyDescent="0.2"/>
    <row r="3262" hidden="1" x14ac:dyDescent="0.2"/>
    <row r="3263" hidden="1" x14ac:dyDescent="0.2"/>
    <row r="3264" hidden="1" x14ac:dyDescent="0.2"/>
    <row r="3265" hidden="1" x14ac:dyDescent="0.2"/>
    <row r="3266" hidden="1" x14ac:dyDescent="0.2"/>
    <row r="3267" hidden="1" x14ac:dyDescent="0.2"/>
    <row r="3268" hidden="1" x14ac:dyDescent="0.2"/>
    <row r="3269" hidden="1" x14ac:dyDescent="0.2"/>
    <row r="3270" hidden="1" x14ac:dyDescent="0.2"/>
    <row r="3271" hidden="1" x14ac:dyDescent="0.2"/>
    <row r="3272" hidden="1" x14ac:dyDescent="0.2"/>
    <row r="3273" hidden="1" x14ac:dyDescent="0.2"/>
    <row r="3274" hidden="1" x14ac:dyDescent="0.2"/>
    <row r="3275" hidden="1" x14ac:dyDescent="0.2"/>
    <row r="3276" hidden="1" x14ac:dyDescent="0.2"/>
    <row r="3277" hidden="1" x14ac:dyDescent="0.2"/>
    <row r="3278" hidden="1" x14ac:dyDescent="0.2"/>
    <row r="3279" hidden="1" x14ac:dyDescent="0.2"/>
    <row r="3280" hidden="1" x14ac:dyDescent="0.2"/>
    <row r="3281" hidden="1" x14ac:dyDescent="0.2"/>
    <row r="3282" hidden="1" x14ac:dyDescent="0.2"/>
    <row r="3283" hidden="1" x14ac:dyDescent="0.2"/>
    <row r="3284" hidden="1" x14ac:dyDescent="0.2"/>
    <row r="3285" hidden="1" x14ac:dyDescent="0.2"/>
    <row r="3286" hidden="1" x14ac:dyDescent="0.2"/>
    <row r="3287" hidden="1" x14ac:dyDescent="0.2"/>
    <row r="3288" hidden="1" x14ac:dyDescent="0.2"/>
    <row r="3289" hidden="1" x14ac:dyDescent="0.2"/>
    <row r="3290" hidden="1" x14ac:dyDescent="0.2"/>
    <row r="3291" hidden="1" x14ac:dyDescent="0.2"/>
    <row r="3292" hidden="1" x14ac:dyDescent="0.2"/>
    <row r="3293" hidden="1" x14ac:dyDescent="0.2"/>
    <row r="3294" hidden="1" x14ac:dyDescent="0.2"/>
    <row r="3295" hidden="1" x14ac:dyDescent="0.2"/>
    <row r="3296" hidden="1" x14ac:dyDescent="0.2"/>
    <row r="3297" hidden="1" x14ac:dyDescent="0.2"/>
    <row r="3298" hidden="1" x14ac:dyDescent="0.2"/>
    <row r="3299" hidden="1" x14ac:dyDescent="0.2"/>
    <row r="3300" hidden="1" x14ac:dyDescent="0.2"/>
    <row r="3301" hidden="1" x14ac:dyDescent="0.2"/>
    <row r="3302" hidden="1" x14ac:dyDescent="0.2"/>
    <row r="3303" hidden="1" x14ac:dyDescent="0.2"/>
    <row r="3304" hidden="1" x14ac:dyDescent="0.2"/>
    <row r="3305" hidden="1" x14ac:dyDescent="0.2"/>
    <row r="3306" hidden="1" x14ac:dyDescent="0.2"/>
    <row r="3307" hidden="1" x14ac:dyDescent="0.2"/>
    <row r="3308" hidden="1" x14ac:dyDescent="0.2"/>
    <row r="3309" hidden="1" x14ac:dyDescent="0.2"/>
    <row r="3310" hidden="1" x14ac:dyDescent="0.2"/>
    <row r="3311" hidden="1" x14ac:dyDescent="0.2"/>
    <row r="3312" hidden="1" x14ac:dyDescent="0.2"/>
    <row r="3313" hidden="1" x14ac:dyDescent="0.2"/>
    <row r="3314" hidden="1" x14ac:dyDescent="0.2"/>
    <row r="3315" hidden="1" x14ac:dyDescent="0.2"/>
    <row r="3316" hidden="1" x14ac:dyDescent="0.2"/>
    <row r="3317" hidden="1" x14ac:dyDescent="0.2"/>
    <row r="3318" hidden="1" x14ac:dyDescent="0.2"/>
    <row r="3319" hidden="1" x14ac:dyDescent="0.2"/>
    <row r="3320" hidden="1" x14ac:dyDescent="0.2"/>
    <row r="3321" hidden="1" x14ac:dyDescent="0.2"/>
    <row r="3322" hidden="1" x14ac:dyDescent="0.2"/>
    <row r="3323" hidden="1" x14ac:dyDescent="0.2"/>
    <row r="3324" hidden="1" x14ac:dyDescent="0.2"/>
    <row r="3325" hidden="1" x14ac:dyDescent="0.2"/>
    <row r="3326" hidden="1" x14ac:dyDescent="0.2"/>
    <row r="3327" hidden="1" x14ac:dyDescent="0.2"/>
    <row r="3328" hidden="1" x14ac:dyDescent="0.2"/>
    <row r="3329" hidden="1" x14ac:dyDescent="0.2"/>
    <row r="3330" hidden="1" x14ac:dyDescent="0.2"/>
    <row r="3331" hidden="1" x14ac:dyDescent="0.2"/>
    <row r="3332" hidden="1" x14ac:dyDescent="0.2"/>
    <row r="3333" hidden="1" x14ac:dyDescent="0.2"/>
    <row r="3334" hidden="1" x14ac:dyDescent="0.2"/>
    <row r="3335" hidden="1" x14ac:dyDescent="0.2"/>
    <row r="3336" hidden="1" x14ac:dyDescent="0.2"/>
    <row r="3337" hidden="1" x14ac:dyDescent="0.2"/>
    <row r="3338" hidden="1" x14ac:dyDescent="0.2"/>
    <row r="3339" hidden="1" x14ac:dyDescent="0.2"/>
    <row r="3340" hidden="1" x14ac:dyDescent="0.2"/>
    <row r="3341" hidden="1" x14ac:dyDescent="0.2"/>
    <row r="3342" hidden="1" x14ac:dyDescent="0.2"/>
    <row r="3343" hidden="1" x14ac:dyDescent="0.2"/>
    <row r="3344" hidden="1" x14ac:dyDescent="0.2"/>
    <row r="3345" hidden="1" x14ac:dyDescent="0.2"/>
    <row r="3346" hidden="1" x14ac:dyDescent="0.2"/>
    <row r="3347" hidden="1" x14ac:dyDescent="0.2"/>
    <row r="3348" hidden="1" x14ac:dyDescent="0.2"/>
    <row r="3349" hidden="1" x14ac:dyDescent="0.2"/>
    <row r="3350" hidden="1" x14ac:dyDescent="0.2"/>
    <row r="3351" hidden="1" x14ac:dyDescent="0.2"/>
    <row r="3352" hidden="1" x14ac:dyDescent="0.2"/>
    <row r="3353" hidden="1" x14ac:dyDescent="0.2"/>
    <row r="3354" hidden="1" x14ac:dyDescent="0.2"/>
    <row r="3355" hidden="1" x14ac:dyDescent="0.2"/>
    <row r="3356" hidden="1" x14ac:dyDescent="0.2"/>
    <row r="3357" hidden="1" x14ac:dyDescent="0.2"/>
    <row r="3358" hidden="1" x14ac:dyDescent="0.2"/>
    <row r="3359" hidden="1" x14ac:dyDescent="0.2"/>
    <row r="3360" hidden="1" x14ac:dyDescent="0.2"/>
    <row r="3361" hidden="1" x14ac:dyDescent="0.2"/>
    <row r="3362" hidden="1" x14ac:dyDescent="0.2"/>
    <row r="3363" hidden="1" x14ac:dyDescent="0.2"/>
    <row r="3364" hidden="1" x14ac:dyDescent="0.2"/>
    <row r="3365" hidden="1" x14ac:dyDescent="0.2"/>
    <row r="3366" hidden="1" x14ac:dyDescent="0.2"/>
    <row r="3367" hidden="1" x14ac:dyDescent="0.2"/>
    <row r="3368" hidden="1" x14ac:dyDescent="0.2"/>
    <row r="3369" hidden="1" x14ac:dyDescent="0.2"/>
    <row r="3370" hidden="1" x14ac:dyDescent="0.2"/>
    <row r="3371" hidden="1" x14ac:dyDescent="0.2"/>
    <row r="3372" hidden="1" x14ac:dyDescent="0.2"/>
    <row r="3373" hidden="1" x14ac:dyDescent="0.2"/>
    <row r="3374" hidden="1" x14ac:dyDescent="0.2"/>
    <row r="3375" hidden="1" x14ac:dyDescent="0.2"/>
    <row r="3376" hidden="1" x14ac:dyDescent="0.2"/>
    <row r="3377" hidden="1" x14ac:dyDescent="0.2"/>
    <row r="3378" hidden="1" x14ac:dyDescent="0.2"/>
    <row r="3379" hidden="1" x14ac:dyDescent="0.2"/>
    <row r="3380" hidden="1" x14ac:dyDescent="0.2"/>
    <row r="3381" hidden="1" x14ac:dyDescent="0.2"/>
    <row r="3382" hidden="1" x14ac:dyDescent="0.2"/>
    <row r="3383" hidden="1" x14ac:dyDescent="0.2"/>
    <row r="3384" hidden="1" x14ac:dyDescent="0.2"/>
    <row r="3385" hidden="1" x14ac:dyDescent="0.2"/>
    <row r="3386" hidden="1" x14ac:dyDescent="0.2"/>
    <row r="3387" hidden="1" x14ac:dyDescent="0.2"/>
    <row r="3388" hidden="1" x14ac:dyDescent="0.2"/>
    <row r="3389" hidden="1" x14ac:dyDescent="0.2"/>
    <row r="3390" hidden="1" x14ac:dyDescent="0.2"/>
    <row r="3391" hidden="1" x14ac:dyDescent="0.2"/>
    <row r="3392" hidden="1" x14ac:dyDescent="0.2"/>
    <row r="3393" hidden="1" x14ac:dyDescent="0.2"/>
    <row r="3394" hidden="1" x14ac:dyDescent="0.2"/>
    <row r="3395" hidden="1" x14ac:dyDescent="0.2"/>
    <row r="3396" hidden="1" x14ac:dyDescent="0.2"/>
    <row r="3397" hidden="1" x14ac:dyDescent="0.2"/>
    <row r="3398" hidden="1" x14ac:dyDescent="0.2"/>
    <row r="3399" hidden="1" x14ac:dyDescent="0.2"/>
    <row r="3400" hidden="1" x14ac:dyDescent="0.2"/>
    <row r="3401" hidden="1" x14ac:dyDescent="0.2"/>
    <row r="3402" hidden="1" x14ac:dyDescent="0.2"/>
    <row r="3403" hidden="1" x14ac:dyDescent="0.2"/>
    <row r="3404" hidden="1" x14ac:dyDescent="0.2"/>
    <row r="3405" hidden="1" x14ac:dyDescent="0.2"/>
    <row r="3406" hidden="1" x14ac:dyDescent="0.2"/>
    <row r="3407" hidden="1" x14ac:dyDescent="0.2"/>
    <row r="3408" hidden="1" x14ac:dyDescent="0.2"/>
    <row r="3409" hidden="1" x14ac:dyDescent="0.2"/>
    <row r="3410" hidden="1" x14ac:dyDescent="0.2"/>
    <row r="3411" hidden="1" x14ac:dyDescent="0.2"/>
    <row r="3412" hidden="1" x14ac:dyDescent="0.2"/>
    <row r="3413" hidden="1" x14ac:dyDescent="0.2"/>
    <row r="3414" hidden="1" x14ac:dyDescent="0.2"/>
    <row r="3415" hidden="1" x14ac:dyDescent="0.2"/>
    <row r="3416" hidden="1" x14ac:dyDescent="0.2"/>
    <row r="3417" hidden="1" x14ac:dyDescent="0.2"/>
    <row r="3418" hidden="1" x14ac:dyDescent="0.2"/>
    <row r="3419" hidden="1" x14ac:dyDescent="0.2"/>
    <row r="3420" hidden="1" x14ac:dyDescent="0.2"/>
    <row r="3421" hidden="1" x14ac:dyDescent="0.2"/>
    <row r="3422" hidden="1" x14ac:dyDescent="0.2"/>
    <row r="3423" hidden="1" x14ac:dyDescent="0.2"/>
    <row r="3424" hidden="1" x14ac:dyDescent="0.2"/>
    <row r="3425" hidden="1" x14ac:dyDescent="0.2"/>
    <row r="3426" hidden="1" x14ac:dyDescent="0.2"/>
    <row r="3427" hidden="1" x14ac:dyDescent="0.2"/>
    <row r="3428" hidden="1" x14ac:dyDescent="0.2"/>
    <row r="3429" hidden="1" x14ac:dyDescent="0.2"/>
    <row r="3430" hidden="1" x14ac:dyDescent="0.2"/>
    <row r="3431" hidden="1" x14ac:dyDescent="0.2"/>
    <row r="3432" hidden="1" x14ac:dyDescent="0.2"/>
    <row r="3433" hidden="1" x14ac:dyDescent="0.2"/>
    <row r="3434" hidden="1" x14ac:dyDescent="0.2"/>
    <row r="3435" hidden="1" x14ac:dyDescent="0.2"/>
    <row r="3436" hidden="1" x14ac:dyDescent="0.2"/>
    <row r="3437" hidden="1" x14ac:dyDescent="0.2"/>
    <row r="3438" hidden="1" x14ac:dyDescent="0.2"/>
    <row r="3439" hidden="1" x14ac:dyDescent="0.2"/>
    <row r="3440" hidden="1" x14ac:dyDescent="0.2"/>
    <row r="3441" hidden="1" x14ac:dyDescent="0.2"/>
    <row r="3442" hidden="1" x14ac:dyDescent="0.2"/>
    <row r="3443" hidden="1" x14ac:dyDescent="0.2"/>
    <row r="3444" hidden="1" x14ac:dyDescent="0.2"/>
    <row r="3445" hidden="1" x14ac:dyDescent="0.2"/>
    <row r="3446" hidden="1" x14ac:dyDescent="0.2"/>
    <row r="3447" hidden="1" x14ac:dyDescent="0.2"/>
    <row r="3448" hidden="1" x14ac:dyDescent="0.2"/>
    <row r="3449" hidden="1" x14ac:dyDescent="0.2"/>
    <row r="3450" hidden="1" x14ac:dyDescent="0.2"/>
    <row r="3451" hidden="1" x14ac:dyDescent="0.2"/>
    <row r="3452" hidden="1" x14ac:dyDescent="0.2"/>
    <row r="3453" hidden="1" x14ac:dyDescent="0.2"/>
    <row r="3454" hidden="1" x14ac:dyDescent="0.2"/>
    <row r="3455" hidden="1" x14ac:dyDescent="0.2"/>
    <row r="3456" hidden="1" x14ac:dyDescent="0.2"/>
    <row r="3457" hidden="1" x14ac:dyDescent="0.2"/>
    <row r="3458" hidden="1" x14ac:dyDescent="0.2"/>
    <row r="3459" hidden="1" x14ac:dyDescent="0.2"/>
    <row r="3460" hidden="1" x14ac:dyDescent="0.2"/>
    <row r="3461" hidden="1" x14ac:dyDescent="0.2"/>
    <row r="3462" hidden="1" x14ac:dyDescent="0.2"/>
    <row r="3463" hidden="1" x14ac:dyDescent="0.2"/>
    <row r="3464" hidden="1" x14ac:dyDescent="0.2"/>
    <row r="3465" hidden="1" x14ac:dyDescent="0.2"/>
    <row r="3466" hidden="1" x14ac:dyDescent="0.2"/>
    <row r="3467" hidden="1" x14ac:dyDescent="0.2"/>
    <row r="3468" hidden="1" x14ac:dyDescent="0.2"/>
    <row r="3469" hidden="1" x14ac:dyDescent="0.2"/>
    <row r="3470" hidden="1" x14ac:dyDescent="0.2"/>
    <row r="3471" hidden="1" x14ac:dyDescent="0.2"/>
    <row r="3472" hidden="1" x14ac:dyDescent="0.2"/>
    <row r="3473" hidden="1" x14ac:dyDescent="0.2"/>
    <row r="3474" hidden="1" x14ac:dyDescent="0.2"/>
    <row r="3475" hidden="1" x14ac:dyDescent="0.2"/>
    <row r="3476" hidden="1" x14ac:dyDescent="0.2"/>
    <row r="3477" hidden="1" x14ac:dyDescent="0.2"/>
    <row r="3478" hidden="1" x14ac:dyDescent="0.2"/>
    <row r="3479" hidden="1" x14ac:dyDescent="0.2"/>
    <row r="3480" hidden="1" x14ac:dyDescent="0.2"/>
    <row r="3481" hidden="1" x14ac:dyDescent="0.2"/>
    <row r="3482" hidden="1" x14ac:dyDescent="0.2"/>
    <row r="3483" hidden="1" x14ac:dyDescent="0.2"/>
    <row r="3484" hidden="1" x14ac:dyDescent="0.2"/>
    <row r="3485" hidden="1" x14ac:dyDescent="0.2"/>
    <row r="3486" hidden="1" x14ac:dyDescent="0.2"/>
    <row r="3487" hidden="1" x14ac:dyDescent="0.2"/>
    <row r="3488" hidden="1" x14ac:dyDescent="0.2"/>
    <row r="3489" hidden="1" x14ac:dyDescent="0.2"/>
    <row r="3490" hidden="1" x14ac:dyDescent="0.2"/>
    <row r="3491" hidden="1" x14ac:dyDescent="0.2"/>
    <row r="3492" hidden="1" x14ac:dyDescent="0.2"/>
    <row r="3493" hidden="1" x14ac:dyDescent="0.2"/>
    <row r="3494" hidden="1" x14ac:dyDescent="0.2"/>
    <row r="3495" hidden="1" x14ac:dyDescent="0.2"/>
    <row r="3496" hidden="1" x14ac:dyDescent="0.2"/>
    <row r="3497" hidden="1" x14ac:dyDescent="0.2"/>
    <row r="3498" hidden="1" x14ac:dyDescent="0.2"/>
    <row r="3499" hidden="1" x14ac:dyDescent="0.2"/>
    <row r="3500" hidden="1" x14ac:dyDescent="0.2"/>
    <row r="3501" hidden="1" x14ac:dyDescent="0.2"/>
    <row r="3502" hidden="1" x14ac:dyDescent="0.2"/>
    <row r="3503" hidden="1" x14ac:dyDescent="0.2"/>
    <row r="3504" hidden="1" x14ac:dyDescent="0.2"/>
    <row r="3505" hidden="1" x14ac:dyDescent="0.2"/>
    <row r="3506" hidden="1" x14ac:dyDescent="0.2"/>
    <row r="3507" hidden="1" x14ac:dyDescent="0.2"/>
    <row r="3508" hidden="1" x14ac:dyDescent="0.2"/>
    <row r="3509" hidden="1" x14ac:dyDescent="0.2"/>
    <row r="3510" hidden="1" x14ac:dyDescent="0.2"/>
    <row r="3511" hidden="1" x14ac:dyDescent="0.2"/>
    <row r="3512" hidden="1" x14ac:dyDescent="0.2"/>
    <row r="3513" hidden="1" x14ac:dyDescent="0.2"/>
    <row r="3514" hidden="1" x14ac:dyDescent="0.2"/>
    <row r="3515" hidden="1" x14ac:dyDescent="0.2"/>
    <row r="3516" hidden="1" x14ac:dyDescent="0.2"/>
    <row r="3517" hidden="1" x14ac:dyDescent="0.2"/>
    <row r="3518" hidden="1" x14ac:dyDescent="0.2"/>
    <row r="3519" hidden="1" x14ac:dyDescent="0.2"/>
    <row r="3520" hidden="1" x14ac:dyDescent="0.2"/>
    <row r="3521" hidden="1" x14ac:dyDescent="0.2"/>
    <row r="3522" hidden="1" x14ac:dyDescent="0.2"/>
    <row r="3523" hidden="1" x14ac:dyDescent="0.2"/>
    <row r="3524" hidden="1" x14ac:dyDescent="0.2"/>
    <row r="3525" hidden="1" x14ac:dyDescent="0.2"/>
    <row r="3526" hidden="1" x14ac:dyDescent="0.2"/>
    <row r="3527" hidden="1" x14ac:dyDescent="0.2"/>
    <row r="3528" hidden="1" x14ac:dyDescent="0.2"/>
    <row r="3529" hidden="1" x14ac:dyDescent="0.2"/>
    <row r="3530" hidden="1" x14ac:dyDescent="0.2"/>
    <row r="3531" hidden="1" x14ac:dyDescent="0.2"/>
    <row r="3532" hidden="1" x14ac:dyDescent="0.2"/>
    <row r="3533" hidden="1" x14ac:dyDescent="0.2"/>
    <row r="3534" hidden="1" x14ac:dyDescent="0.2"/>
    <row r="3535" hidden="1" x14ac:dyDescent="0.2"/>
    <row r="3536" hidden="1" x14ac:dyDescent="0.2"/>
    <row r="3537" hidden="1" x14ac:dyDescent="0.2"/>
    <row r="3538" hidden="1" x14ac:dyDescent="0.2"/>
    <row r="3539" hidden="1" x14ac:dyDescent="0.2"/>
    <row r="3540" hidden="1" x14ac:dyDescent="0.2"/>
    <row r="3541" hidden="1" x14ac:dyDescent="0.2"/>
    <row r="3542" hidden="1" x14ac:dyDescent="0.2"/>
    <row r="3543" hidden="1" x14ac:dyDescent="0.2"/>
    <row r="3544" hidden="1" x14ac:dyDescent="0.2"/>
    <row r="3545" hidden="1" x14ac:dyDescent="0.2"/>
    <row r="3546" hidden="1" x14ac:dyDescent="0.2"/>
    <row r="3547" hidden="1" x14ac:dyDescent="0.2"/>
    <row r="3548" hidden="1" x14ac:dyDescent="0.2"/>
    <row r="3549" hidden="1" x14ac:dyDescent="0.2"/>
    <row r="3550" hidden="1" x14ac:dyDescent="0.2"/>
    <row r="3551" hidden="1" x14ac:dyDescent="0.2"/>
    <row r="3552" hidden="1" x14ac:dyDescent="0.2"/>
    <row r="3553" hidden="1" x14ac:dyDescent="0.2"/>
    <row r="3554" hidden="1" x14ac:dyDescent="0.2"/>
    <row r="3555" hidden="1" x14ac:dyDescent="0.2"/>
    <row r="3556" hidden="1" x14ac:dyDescent="0.2"/>
    <row r="3557" hidden="1" x14ac:dyDescent="0.2"/>
    <row r="3558" hidden="1" x14ac:dyDescent="0.2"/>
    <row r="3559" hidden="1" x14ac:dyDescent="0.2"/>
    <row r="3560" hidden="1" x14ac:dyDescent="0.2"/>
    <row r="3561" hidden="1" x14ac:dyDescent="0.2"/>
    <row r="3562" hidden="1" x14ac:dyDescent="0.2"/>
    <row r="3563" hidden="1" x14ac:dyDescent="0.2"/>
    <row r="3564" hidden="1" x14ac:dyDescent="0.2"/>
    <row r="3565" hidden="1" x14ac:dyDescent="0.2"/>
    <row r="3566" hidden="1" x14ac:dyDescent="0.2"/>
    <row r="3567" hidden="1" x14ac:dyDescent="0.2"/>
    <row r="3568" hidden="1" x14ac:dyDescent="0.2"/>
    <row r="3569" hidden="1" x14ac:dyDescent="0.2"/>
    <row r="3570" hidden="1" x14ac:dyDescent="0.2"/>
    <row r="3571" hidden="1" x14ac:dyDescent="0.2"/>
    <row r="3572" hidden="1" x14ac:dyDescent="0.2"/>
    <row r="3573" hidden="1" x14ac:dyDescent="0.2"/>
    <row r="3574" hidden="1" x14ac:dyDescent="0.2"/>
    <row r="3575" hidden="1" x14ac:dyDescent="0.2"/>
    <row r="3576" hidden="1" x14ac:dyDescent="0.2"/>
    <row r="3577" hidden="1" x14ac:dyDescent="0.2"/>
    <row r="3578" hidden="1" x14ac:dyDescent="0.2"/>
    <row r="3579" hidden="1" x14ac:dyDescent="0.2"/>
    <row r="3580" hidden="1" x14ac:dyDescent="0.2"/>
    <row r="3581" hidden="1" x14ac:dyDescent="0.2"/>
    <row r="3582" hidden="1" x14ac:dyDescent="0.2"/>
    <row r="3583" hidden="1" x14ac:dyDescent="0.2"/>
    <row r="3584" hidden="1" x14ac:dyDescent="0.2"/>
    <row r="3585" hidden="1" x14ac:dyDescent="0.2"/>
    <row r="3586" hidden="1" x14ac:dyDescent="0.2"/>
    <row r="3587" hidden="1" x14ac:dyDescent="0.2"/>
    <row r="3588" hidden="1" x14ac:dyDescent="0.2"/>
    <row r="3589" hidden="1" x14ac:dyDescent="0.2"/>
    <row r="3590" hidden="1" x14ac:dyDescent="0.2"/>
    <row r="3591" hidden="1" x14ac:dyDescent="0.2"/>
    <row r="3592" hidden="1" x14ac:dyDescent="0.2"/>
    <row r="3593" hidden="1" x14ac:dyDescent="0.2"/>
    <row r="3594" hidden="1" x14ac:dyDescent="0.2"/>
    <row r="3595" hidden="1" x14ac:dyDescent="0.2"/>
    <row r="3596" hidden="1" x14ac:dyDescent="0.2"/>
    <row r="3597" hidden="1" x14ac:dyDescent="0.2"/>
    <row r="3598" hidden="1" x14ac:dyDescent="0.2"/>
    <row r="3599" hidden="1" x14ac:dyDescent="0.2"/>
    <row r="3600" hidden="1" x14ac:dyDescent="0.2"/>
    <row r="3601" hidden="1" x14ac:dyDescent="0.2"/>
    <row r="3602" hidden="1" x14ac:dyDescent="0.2"/>
    <row r="3603" hidden="1" x14ac:dyDescent="0.2"/>
    <row r="3604" hidden="1" x14ac:dyDescent="0.2"/>
    <row r="3605" hidden="1" x14ac:dyDescent="0.2"/>
    <row r="3606" hidden="1" x14ac:dyDescent="0.2"/>
    <row r="3607" hidden="1" x14ac:dyDescent="0.2"/>
    <row r="3608" hidden="1" x14ac:dyDescent="0.2"/>
    <row r="3609" hidden="1" x14ac:dyDescent="0.2"/>
    <row r="3610" hidden="1" x14ac:dyDescent="0.2"/>
    <row r="3611" hidden="1" x14ac:dyDescent="0.2"/>
    <row r="3612" hidden="1" x14ac:dyDescent="0.2"/>
    <row r="3613" hidden="1" x14ac:dyDescent="0.2"/>
    <row r="3614" hidden="1" x14ac:dyDescent="0.2"/>
    <row r="3615" hidden="1" x14ac:dyDescent="0.2"/>
    <row r="3616" hidden="1" x14ac:dyDescent="0.2"/>
    <row r="3617" hidden="1" x14ac:dyDescent="0.2"/>
    <row r="3618" hidden="1" x14ac:dyDescent="0.2"/>
    <row r="3619" hidden="1" x14ac:dyDescent="0.2"/>
    <row r="3620" hidden="1" x14ac:dyDescent="0.2"/>
    <row r="3621" hidden="1" x14ac:dyDescent="0.2"/>
    <row r="3622" hidden="1" x14ac:dyDescent="0.2"/>
    <row r="3623" hidden="1" x14ac:dyDescent="0.2"/>
    <row r="3624" hidden="1" x14ac:dyDescent="0.2"/>
    <row r="3625" hidden="1" x14ac:dyDescent="0.2"/>
    <row r="3626" hidden="1" x14ac:dyDescent="0.2"/>
    <row r="3627" hidden="1" x14ac:dyDescent="0.2"/>
    <row r="3628" hidden="1" x14ac:dyDescent="0.2"/>
    <row r="3629" hidden="1" x14ac:dyDescent="0.2"/>
    <row r="3630" hidden="1" x14ac:dyDescent="0.2"/>
    <row r="3631" hidden="1" x14ac:dyDescent="0.2"/>
    <row r="3632" hidden="1" x14ac:dyDescent="0.2"/>
    <row r="3633" hidden="1" x14ac:dyDescent="0.2"/>
    <row r="3634" hidden="1" x14ac:dyDescent="0.2"/>
    <row r="3635" hidden="1" x14ac:dyDescent="0.2"/>
    <row r="3636" hidden="1" x14ac:dyDescent="0.2"/>
    <row r="3637" hidden="1" x14ac:dyDescent="0.2"/>
    <row r="3638" hidden="1" x14ac:dyDescent="0.2"/>
    <row r="3639" hidden="1" x14ac:dyDescent="0.2"/>
    <row r="3640" hidden="1" x14ac:dyDescent="0.2"/>
    <row r="3641" hidden="1" x14ac:dyDescent="0.2"/>
    <row r="3642" hidden="1" x14ac:dyDescent="0.2"/>
    <row r="3643" hidden="1" x14ac:dyDescent="0.2"/>
    <row r="3644" hidden="1" x14ac:dyDescent="0.2"/>
    <row r="3645" hidden="1" x14ac:dyDescent="0.2"/>
    <row r="3646" hidden="1" x14ac:dyDescent="0.2"/>
    <row r="3647" hidden="1" x14ac:dyDescent="0.2"/>
    <row r="3648" hidden="1" x14ac:dyDescent="0.2"/>
    <row r="3649" hidden="1" x14ac:dyDescent="0.2"/>
    <row r="3650" hidden="1" x14ac:dyDescent="0.2"/>
    <row r="3651" hidden="1" x14ac:dyDescent="0.2"/>
    <row r="3652" hidden="1" x14ac:dyDescent="0.2"/>
    <row r="3653" hidden="1" x14ac:dyDescent="0.2"/>
    <row r="3654" hidden="1" x14ac:dyDescent="0.2"/>
    <row r="3655" hidden="1" x14ac:dyDescent="0.2"/>
    <row r="3656" hidden="1" x14ac:dyDescent="0.2"/>
    <row r="3657" hidden="1" x14ac:dyDescent="0.2"/>
    <row r="3658" hidden="1" x14ac:dyDescent="0.2"/>
    <row r="3659" hidden="1" x14ac:dyDescent="0.2"/>
    <row r="3660" hidden="1" x14ac:dyDescent="0.2"/>
    <row r="3661" hidden="1" x14ac:dyDescent="0.2"/>
    <row r="3662" hidden="1" x14ac:dyDescent="0.2"/>
    <row r="3663" hidden="1" x14ac:dyDescent="0.2"/>
    <row r="3664" hidden="1" x14ac:dyDescent="0.2"/>
    <row r="3665" hidden="1" x14ac:dyDescent="0.2"/>
    <row r="3666" hidden="1" x14ac:dyDescent="0.2"/>
    <row r="3667" hidden="1" x14ac:dyDescent="0.2"/>
    <row r="3668" hidden="1" x14ac:dyDescent="0.2"/>
    <row r="3669" hidden="1" x14ac:dyDescent="0.2"/>
    <row r="3670" hidden="1" x14ac:dyDescent="0.2"/>
    <row r="3671" hidden="1" x14ac:dyDescent="0.2"/>
    <row r="3672" hidden="1" x14ac:dyDescent="0.2"/>
    <row r="3673" hidden="1" x14ac:dyDescent="0.2"/>
    <row r="3674" hidden="1" x14ac:dyDescent="0.2"/>
    <row r="3675" hidden="1" x14ac:dyDescent="0.2"/>
    <row r="3676" hidden="1" x14ac:dyDescent="0.2"/>
    <row r="3677" hidden="1" x14ac:dyDescent="0.2"/>
    <row r="3678" hidden="1" x14ac:dyDescent="0.2"/>
    <row r="3679" hidden="1" x14ac:dyDescent="0.2"/>
    <row r="3680" hidden="1" x14ac:dyDescent="0.2"/>
    <row r="3681" hidden="1" x14ac:dyDescent="0.2"/>
    <row r="3682" hidden="1" x14ac:dyDescent="0.2"/>
    <row r="3683" hidden="1" x14ac:dyDescent="0.2"/>
    <row r="3684" hidden="1" x14ac:dyDescent="0.2"/>
    <row r="3685" hidden="1" x14ac:dyDescent="0.2"/>
    <row r="3686" hidden="1" x14ac:dyDescent="0.2"/>
    <row r="3687" hidden="1" x14ac:dyDescent="0.2"/>
    <row r="3688" hidden="1" x14ac:dyDescent="0.2"/>
    <row r="3689" hidden="1" x14ac:dyDescent="0.2"/>
    <row r="3690" hidden="1" x14ac:dyDescent="0.2"/>
    <row r="3691" hidden="1" x14ac:dyDescent="0.2"/>
    <row r="3692" hidden="1" x14ac:dyDescent="0.2"/>
    <row r="3693" hidden="1" x14ac:dyDescent="0.2"/>
    <row r="3694" hidden="1" x14ac:dyDescent="0.2"/>
    <row r="3695" hidden="1" x14ac:dyDescent="0.2"/>
    <row r="3696" hidden="1" x14ac:dyDescent="0.2"/>
    <row r="3697" hidden="1" x14ac:dyDescent="0.2"/>
    <row r="3698" hidden="1" x14ac:dyDescent="0.2"/>
    <row r="3699" hidden="1" x14ac:dyDescent="0.2"/>
    <row r="3700" hidden="1" x14ac:dyDescent="0.2"/>
    <row r="3701" hidden="1" x14ac:dyDescent="0.2"/>
    <row r="3702" hidden="1" x14ac:dyDescent="0.2"/>
    <row r="3703" hidden="1" x14ac:dyDescent="0.2"/>
    <row r="3704" hidden="1" x14ac:dyDescent="0.2"/>
    <row r="3705" hidden="1" x14ac:dyDescent="0.2"/>
    <row r="3706" hidden="1" x14ac:dyDescent="0.2"/>
    <row r="3707" hidden="1" x14ac:dyDescent="0.2"/>
    <row r="3708" hidden="1" x14ac:dyDescent="0.2"/>
    <row r="3709" hidden="1" x14ac:dyDescent="0.2"/>
    <row r="3710" hidden="1" x14ac:dyDescent="0.2"/>
    <row r="3711" hidden="1" x14ac:dyDescent="0.2"/>
    <row r="3712" hidden="1" x14ac:dyDescent="0.2"/>
    <row r="3713" hidden="1" x14ac:dyDescent="0.2"/>
    <row r="3714" hidden="1" x14ac:dyDescent="0.2"/>
    <row r="3715" hidden="1" x14ac:dyDescent="0.2"/>
    <row r="3716" hidden="1" x14ac:dyDescent="0.2"/>
    <row r="3717" hidden="1" x14ac:dyDescent="0.2"/>
    <row r="3718" hidden="1" x14ac:dyDescent="0.2"/>
    <row r="3719" hidden="1" x14ac:dyDescent="0.2"/>
    <row r="3720" hidden="1" x14ac:dyDescent="0.2"/>
    <row r="3721" hidden="1" x14ac:dyDescent="0.2"/>
    <row r="3722" hidden="1" x14ac:dyDescent="0.2"/>
    <row r="3723" hidden="1" x14ac:dyDescent="0.2"/>
    <row r="3724" hidden="1" x14ac:dyDescent="0.2"/>
    <row r="3725" hidden="1" x14ac:dyDescent="0.2"/>
    <row r="3726" hidden="1" x14ac:dyDescent="0.2"/>
    <row r="3727" hidden="1" x14ac:dyDescent="0.2"/>
    <row r="3728" hidden="1" x14ac:dyDescent="0.2"/>
    <row r="3729" hidden="1" x14ac:dyDescent="0.2"/>
    <row r="3730" hidden="1" x14ac:dyDescent="0.2"/>
    <row r="3731" hidden="1" x14ac:dyDescent="0.2"/>
    <row r="3732" hidden="1" x14ac:dyDescent="0.2"/>
    <row r="3733" hidden="1" x14ac:dyDescent="0.2"/>
    <row r="3734" hidden="1" x14ac:dyDescent="0.2"/>
    <row r="3735" hidden="1" x14ac:dyDescent="0.2"/>
    <row r="3736" hidden="1" x14ac:dyDescent="0.2"/>
    <row r="3737" hidden="1" x14ac:dyDescent="0.2"/>
    <row r="3738" hidden="1" x14ac:dyDescent="0.2"/>
    <row r="3739" hidden="1" x14ac:dyDescent="0.2"/>
    <row r="3740" hidden="1" x14ac:dyDescent="0.2"/>
    <row r="3741" hidden="1" x14ac:dyDescent="0.2"/>
    <row r="3742" hidden="1" x14ac:dyDescent="0.2"/>
    <row r="3743" hidden="1" x14ac:dyDescent="0.2"/>
    <row r="3744" hidden="1" x14ac:dyDescent="0.2"/>
    <row r="3745" hidden="1" x14ac:dyDescent="0.2"/>
    <row r="3746" hidden="1" x14ac:dyDescent="0.2"/>
    <row r="3747" hidden="1" x14ac:dyDescent="0.2"/>
    <row r="3748" hidden="1" x14ac:dyDescent="0.2"/>
    <row r="3749" hidden="1" x14ac:dyDescent="0.2"/>
    <row r="3750" hidden="1" x14ac:dyDescent="0.2"/>
    <row r="3751" hidden="1" x14ac:dyDescent="0.2"/>
    <row r="3752" hidden="1" x14ac:dyDescent="0.2"/>
    <row r="3753" hidden="1" x14ac:dyDescent="0.2"/>
    <row r="3754" hidden="1" x14ac:dyDescent="0.2"/>
    <row r="3755" hidden="1" x14ac:dyDescent="0.2"/>
    <row r="3756" hidden="1" x14ac:dyDescent="0.2"/>
    <row r="3757" hidden="1" x14ac:dyDescent="0.2"/>
    <row r="3758" hidden="1" x14ac:dyDescent="0.2"/>
    <row r="3759" hidden="1" x14ac:dyDescent="0.2"/>
    <row r="3760" hidden="1" x14ac:dyDescent="0.2"/>
    <row r="3761" hidden="1" x14ac:dyDescent="0.2"/>
    <row r="3762" hidden="1" x14ac:dyDescent="0.2"/>
    <row r="3763" hidden="1" x14ac:dyDescent="0.2"/>
    <row r="3764" hidden="1" x14ac:dyDescent="0.2"/>
    <row r="3765" hidden="1" x14ac:dyDescent="0.2"/>
    <row r="3766" hidden="1" x14ac:dyDescent="0.2"/>
    <row r="3767" hidden="1" x14ac:dyDescent="0.2"/>
    <row r="3768" hidden="1" x14ac:dyDescent="0.2"/>
    <row r="3769" hidden="1" x14ac:dyDescent="0.2"/>
    <row r="3770" hidden="1" x14ac:dyDescent="0.2"/>
    <row r="3771" hidden="1" x14ac:dyDescent="0.2"/>
    <row r="3772" hidden="1" x14ac:dyDescent="0.2"/>
    <row r="3773" hidden="1" x14ac:dyDescent="0.2"/>
    <row r="3774" hidden="1" x14ac:dyDescent="0.2"/>
    <row r="3775" hidden="1" x14ac:dyDescent="0.2"/>
    <row r="3776" hidden="1" x14ac:dyDescent="0.2"/>
    <row r="3777" hidden="1" x14ac:dyDescent="0.2"/>
    <row r="3778" hidden="1" x14ac:dyDescent="0.2"/>
    <row r="3779" hidden="1" x14ac:dyDescent="0.2"/>
    <row r="3780" hidden="1" x14ac:dyDescent="0.2"/>
    <row r="3781" hidden="1" x14ac:dyDescent="0.2"/>
    <row r="3782" hidden="1" x14ac:dyDescent="0.2"/>
    <row r="3783" hidden="1" x14ac:dyDescent="0.2"/>
    <row r="3784" hidden="1" x14ac:dyDescent="0.2"/>
    <row r="3785" hidden="1" x14ac:dyDescent="0.2"/>
    <row r="3786" hidden="1" x14ac:dyDescent="0.2"/>
    <row r="3787" hidden="1" x14ac:dyDescent="0.2"/>
    <row r="3788" hidden="1" x14ac:dyDescent="0.2"/>
    <row r="3789" hidden="1" x14ac:dyDescent="0.2"/>
    <row r="3790" hidden="1" x14ac:dyDescent="0.2"/>
    <row r="3791" hidden="1" x14ac:dyDescent="0.2"/>
    <row r="3792" hidden="1" x14ac:dyDescent="0.2"/>
    <row r="3793" hidden="1" x14ac:dyDescent="0.2"/>
    <row r="3794" hidden="1" x14ac:dyDescent="0.2"/>
    <row r="3795" hidden="1" x14ac:dyDescent="0.2"/>
    <row r="3796" hidden="1" x14ac:dyDescent="0.2"/>
    <row r="3797" hidden="1" x14ac:dyDescent="0.2"/>
    <row r="3798" hidden="1" x14ac:dyDescent="0.2"/>
    <row r="3799" hidden="1" x14ac:dyDescent="0.2"/>
    <row r="3800" hidden="1" x14ac:dyDescent="0.2"/>
    <row r="3801" hidden="1" x14ac:dyDescent="0.2"/>
    <row r="3802" hidden="1" x14ac:dyDescent="0.2"/>
    <row r="3803" hidden="1" x14ac:dyDescent="0.2"/>
    <row r="3804" hidden="1" x14ac:dyDescent="0.2"/>
    <row r="3805" hidden="1" x14ac:dyDescent="0.2"/>
    <row r="3806" hidden="1" x14ac:dyDescent="0.2"/>
    <row r="3807" hidden="1" x14ac:dyDescent="0.2"/>
    <row r="3808" hidden="1" x14ac:dyDescent="0.2"/>
    <row r="3809" hidden="1" x14ac:dyDescent="0.2"/>
    <row r="3810" hidden="1" x14ac:dyDescent="0.2"/>
    <row r="3811" hidden="1" x14ac:dyDescent="0.2"/>
    <row r="3812" hidden="1" x14ac:dyDescent="0.2"/>
    <row r="3813" hidden="1" x14ac:dyDescent="0.2"/>
    <row r="3814" hidden="1" x14ac:dyDescent="0.2"/>
    <row r="3815" hidden="1" x14ac:dyDescent="0.2"/>
    <row r="3816" hidden="1" x14ac:dyDescent="0.2"/>
    <row r="3817" hidden="1" x14ac:dyDescent="0.2"/>
    <row r="3818" hidden="1" x14ac:dyDescent="0.2"/>
    <row r="3819" hidden="1" x14ac:dyDescent="0.2"/>
    <row r="3820" hidden="1" x14ac:dyDescent="0.2"/>
    <row r="3821" hidden="1" x14ac:dyDescent="0.2"/>
    <row r="3822" hidden="1" x14ac:dyDescent="0.2"/>
    <row r="3823" hidden="1" x14ac:dyDescent="0.2"/>
    <row r="3824" hidden="1" x14ac:dyDescent="0.2"/>
    <row r="3825" hidden="1" x14ac:dyDescent="0.2"/>
    <row r="3826" hidden="1" x14ac:dyDescent="0.2"/>
    <row r="3827" hidden="1" x14ac:dyDescent="0.2"/>
    <row r="3828" hidden="1" x14ac:dyDescent="0.2"/>
    <row r="3829" hidden="1" x14ac:dyDescent="0.2"/>
    <row r="3830" hidden="1" x14ac:dyDescent="0.2"/>
    <row r="3831" hidden="1" x14ac:dyDescent="0.2"/>
    <row r="3832" hidden="1" x14ac:dyDescent="0.2"/>
    <row r="3833" hidden="1" x14ac:dyDescent="0.2"/>
    <row r="3834" hidden="1" x14ac:dyDescent="0.2"/>
    <row r="3835" hidden="1" x14ac:dyDescent="0.2"/>
    <row r="3836" hidden="1" x14ac:dyDescent="0.2"/>
    <row r="3837" hidden="1" x14ac:dyDescent="0.2"/>
    <row r="3838" hidden="1" x14ac:dyDescent="0.2"/>
    <row r="3839" hidden="1" x14ac:dyDescent="0.2"/>
    <row r="3840" hidden="1" x14ac:dyDescent="0.2"/>
    <row r="3841" hidden="1" x14ac:dyDescent="0.2"/>
    <row r="3842" hidden="1" x14ac:dyDescent="0.2"/>
    <row r="3843" hidden="1" x14ac:dyDescent="0.2"/>
    <row r="3844" hidden="1" x14ac:dyDescent="0.2"/>
    <row r="3845" hidden="1" x14ac:dyDescent="0.2"/>
    <row r="3846" hidden="1" x14ac:dyDescent="0.2"/>
    <row r="3847" hidden="1" x14ac:dyDescent="0.2"/>
    <row r="3848" hidden="1" x14ac:dyDescent="0.2"/>
    <row r="3849" hidden="1" x14ac:dyDescent="0.2"/>
    <row r="3850" hidden="1" x14ac:dyDescent="0.2"/>
    <row r="3851" hidden="1" x14ac:dyDescent="0.2"/>
    <row r="3852" hidden="1" x14ac:dyDescent="0.2"/>
    <row r="3853" hidden="1" x14ac:dyDescent="0.2"/>
    <row r="3854" hidden="1" x14ac:dyDescent="0.2"/>
    <row r="3855" hidden="1" x14ac:dyDescent="0.2"/>
    <row r="3856" hidden="1" x14ac:dyDescent="0.2"/>
    <row r="3857" hidden="1" x14ac:dyDescent="0.2"/>
    <row r="3858" hidden="1" x14ac:dyDescent="0.2"/>
    <row r="3859" hidden="1" x14ac:dyDescent="0.2"/>
    <row r="3860" hidden="1" x14ac:dyDescent="0.2"/>
    <row r="3861" hidden="1" x14ac:dyDescent="0.2"/>
    <row r="3862" hidden="1" x14ac:dyDescent="0.2"/>
    <row r="3863" hidden="1" x14ac:dyDescent="0.2"/>
    <row r="3864" hidden="1" x14ac:dyDescent="0.2"/>
    <row r="3865" hidden="1" x14ac:dyDescent="0.2"/>
    <row r="3866" hidden="1" x14ac:dyDescent="0.2"/>
    <row r="3867" hidden="1" x14ac:dyDescent="0.2"/>
    <row r="3868" hidden="1" x14ac:dyDescent="0.2"/>
    <row r="3869" hidden="1" x14ac:dyDescent="0.2"/>
    <row r="3870" hidden="1" x14ac:dyDescent="0.2"/>
    <row r="3871" hidden="1" x14ac:dyDescent="0.2"/>
    <row r="3872" hidden="1" x14ac:dyDescent="0.2"/>
    <row r="3873" hidden="1" x14ac:dyDescent="0.2"/>
    <row r="3874" hidden="1" x14ac:dyDescent="0.2"/>
    <row r="3875" hidden="1" x14ac:dyDescent="0.2"/>
    <row r="3876" hidden="1" x14ac:dyDescent="0.2"/>
    <row r="3877" hidden="1" x14ac:dyDescent="0.2"/>
    <row r="3878" hidden="1" x14ac:dyDescent="0.2"/>
    <row r="3879" hidden="1" x14ac:dyDescent="0.2"/>
    <row r="3880" hidden="1" x14ac:dyDescent="0.2"/>
    <row r="3881" hidden="1" x14ac:dyDescent="0.2"/>
    <row r="3882" hidden="1" x14ac:dyDescent="0.2"/>
    <row r="3883" hidden="1" x14ac:dyDescent="0.2"/>
    <row r="3884" hidden="1" x14ac:dyDescent="0.2"/>
    <row r="3885" hidden="1" x14ac:dyDescent="0.2"/>
    <row r="3886" hidden="1" x14ac:dyDescent="0.2"/>
    <row r="3887" hidden="1" x14ac:dyDescent="0.2"/>
    <row r="3888" hidden="1" x14ac:dyDescent="0.2"/>
    <row r="3889" hidden="1" x14ac:dyDescent="0.2"/>
    <row r="3890" hidden="1" x14ac:dyDescent="0.2"/>
    <row r="3891" hidden="1" x14ac:dyDescent="0.2"/>
    <row r="3892" hidden="1" x14ac:dyDescent="0.2"/>
    <row r="3893" hidden="1" x14ac:dyDescent="0.2"/>
    <row r="3894" hidden="1" x14ac:dyDescent="0.2"/>
    <row r="3895" hidden="1" x14ac:dyDescent="0.2"/>
    <row r="3896" hidden="1" x14ac:dyDescent="0.2"/>
    <row r="3897" hidden="1" x14ac:dyDescent="0.2"/>
    <row r="3898" hidden="1" x14ac:dyDescent="0.2"/>
    <row r="3899" hidden="1" x14ac:dyDescent="0.2"/>
    <row r="3900" hidden="1" x14ac:dyDescent="0.2"/>
    <row r="3901" hidden="1" x14ac:dyDescent="0.2"/>
    <row r="3902" hidden="1" x14ac:dyDescent="0.2"/>
    <row r="3903" hidden="1" x14ac:dyDescent="0.2"/>
    <row r="3904" hidden="1" x14ac:dyDescent="0.2"/>
    <row r="3905" hidden="1" x14ac:dyDescent="0.2"/>
    <row r="3906" hidden="1" x14ac:dyDescent="0.2"/>
    <row r="3907" hidden="1" x14ac:dyDescent="0.2"/>
    <row r="3908" hidden="1" x14ac:dyDescent="0.2"/>
    <row r="3909" hidden="1" x14ac:dyDescent="0.2"/>
    <row r="3910" hidden="1" x14ac:dyDescent="0.2"/>
    <row r="3911" hidden="1" x14ac:dyDescent="0.2"/>
    <row r="3912" hidden="1" x14ac:dyDescent="0.2"/>
    <row r="3913" hidden="1" x14ac:dyDescent="0.2"/>
    <row r="3914" hidden="1" x14ac:dyDescent="0.2"/>
    <row r="3915" hidden="1" x14ac:dyDescent="0.2"/>
    <row r="3916" hidden="1" x14ac:dyDescent="0.2"/>
    <row r="3917" hidden="1" x14ac:dyDescent="0.2"/>
    <row r="3918" hidden="1" x14ac:dyDescent="0.2"/>
    <row r="3919" hidden="1" x14ac:dyDescent="0.2"/>
    <row r="3920" hidden="1" x14ac:dyDescent="0.2"/>
    <row r="3921" hidden="1" x14ac:dyDescent="0.2"/>
    <row r="3922" hidden="1" x14ac:dyDescent="0.2"/>
    <row r="3923" hidden="1" x14ac:dyDescent="0.2"/>
    <row r="3924" hidden="1" x14ac:dyDescent="0.2"/>
    <row r="3925" hidden="1" x14ac:dyDescent="0.2"/>
    <row r="3926" hidden="1" x14ac:dyDescent="0.2"/>
    <row r="3927" hidden="1" x14ac:dyDescent="0.2"/>
    <row r="3928" hidden="1" x14ac:dyDescent="0.2"/>
    <row r="3929" hidden="1" x14ac:dyDescent="0.2"/>
    <row r="3930" hidden="1" x14ac:dyDescent="0.2"/>
    <row r="3931" hidden="1" x14ac:dyDescent="0.2"/>
    <row r="3932" hidden="1" x14ac:dyDescent="0.2"/>
    <row r="3933" hidden="1" x14ac:dyDescent="0.2"/>
    <row r="3934" hidden="1" x14ac:dyDescent="0.2"/>
    <row r="3935" hidden="1" x14ac:dyDescent="0.2"/>
    <row r="3936" hidden="1" x14ac:dyDescent="0.2"/>
    <row r="3937" hidden="1" x14ac:dyDescent="0.2"/>
    <row r="3938" hidden="1" x14ac:dyDescent="0.2"/>
    <row r="3939" hidden="1" x14ac:dyDescent="0.2"/>
    <row r="3940" hidden="1" x14ac:dyDescent="0.2"/>
    <row r="3941" hidden="1" x14ac:dyDescent="0.2"/>
    <row r="3942" hidden="1" x14ac:dyDescent="0.2"/>
    <row r="3943" hidden="1" x14ac:dyDescent="0.2"/>
    <row r="3944" hidden="1" x14ac:dyDescent="0.2"/>
    <row r="3945" hidden="1" x14ac:dyDescent="0.2"/>
    <row r="3946" hidden="1" x14ac:dyDescent="0.2"/>
    <row r="3947" hidden="1" x14ac:dyDescent="0.2"/>
    <row r="3948" hidden="1" x14ac:dyDescent="0.2"/>
    <row r="3949" hidden="1" x14ac:dyDescent="0.2"/>
    <row r="3950" hidden="1" x14ac:dyDescent="0.2"/>
    <row r="3951" hidden="1" x14ac:dyDescent="0.2"/>
    <row r="3952" hidden="1" x14ac:dyDescent="0.2"/>
    <row r="3953" hidden="1" x14ac:dyDescent="0.2"/>
    <row r="3954" hidden="1" x14ac:dyDescent="0.2"/>
    <row r="3955" hidden="1" x14ac:dyDescent="0.2"/>
    <row r="3956" hidden="1" x14ac:dyDescent="0.2"/>
    <row r="3957" hidden="1" x14ac:dyDescent="0.2"/>
    <row r="3958" hidden="1" x14ac:dyDescent="0.2"/>
    <row r="3959" hidden="1" x14ac:dyDescent="0.2"/>
    <row r="3960" hidden="1" x14ac:dyDescent="0.2"/>
    <row r="3961" hidden="1" x14ac:dyDescent="0.2"/>
    <row r="3962" hidden="1" x14ac:dyDescent="0.2"/>
    <row r="3963" hidden="1" x14ac:dyDescent="0.2"/>
    <row r="3964" hidden="1" x14ac:dyDescent="0.2"/>
    <row r="3965" hidden="1" x14ac:dyDescent="0.2"/>
    <row r="3966" hidden="1" x14ac:dyDescent="0.2"/>
    <row r="3967" hidden="1" x14ac:dyDescent="0.2"/>
    <row r="3968" hidden="1" x14ac:dyDescent="0.2"/>
    <row r="3969" hidden="1" x14ac:dyDescent="0.2"/>
    <row r="3970" hidden="1" x14ac:dyDescent="0.2"/>
    <row r="3971" hidden="1" x14ac:dyDescent="0.2"/>
    <row r="3972" hidden="1" x14ac:dyDescent="0.2"/>
    <row r="3973" hidden="1" x14ac:dyDescent="0.2"/>
    <row r="3974" hidden="1" x14ac:dyDescent="0.2"/>
    <row r="3975" hidden="1" x14ac:dyDescent="0.2"/>
    <row r="3976" hidden="1" x14ac:dyDescent="0.2"/>
    <row r="3977" hidden="1" x14ac:dyDescent="0.2"/>
    <row r="3978" hidden="1" x14ac:dyDescent="0.2"/>
    <row r="3979" hidden="1" x14ac:dyDescent="0.2"/>
    <row r="3980" hidden="1" x14ac:dyDescent="0.2"/>
    <row r="3981" hidden="1" x14ac:dyDescent="0.2"/>
    <row r="3982" hidden="1" x14ac:dyDescent="0.2"/>
    <row r="3983" hidden="1" x14ac:dyDescent="0.2"/>
    <row r="3984" hidden="1" x14ac:dyDescent="0.2"/>
    <row r="3985" hidden="1" x14ac:dyDescent="0.2"/>
    <row r="3986" hidden="1" x14ac:dyDescent="0.2"/>
    <row r="3987" hidden="1" x14ac:dyDescent="0.2"/>
    <row r="3988" hidden="1" x14ac:dyDescent="0.2"/>
    <row r="3989" hidden="1" x14ac:dyDescent="0.2"/>
    <row r="3990" hidden="1" x14ac:dyDescent="0.2"/>
    <row r="3991" hidden="1" x14ac:dyDescent="0.2"/>
    <row r="3992" hidden="1" x14ac:dyDescent="0.2"/>
    <row r="3993" hidden="1" x14ac:dyDescent="0.2"/>
    <row r="3994" hidden="1" x14ac:dyDescent="0.2"/>
    <row r="3995" hidden="1" x14ac:dyDescent="0.2"/>
    <row r="3996" hidden="1" x14ac:dyDescent="0.2"/>
    <row r="3997" hidden="1" x14ac:dyDescent="0.2"/>
    <row r="3998" hidden="1" x14ac:dyDescent="0.2"/>
    <row r="3999" hidden="1" x14ac:dyDescent="0.2"/>
    <row r="4000" hidden="1" x14ac:dyDescent="0.2"/>
    <row r="4001" hidden="1" x14ac:dyDescent="0.2"/>
    <row r="4002" hidden="1" x14ac:dyDescent="0.2"/>
    <row r="4003" hidden="1" x14ac:dyDescent="0.2"/>
    <row r="4004" hidden="1" x14ac:dyDescent="0.2"/>
    <row r="4005" hidden="1" x14ac:dyDescent="0.2"/>
    <row r="4006" hidden="1" x14ac:dyDescent="0.2"/>
    <row r="4007" hidden="1" x14ac:dyDescent="0.2"/>
    <row r="4008" hidden="1" x14ac:dyDescent="0.2"/>
    <row r="4009" hidden="1" x14ac:dyDescent="0.2"/>
    <row r="4010" hidden="1" x14ac:dyDescent="0.2"/>
    <row r="4011" hidden="1" x14ac:dyDescent="0.2"/>
    <row r="4012" hidden="1" x14ac:dyDescent="0.2"/>
    <row r="4013" hidden="1" x14ac:dyDescent="0.2"/>
    <row r="4014" hidden="1" x14ac:dyDescent="0.2"/>
    <row r="4015" hidden="1" x14ac:dyDescent="0.2"/>
    <row r="4016" hidden="1" x14ac:dyDescent="0.2"/>
    <row r="4017" hidden="1" x14ac:dyDescent="0.2"/>
    <row r="4018" hidden="1" x14ac:dyDescent="0.2"/>
    <row r="4019" hidden="1" x14ac:dyDescent="0.2"/>
    <row r="4020" hidden="1" x14ac:dyDescent="0.2"/>
    <row r="4021" hidden="1" x14ac:dyDescent="0.2"/>
    <row r="4022" hidden="1" x14ac:dyDescent="0.2"/>
    <row r="4023" hidden="1" x14ac:dyDescent="0.2"/>
    <row r="4024" hidden="1" x14ac:dyDescent="0.2"/>
    <row r="4025" hidden="1" x14ac:dyDescent="0.2"/>
    <row r="4026" hidden="1" x14ac:dyDescent="0.2"/>
    <row r="4027" hidden="1" x14ac:dyDescent="0.2"/>
    <row r="4028" hidden="1" x14ac:dyDescent="0.2"/>
    <row r="4029" hidden="1" x14ac:dyDescent="0.2"/>
    <row r="4030" hidden="1" x14ac:dyDescent="0.2"/>
    <row r="4031" hidden="1" x14ac:dyDescent="0.2"/>
    <row r="4032" hidden="1" x14ac:dyDescent="0.2"/>
    <row r="4033" hidden="1" x14ac:dyDescent="0.2"/>
    <row r="4034" hidden="1" x14ac:dyDescent="0.2"/>
    <row r="4035" hidden="1" x14ac:dyDescent="0.2"/>
    <row r="4036" hidden="1" x14ac:dyDescent="0.2"/>
    <row r="4037" hidden="1" x14ac:dyDescent="0.2"/>
    <row r="4038" hidden="1" x14ac:dyDescent="0.2"/>
    <row r="4039" hidden="1" x14ac:dyDescent="0.2"/>
    <row r="4040" hidden="1" x14ac:dyDescent="0.2"/>
    <row r="4041" hidden="1" x14ac:dyDescent="0.2"/>
    <row r="4042" hidden="1" x14ac:dyDescent="0.2"/>
    <row r="4043" hidden="1" x14ac:dyDescent="0.2"/>
    <row r="4044" hidden="1" x14ac:dyDescent="0.2"/>
    <row r="4045" hidden="1" x14ac:dyDescent="0.2"/>
    <row r="4046" hidden="1" x14ac:dyDescent="0.2"/>
    <row r="4047" hidden="1" x14ac:dyDescent="0.2"/>
    <row r="4048" hidden="1" x14ac:dyDescent="0.2"/>
    <row r="4049" hidden="1" x14ac:dyDescent="0.2"/>
    <row r="4050" hidden="1" x14ac:dyDescent="0.2"/>
    <row r="4051" hidden="1" x14ac:dyDescent="0.2"/>
    <row r="4052" hidden="1" x14ac:dyDescent="0.2"/>
    <row r="4053" hidden="1" x14ac:dyDescent="0.2"/>
    <row r="4054" hidden="1" x14ac:dyDescent="0.2"/>
    <row r="4055" hidden="1" x14ac:dyDescent="0.2"/>
    <row r="4056" hidden="1" x14ac:dyDescent="0.2"/>
    <row r="4057" hidden="1" x14ac:dyDescent="0.2"/>
    <row r="4058" hidden="1" x14ac:dyDescent="0.2"/>
    <row r="4059" hidden="1" x14ac:dyDescent="0.2"/>
    <row r="4060" hidden="1" x14ac:dyDescent="0.2"/>
    <row r="4061" hidden="1" x14ac:dyDescent="0.2"/>
    <row r="4062" hidden="1" x14ac:dyDescent="0.2"/>
    <row r="4063" hidden="1" x14ac:dyDescent="0.2"/>
    <row r="4064" hidden="1" x14ac:dyDescent="0.2"/>
    <row r="4065" hidden="1" x14ac:dyDescent="0.2"/>
    <row r="4066" hidden="1" x14ac:dyDescent="0.2"/>
    <row r="4067" hidden="1" x14ac:dyDescent="0.2"/>
    <row r="4068" hidden="1" x14ac:dyDescent="0.2"/>
    <row r="4069" hidden="1" x14ac:dyDescent="0.2"/>
    <row r="4070" hidden="1" x14ac:dyDescent="0.2"/>
    <row r="4071" hidden="1" x14ac:dyDescent="0.2"/>
    <row r="4072" hidden="1" x14ac:dyDescent="0.2"/>
    <row r="4073" hidden="1" x14ac:dyDescent="0.2"/>
    <row r="4074" hidden="1" x14ac:dyDescent="0.2"/>
    <row r="4075" hidden="1" x14ac:dyDescent="0.2"/>
    <row r="4076" hidden="1" x14ac:dyDescent="0.2"/>
    <row r="4077" hidden="1" x14ac:dyDescent="0.2"/>
    <row r="4078" hidden="1" x14ac:dyDescent="0.2"/>
    <row r="4079" hidden="1" x14ac:dyDescent="0.2"/>
    <row r="4080" hidden="1" x14ac:dyDescent="0.2"/>
    <row r="4081" hidden="1" x14ac:dyDescent="0.2"/>
    <row r="4082" hidden="1" x14ac:dyDescent="0.2"/>
    <row r="4083" hidden="1" x14ac:dyDescent="0.2"/>
    <row r="4084" hidden="1" x14ac:dyDescent="0.2"/>
    <row r="4085" hidden="1" x14ac:dyDescent="0.2"/>
    <row r="4086" hidden="1" x14ac:dyDescent="0.2"/>
    <row r="4087" hidden="1" x14ac:dyDescent="0.2"/>
    <row r="4088" hidden="1" x14ac:dyDescent="0.2"/>
    <row r="4089" hidden="1" x14ac:dyDescent="0.2"/>
    <row r="4090" hidden="1" x14ac:dyDescent="0.2"/>
    <row r="4091" hidden="1" x14ac:dyDescent="0.2"/>
    <row r="4092" hidden="1" x14ac:dyDescent="0.2"/>
    <row r="4093" hidden="1" x14ac:dyDescent="0.2"/>
    <row r="4094" hidden="1" x14ac:dyDescent="0.2"/>
    <row r="4095" hidden="1" x14ac:dyDescent="0.2"/>
    <row r="4096" hidden="1" x14ac:dyDescent="0.2"/>
    <row r="4097" hidden="1" x14ac:dyDescent="0.2"/>
    <row r="4098" hidden="1" x14ac:dyDescent="0.2"/>
    <row r="4099" hidden="1" x14ac:dyDescent="0.2"/>
    <row r="4100" hidden="1" x14ac:dyDescent="0.2"/>
    <row r="4101" hidden="1" x14ac:dyDescent="0.2"/>
    <row r="4102" hidden="1" x14ac:dyDescent="0.2"/>
    <row r="4103" hidden="1" x14ac:dyDescent="0.2"/>
    <row r="4104" hidden="1" x14ac:dyDescent="0.2"/>
    <row r="4105" hidden="1" x14ac:dyDescent="0.2"/>
    <row r="4106" hidden="1" x14ac:dyDescent="0.2"/>
    <row r="4107" hidden="1" x14ac:dyDescent="0.2"/>
    <row r="4108" hidden="1" x14ac:dyDescent="0.2"/>
    <row r="4109" hidden="1" x14ac:dyDescent="0.2"/>
    <row r="4110" hidden="1" x14ac:dyDescent="0.2"/>
    <row r="4111" hidden="1" x14ac:dyDescent="0.2"/>
    <row r="4112" hidden="1" x14ac:dyDescent="0.2"/>
    <row r="4113" hidden="1" x14ac:dyDescent="0.2"/>
    <row r="4114" hidden="1" x14ac:dyDescent="0.2"/>
    <row r="4115" hidden="1" x14ac:dyDescent="0.2"/>
    <row r="4116" hidden="1" x14ac:dyDescent="0.2"/>
    <row r="4117" hidden="1" x14ac:dyDescent="0.2"/>
    <row r="4118" hidden="1" x14ac:dyDescent="0.2"/>
    <row r="4119" hidden="1" x14ac:dyDescent="0.2"/>
    <row r="4120" hidden="1" x14ac:dyDescent="0.2"/>
    <row r="4121" hidden="1" x14ac:dyDescent="0.2"/>
    <row r="4122" hidden="1" x14ac:dyDescent="0.2"/>
    <row r="4123" hidden="1" x14ac:dyDescent="0.2"/>
    <row r="4124" hidden="1" x14ac:dyDescent="0.2"/>
    <row r="4125" hidden="1" x14ac:dyDescent="0.2"/>
    <row r="4126" hidden="1" x14ac:dyDescent="0.2"/>
    <row r="4127" hidden="1" x14ac:dyDescent="0.2"/>
    <row r="4128" hidden="1" x14ac:dyDescent="0.2"/>
    <row r="4129" hidden="1" x14ac:dyDescent="0.2"/>
    <row r="4130" hidden="1" x14ac:dyDescent="0.2"/>
    <row r="4131" hidden="1" x14ac:dyDescent="0.2"/>
    <row r="4132" hidden="1" x14ac:dyDescent="0.2"/>
    <row r="4133" hidden="1" x14ac:dyDescent="0.2"/>
    <row r="4134" hidden="1" x14ac:dyDescent="0.2"/>
    <row r="4135" hidden="1" x14ac:dyDescent="0.2"/>
    <row r="4136" hidden="1" x14ac:dyDescent="0.2"/>
    <row r="4137" hidden="1" x14ac:dyDescent="0.2"/>
    <row r="4138" hidden="1" x14ac:dyDescent="0.2"/>
    <row r="4139" hidden="1" x14ac:dyDescent="0.2"/>
    <row r="4140" hidden="1" x14ac:dyDescent="0.2"/>
    <row r="4141" hidden="1" x14ac:dyDescent="0.2"/>
    <row r="4142" hidden="1" x14ac:dyDescent="0.2"/>
    <row r="4143" hidden="1" x14ac:dyDescent="0.2"/>
    <row r="4144" hidden="1" x14ac:dyDescent="0.2"/>
    <row r="4145" hidden="1" x14ac:dyDescent="0.2"/>
    <row r="4146" hidden="1" x14ac:dyDescent="0.2"/>
    <row r="4147" hidden="1" x14ac:dyDescent="0.2"/>
    <row r="4148" hidden="1" x14ac:dyDescent="0.2"/>
    <row r="4149" hidden="1" x14ac:dyDescent="0.2"/>
    <row r="4150" hidden="1" x14ac:dyDescent="0.2"/>
    <row r="4151" hidden="1" x14ac:dyDescent="0.2"/>
    <row r="4152" hidden="1" x14ac:dyDescent="0.2"/>
    <row r="4153" hidden="1" x14ac:dyDescent="0.2"/>
    <row r="4154" hidden="1" x14ac:dyDescent="0.2"/>
    <row r="4155" hidden="1" x14ac:dyDescent="0.2"/>
    <row r="4156" hidden="1" x14ac:dyDescent="0.2"/>
    <row r="4157" hidden="1" x14ac:dyDescent="0.2"/>
    <row r="4158" hidden="1" x14ac:dyDescent="0.2"/>
    <row r="4159" hidden="1" x14ac:dyDescent="0.2"/>
    <row r="4160" hidden="1" x14ac:dyDescent="0.2"/>
    <row r="4161" hidden="1" x14ac:dyDescent="0.2"/>
    <row r="4162" hidden="1" x14ac:dyDescent="0.2"/>
    <row r="4163" hidden="1" x14ac:dyDescent="0.2"/>
    <row r="4164" hidden="1" x14ac:dyDescent="0.2"/>
    <row r="4165" hidden="1" x14ac:dyDescent="0.2"/>
    <row r="4166" hidden="1" x14ac:dyDescent="0.2"/>
    <row r="4167" hidden="1" x14ac:dyDescent="0.2"/>
    <row r="4168" hidden="1" x14ac:dyDescent="0.2"/>
    <row r="4169" hidden="1" x14ac:dyDescent="0.2"/>
    <row r="4170" hidden="1" x14ac:dyDescent="0.2"/>
    <row r="4171" hidden="1" x14ac:dyDescent="0.2"/>
    <row r="4172" hidden="1" x14ac:dyDescent="0.2"/>
    <row r="4173" hidden="1" x14ac:dyDescent="0.2"/>
    <row r="4174" hidden="1" x14ac:dyDescent="0.2"/>
    <row r="4175" hidden="1" x14ac:dyDescent="0.2"/>
    <row r="4176" hidden="1" x14ac:dyDescent="0.2"/>
    <row r="4177" hidden="1" x14ac:dyDescent="0.2"/>
    <row r="4178" hidden="1" x14ac:dyDescent="0.2"/>
    <row r="4179" hidden="1" x14ac:dyDescent="0.2"/>
    <row r="4180" hidden="1" x14ac:dyDescent="0.2"/>
    <row r="4181" hidden="1" x14ac:dyDescent="0.2"/>
    <row r="4182" hidden="1" x14ac:dyDescent="0.2"/>
    <row r="4183" hidden="1" x14ac:dyDescent="0.2"/>
    <row r="4184" hidden="1" x14ac:dyDescent="0.2"/>
    <row r="4185" hidden="1" x14ac:dyDescent="0.2"/>
    <row r="4186" hidden="1" x14ac:dyDescent="0.2"/>
    <row r="4187" hidden="1" x14ac:dyDescent="0.2"/>
    <row r="4188" hidden="1" x14ac:dyDescent="0.2"/>
    <row r="4189" hidden="1" x14ac:dyDescent="0.2"/>
    <row r="4190" hidden="1" x14ac:dyDescent="0.2"/>
    <row r="4191" hidden="1" x14ac:dyDescent="0.2"/>
    <row r="4192" hidden="1" x14ac:dyDescent="0.2"/>
    <row r="4193" hidden="1" x14ac:dyDescent="0.2"/>
    <row r="4194" hidden="1" x14ac:dyDescent="0.2"/>
    <row r="4195" hidden="1" x14ac:dyDescent="0.2"/>
    <row r="4196" hidden="1" x14ac:dyDescent="0.2"/>
    <row r="4197" hidden="1" x14ac:dyDescent="0.2"/>
    <row r="4198" hidden="1" x14ac:dyDescent="0.2"/>
    <row r="4199" hidden="1" x14ac:dyDescent="0.2"/>
    <row r="4200" hidden="1" x14ac:dyDescent="0.2"/>
    <row r="4201" hidden="1" x14ac:dyDescent="0.2"/>
    <row r="4202" hidden="1" x14ac:dyDescent="0.2"/>
    <row r="4203" hidden="1" x14ac:dyDescent="0.2"/>
    <row r="4204" hidden="1" x14ac:dyDescent="0.2"/>
    <row r="4205" hidden="1" x14ac:dyDescent="0.2"/>
    <row r="4206" hidden="1" x14ac:dyDescent="0.2"/>
    <row r="4207" hidden="1" x14ac:dyDescent="0.2"/>
    <row r="4208" hidden="1" x14ac:dyDescent="0.2"/>
    <row r="4209" hidden="1" x14ac:dyDescent="0.2"/>
    <row r="4210" hidden="1" x14ac:dyDescent="0.2"/>
    <row r="4211" hidden="1" x14ac:dyDescent="0.2"/>
    <row r="4212" hidden="1" x14ac:dyDescent="0.2"/>
    <row r="4213" hidden="1" x14ac:dyDescent="0.2"/>
    <row r="4214" hidden="1" x14ac:dyDescent="0.2"/>
    <row r="4215" hidden="1" x14ac:dyDescent="0.2"/>
    <row r="4216" hidden="1" x14ac:dyDescent="0.2"/>
    <row r="4217" hidden="1" x14ac:dyDescent="0.2"/>
    <row r="4218" hidden="1" x14ac:dyDescent="0.2"/>
    <row r="4219" hidden="1" x14ac:dyDescent="0.2"/>
    <row r="4220" hidden="1" x14ac:dyDescent="0.2"/>
    <row r="4221" hidden="1" x14ac:dyDescent="0.2"/>
    <row r="4222" hidden="1" x14ac:dyDescent="0.2"/>
    <row r="4223" hidden="1" x14ac:dyDescent="0.2"/>
    <row r="4224" hidden="1" x14ac:dyDescent="0.2"/>
    <row r="4225" hidden="1" x14ac:dyDescent="0.2"/>
    <row r="4226" hidden="1" x14ac:dyDescent="0.2"/>
    <row r="4227" hidden="1" x14ac:dyDescent="0.2"/>
    <row r="4228" hidden="1" x14ac:dyDescent="0.2"/>
    <row r="4229" hidden="1" x14ac:dyDescent="0.2"/>
    <row r="4230" hidden="1" x14ac:dyDescent="0.2"/>
    <row r="4231" hidden="1" x14ac:dyDescent="0.2"/>
    <row r="4232" hidden="1" x14ac:dyDescent="0.2"/>
    <row r="4233" hidden="1" x14ac:dyDescent="0.2"/>
    <row r="4234" hidden="1" x14ac:dyDescent="0.2"/>
    <row r="4235" hidden="1" x14ac:dyDescent="0.2"/>
    <row r="4236" hidden="1" x14ac:dyDescent="0.2"/>
    <row r="4237" hidden="1" x14ac:dyDescent="0.2"/>
    <row r="4238" hidden="1" x14ac:dyDescent="0.2"/>
    <row r="4239" hidden="1" x14ac:dyDescent="0.2"/>
    <row r="4240" hidden="1" x14ac:dyDescent="0.2"/>
    <row r="4241" hidden="1" x14ac:dyDescent="0.2"/>
    <row r="4242" hidden="1" x14ac:dyDescent="0.2"/>
    <row r="4243" hidden="1" x14ac:dyDescent="0.2"/>
    <row r="4244" hidden="1" x14ac:dyDescent="0.2"/>
    <row r="4245" hidden="1" x14ac:dyDescent="0.2"/>
    <row r="4246" hidden="1" x14ac:dyDescent="0.2"/>
    <row r="4247" hidden="1" x14ac:dyDescent="0.2"/>
    <row r="4248" hidden="1" x14ac:dyDescent="0.2"/>
    <row r="4249" hidden="1" x14ac:dyDescent="0.2"/>
    <row r="4250" hidden="1" x14ac:dyDescent="0.2"/>
    <row r="4251" hidden="1" x14ac:dyDescent="0.2"/>
    <row r="4252" hidden="1" x14ac:dyDescent="0.2"/>
    <row r="4253" hidden="1" x14ac:dyDescent="0.2"/>
    <row r="4254" hidden="1" x14ac:dyDescent="0.2"/>
    <row r="4255" hidden="1" x14ac:dyDescent="0.2"/>
    <row r="4256" hidden="1" x14ac:dyDescent="0.2"/>
    <row r="4257" hidden="1" x14ac:dyDescent="0.2"/>
    <row r="4258" hidden="1" x14ac:dyDescent="0.2"/>
    <row r="4259" hidden="1" x14ac:dyDescent="0.2"/>
    <row r="4260" hidden="1" x14ac:dyDescent="0.2"/>
    <row r="4261" hidden="1" x14ac:dyDescent="0.2"/>
    <row r="4262" hidden="1" x14ac:dyDescent="0.2"/>
    <row r="4263" hidden="1" x14ac:dyDescent="0.2"/>
    <row r="4264" hidden="1" x14ac:dyDescent="0.2"/>
    <row r="4265" hidden="1" x14ac:dyDescent="0.2"/>
    <row r="4266" hidden="1" x14ac:dyDescent="0.2"/>
    <row r="4267" hidden="1" x14ac:dyDescent="0.2"/>
    <row r="4268" hidden="1" x14ac:dyDescent="0.2"/>
    <row r="4269" hidden="1" x14ac:dyDescent="0.2"/>
    <row r="4270" hidden="1" x14ac:dyDescent="0.2"/>
    <row r="4271" hidden="1" x14ac:dyDescent="0.2"/>
    <row r="4272" hidden="1" x14ac:dyDescent="0.2"/>
    <row r="4273" hidden="1" x14ac:dyDescent="0.2"/>
    <row r="4274" hidden="1" x14ac:dyDescent="0.2"/>
    <row r="4275" hidden="1" x14ac:dyDescent="0.2"/>
    <row r="4276" hidden="1" x14ac:dyDescent="0.2"/>
    <row r="4277" hidden="1" x14ac:dyDescent="0.2"/>
    <row r="4278" hidden="1" x14ac:dyDescent="0.2"/>
    <row r="4279" hidden="1" x14ac:dyDescent="0.2"/>
    <row r="4280" hidden="1" x14ac:dyDescent="0.2"/>
    <row r="4281" hidden="1" x14ac:dyDescent="0.2"/>
    <row r="4282" hidden="1" x14ac:dyDescent="0.2"/>
    <row r="4283" hidden="1" x14ac:dyDescent="0.2"/>
    <row r="4284" hidden="1" x14ac:dyDescent="0.2"/>
    <row r="4285" hidden="1" x14ac:dyDescent="0.2"/>
    <row r="4286" hidden="1" x14ac:dyDescent="0.2"/>
    <row r="4287" hidden="1" x14ac:dyDescent="0.2"/>
    <row r="4288" hidden="1" x14ac:dyDescent="0.2"/>
    <row r="4289" hidden="1" x14ac:dyDescent="0.2"/>
    <row r="4290" hidden="1" x14ac:dyDescent="0.2"/>
    <row r="4291" hidden="1" x14ac:dyDescent="0.2"/>
    <row r="4292" hidden="1" x14ac:dyDescent="0.2"/>
    <row r="4293" hidden="1" x14ac:dyDescent="0.2"/>
    <row r="4294" hidden="1" x14ac:dyDescent="0.2"/>
    <row r="4295" hidden="1" x14ac:dyDescent="0.2"/>
    <row r="4296" hidden="1" x14ac:dyDescent="0.2"/>
    <row r="4297" hidden="1" x14ac:dyDescent="0.2"/>
    <row r="4298" hidden="1" x14ac:dyDescent="0.2"/>
    <row r="4299" hidden="1" x14ac:dyDescent="0.2"/>
    <row r="4300" hidden="1" x14ac:dyDescent="0.2"/>
    <row r="4301" hidden="1" x14ac:dyDescent="0.2"/>
    <row r="4302" hidden="1" x14ac:dyDescent="0.2"/>
    <row r="4303" hidden="1" x14ac:dyDescent="0.2"/>
    <row r="4304" hidden="1" x14ac:dyDescent="0.2"/>
    <row r="4305" hidden="1" x14ac:dyDescent="0.2"/>
    <row r="4306" hidden="1" x14ac:dyDescent="0.2"/>
    <row r="4307" hidden="1" x14ac:dyDescent="0.2"/>
    <row r="4308" hidden="1" x14ac:dyDescent="0.2"/>
    <row r="4309" hidden="1" x14ac:dyDescent="0.2"/>
    <row r="4310" hidden="1" x14ac:dyDescent="0.2"/>
    <row r="4311" hidden="1" x14ac:dyDescent="0.2"/>
    <row r="4312" hidden="1" x14ac:dyDescent="0.2"/>
    <row r="4313" hidden="1" x14ac:dyDescent="0.2"/>
    <row r="4314" hidden="1" x14ac:dyDescent="0.2"/>
    <row r="4315" hidden="1" x14ac:dyDescent="0.2"/>
    <row r="4316" hidden="1" x14ac:dyDescent="0.2"/>
    <row r="4317" hidden="1" x14ac:dyDescent="0.2"/>
    <row r="4318" hidden="1" x14ac:dyDescent="0.2"/>
    <row r="4319" hidden="1" x14ac:dyDescent="0.2"/>
    <row r="4320" hidden="1" x14ac:dyDescent="0.2"/>
    <row r="4321" hidden="1" x14ac:dyDescent="0.2"/>
    <row r="4322" hidden="1" x14ac:dyDescent="0.2"/>
    <row r="4323" hidden="1" x14ac:dyDescent="0.2"/>
    <row r="4324" hidden="1" x14ac:dyDescent="0.2"/>
    <row r="4325" hidden="1" x14ac:dyDescent="0.2"/>
    <row r="4326" hidden="1" x14ac:dyDescent="0.2"/>
    <row r="4327" hidden="1" x14ac:dyDescent="0.2"/>
    <row r="4328" hidden="1" x14ac:dyDescent="0.2"/>
    <row r="4329" hidden="1" x14ac:dyDescent="0.2"/>
    <row r="4330" hidden="1" x14ac:dyDescent="0.2"/>
    <row r="4331" hidden="1" x14ac:dyDescent="0.2"/>
    <row r="4332" hidden="1" x14ac:dyDescent="0.2"/>
    <row r="4333" hidden="1" x14ac:dyDescent="0.2"/>
    <row r="4334" hidden="1" x14ac:dyDescent="0.2"/>
    <row r="4335" hidden="1" x14ac:dyDescent="0.2"/>
    <row r="4336" hidden="1" x14ac:dyDescent="0.2"/>
    <row r="4337" hidden="1" x14ac:dyDescent="0.2"/>
    <row r="4338" hidden="1" x14ac:dyDescent="0.2"/>
    <row r="4339" hidden="1" x14ac:dyDescent="0.2"/>
    <row r="4340" hidden="1" x14ac:dyDescent="0.2"/>
    <row r="4341" hidden="1" x14ac:dyDescent="0.2"/>
    <row r="4342" hidden="1" x14ac:dyDescent="0.2"/>
    <row r="4343" hidden="1" x14ac:dyDescent="0.2"/>
    <row r="4344" hidden="1" x14ac:dyDescent="0.2"/>
    <row r="4345" hidden="1" x14ac:dyDescent="0.2"/>
    <row r="4346" hidden="1" x14ac:dyDescent="0.2"/>
    <row r="4347" hidden="1" x14ac:dyDescent="0.2"/>
    <row r="4348" hidden="1" x14ac:dyDescent="0.2"/>
    <row r="4349" hidden="1" x14ac:dyDescent="0.2"/>
    <row r="4350" hidden="1" x14ac:dyDescent="0.2"/>
    <row r="4351" hidden="1" x14ac:dyDescent="0.2"/>
    <row r="4352" hidden="1" x14ac:dyDescent="0.2"/>
    <row r="4353" hidden="1" x14ac:dyDescent="0.2"/>
    <row r="4354" hidden="1" x14ac:dyDescent="0.2"/>
    <row r="4355" hidden="1" x14ac:dyDescent="0.2"/>
    <row r="4356" hidden="1" x14ac:dyDescent="0.2"/>
    <row r="4357" hidden="1" x14ac:dyDescent="0.2"/>
    <row r="4358" hidden="1" x14ac:dyDescent="0.2"/>
    <row r="4359" hidden="1" x14ac:dyDescent="0.2"/>
    <row r="4360" hidden="1" x14ac:dyDescent="0.2"/>
    <row r="4361" hidden="1" x14ac:dyDescent="0.2"/>
    <row r="4362" hidden="1" x14ac:dyDescent="0.2"/>
    <row r="4363" hidden="1" x14ac:dyDescent="0.2"/>
    <row r="4364" hidden="1" x14ac:dyDescent="0.2"/>
    <row r="4365" hidden="1" x14ac:dyDescent="0.2"/>
    <row r="4366" hidden="1" x14ac:dyDescent="0.2"/>
    <row r="4367" hidden="1" x14ac:dyDescent="0.2"/>
    <row r="4368" hidden="1" x14ac:dyDescent="0.2"/>
    <row r="4369" hidden="1" x14ac:dyDescent="0.2"/>
    <row r="4370" hidden="1" x14ac:dyDescent="0.2"/>
    <row r="4371" hidden="1" x14ac:dyDescent="0.2"/>
    <row r="4372" hidden="1" x14ac:dyDescent="0.2"/>
    <row r="4373" hidden="1" x14ac:dyDescent="0.2"/>
    <row r="4374" hidden="1" x14ac:dyDescent="0.2"/>
    <row r="4375" hidden="1" x14ac:dyDescent="0.2"/>
    <row r="4376" hidden="1" x14ac:dyDescent="0.2"/>
    <row r="4377" hidden="1" x14ac:dyDescent="0.2"/>
    <row r="4378" hidden="1" x14ac:dyDescent="0.2"/>
    <row r="4379" hidden="1" x14ac:dyDescent="0.2"/>
    <row r="4380" hidden="1" x14ac:dyDescent="0.2"/>
    <row r="4381" hidden="1" x14ac:dyDescent="0.2"/>
    <row r="4382" hidden="1" x14ac:dyDescent="0.2"/>
    <row r="4383" hidden="1" x14ac:dyDescent="0.2"/>
    <row r="4384" hidden="1" x14ac:dyDescent="0.2"/>
    <row r="4385" hidden="1" x14ac:dyDescent="0.2"/>
    <row r="4386" hidden="1" x14ac:dyDescent="0.2"/>
    <row r="4387" hidden="1" x14ac:dyDescent="0.2"/>
    <row r="4388" hidden="1" x14ac:dyDescent="0.2"/>
    <row r="4389" hidden="1" x14ac:dyDescent="0.2"/>
    <row r="4390" hidden="1" x14ac:dyDescent="0.2"/>
    <row r="4391" hidden="1" x14ac:dyDescent="0.2"/>
    <row r="4392" hidden="1" x14ac:dyDescent="0.2"/>
    <row r="4393" hidden="1" x14ac:dyDescent="0.2"/>
    <row r="4394" hidden="1" x14ac:dyDescent="0.2"/>
    <row r="4395" hidden="1" x14ac:dyDescent="0.2"/>
    <row r="4396" hidden="1" x14ac:dyDescent="0.2"/>
    <row r="4397" hidden="1" x14ac:dyDescent="0.2"/>
    <row r="4398" hidden="1" x14ac:dyDescent="0.2"/>
    <row r="4399" hidden="1" x14ac:dyDescent="0.2"/>
    <row r="4400" hidden="1" x14ac:dyDescent="0.2"/>
    <row r="4401" hidden="1" x14ac:dyDescent="0.2"/>
    <row r="4402" hidden="1" x14ac:dyDescent="0.2"/>
    <row r="4403" hidden="1" x14ac:dyDescent="0.2"/>
    <row r="4404" hidden="1" x14ac:dyDescent="0.2"/>
    <row r="4405" hidden="1" x14ac:dyDescent="0.2"/>
    <row r="4406" hidden="1" x14ac:dyDescent="0.2"/>
    <row r="4407" hidden="1" x14ac:dyDescent="0.2"/>
    <row r="4408" hidden="1" x14ac:dyDescent="0.2"/>
    <row r="4409" hidden="1" x14ac:dyDescent="0.2"/>
    <row r="4410" hidden="1" x14ac:dyDescent="0.2"/>
    <row r="4411" hidden="1" x14ac:dyDescent="0.2"/>
    <row r="4412" hidden="1" x14ac:dyDescent="0.2"/>
    <row r="4413" hidden="1" x14ac:dyDescent="0.2"/>
    <row r="4414" hidden="1" x14ac:dyDescent="0.2"/>
    <row r="4415" hidden="1" x14ac:dyDescent="0.2"/>
    <row r="4416" hidden="1" x14ac:dyDescent="0.2"/>
    <row r="4417" hidden="1" x14ac:dyDescent="0.2"/>
    <row r="4418" hidden="1" x14ac:dyDescent="0.2"/>
    <row r="4419" hidden="1" x14ac:dyDescent="0.2"/>
    <row r="4420" hidden="1" x14ac:dyDescent="0.2"/>
    <row r="4421" hidden="1" x14ac:dyDescent="0.2"/>
    <row r="4422" hidden="1" x14ac:dyDescent="0.2"/>
    <row r="4423" hidden="1" x14ac:dyDescent="0.2"/>
    <row r="4424" hidden="1" x14ac:dyDescent="0.2"/>
    <row r="4425" hidden="1" x14ac:dyDescent="0.2"/>
    <row r="4426" hidden="1" x14ac:dyDescent="0.2"/>
    <row r="4427" hidden="1" x14ac:dyDescent="0.2"/>
    <row r="4428" hidden="1" x14ac:dyDescent="0.2"/>
    <row r="4429" hidden="1" x14ac:dyDescent="0.2"/>
    <row r="4430" hidden="1" x14ac:dyDescent="0.2"/>
    <row r="4431" hidden="1" x14ac:dyDescent="0.2"/>
    <row r="4432" hidden="1" x14ac:dyDescent="0.2"/>
    <row r="4433" hidden="1" x14ac:dyDescent="0.2"/>
    <row r="4434" hidden="1" x14ac:dyDescent="0.2"/>
    <row r="4435" hidden="1" x14ac:dyDescent="0.2"/>
    <row r="4436" hidden="1" x14ac:dyDescent="0.2"/>
    <row r="4437" hidden="1" x14ac:dyDescent="0.2"/>
    <row r="4438" hidden="1" x14ac:dyDescent="0.2"/>
    <row r="4439" hidden="1" x14ac:dyDescent="0.2"/>
    <row r="4440" hidden="1" x14ac:dyDescent="0.2"/>
    <row r="4441" hidden="1" x14ac:dyDescent="0.2"/>
    <row r="4442" hidden="1" x14ac:dyDescent="0.2"/>
    <row r="4443" hidden="1" x14ac:dyDescent="0.2"/>
    <row r="4444" hidden="1" x14ac:dyDescent="0.2"/>
    <row r="4445" hidden="1" x14ac:dyDescent="0.2"/>
    <row r="4446" hidden="1" x14ac:dyDescent="0.2"/>
    <row r="4447" hidden="1" x14ac:dyDescent="0.2"/>
    <row r="4448" hidden="1" x14ac:dyDescent="0.2"/>
    <row r="4449" hidden="1" x14ac:dyDescent="0.2"/>
    <row r="4450" hidden="1" x14ac:dyDescent="0.2"/>
    <row r="4451" hidden="1" x14ac:dyDescent="0.2"/>
    <row r="4452" hidden="1" x14ac:dyDescent="0.2"/>
    <row r="4453" hidden="1" x14ac:dyDescent="0.2"/>
    <row r="4454" hidden="1" x14ac:dyDescent="0.2"/>
    <row r="4455" hidden="1" x14ac:dyDescent="0.2"/>
    <row r="4456" hidden="1" x14ac:dyDescent="0.2"/>
    <row r="4457" hidden="1" x14ac:dyDescent="0.2"/>
    <row r="4458" hidden="1" x14ac:dyDescent="0.2"/>
    <row r="4459" hidden="1" x14ac:dyDescent="0.2"/>
    <row r="4460" hidden="1" x14ac:dyDescent="0.2"/>
    <row r="4461" hidden="1" x14ac:dyDescent="0.2"/>
    <row r="4462" hidden="1" x14ac:dyDescent="0.2"/>
    <row r="4463" hidden="1" x14ac:dyDescent="0.2"/>
    <row r="4464" hidden="1" x14ac:dyDescent="0.2"/>
    <row r="4465" hidden="1" x14ac:dyDescent="0.2"/>
    <row r="4466" hidden="1" x14ac:dyDescent="0.2"/>
    <row r="4467" hidden="1" x14ac:dyDescent="0.2"/>
    <row r="4468" hidden="1" x14ac:dyDescent="0.2"/>
    <row r="4469" hidden="1" x14ac:dyDescent="0.2"/>
    <row r="4470" hidden="1" x14ac:dyDescent="0.2"/>
    <row r="4471" hidden="1" x14ac:dyDescent="0.2"/>
    <row r="4472" hidden="1" x14ac:dyDescent="0.2"/>
    <row r="4473" hidden="1" x14ac:dyDescent="0.2"/>
    <row r="4474" hidden="1" x14ac:dyDescent="0.2"/>
    <row r="4475" hidden="1" x14ac:dyDescent="0.2"/>
    <row r="4476" hidden="1" x14ac:dyDescent="0.2"/>
    <row r="4477" hidden="1" x14ac:dyDescent="0.2"/>
    <row r="4478" hidden="1" x14ac:dyDescent="0.2"/>
    <row r="4479" hidden="1" x14ac:dyDescent="0.2"/>
    <row r="4480" hidden="1" x14ac:dyDescent="0.2"/>
    <row r="4481" hidden="1" x14ac:dyDescent="0.2"/>
    <row r="4482" hidden="1" x14ac:dyDescent="0.2"/>
    <row r="4483" hidden="1" x14ac:dyDescent="0.2"/>
    <row r="4484" hidden="1" x14ac:dyDescent="0.2"/>
    <row r="4485" hidden="1" x14ac:dyDescent="0.2"/>
    <row r="4486" hidden="1" x14ac:dyDescent="0.2"/>
    <row r="4487" hidden="1" x14ac:dyDescent="0.2"/>
    <row r="4488" hidden="1" x14ac:dyDescent="0.2"/>
    <row r="4489" hidden="1" x14ac:dyDescent="0.2"/>
    <row r="4490" hidden="1" x14ac:dyDescent="0.2"/>
    <row r="4491" hidden="1" x14ac:dyDescent="0.2"/>
    <row r="4492" hidden="1" x14ac:dyDescent="0.2"/>
    <row r="4493" hidden="1" x14ac:dyDescent="0.2"/>
    <row r="4494" hidden="1" x14ac:dyDescent="0.2"/>
    <row r="4495" hidden="1" x14ac:dyDescent="0.2"/>
    <row r="4496" hidden="1" x14ac:dyDescent="0.2"/>
    <row r="4497" hidden="1" x14ac:dyDescent="0.2"/>
    <row r="4498" hidden="1" x14ac:dyDescent="0.2"/>
    <row r="4499" hidden="1" x14ac:dyDescent="0.2"/>
    <row r="4500" hidden="1" x14ac:dyDescent="0.2"/>
    <row r="4501" hidden="1" x14ac:dyDescent="0.2"/>
    <row r="4502" hidden="1" x14ac:dyDescent="0.2"/>
    <row r="4503" hidden="1" x14ac:dyDescent="0.2"/>
    <row r="4504" hidden="1" x14ac:dyDescent="0.2"/>
    <row r="4505" hidden="1" x14ac:dyDescent="0.2"/>
    <row r="4506" hidden="1" x14ac:dyDescent="0.2"/>
    <row r="4507" hidden="1" x14ac:dyDescent="0.2"/>
    <row r="4508" hidden="1" x14ac:dyDescent="0.2"/>
    <row r="4509" hidden="1" x14ac:dyDescent="0.2"/>
    <row r="4510" hidden="1" x14ac:dyDescent="0.2"/>
    <row r="4511" hidden="1" x14ac:dyDescent="0.2"/>
    <row r="4512" hidden="1" x14ac:dyDescent="0.2"/>
    <row r="4513" hidden="1" x14ac:dyDescent="0.2"/>
    <row r="4514" hidden="1" x14ac:dyDescent="0.2"/>
    <row r="4515" hidden="1" x14ac:dyDescent="0.2"/>
    <row r="4516" hidden="1" x14ac:dyDescent="0.2"/>
    <row r="4517" hidden="1" x14ac:dyDescent="0.2"/>
    <row r="4518" hidden="1" x14ac:dyDescent="0.2"/>
    <row r="4519" hidden="1" x14ac:dyDescent="0.2"/>
    <row r="4520" hidden="1" x14ac:dyDescent="0.2"/>
    <row r="4521" hidden="1" x14ac:dyDescent="0.2"/>
    <row r="4522" hidden="1" x14ac:dyDescent="0.2"/>
    <row r="4523" hidden="1" x14ac:dyDescent="0.2"/>
    <row r="4524" hidden="1" x14ac:dyDescent="0.2"/>
    <row r="4525" hidden="1" x14ac:dyDescent="0.2"/>
    <row r="4526" hidden="1" x14ac:dyDescent="0.2"/>
    <row r="4527" hidden="1" x14ac:dyDescent="0.2"/>
    <row r="4528" hidden="1" x14ac:dyDescent="0.2"/>
    <row r="4529" hidden="1" x14ac:dyDescent="0.2"/>
    <row r="4530" hidden="1" x14ac:dyDescent="0.2"/>
    <row r="4531" hidden="1" x14ac:dyDescent="0.2"/>
    <row r="4532" hidden="1" x14ac:dyDescent="0.2"/>
    <row r="4533" hidden="1" x14ac:dyDescent="0.2"/>
    <row r="4534" hidden="1" x14ac:dyDescent="0.2"/>
    <row r="4535" hidden="1" x14ac:dyDescent="0.2"/>
    <row r="4536" hidden="1" x14ac:dyDescent="0.2"/>
    <row r="4537" hidden="1" x14ac:dyDescent="0.2"/>
    <row r="4538" hidden="1" x14ac:dyDescent="0.2"/>
    <row r="4539" hidden="1" x14ac:dyDescent="0.2"/>
    <row r="4540" hidden="1" x14ac:dyDescent="0.2"/>
    <row r="4541" hidden="1" x14ac:dyDescent="0.2"/>
    <row r="4542" hidden="1" x14ac:dyDescent="0.2"/>
    <row r="4543" hidden="1" x14ac:dyDescent="0.2"/>
    <row r="4544" hidden="1" x14ac:dyDescent="0.2"/>
    <row r="4545" hidden="1" x14ac:dyDescent="0.2"/>
    <row r="4546" hidden="1" x14ac:dyDescent="0.2"/>
    <row r="4547" hidden="1" x14ac:dyDescent="0.2"/>
    <row r="4548" hidden="1" x14ac:dyDescent="0.2"/>
    <row r="4549" hidden="1" x14ac:dyDescent="0.2"/>
    <row r="4550" hidden="1" x14ac:dyDescent="0.2"/>
    <row r="4551" hidden="1" x14ac:dyDescent="0.2"/>
    <row r="4552" hidden="1" x14ac:dyDescent="0.2"/>
    <row r="4553" hidden="1" x14ac:dyDescent="0.2"/>
    <row r="4554" hidden="1" x14ac:dyDescent="0.2"/>
    <row r="4555" hidden="1" x14ac:dyDescent="0.2"/>
    <row r="4556" hidden="1" x14ac:dyDescent="0.2"/>
    <row r="4557" hidden="1" x14ac:dyDescent="0.2"/>
    <row r="4558" hidden="1" x14ac:dyDescent="0.2"/>
    <row r="4559" hidden="1" x14ac:dyDescent="0.2"/>
    <row r="4560" hidden="1" x14ac:dyDescent="0.2"/>
    <row r="4561" hidden="1" x14ac:dyDescent="0.2"/>
    <row r="4562" hidden="1" x14ac:dyDescent="0.2"/>
    <row r="4563" hidden="1" x14ac:dyDescent="0.2"/>
    <row r="4564" hidden="1" x14ac:dyDescent="0.2"/>
    <row r="4565" hidden="1" x14ac:dyDescent="0.2"/>
    <row r="4566" hidden="1" x14ac:dyDescent="0.2"/>
    <row r="4567" hidden="1" x14ac:dyDescent="0.2"/>
    <row r="4568" hidden="1" x14ac:dyDescent="0.2"/>
    <row r="4569" hidden="1" x14ac:dyDescent="0.2"/>
    <row r="4570" hidden="1" x14ac:dyDescent="0.2"/>
    <row r="4571" hidden="1" x14ac:dyDescent="0.2"/>
    <row r="4572" hidden="1" x14ac:dyDescent="0.2"/>
    <row r="4573" hidden="1" x14ac:dyDescent="0.2"/>
    <row r="4574" hidden="1" x14ac:dyDescent="0.2"/>
    <row r="4575" hidden="1" x14ac:dyDescent="0.2"/>
    <row r="4576" hidden="1" x14ac:dyDescent="0.2"/>
    <row r="4577" hidden="1" x14ac:dyDescent="0.2"/>
    <row r="4578" hidden="1" x14ac:dyDescent="0.2"/>
    <row r="4579" hidden="1" x14ac:dyDescent="0.2"/>
    <row r="4580" hidden="1" x14ac:dyDescent="0.2"/>
    <row r="4581" hidden="1" x14ac:dyDescent="0.2"/>
    <row r="4582" hidden="1" x14ac:dyDescent="0.2"/>
    <row r="4583" hidden="1" x14ac:dyDescent="0.2"/>
    <row r="4584" hidden="1" x14ac:dyDescent="0.2"/>
    <row r="4585" hidden="1" x14ac:dyDescent="0.2"/>
    <row r="4586" hidden="1" x14ac:dyDescent="0.2"/>
    <row r="4587" hidden="1" x14ac:dyDescent="0.2"/>
    <row r="4588" hidden="1" x14ac:dyDescent="0.2"/>
    <row r="4589" hidden="1" x14ac:dyDescent="0.2"/>
    <row r="4590" hidden="1" x14ac:dyDescent="0.2"/>
    <row r="4591" hidden="1" x14ac:dyDescent="0.2"/>
    <row r="4592" hidden="1" x14ac:dyDescent="0.2"/>
    <row r="4593" hidden="1" x14ac:dyDescent="0.2"/>
    <row r="4594" hidden="1" x14ac:dyDescent="0.2"/>
    <row r="4595" hidden="1" x14ac:dyDescent="0.2"/>
    <row r="4596" hidden="1" x14ac:dyDescent="0.2"/>
    <row r="4597" hidden="1" x14ac:dyDescent="0.2"/>
    <row r="4598" hidden="1" x14ac:dyDescent="0.2"/>
    <row r="4599" hidden="1" x14ac:dyDescent="0.2"/>
    <row r="4600" hidden="1" x14ac:dyDescent="0.2"/>
    <row r="4601" hidden="1" x14ac:dyDescent="0.2"/>
    <row r="4602" hidden="1" x14ac:dyDescent="0.2"/>
    <row r="4603" hidden="1" x14ac:dyDescent="0.2"/>
    <row r="4604" hidden="1" x14ac:dyDescent="0.2"/>
    <row r="4605" hidden="1" x14ac:dyDescent="0.2"/>
    <row r="4606" hidden="1" x14ac:dyDescent="0.2"/>
    <row r="4607" hidden="1" x14ac:dyDescent="0.2"/>
    <row r="4608" hidden="1" x14ac:dyDescent="0.2"/>
    <row r="4609" hidden="1" x14ac:dyDescent="0.2"/>
    <row r="4610" hidden="1" x14ac:dyDescent="0.2"/>
    <row r="4611" hidden="1" x14ac:dyDescent="0.2"/>
    <row r="4612" hidden="1" x14ac:dyDescent="0.2"/>
    <row r="4613" hidden="1" x14ac:dyDescent="0.2"/>
    <row r="4614" hidden="1" x14ac:dyDescent="0.2"/>
    <row r="4615" hidden="1" x14ac:dyDescent="0.2"/>
    <row r="4616" hidden="1" x14ac:dyDescent="0.2"/>
    <row r="4617" hidden="1" x14ac:dyDescent="0.2"/>
    <row r="4618" hidden="1" x14ac:dyDescent="0.2"/>
    <row r="4619" hidden="1" x14ac:dyDescent="0.2"/>
    <row r="4620" hidden="1" x14ac:dyDescent="0.2"/>
    <row r="4621" hidden="1" x14ac:dyDescent="0.2"/>
    <row r="4622" hidden="1" x14ac:dyDescent="0.2"/>
    <row r="4623" hidden="1" x14ac:dyDescent="0.2"/>
    <row r="4624" hidden="1" x14ac:dyDescent="0.2"/>
    <row r="4625" hidden="1" x14ac:dyDescent="0.2"/>
    <row r="4626" hidden="1" x14ac:dyDescent="0.2"/>
    <row r="4627" hidden="1" x14ac:dyDescent="0.2"/>
    <row r="4628" hidden="1" x14ac:dyDescent="0.2"/>
    <row r="4629" hidden="1" x14ac:dyDescent="0.2"/>
    <row r="4630" hidden="1" x14ac:dyDescent="0.2"/>
    <row r="4631" hidden="1" x14ac:dyDescent="0.2"/>
    <row r="4632" hidden="1" x14ac:dyDescent="0.2"/>
    <row r="4633" hidden="1" x14ac:dyDescent="0.2"/>
    <row r="4634" hidden="1" x14ac:dyDescent="0.2"/>
    <row r="4635" hidden="1" x14ac:dyDescent="0.2"/>
    <row r="4636" hidden="1" x14ac:dyDescent="0.2"/>
    <row r="4637" hidden="1" x14ac:dyDescent="0.2"/>
    <row r="4638" hidden="1" x14ac:dyDescent="0.2"/>
    <row r="4639" hidden="1" x14ac:dyDescent="0.2"/>
    <row r="4640" hidden="1" x14ac:dyDescent="0.2"/>
    <row r="4641" hidden="1" x14ac:dyDescent="0.2"/>
    <row r="4642" hidden="1" x14ac:dyDescent="0.2"/>
    <row r="4643" hidden="1" x14ac:dyDescent="0.2"/>
    <row r="4644" hidden="1" x14ac:dyDescent="0.2"/>
    <row r="4645" hidden="1" x14ac:dyDescent="0.2"/>
    <row r="4646" hidden="1" x14ac:dyDescent="0.2"/>
    <row r="4647" hidden="1" x14ac:dyDescent="0.2"/>
    <row r="4648" hidden="1" x14ac:dyDescent="0.2"/>
    <row r="4649" hidden="1" x14ac:dyDescent="0.2"/>
    <row r="4650" hidden="1" x14ac:dyDescent="0.2"/>
    <row r="4651" hidden="1" x14ac:dyDescent="0.2"/>
    <row r="4652" hidden="1" x14ac:dyDescent="0.2"/>
    <row r="4653" hidden="1" x14ac:dyDescent="0.2"/>
    <row r="4654" hidden="1" x14ac:dyDescent="0.2"/>
    <row r="4655" hidden="1" x14ac:dyDescent="0.2"/>
    <row r="4656" hidden="1" x14ac:dyDescent="0.2"/>
    <row r="4657" hidden="1" x14ac:dyDescent="0.2"/>
    <row r="4658" hidden="1" x14ac:dyDescent="0.2"/>
    <row r="4659" hidden="1" x14ac:dyDescent="0.2"/>
    <row r="4660" hidden="1" x14ac:dyDescent="0.2"/>
    <row r="4661" hidden="1" x14ac:dyDescent="0.2"/>
    <row r="4662" hidden="1" x14ac:dyDescent="0.2"/>
    <row r="4663" hidden="1" x14ac:dyDescent="0.2"/>
    <row r="4664" hidden="1" x14ac:dyDescent="0.2"/>
    <row r="4665" hidden="1" x14ac:dyDescent="0.2"/>
    <row r="4666" hidden="1" x14ac:dyDescent="0.2"/>
    <row r="4667" hidden="1" x14ac:dyDescent="0.2"/>
    <row r="4668" hidden="1" x14ac:dyDescent="0.2"/>
    <row r="4669" hidden="1" x14ac:dyDescent="0.2"/>
    <row r="4670" hidden="1" x14ac:dyDescent="0.2"/>
    <row r="4671" hidden="1" x14ac:dyDescent="0.2"/>
    <row r="4672" hidden="1" x14ac:dyDescent="0.2"/>
    <row r="4673" hidden="1" x14ac:dyDescent="0.2"/>
    <row r="4674" hidden="1" x14ac:dyDescent="0.2"/>
    <row r="4675" hidden="1" x14ac:dyDescent="0.2"/>
    <row r="4676" hidden="1" x14ac:dyDescent="0.2"/>
    <row r="4677" hidden="1" x14ac:dyDescent="0.2"/>
    <row r="4678" hidden="1" x14ac:dyDescent="0.2"/>
    <row r="4679" hidden="1" x14ac:dyDescent="0.2"/>
    <row r="4680" hidden="1" x14ac:dyDescent="0.2"/>
    <row r="4681" hidden="1" x14ac:dyDescent="0.2"/>
    <row r="4682" hidden="1" x14ac:dyDescent="0.2"/>
    <row r="4683" hidden="1" x14ac:dyDescent="0.2"/>
    <row r="4684" hidden="1" x14ac:dyDescent="0.2"/>
    <row r="4685" hidden="1" x14ac:dyDescent="0.2"/>
    <row r="4686" hidden="1" x14ac:dyDescent="0.2"/>
    <row r="4687" hidden="1" x14ac:dyDescent="0.2"/>
    <row r="4688" hidden="1" x14ac:dyDescent="0.2"/>
    <row r="4689" hidden="1" x14ac:dyDescent="0.2"/>
    <row r="4690" hidden="1" x14ac:dyDescent="0.2"/>
    <row r="4691" hidden="1" x14ac:dyDescent="0.2"/>
    <row r="4692" hidden="1" x14ac:dyDescent="0.2"/>
    <row r="4693" hidden="1" x14ac:dyDescent="0.2"/>
    <row r="4694" hidden="1" x14ac:dyDescent="0.2"/>
    <row r="4695" hidden="1" x14ac:dyDescent="0.2"/>
    <row r="4696" hidden="1" x14ac:dyDescent="0.2"/>
    <row r="4697" hidden="1" x14ac:dyDescent="0.2"/>
    <row r="4698" hidden="1" x14ac:dyDescent="0.2"/>
    <row r="4699" hidden="1" x14ac:dyDescent="0.2"/>
    <row r="4700" hidden="1" x14ac:dyDescent="0.2"/>
    <row r="4701" hidden="1" x14ac:dyDescent="0.2"/>
    <row r="4702" hidden="1" x14ac:dyDescent="0.2"/>
    <row r="4703" hidden="1" x14ac:dyDescent="0.2"/>
    <row r="4704" hidden="1" x14ac:dyDescent="0.2"/>
    <row r="4705" hidden="1" x14ac:dyDescent="0.2"/>
    <row r="4706" hidden="1" x14ac:dyDescent="0.2"/>
    <row r="4707" hidden="1" x14ac:dyDescent="0.2"/>
    <row r="4708" hidden="1" x14ac:dyDescent="0.2"/>
    <row r="4709" hidden="1" x14ac:dyDescent="0.2"/>
    <row r="4710" hidden="1" x14ac:dyDescent="0.2"/>
    <row r="4711" hidden="1" x14ac:dyDescent="0.2"/>
    <row r="4712" hidden="1" x14ac:dyDescent="0.2"/>
    <row r="4713" hidden="1" x14ac:dyDescent="0.2"/>
    <row r="4714" hidden="1" x14ac:dyDescent="0.2"/>
    <row r="4715" hidden="1" x14ac:dyDescent="0.2"/>
    <row r="4716" hidden="1" x14ac:dyDescent="0.2"/>
    <row r="4717" hidden="1" x14ac:dyDescent="0.2"/>
    <row r="4718" hidden="1" x14ac:dyDescent="0.2"/>
    <row r="4719" hidden="1" x14ac:dyDescent="0.2"/>
    <row r="4720" hidden="1" x14ac:dyDescent="0.2"/>
    <row r="4721" hidden="1" x14ac:dyDescent="0.2"/>
    <row r="4722" hidden="1" x14ac:dyDescent="0.2"/>
    <row r="4723" hidden="1" x14ac:dyDescent="0.2"/>
    <row r="4724" hidden="1" x14ac:dyDescent="0.2"/>
    <row r="4725" hidden="1" x14ac:dyDescent="0.2"/>
    <row r="4726" hidden="1" x14ac:dyDescent="0.2"/>
    <row r="4727" hidden="1" x14ac:dyDescent="0.2"/>
    <row r="4728" hidden="1" x14ac:dyDescent="0.2"/>
    <row r="4729" hidden="1" x14ac:dyDescent="0.2"/>
    <row r="4730" hidden="1" x14ac:dyDescent="0.2"/>
    <row r="4731" hidden="1" x14ac:dyDescent="0.2"/>
    <row r="4732" hidden="1" x14ac:dyDescent="0.2"/>
    <row r="4733" hidden="1" x14ac:dyDescent="0.2"/>
    <row r="4734" hidden="1" x14ac:dyDescent="0.2"/>
    <row r="4735" hidden="1" x14ac:dyDescent="0.2"/>
    <row r="4736" hidden="1" x14ac:dyDescent="0.2"/>
    <row r="4737" hidden="1" x14ac:dyDescent="0.2"/>
    <row r="4738" hidden="1" x14ac:dyDescent="0.2"/>
    <row r="4739" hidden="1" x14ac:dyDescent="0.2"/>
    <row r="4740" hidden="1" x14ac:dyDescent="0.2"/>
    <row r="4741" hidden="1" x14ac:dyDescent="0.2"/>
    <row r="4742" hidden="1" x14ac:dyDescent="0.2"/>
    <row r="4743" hidden="1" x14ac:dyDescent="0.2"/>
    <row r="4744" hidden="1" x14ac:dyDescent="0.2"/>
    <row r="4745" hidden="1" x14ac:dyDescent="0.2"/>
    <row r="4746" hidden="1" x14ac:dyDescent="0.2"/>
    <row r="4747" hidden="1" x14ac:dyDescent="0.2"/>
    <row r="4748" hidden="1" x14ac:dyDescent="0.2"/>
    <row r="4749" hidden="1" x14ac:dyDescent="0.2"/>
    <row r="4750" hidden="1" x14ac:dyDescent="0.2"/>
    <row r="4751" hidden="1" x14ac:dyDescent="0.2"/>
    <row r="4752" hidden="1" x14ac:dyDescent="0.2"/>
    <row r="4753" hidden="1" x14ac:dyDescent="0.2"/>
    <row r="4754" hidden="1" x14ac:dyDescent="0.2"/>
    <row r="4755" hidden="1" x14ac:dyDescent="0.2"/>
    <row r="4756" hidden="1" x14ac:dyDescent="0.2"/>
    <row r="4757" hidden="1" x14ac:dyDescent="0.2"/>
    <row r="4758" hidden="1" x14ac:dyDescent="0.2"/>
    <row r="4759" hidden="1" x14ac:dyDescent="0.2"/>
    <row r="4760" hidden="1" x14ac:dyDescent="0.2"/>
    <row r="4761" hidden="1" x14ac:dyDescent="0.2"/>
    <row r="4762" hidden="1" x14ac:dyDescent="0.2"/>
    <row r="4763" hidden="1" x14ac:dyDescent="0.2"/>
    <row r="4764" hidden="1" x14ac:dyDescent="0.2"/>
    <row r="4765" hidden="1" x14ac:dyDescent="0.2"/>
    <row r="4766" hidden="1" x14ac:dyDescent="0.2"/>
    <row r="4767" hidden="1" x14ac:dyDescent="0.2"/>
    <row r="4768" hidden="1" x14ac:dyDescent="0.2"/>
    <row r="4769" hidden="1" x14ac:dyDescent="0.2"/>
    <row r="4770" hidden="1" x14ac:dyDescent="0.2"/>
    <row r="4771" hidden="1" x14ac:dyDescent="0.2"/>
    <row r="4772" hidden="1" x14ac:dyDescent="0.2"/>
    <row r="4773" hidden="1" x14ac:dyDescent="0.2"/>
    <row r="4774" hidden="1" x14ac:dyDescent="0.2"/>
    <row r="4775" hidden="1" x14ac:dyDescent="0.2"/>
    <row r="4776" hidden="1" x14ac:dyDescent="0.2"/>
    <row r="4777" hidden="1" x14ac:dyDescent="0.2"/>
    <row r="4778" hidden="1" x14ac:dyDescent="0.2"/>
    <row r="4779" hidden="1" x14ac:dyDescent="0.2"/>
    <row r="4780" hidden="1" x14ac:dyDescent="0.2"/>
    <row r="4781" hidden="1" x14ac:dyDescent="0.2"/>
    <row r="4782" hidden="1" x14ac:dyDescent="0.2"/>
    <row r="4783" hidden="1" x14ac:dyDescent="0.2"/>
    <row r="4784" hidden="1" x14ac:dyDescent="0.2"/>
    <row r="4785" hidden="1" x14ac:dyDescent="0.2"/>
    <row r="4786" hidden="1" x14ac:dyDescent="0.2"/>
    <row r="4787" hidden="1" x14ac:dyDescent="0.2"/>
    <row r="4788" hidden="1" x14ac:dyDescent="0.2"/>
    <row r="4789" hidden="1" x14ac:dyDescent="0.2"/>
    <row r="4790" hidden="1" x14ac:dyDescent="0.2"/>
    <row r="4791" hidden="1" x14ac:dyDescent="0.2"/>
    <row r="4792" hidden="1" x14ac:dyDescent="0.2"/>
    <row r="4793" hidden="1" x14ac:dyDescent="0.2"/>
    <row r="4794" hidden="1" x14ac:dyDescent="0.2"/>
    <row r="4795" hidden="1" x14ac:dyDescent="0.2"/>
    <row r="4796" hidden="1" x14ac:dyDescent="0.2"/>
    <row r="4797" hidden="1" x14ac:dyDescent="0.2"/>
    <row r="4798" hidden="1" x14ac:dyDescent="0.2"/>
    <row r="4799" hidden="1" x14ac:dyDescent="0.2"/>
    <row r="4800" hidden="1" x14ac:dyDescent="0.2"/>
    <row r="4801" hidden="1" x14ac:dyDescent="0.2"/>
    <row r="4802" hidden="1" x14ac:dyDescent="0.2"/>
    <row r="4803" hidden="1" x14ac:dyDescent="0.2"/>
    <row r="4804" hidden="1" x14ac:dyDescent="0.2"/>
    <row r="4805" hidden="1" x14ac:dyDescent="0.2"/>
    <row r="4806" hidden="1" x14ac:dyDescent="0.2"/>
    <row r="4807" hidden="1" x14ac:dyDescent="0.2"/>
    <row r="4808" hidden="1" x14ac:dyDescent="0.2"/>
    <row r="4809" hidden="1" x14ac:dyDescent="0.2"/>
    <row r="4810" hidden="1" x14ac:dyDescent="0.2"/>
    <row r="4811" hidden="1" x14ac:dyDescent="0.2"/>
    <row r="4812" hidden="1" x14ac:dyDescent="0.2"/>
    <row r="4813" hidden="1" x14ac:dyDescent="0.2"/>
    <row r="4814" hidden="1" x14ac:dyDescent="0.2"/>
    <row r="4815" hidden="1" x14ac:dyDescent="0.2"/>
    <row r="4816" hidden="1" x14ac:dyDescent="0.2"/>
    <row r="4817" hidden="1" x14ac:dyDescent="0.2"/>
    <row r="4818" hidden="1" x14ac:dyDescent="0.2"/>
    <row r="4819" hidden="1" x14ac:dyDescent="0.2"/>
    <row r="4820" hidden="1" x14ac:dyDescent="0.2"/>
    <row r="4821" hidden="1" x14ac:dyDescent="0.2"/>
    <row r="4822" hidden="1" x14ac:dyDescent="0.2"/>
    <row r="4823" hidden="1" x14ac:dyDescent="0.2"/>
    <row r="4824" hidden="1" x14ac:dyDescent="0.2"/>
    <row r="4825" hidden="1" x14ac:dyDescent="0.2"/>
    <row r="4826" hidden="1" x14ac:dyDescent="0.2"/>
    <row r="4827" hidden="1" x14ac:dyDescent="0.2"/>
    <row r="4828" hidden="1" x14ac:dyDescent="0.2"/>
    <row r="4829" hidden="1" x14ac:dyDescent="0.2"/>
    <row r="4830" hidden="1" x14ac:dyDescent="0.2"/>
    <row r="4831" hidden="1" x14ac:dyDescent="0.2"/>
    <row r="4832" hidden="1" x14ac:dyDescent="0.2"/>
    <row r="4833" hidden="1" x14ac:dyDescent="0.2"/>
    <row r="4834" hidden="1" x14ac:dyDescent="0.2"/>
    <row r="4835" hidden="1" x14ac:dyDescent="0.2"/>
    <row r="4836" hidden="1" x14ac:dyDescent="0.2"/>
    <row r="4837" hidden="1" x14ac:dyDescent="0.2"/>
    <row r="4838" hidden="1" x14ac:dyDescent="0.2"/>
    <row r="4839" hidden="1" x14ac:dyDescent="0.2"/>
    <row r="4840" hidden="1" x14ac:dyDescent="0.2"/>
    <row r="4841" hidden="1" x14ac:dyDescent="0.2"/>
    <row r="4842" hidden="1" x14ac:dyDescent="0.2"/>
    <row r="4843" hidden="1" x14ac:dyDescent="0.2"/>
    <row r="4844" hidden="1" x14ac:dyDescent="0.2"/>
    <row r="4845" hidden="1" x14ac:dyDescent="0.2"/>
    <row r="4846" hidden="1" x14ac:dyDescent="0.2"/>
    <row r="4847" hidden="1" x14ac:dyDescent="0.2"/>
    <row r="4848" hidden="1" x14ac:dyDescent="0.2"/>
    <row r="4849" hidden="1" x14ac:dyDescent="0.2"/>
    <row r="4850" hidden="1" x14ac:dyDescent="0.2"/>
    <row r="4851" hidden="1" x14ac:dyDescent="0.2"/>
    <row r="4852" hidden="1" x14ac:dyDescent="0.2"/>
    <row r="4853" hidden="1" x14ac:dyDescent="0.2"/>
    <row r="4854" hidden="1" x14ac:dyDescent="0.2"/>
    <row r="4855" hidden="1" x14ac:dyDescent="0.2"/>
    <row r="4856" hidden="1" x14ac:dyDescent="0.2"/>
    <row r="4857" hidden="1" x14ac:dyDescent="0.2"/>
    <row r="4858" hidden="1" x14ac:dyDescent="0.2"/>
    <row r="4859" hidden="1" x14ac:dyDescent="0.2"/>
    <row r="4860" hidden="1" x14ac:dyDescent="0.2"/>
    <row r="4861" hidden="1" x14ac:dyDescent="0.2"/>
    <row r="4862" hidden="1" x14ac:dyDescent="0.2"/>
    <row r="4863" hidden="1" x14ac:dyDescent="0.2"/>
    <row r="4864" hidden="1" x14ac:dyDescent="0.2"/>
    <row r="4865" hidden="1" x14ac:dyDescent="0.2"/>
    <row r="4866" hidden="1" x14ac:dyDescent="0.2"/>
    <row r="4867" hidden="1" x14ac:dyDescent="0.2"/>
    <row r="4868" hidden="1" x14ac:dyDescent="0.2"/>
    <row r="4869" hidden="1" x14ac:dyDescent="0.2"/>
    <row r="4870" hidden="1" x14ac:dyDescent="0.2"/>
    <row r="4871" hidden="1" x14ac:dyDescent="0.2"/>
    <row r="4872" hidden="1" x14ac:dyDescent="0.2"/>
    <row r="4873" hidden="1" x14ac:dyDescent="0.2"/>
    <row r="4874" hidden="1" x14ac:dyDescent="0.2"/>
    <row r="4875" hidden="1" x14ac:dyDescent="0.2"/>
    <row r="4876" hidden="1" x14ac:dyDescent="0.2"/>
    <row r="4877" hidden="1" x14ac:dyDescent="0.2"/>
    <row r="4878" hidden="1" x14ac:dyDescent="0.2"/>
    <row r="4879" hidden="1" x14ac:dyDescent="0.2"/>
    <row r="4880" hidden="1" x14ac:dyDescent="0.2"/>
    <row r="4881" hidden="1" x14ac:dyDescent="0.2"/>
    <row r="4882" hidden="1" x14ac:dyDescent="0.2"/>
    <row r="4883" hidden="1" x14ac:dyDescent="0.2"/>
    <row r="4884" hidden="1" x14ac:dyDescent="0.2"/>
    <row r="4885" hidden="1" x14ac:dyDescent="0.2"/>
    <row r="4886" hidden="1" x14ac:dyDescent="0.2"/>
    <row r="4887" hidden="1" x14ac:dyDescent="0.2"/>
    <row r="4888" hidden="1" x14ac:dyDescent="0.2"/>
    <row r="4889" hidden="1" x14ac:dyDescent="0.2"/>
    <row r="4890" hidden="1" x14ac:dyDescent="0.2"/>
    <row r="4891" hidden="1" x14ac:dyDescent="0.2"/>
    <row r="4892" hidden="1" x14ac:dyDescent="0.2"/>
    <row r="4893" hidden="1" x14ac:dyDescent="0.2"/>
    <row r="4894" hidden="1" x14ac:dyDescent="0.2"/>
    <row r="4895" hidden="1" x14ac:dyDescent="0.2"/>
    <row r="4896" hidden="1" x14ac:dyDescent="0.2"/>
    <row r="4897" hidden="1" x14ac:dyDescent="0.2"/>
    <row r="4898" hidden="1" x14ac:dyDescent="0.2"/>
    <row r="4899" hidden="1" x14ac:dyDescent="0.2"/>
    <row r="4900" hidden="1" x14ac:dyDescent="0.2"/>
    <row r="4901" hidden="1" x14ac:dyDescent="0.2"/>
    <row r="4902" hidden="1" x14ac:dyDescent="0.2"/>
    <row r="4903" hidden="1" x14ac:dyDescent="0.2"/>
    <row r="4904" hidden="1" x14ac:dyDescent="0.2"/>
    <row r="4905" hidden="1" x14ac:dyDescent="0.2"/>
    <row r="4906" hidden="1" x14ac:dyDescent="0.2"/>
    <row r="4907" hidden="1" x14ac:dyDescent="0.2"/>
    <row r="4908" hidden="1" x14ac:dyDescent="0.2"/>
    <row r="4909" hidden="1" x14ac:dyDescent="0.2"/>
    <row r="4910" hidden="1" x14ac:dyDescent="0.2"/>
    <row r="4911" hidden="1" x14ac:dyDescent="0.2"/>
    <row r="4912" hidden="1" x14ac:dyDescent="0.2"/>
    <row r="4913" hidden="1" x14ac:dyDescent="0.2"/>
    <row r="4914" hidden="1" x14ac:dyDescent="0.2"/>
    <row r="4915" hidden="1" x14ac:dyDescent="0.2"/>
    <row r="4916" hidden="1" x14ac:dyDescent="0.2"/>
    <row r="4917" hidden="1" x14ac:dyDescent="0.2"/>
    <row r="4918" hidden="1" x14ac:dyDescent="0.2"/>
    <row r="4919" hidden="1" x14ac:dyDescent="0.2"/>
    <row r="4920" hidden="1" x14ac:dyDescent="0.2"/>
    <row r="4921" hidden="1" x14ac:dyDescent="0.2"/>
    <row r="4922" hidden="1" x14ac:dyDescent="0.2"/>
    <row r="4923" hidden="1" x14ac:dyDescent="0.2"/>
    <row r="4924" hidden="1" x14ac:dyDescent="0.2"/>
    <row r="4925" hidden="1" x14ac:dyDescent="0.2"/>
    <row r="4926" hidden="1" x14ac:dyDescent="0.2"/>
    <row r="4927" hidden="1" x14ac:dyDescent="0.2"/>
    <row r="4928" hidden="1" x14ac:dyDescent="0.2"/>
    <row r="4929" hidden="1" x14ac:dyDescent="0.2"/>
    <row r="4930" hidden="1" x14ac:dyDescent="0.2"/>
    <row r="4931" hidden="1" x14ac:dyDescent="0.2"/>
    <row r="4932" hidden="1" x14ac:dyDescent="0.2"/>
    <row r="4933" hidden="1" x14ac:dyDescent="0.2"/>
    <row r="4934" hidden="1" x14ac:dyDescent="0.2"/>
    <row r="4935" hidden="1" x14ac:dyDescent="0.2"/>
    <row r="4936" hidden="1" x14ac:dyDescent="0.2"/>
    <row r="4937" hidden="1" x14ac:dyDescent="0.2"/>
    <row r="4938" hidden="1" x14ac:dyDescent="0.2"/>
    <row r="4939" hidden="1" x14ac:dyDescent="0.2"/>
    <row r="4940" hidden="1" x14ac:dyDescent="0.2"/>
    <row r="4941" hidden="1" x14ac:dyDescent="0.2"/>
    <row r="4942" hidden="1" x14ac:dyDescent="0.2"/>
    <row r="4943" hidden="1" x14ac:dyDescent="0.2"/>
    <row r="4944" hidden="1" x14ac:dyDescent="0.2"/>
    <row r="4945" hidden="1" x14ac:dyDescent="0.2"/>
    <row r="4946" hidden="1" x14ac:dyDescent="0.2"/>
    <row r="4947" hidden="1" x14ac:dyDescent="0.2"/>
    <row r="4948" hidden="1" x14ac:dyDescent="0.2"/>
    <row r="4949" hidden="1" x14ac:dyDescent="0.2"/>
    <row r="4950" hidden="1" x14ac:dyDescent="0.2"/>
    <row r="4951" hidden="1" x14ac:dyDescent="0.2"/>
    <row r="4952" hidden="1" x14ac:dyDescent="0.2"/>
    <row r="4953" hidden="1" x14ac:dyDescent="0.2"/>
    <row r="4954" hidden="1" x14ac:dyDescent="0.2"/>
    <row r="4955" hidden="1" x14ac:dyDescent="0.2"/>
    <row r="4956" hidden="1" x14ac:dyDescent="0.2"/>
    <row r="4957" hidden="1" x14ac:dyDescent="0.2"/>
    <row r="4958" hidden="1" x14ac:dyDescent="0.2"/>
    <row r="4959" hidden="1" x14ac:dyDescent="0.2"/>
    <row r="4960" hidden="1" x14ac:dyDescent="0.2"/>
    <row r="4961" hidden="1" x14ac:dyDescent="0.2"/>
    <row r="4962" hidden="1" x14ac:dyDescent="0.2"/>
    <row r="4963" hidden="1" x14ac:dyDescent="0.2"/>
    <row r="4964" hidden="1" x14ac:dyDescent="0.2"/>
    <row r="4965" hidden="1" x14ac:dyDescent="0.2"/>
    <row r="4966" hidden="1" x14ac:dyDescent="0.2"/>
    <row r="4967" hidden="1" x14ac:dyDescent="0.2"/>
    <row r="4968" hidden="1" x14ac:dyDescent="0.2"/>
    <row r="4969" hidden="1" x14ac:dyDescent="0.2"/>
    <row r="4970" hidden="1" x14ac:dyDescent="0.2"/>
    <row r="4971" hidden="1" x14ac:dyDescent="0.2"/>
    <row r="4972" hidden="1" x14ac:dyDescent="0.2"/>
    <row r="4973" hidden="1" x14ac:dyDescent="0.2"/>
    <row r="4974" hidden="1" x14ac:dyDescent="0.2"/>
    <row r="4975" hidden="1" x14ac:dyDescent="0.2"/>
    <row r="4976" hidden="1" x14ac:dyDescent="0.2"/>
    <row r="4977" hidden="1" x14ac:dyDescent="0.2"/>
    <row r="4978" hidden="1" x14ac:dyDescent="0.2"/>
    <row r="4979" hidden="1" x14ac:dyDescent="0.2"/>
    <row r="4980" hidden="1" x14ac:dyDescent="0.2"/>
    <row r="4981" hidden="1" x14ac:dyDescent="0.2"/>
    <row r="4982" hidden="1" x14ac:dyDescent="0.2"/>
    <row r="4983" hidden="1" x14ac:dyDescent="0.2"/>
    <row r="4984" hidden="1" x14ac:dyDescent="0.2"/>
    <row r="4985" hidden="1" x14ac:dyDescent="0.2"/>
    <row r="4986" hidden="1" x14ac:dyDescent="0.2"/>
    <row r="4987" hidden="1" x14ac:dyDescent="0.2"/>
    <row r="4988" hidden="1" x14ac:dyDescent="0.2"/>
    <row r="4989" hidden="1" x14ac:dyDescent="0.2"/>
    <row r="4990" hidden="1" x14ac:dyDescent="0.2"/>
    <row r="4991" hidden="1" x14ac:dyDescent="0.2"/>
    <row r="4992" hidden="1" x14ac:dyDescent="0.2"/>
    <row r="4993" hidden="1" x14ac:dyDescent="0.2"/>
    <row r="4994" hidden="1" x14ac:dyDescent="0.2"/>
    <row r="4995" hidden="1" x14ac:dyDescent="0.2"/>
    <row r="4996" hidden="1" x14ac:dyDescent="0.2"/>
    <row r="4997" hidden="1" x14ac:dyDescent="0.2"/>
    <row r="4998" hidden="1" x14ac:dyDescent="0.2"/>
    <row r="4999" hidden="1" x14ac:dyDescent="0.2"/>
    <row r="5000" hidden="1" x14ac:dyDescent="0.2"/>
    <row r="5001" hidden="1" x14ac:dyDescent="0.2"/>
    <row r="5002" hidden="1" x14ac:dyDescent="0.2"/>
    <row r="5003" hidden="1" x14ac:dyDescent="0.2"/>
    <row r="5004" hidden="1" x14ac:dyDescent="0.2"/>
    <row r="5005" hidden="1" x14ac:dyDescent="0.2"/>
    <row r="5006" hidden="1" x14ac:dyDescent="0.2"/>
    <row r="5007" hidden="1" x14ac:dyDescent="0.2"/>
    <row r="5008" hidden="1" x14ac:dyDescent="0.2"/>
    <row r="5009" hidden="1" x14ac:dyDescent="0.2"/>
    <row r="5010" hidden="1" x14ac:dyDescent="0.2"/>
    <row r="5011" hidden="1" x14ac:dyDescent="0.2"/>
    <row r="5012" hidden="1" x14ac:dyDescent="0.2"/>
    <row r="5013" hidden="1" x14ac:dyDescent="0.2"/>
    <row r="5014" hidden="1" x14ac:dyDescent="0.2"/>
    <row r="5015" hidden="1" x14ac:dyDescent="0.2"/>
    <row r="5016" hidden="1" x14ac:dyDescent="0.2"/>
    <row r="5017" hidden="1" x14ac:dyDescent="0.2"/>
    <row r="5018" hidden="1" x14ac:dyDescent="0.2"/>
    <row r="5019" hidden="1" x14ac:dyDescent="0.2"/>
    <row r="5020" hidden="1" x14ac:dyDescent="0.2"/>
    <row r="5021" hidden="1" x14ac:dyDescent="0.2"/>
    <row r="5022" hidden="1" x14ac:dyDescent="0.2"/>
    <row r="5023" hidden="1" x14ac:dyDescent="0.2"/>
    <row r="5024" hidden="1" x14ac:dyDescent="0.2"/>
    <row r="5025" hidden="1" x14ac:dyDescent="0.2"/>
    <row r="5026" hidden="1" x14ac:dyDescent="0.2"/>
    <row r="5027" hidden="1" x14ac:dyDescent="0.2"/>
    <row r="5028" hidden="1" x14ac:dyDescent="0.2"/>
    <row r="5029" hidden="1" x14ac:dyDescent="0.2"/>
    <row r="5030" hidden="1" x14ac:dyDescent="0.2"/>
    <row r="5031" hidden="1" x14ac:dyDescent="0.2"/>
    <row r="5032" hidden="1" x14ac:dyDescent="0.2"/>
    <row r="5033" hidden="1" x14ac:dyDescent="0.2"/>
    <row r="5034" hidden="1" x14ac:dyDescent="0.2"/>
    <row r="5035" hidden="1" x14ac:dyDescent="0.2"/>
    <row r="5036" hidden="1" x14ac:dyDescent="0.2"/>
    <row r="5037" hidden="1" x14ac:dyDescent="0.2"/>
    <row r="5038" hidden="1" x14ac:dyDescent="0.2"/>
    <row r="5039" hidden="1" x14ac:dyDescent="0.2"/>
    <row r="5040" hidden="1" x14ac:dyDescent="0.2"/>
    <row r="5041" hidden="1" x14ac:dyDescent="0.2"/>
    <row r="5042" hidden="1" x14ac:dyDescent="0.2"/>
    <row r="5043" hidden="1" x14ac:dyDescent="0.2"/>
    <row r="5044" hidden="1" x14ac:dyDescent="0.2"/>
    <row r="5045" hidden="1" x14ac:dyDescent="0.2"/>
    <row r="5046" hidden="1" x14ac:dyDescent="0.2"/>
    <row r="5047" hidden="1" x14ac:dyDescent="0.2"/>
    <row r="5048" hidden="1" x14ac:dyDescent="0.2"/>
    <row r="5049" hidden="1" x14ac:dyDescent="0.2"/>
    <row r="5050" hidden="1" x14ac:dyDescent="0.2"/>
    <row r="5051" hidden="1" x14ac:dyDescent="0.2"/>
    <row r="5052" hidden="1" x14ac:dyDescent="0.2"/>
    <row r="5053" hidden="1" x14ac:dyDescent="0.2"/>
    <row r="5054" hidden="1" x14ac:dyDescent="0.2"/>
    <row r="5055" hidden="1" x14ac:dyDescent="0.2"/>
    <row r="5056" hidden="1" x14ac:dyDescent="0.2"/>
    <row r="5057" hidden="1" x14ac:dyDescent="0.2"/>
    <row r="5058" hidden="1" x14ac:dyDescent="0.2"/>
    <row r="5059" hidden="1" x14ac:dyDescent="0.2"/>
    <row r="5060" hidden="1" x14ac:dyDescent="0.2"/>
    <row r="5061" hidden="1" x14ac:dyDescent="0.2"/>
    <row r="5062" hidden="1" x14ac:dyDescent="0.2"/>
    <row r="5063" hidden="1" x14ac:dyDescent="0.2"/>
    <row r="5064" hidden="1" x14ac:dyDescent="0.2"/>
    <row r="5065" hidden="1" x14ac:dyDescent="0.2"/>
    <row r="5066" hidden="1" x14ac:dyDescent="0.2"/>
    <row r="5067" hidden="1" x14ac:dyDescent="0.2"/>
    <row r="5068" hidden="1" x14ac:dyDescent="0.2"/>
    <row r="5069" hidden="1" x14ac:dyDescent="0.2"/>
    <row r="5070" hidden="1" x14ac:dyDescent="0.2"/>
    <row r="5071" hidden="1" x14ac:dyDescent="0.2"/>
    <row r="5072" hidden="1" x14ac:dyDescent="0.2"/>
    <row r="5073" hidden="1" x14ac:dyDescent="0.2"/>
    <row r="5074" hidden="1" x14ac:dyDescent="0.2"/>
    <row r="5075" hidden="1" x14ac:dyDescent="0.2"/>
    <row r="5076" hidden="1" x14ac:dyDescent="0.2"/>
    <row r="5077" hidden="1" x14ac:dyDescent="0.2"/>
    <row r="5078" hidden="1" x14ac:dyDescent="0.2"/>
    <row r="5079" hidden="1" x14ac:dyDescent="0.2"/>
    <row r="5080" hidden="1" x14ac:dyDescent="0.2"/>
    <row r="5081" hidden="1" x14ac:dyDescent="0.2"/>
    <row r="5082" hidden="1" x14ac:dyDescent="0.2"/>
    <row r="5083" hidden="1" x14ac:dyDescent="0.2"/>
    <row r="5084" hidden="1" x14ac:dyDescent="0.2"/>
    <row r="5085" hidden="1" x14ac:dyDescent="0.2"/>
    <row r="5086" hidden="1" x14ac:dyDescent="0.2"/>
    <row r="5087" hidden="1" x14ac:dyDescent="0.2"/>
    <row r="5088" hidden="1" x14ac:dyDescent="0.2"/>
    <row r="5089" hidden="1" x14ac:dyDescent="0.2"/>
    <row r="5090" hidden="1" x14ac:dyDescent="0.2"/>
    <row r="5091" hidden="1" x14ac:dyDescent="0.2"/>
    <row r="5092" hidden="1" x14ac:dyDescent="0.2"/>
    <row r="5093" hidden="1" x14ac:dyDescent="0.2"/>
    <row r="5094" hidden="1" x14ac:dyDescent="0.2"/>
    <row r="5095" hidden="1" x14ac:dyDescent="0.2"/>
    <row r="5096" hidden="1" x14ac:dyDescent="0.2"/>
    <row r="5097" hidden="1" x14ac:dyDescent="0.2"/>
    <row r="5098" hidden="1" x14ac:dyDescent="0.2"/>
    <row r="5099" hidden="1" x14ac:dyDescent="0.2"/>
    <row r="5100" hidden="1" x14ac:dyDescent="0.2"/>
    <row r="5101" hidden="1" x14ac:dyDescent="0.2"/>
    <row r="5102" hidden="1" x14ac:dyDescent="0.2"/>
    <row r="5103" hidden="1" x14ac:dyDescent="0.2"/>
    <row r="5104" hidden="1" x14ac:dyDescent="0.2"/>
    <row r="5105" hidden="1" x14ac:dyDescent="0.2"/>
    <row r="5106" hidden="1" x14ac:dyDescent="0.2"/>
    <row r="5107" hidden="1" x14ac:dyDescent="0.2"/>
    <row r="5108" hidden="1" x14ac:dyDescent="0.2"/>
    <row r="5109" hidden="1" x14ac:dyDescent="0.2"/>
    <row r="5110" hidden="1" x14ac:dyDescent="0.2"/>
    <row r="5111" hidden="1" x14ac:dyDescent="0.2"/>
    <row r="5112" hidden="1" x14ac:dyDescent="0.2"/>
    <row r="5113" hidden="1" x14ac:dyDescent="0.2"/>
    <row r="5114" hidden="1" x14ac:dyDescent="0.2"/>
    <row r="5115" hidden="1" x14ac:dyDescent="0.2"/>
    <row r="5116" hidden="1" x14ac:dyDescent="0.2"/>
    <row r="5117" hidden="1" x14ac:dyDescent="0.2"/>
    <row r="5118" hidden="1" x14ac:dyDescent="0.2"/>
    <row r="5119" hidden="1" x14ac:dyDescent="0.2"/>
    <row r="5120" hidden="1" x14ac:dyDescent="0.2"/>
    <row r="5121" hidden="1" x14ac:dyDescent="0.2"/>
    <row r="5122" hidden="1" x14ac:dyDescent="0.2"/>
    <row r="5123" hidden="1" x14ac:dyDescent="0.2"/>
    <row r="5124" hidden="1" x14ac:dyDescent="0.2"/>
    <row r="5125" hidden="1" x14ac:dyDescent="0.2"/>
    <row r="5126" hidden="1" x14ac:dyDescent="0.2"/>
    <row r="5127" hidden="1" x14ac:dyDescent="0.2"/>
    <row r="5128" hidden="1" x14ac:dyDescent="0.2"/>
    <row r="5129" hidden="1" x14ac:dyDescent="0.2"/>
    <row r="5130" hidden="1" x14ac:dyDescent="0.2"/>
    <row r="5131" hidden="1" x14ac:dyDescent="0.2"/>
    <row r="5132" hidden="1" x14ac:dyDescent="0.2"/>
    <row r="5133" hidden="1" x14ac:dyDescent="0.2"/>
    <row r="5134" hidden="1" x14ac:dyDescent="0.2"/>
    <row r="5135" hidden="1" x14ac:dyDescent="0.2"/>
    <row r="5136" hidden="1" x14ac:dyDescent="0.2"/>
    <row r="5137" hidden="1" x14ac:dyDescent="0.2"/>
    <row r="5138" hidden="1" x14ac:dyDescent="0.2"/>
    <row r="5139" hidden="1" x14ac:dyDescent="0.2"/>
    <row r="5140" hidden="1" x14ac:dyDescent="0.2"/>
    <row r="5141" hidden="1" x14ac:dyDescent="0.2"/>
    <row r="5142" hidden="1" x14ac:dyDescent="0.2"/>
    <row r="5143" hidden="1" x14ac:dyDescent="0.2"/>
    <row r="5144" hidden="1" x14ac:dyDescent="0.2"/>
    <row r="5145" hidden="1" x14ac:dyDescent="0.2"/>
    <row r="5146" hidden="1" x14ac:dyDescent="0.2"/>
    <row r="5147" hidden="1" x14ac:dyDescent="0.2"/>
    <row r="5148" hidden="1" x14ac:dyDescent="0.2"/>
    <row r="5149" hidden="1" x14ac:dyDescent="0.2"/>
    <row r="5150" hidden="1" x14ac:dyDescent="0.2"/>
    <row r="5151" hidden="1" x14ac:dyDescent="0.2"/>
    <row r="5152" hidden="1" x14ac:dyDescent="0.2"/>
    <row r="5153" hidden="1" x14ac:dyDescent="0.2"/>
    <row r="5154" hidden="1" x14ac:dyDescent="0.2"/>
    <row r="5155" hidden="1" x14ac:dyDescent="0.2"/>
    <row r="5156" hidden="1" x14ac:dyDescent="0.2"/>
    <row r="5157" hidden="1" x14ac:dyDescent="0.2"/>
    <row r="5158" hidden="1" x14ac:dyDescent="0.2"/>
    <row r="5159" hidden="1" x14ac:dyDescent="0.2"/>
    <row r="5160" hidden="1" x14ac:dyDescent="0.2"/>
    <row r="5161" hidden="1" x14ac:dyDescent="0.2"/>
    <row r="5162" hidden="1" x14ac:dyDescent="0.2"/>
    <row r="5163" hidden="1" x14ac:dyDescent="0.2"/>
    <row r="5164" hidden="1" x14ac:dyDescent="0.2"/>
    <row r="5165" hidden="1" x14ac:dyDescent="0.2"/>
    <row r="5166" hidden="1" x14ac:dyDescent="0.2"/>
    <row r="5167" hidden="1" x14ac:dyDescent="0.2"/>
    <row r="5168" hidden="1" x14ac:dyDescent="0.2"/>
    <row r="5169" hidden="1" x14ac:dyDescent="0.2"/>
    <row r="5170" hidden="1" x14ac:dyDescent="0.2"/>
    <row r="5171" hidden="1" x14ac:dyDescent="0.2"/>
    <row r="5172" hidden="1" x14ac:dyDescent="0.2"/>
    <row r="5173" hidden="1" x14ac:dyDescent="0.2"/>
    <row r="5174" hidden="1" x14ac:dyDescent="0.2"/>
    <row r="5175" hidden="1" x14ac:dyDescent="0.2"/>
    <row r="5176" hidden="1" x14ac:dyDescent="0.2"/>
    <row r="5177" hidden="1" x14ac:dyDescent="0.2"/>
    <row r="5178" hidden="1" x14ac:dyDescent="0.2"/>
    <row r="5179" hidden="1" x14ac:dyDescent="0.2"/>
    <row r="5180" hidden="1" x14ac:dyDescent="0.2"/>
    <row r="5181" hidden="1" x14ac:dyDescent="0.2"/>
    <row r="5182" hidden="1" x14ac:dyDescent="0.2"/>
    <row r="5183" hidden="1" x14ac:dyDescent="0.2"/>
    <row r="5184" hidden="1" x14ac:dyDescent="0.2"/>
    <row r="5185" hidden="1" x14ac:dyDescent="0.2"/>
    <row r="5186" hidden="1" x14ac:dyDescent="0.2"/>
    <row r="5187" hidden="1" x14ac:dyDescent="0.2"/>
    <row r="5188" hidden="1" x14ac:dyDescent="0.2"/>
    <row r="5189" hidden="1" x14ac:dyDescent="0.2"/>
    <row r="5190" hidden="1" x14ac:dyDescent="0.2"/>
    <row r="5191" hidden="1" x14ac:dyDescent="0.2"/>
    <row r="5192" hidden="1" x14ac:dyDescent="0.2"/>
    <row r="5193" hidden="1" x14ac:dyDescent="0.2"/>
    <row r="5194" hidden="1" x14ac:dyDescent="0.2"/>
    <row r="5195" hidden="1" x14ac:dyDescent="0.2"/>
    <row r="5196" hidden="1" x14ac:dyDescent="0.2"/>
    <row r="5197" hidden="1" x14ac:dyDescent="0.2"/>
    <row r="5198" hidden="1" x14ac:dyDescent="0.2"/>
    <row r="5199" hidden="1" x14ac:dyDescent="0.2"/>
    <row r="5200" hidden="1" x14ac:dyDescent="0.2"/>
    <row r="5201" hidden="1" x14ac:dyDescent="0.2"/>
    <row r="5202" hidden="1" x14ac:dyDescent="0.2"/>
    <row r="5203" hidden="1" x14ac:dyDescent="0.2"/>
    <row r="5204" hidden="1" x14ac:dyDescent="0.2"/>
    <row r="5205" hidden="1" x14ac:dyDescent="0.2"/>
    <row r="5206" hidden="1" x14ac:dyDescent="0.2"/>
    <row r="5207" hidden="1" x14ac:dyDescent="0.2"/>
    <row r="5208" hidden="1" x14ac:dyDescent="0.2"/>
    <row r="5209" hidden="1" x14ac:dyDescent="0.2"/>
    <row r="5210" hidden="1" x14ac:dyDescent="0.2"/>
    <row r="5211" hidden="1" x14ac:dyDescent="0.2"/>
    <row r="5212" hidden="1" x14ac:dyDescent="0.2"/>
    <row r="5213" hidden="1" x14ac:dyDescent="0.2"/>
    <row r="5214" hidden="1" x14ac:dyDescent="0.2"/>
    <row r="5215" hidden="1" x14ac:dyDescent="0.2"/>
    <row r="5216" hidden="1" x14ac:dyDescent="0.2"/>
    <row r="5217" hidden="1" x14ac:dyDescent="0.2"/>
    <row r="5218" hidden="1" x14ac:dyDescent="0.2"/>
    <row r="5219" hidden="1" x14ac:dyDescent="0.2"/>
    <row r="5220" hidden="1" x14ac:dyDescent="0.2"/>
    <row r="5221" hidden="1" x14ac:dyDescent="0.2"/>
    <row r="5222" hidden="1" x14ac:dyDescent="0.2"/>
    <row r="5223" hidden="1" x14ac:dyDescent="0.2"/>
    <row r="5224" hidden="1" x14ac:dyDescent="0.2"/>
    <row r="5225" hidden="1" x14ac:dyDescent="0.2"/>
    <row r="5226" hidden="1" x14ac:dyDescent="0.2"/>
    <row r="5227" hidden="1" x14ac:dyDescent="0.2"/>
    <row r="5228" hidden="1" x14ac:dyDescent="0.2"/>
    <row r="5229" hidden="1" x14ac:dyDescent="0.2"/>
    <row r="5230" hidden="1" x14ac:dyDescent="0.2"/>
    <row r="5231" hidden="1" x14ac:dyDescent="0.2"/>
    <row r="5232" hidden="1" x14ac:dyDescent="0.2"/>
    <row r="5233" hidden="1" x14ac:dyDescent="0.2"/>
    <row r="5234" hidden="1" x14ac:dyDescent="0.2"/>
    <row r="5235" hidden="1" x14ac:dyDescent="0.2"/>
    <row r="5236" hidden="1" x14ac:dyDescent="0.2"/>
    <row r="5237" hidden="1" x14ac:dyDescent="0.2"/>
    <row r="5238" hidden="1" x14ac:dyDescent="0.2"/>
    <row r="5239" hidden="1" x14ac:dyDescent="0.2"/>
    <row r="5240" hidden="1" x14ac:dyDescent="0.2"/>
    <row r="5241" hidden="1" x14ac:dyDescent="0.2"/>
    <row r="5242" hidden="1" x14ac:dyDescent="0.2"/>
    <row r="5243" hidden="1" x14ac:dyDescent="0.2"/>
    <row r="5244" hidden="1" x14ac:dyDescent="0.2"/>
    <row r="5245" hidden="1" x14ac:dyDescent="0.2"/>
    <row r="5246" hidden="1" x14ac:dyDescent="0.2"/>
    <row r="5247" hidden="1" x14ac:dyDescent="0.2"/>
    <row r="5248" hidden="1" x14ac:dyDescent="0.2"/>
    <row r="5249" hidden="1" x14ac:dyDescent="0.2"/>
    <row r="5250" hidden="1" x14ac:dyDescent="0.2"/>
    <row r="5251" hidden="1" x14ac:dyDescent="0.2"/>
    <row r="5252" hidden="1" x14ac:dyDescent="0.2"/>
    <row r="5253" hidden="1" x14ac:dyDescent="0.2"/>
    <row r="5254" hidden="1" x14ac:dyDescent="0.2"/>
    <row r="5255" hidden="1" x14ac:dyDescent="0.2"/>
    <row r="5256" hidden="1" x14ac:dyDescent="0.2"/>
    <row r="5257" hidden="1" x14ac:dyDescent="0.2"/>
    <row r="5258" hidden="1" x14ac:dyDescent="0.2"/>
    <row r="5259" hidden="1" x14ac:dyDescent="0.2"/>
    <row r="5260" hidden="1" x14ac:dyDescent="0.2"/>
    <row r="5261" hidden="1" x14ac:dyDescent="0.2"/>
    <row r="5262" hidden="1" x14ac:dyDescent="0.2"/>
    <row r="5263" hidden="1" x14ac:dyDescent="0.2"/>
    <row r="5264" hidden="1" x14ac:dyDescent="0.2"/>
    <row r="5265" hidden="1" x14ac:dyDescent="0.2"/>
    <row r="5266" hidden="1" x14ac:dyDescent="0.2"/>
    <row r="5267" hidden="1" x14ac:dyDescent="0.2"/>
    <row r="5268" hidden="1" x14ac:dyDescent="0.2"/>
    <row r="5269" hidden="1" x14ac:dyDescent="0.2"/>
    <row r="5270" hidden="1" x14ac:dyDescent="0.2"/>
    <row r="5271" hidden="1" x14ac:dyDescent="0.2"/>
    <row r="5272" hidden="1" x14ac:dyDescent="0.2"/>
    <row r="5273" hidden="1" x14ac:dyDescent="0.2"/>
    <row r="5274" hidden="1" x14ac:dyDescent="0.2"/>
    <row r="5275" hidden="1" x14ac:dyDescent="0.2"/>
    <row r="5276" hidden="1" x14ac:dyDescent="0.2"/>
    <row r="5277" hidden="1" x14ac:dyDescent="0.2"/>
    <row r="5278" hidden="1" x14ac:dyDescent="0.2"/>
    <row r="5279" hidden="1" x14ac:dyDescent="0.2"/>
    <row r="5280" hidden="1" x14ac:dyDescent="0.2"/>
    <row r="5281" hidden="1" x14ac:dyDescent="0.2"/>
    <row r="5282" hidden="1" x14ac:dyDescent="0.2"/>
    <row r="5283" hidden="1" x14ac:dyDescent="0.2"/>
    <row r="5284" hidden="1" x14ac:dyDescent="0.2"/>
    <row r="5285" hidden="1" x14ac:dyDescent="0.2"/>
    <row r="5286" hidden="1" x14ac:dyDescent="0.2"/>
    <row r="5287" hidden="1" x14ac:dyDescent="0.2"/>
    <row r="5288" hidden="1" x14ac:dyDescent="0.2"/>
    <row r="5289" hidden="1" x14ac:dyDescent="0.2"/>
    <row r="5290" hidden="1" x14ac:dyDescent="0.2"/>
    <row r="5291" hidden="1" x14ac:dyDescent="0.2"/>
    <row r="5292" hidden="1" x14ac:dyDescent="0.2"/>
    <row r="5293" hidden="1" x14ac:dyDescent="0.2"/>
    <row r="5294" hidden="1" x14ac:dyDescent="0.2"/>
    <row r="5295" hidden="1" x14ac:dyDescent="0.2"/>
    <row r="5296" hidden="1" x14ac:dyDescent="0.2"/>
    <row r="5297" hidden="1" x14ac:dyDescent="0.2"/>
    <row r="5298" hidden="1" x14ac:dyDescent="0.2"/>
    <row r="5299" hidden="1" x14ac:dyDescent="0.2"/>
    <row r="5300" hidden="1" x14ac:dyDescent="0.2"/>
    <row r="5301" hidden="1" x14ac:dyDescent="0.2"/>
    <row r="5302" hidden="1" x14ac:dyDescent="0.2"/>
    <row r="5303" hidden="1" x14ac:dyDescent="0.2"/>
    <row r="5304" hidden="1" x14ac:dyDescent="0.2"/>
    <row r="5305" hidden="1" x14ac:dyDescent="0.2"/>
    <row r="5306" hidden="1" x14ac:dyDescent="0.2"/>
    <row r="5307" hidden="1" x14ac:dyDescent="0.2"/>
    <row r="5308" hidden="1" x14ac:dyDescent="0.2"/>
    <row r="5309" hidden="1" x14ac:dyDescent="0.2"/>
    <row r="5310" hidden="1" x14ac:dyDescent="0.2"/>
    <row r="5311" hidden="1" x14ac:dyDescent="0.2"/>
    <row r="5312" hidden="1" x14ac:dyDescent="0.2"/>
    <row r="5313" hidden="1" x14ac:dyDescent="0.2"/>
    <row r="5314" hidden="1" x14ac:dyDescent="0.2"/>
    <row r="5315" hidden="1" x14ac:dyDescent="0.2"/>
    <row r="5316" hidden="1" x14ac:dyDescent="0.2"/>
    <row r="5317" hidden="1" x14ac:dyDescent="0.2"/>
    <row r="5318" hidden="1" x14ac:dyDescent="0.2"/>
    <row r="5319" hidden="1" x14ac:dyDescent="0.2"/>
    <row r="5320" hidden="1" x14ac:dyDescent="0.2"/>
    <row r="5321" hidden="1" x14ac:dyDescent="0.2"/>
    <row r="5322" hidden="1" x14ac:dyDescent="0.2"/>
    <row r="5323" hidden="1" x14ac:dyDescent="0.2"/>
    <row r="5324" hidden="1" x14ac:dyDescent="0.2"/>
    <row r="5325" hidden="1" x14ac:dyDescent="0.2"/>
    <row r="5326" hidden="1" x14ac:dyDescent="0.2"/>
    <row r="5327" hidden="1" x14ac:dyDescent="0.2"/>
    <row r="5328" hidden="1" x14ac:dyDescent="0.2"/>
    <row r="5329" hidden="1" x14ac:dyDescent="0.2"/>
    <row r="5330" hidden="1" x14ac:dyDescent="0.2"/>
    <row r="5331" hidden="1" x14ac:dyDescent="0.2"/>
    <row r="5332" hidden="1" x14ac:dyDescent="0.2"/>
    <row r="5333" hidden="1" x14ac:dyDescent="0.2"/>
    <row r="5334" hidden="1" x14ac:dyDescent="0.2"/>
    <row r="5335" hidden="1" x14ac:dyDescent="0.2"/>
    <row r="5336" hidden="1" x14ac:dyDescent="0.2"/>
    <row r="5337" hidden="1" x14ac:dyDescent="0.2"/>
    <row r="5338" hidden="1" x14ac:dyDescent="0.2"/>
    <row r="5339" hidden="1" x14ac:dyDescent="0.2"/>
    <row r="5340" hidden="1" x14ac:dyDescent="0.2"/>
    <row r="5341" hidden="1" x14ac:dyDescent="0.2"/>
    <row r="5342" hidden="1" x14ac:dyDescent="0.2"/>
    <row r="5343" hidden="1" x14ac:dyDescent="0.2"/>
    <row r="5344" hidden="1" x14ac:dyDescent="0.2"/>
    <row r="5345" hidden="1" x14ac:dyDescent="0.2"/>
    <row r="5346" hidden="1" x14ac:dyDescent="0.2"/>
    <row r="5347" hidden="1" x14ac:dyDescent="0.2"/>
    <row r="5348" hidden="1" x14ac:dyDescent="0.2"/>
    <row r="5349" hidden="1" x14ac:dyDescent="0.2"/>
    <row r="5350" hidden="1" x14ac:dyDescent="0.2"/>
    <row r="5351" hidden="1" x14ac:dyDescent="0.2"/>
    <row r="5352" hidden="1" x14ac:dyDescent="0.2"/>
    <row r="5353" hidden="1" x14ac:dyDescent="0.2"/>
    <row r="5354" hidden="1" x14ac:dyDescent="0.2"/>
    <row r="5355" hidden="1" x14ac:dyDescent="0.2"/>
    <row r="5356" hidden="1" x14ac:dyDescent="0.2"/>
    <row r="5357" hidden="1" x14ac:dyDescent="0.2"/>
    <row r="5358" hidden="1" x14ac:dyDescent="0.2"/>
    <row r="5359" hidden="1" x14ac:dyDescent="0.2"/>
    <row r="5360" hidden="1" x14ac:dyDescent="0.2"/>
    <row r="5361" hidden="1" x14ac:dyDescent="0.2"/>
    <row r="5362" hidden="1" x14ac:dyDescent="0.2"/>
    <row r="5363" hidden="1" x14ac:dyDescent="0.2"/>
    <row r="5364" hidden="1" x14ac:dyDescent="0.2"/>
    <row r="5365" hidden="1" x14ac:dyDescent="0.2"/>
    <row r="5366" hidden="1" x14ac:dyDescent="0.2"/>
    <row r="5367" hidden="1" x14ac:dyDescent="0.2"/>
    <row r="5368" hidden="1" x14ac:dyDescent="0.2"/>
    <row r="5369" hidden="1" x14ac:dyDescent="0.2"/>
    <row r="5370" hidden="1" x14ac:dyDescent="0.2"/>
    <row r="5371" hidden="1" x14ac:dyDescent="0.2"/>
    <row r="5372" hidden="1" x14ac:dyDescent="0.2"/>
    <row r="5373" hidden="1" x14ac:dyDescent="0.2"/>
    <row r="5374" hidden="1" x14ac:dyDescent="0.2"/>
    <row r="5375" hidden="1" x14ac:dyDescent="0.2"/>
    <row r="5376" hidden="1" x14ac:dyDescent="0.2"/>
    <row r="5377" hidden="1" x14ac:dyDescent="0.2"/>
    <row r="5378" hidden="1" x14ac:dyDescent="0.2"/>
    <row r="5379" hidden="1" x14ac:dyDescent="0.2"/>
    <row r="5380" hidden="1" x14ac:dyDescent="0.2"/>
    <row r="5381" hidden="1" x14ac:dyDescent="0.2"/>
    <row r="5382" hidden="1" x14ac:dyDescent="0.2"/>
    <row r="5383" hidden="1" x14ac:dyDescent="0.2"/>
    <row r="5384" hidden="1" x14ac:dyDescent="0.2"/>
    <row r="5385" hidden="1" x14ac:dyDescent="0.2"/>
    <row r="5386" hidden="1" x14ac:dyDescent="0.2"/>
    <row r="5387" hidden="1" x14ac:dyDescent="0.2"/>
    <row r="5388" hidden="1" x14ac:dyDescent="0.2"/>
    <row r="5389" hidden="1" x14ac:dyDescent="0.2"/>
    <row r="5390" hidden="1" x14ac:dyDescent="0.2"/>
    <row r="5391" hidden="1" x14ac:dyDescent="0.2"/>
    <row r="5392" hidden="1" x14ac:dyDescent="0.2"/>
    <row r="5393" hidden="1" x14ac:dyDescent="0.2"/>
    <row r="5394" hidden="1" x14ac:dyDescent="0.2"/>
    <row r="5395" hidden="1" x14ac:dyDescent="0.2"/>
    <row r="5396" hidden="1" x14ac:dyDescent="0.2"/>
    <row r="5397" hidden="1" x14ac:dyDescent="0.2"/>
    <row r="5398" hidden="1" x14ac:dyDescent="0.2"/>
    <row r="5399" hidden="1" x14ac:dyDescent="0.2"/>
    <row r="5400" hidden="1" x14ac:dyDescent="0.2"/>
    <row r="5401" hidden="1" x14ac:dyDescent="0.2"/>
    <row r="5402" hidden="1" x14ac:dyDescent="0.2"/>
    <row r="5403" hidden="1" x14ac:dyDescent="0.2"/>
    <row r="5404" hidden="1" x14ac:dyDescent="0.2"/>
    <row r="5405" hidden="1" x14ac:dyDescent="0.2"/>
    <row r="5406" hidden="1" x14ac:dyDescent="0.2"/>
    <row r="5407" hidden="1" x14ac:dyDescent="0.2"/>
    <row r="5408" hidden="1" x14ac:dyDescent="0.2"/>
    <row r="5409" hidden="1" x14ac:dyDescent="0.2"/>
    <row r="5410" hidden="1" x14ac:dyDescent="0.2"/>
    <row r="5411" hidden="1" x14ac:dyDescent="0.2"/>
    <row r="5412" hidden="1" x14ac:dyDescent="0.2"/>
    <row r="5413" hidden="1" x14ac:dyDescent="0.2"/>
    <row r="5414" hidden="1" x14ac:dyDescent="0.2"/>
    <row r="5415" hidden="1" x14ac:dyDescent="0.2"/>
    <row r="5416" hidden="1" x14ac:dyDescent="0.2"/>
    <row r="5417" hidden="1" x14ac:dyDescent="0.2"/>
    <row r="5418" hidden="1" x14ac:dyDescent="0.2"/>
    <row r="5419" hidden="1" x14ac:dyDescent="0.2"/>
    <row r="5420" hidden="1" x14ac:dyDescent="0.2"/>
    <row r="5421" hidden="1" x14ac:dyDescent="0.2"/>
    <row r="5422" hidden="1" x14ac:dyDescent="0.2"/>
    <row r="5423" hidden="1" x14ac:dyDescent="0.2"/>
    <row r="5424" hidden="1" x14ac:dyDescent="0.2"/>
    <row r="5425" hidden="1" x14ac:dyDescent="0.2"/>
    <row r="5426" hidden="1" x14ac:dyDescent="0.2"/>
    <row r="5427" hidden="1" x14ac:dyDescent="0.2"/>
    <row r="5428" hidden="1" x14ac:dyDescent="0.2"/>
    <row r="5429" hidden="1" x14ac:dyDescent="0.2"/>
    <row r="5430" hidden="1" x14ac:dyDescent="0.2"/>
    <row r="5431" hidden="1" x14ac:dyDescent="0.2"/>
    <row r="5432" hidden="1" x14ac:dyDescent="0.2"/>
    <row r="5433" hidden="1" x14ac:dyDescent="0.2"/>
    <row r="5434" hidden="1" x14ac:dyDescent="0.2"/>
    <row r="5435" hidden="1" x14ac:dyDescent="0.2"/>
    <row r="5436" hidden="1" x14ac:dyDescent="0.2"/>
    <row r="5437" hidden="1" x14ac:dyDescent="0.2"/>
    <row r="5438" hidden="1" x14ac:dyDescent="0.2"/>
    <row r="5439" hidden="1" x14ac:dyDescent="0.2"/>
    <row r="5440" hidden="1" x14ac:dyDescent="0.2"/>
    <row r="5441" hidden="1" x14ac:dyDescent="0.2"/>
    <row r="5442" hidden="1" x14ac:dyDescent="0.2"/>
    <row r="5443" hidden="1" x14ac:dyDescent="0.2"/>
    <row r="5444" hidden="1" x14ac:dyDescent="0.2"/>
    <row r="5445" hidden="1" x14ac:dyDescent="0.2"/>
    <row r="5446" hidden="1" x14ac:dyDescent="0.2"/>
    <row r="5447" hidden="1" x14ac:dyDescent="0.2"/>
    <row r="5448" hidden="1" x14ac:dyDescent="0.2"/>
    <row r="5449" hidden="1" x14ac:dyDescent="0.2"/>
    <row r="5450" hidden="1" x14ac:dyDescent="0.2"/>
    <row r="5451" hidden="1" x14ac:dyDescent="0.2"/>
    <row r="5452" hidden="1" x14ac:dyDescent="0.2"/>
    <row r="5453" hidden="1" x14ac:dyDescent="0.2"/>
    <row r="5454" hidden="1" x14ac:dyDescent="0.2"/>
    <row r="5455" hidden="1" x14ac:dyDescent="0.2"/>
    <row r="5456" hidden="1" x14ac:dyDescent="0.2"/>
    <row r="5457" hidden="1" x14ac:dyDescent="0.2"/>
    <row r="5458" hidden="1" x14ac:dyDescent="0.2"/>
    <row r="5459" hidden="1" x14ac:dyDescent="0.2"/>
    <row r="5460" hidden="1" x14ac:dyDescent="0.2"/>
    <row r="5461" hidden="1" x14ac:dyDescent="0.2"/>
    <row r="5462" hidden="1" x14ac:dyDescent="0.2"/>
    <row r="5463" hidden="1" x14ac:dyDescent="0.2"/>
    <row r="5464" hidden="1" x14ac:dyDescent="0.2"/>
    <row r="5465" hidden="1" x14ac:dyDescent="0.2"/>
    <row r="5466" hidden="1" x14ac:dyDescent="0.2"/>
    <row r="5467" hidden="1" x14ac:dyDescent="0.2"/>
    <row r="5468" hidden="1" x14ac:dyDescent="0.2"/>
    <row r="5469" hidden="1" x14ac:dyDescent="0.2"/>
    <row r="5470" hidden="1" x14ac:dyDescent="0.2"/>
    <row r="5471" hidden="1" x14ac:dyDescent="0.2"/>
    <row r="5472" hidden="1" x14ac:dyDescent="0.2"/>
    <row r="5473" hidden="1" x14ac:dyDescent="0.2"/>
    <row r="5474" hidden="1" x14ac:dyDescent="0.2"/>
    <row r="5475" hidden="1" x14ac:dyDescent="0.2"/>
    <row r="5476" hidden="1" x14ac:dyDescent="0.2"/>
    <row r="5477" hidden="1" x14ac:dyDescent="0.2"/>
    <row r="5478" hidden="1" x14ac:dyDescent="0.2"/>
    <row r="5479" hidden="1" x14ac:dyDescent="0.2"/>
    <row r="5480" hidden="1" x14ac:dyDescent="0.2"/>
    <row r="5481" hidden="1" x14ac:dyDescent="0.2"/>
    <row r="5482" hidden="1" x14ac:dyDescent="0.2"/>
    <row r="5483" hidden="1" x14ac:dyDescent="0.2"/>
    <row r="5484" hidden="1" x14ac:dyDescent="0.2"/>
    <row r="5485" hidden="1" x14ac:dyDescent="0.2"/>
    <row r="5486" hidden="1" x14ac:dyDescent="0.2"/>
    <row r="5487" hidden="1" x14ac:dyDescent="0.2"/>
    <row r="5488" hidden="1" x14ac:dyDescent="0.2"/>
    <row r="5489" hidden="1" x14ac:dyDescent="0.2"/>
    <row r="5490" hidden="1" x14ac:dyDescent="0.2"/>
    <row r="5491" hidden="1" x14ac:dyDescent="0.2"/>
    <row r="5492" hidden="1" x14ac:dyDescent="0.2"/>
    <row r="5493" hidden="1" x14ac:dyDescent="0.2"/>
    <row r="5494" hidden="1" x14ac:dyDescent="0.2"/>
    <row r="5495" hidden="1" x14ac:dyDescent="0.2"/>
    <row r="5496" hidden="1" x14ac:dyDescent="0.2"/>
    <row r="5497" hidden="1" x14ac:dyDescent="0.2"/>
    <row r="5498" hidden="1" x14ac:dyDescent="0.2"/>
    <row r="5499" hidden="1" x14ac:dyDescent="0.2"/>
    <row r="5500" hidden="1" x14ac:dyDescent="0.2"/>
    <row r="5501" hidden="1" x14ac:dyDescent="0.2"/>
    <row r="5502" hidden="1" x14ac:dyDescent="0.2"/>
    <row r="5503" hidden="1" x14ac:dyDescent="0.2"/>
    <row r="5504" hidden="1" x14ac:dyDescent="0.2"/>
    <row r="5505" hidden="1" x14ac:dyDescent="0.2"/>
    <row r="5506" hidden="1" x14ac:dyDescent="0.2"/>
    <row r="5507" hidden="1" x14ac:dyDescent="0.2"/>
    <row r="5508" hidden="1" x14ac:dyDescent="0.2"/>
    <row r="5509" hidden="1" x14ac:dyDescent="0.2"/>
    <row r="5510" hidden="1" x14ac:dyDescent="0.2"/>
    <row r="5511" hidden="1" x14ac:dyDescent="0.2"/>
    <row r="5512" hidden="1" x14ac:dyDescent="0.2"/>
    <row r="5513" hidden="1" x14ac:dyDescent="0.2"/>
    <row r="5514" hidden="1" x14ac:dyDescent="0.2"/>
    <row r="5515" hidden="1" x14ac:dyDescent="0.2"/>
    <row r="5516" hidden="1" x14ac:dyDescent="0.2"/>
    <row r="5517" hidden="1" x14ac:dyDescent="0.2"/>
    <row r="5518" hidden="1" x14ac:dyDescent="0.2"/>
    <row r="5519" hidden="1" x14ac:dyDescent="0.2"/>
    <row r="5520" hidden="1" x14ac:dyDescent="0.2"/>
    <row r="5521" hidden="1" x14ac:dyDescent="0.2"/>
    <row r="5522" hidden="1" x14ac:dyDescent="0.2"/>
    <row r="5523" hidden="1" x14ac:dyDescent="0.2"/>
    <row r="5524" hidden="1" x14ac:dyDescent="0.2"/>
    <row r="5525" hidden="1" x14ac:dyDescent="0.2"/>
    <row r="5526" hidden="1" x14ac:dyDescent="0.2"/>
    <row r="5527" hidden="1" x14ac:dyDescent="0.2"/>
    <row r="5528" hidden="1" x14ac:dyDescent="0.2"/>
    <row r="5529" hidden="1" x14ac:dyDescent="0.2"/>
    <row r="5530" hidden="1" x14ac:dyDescent="0.2"/>
    <row r="5531" hidden="1" x14ac:dyDescent="0.2"/>
    <row r="5532" hidden="1" x14ac:dyDescent="0.2"/>
    <row r="5533" hidden="1" x14ac:dyDescent="0.2"/>
    <row r="5534" hidden="1" x14ac:dyDescent="0.2"/>
    <row r="5535" hidden="1" x14ac:dyDescent="0.2"/>
    <row r="5536" hidden="1" x14ac:dyDescent="0.2"/>
    <row r="5537" hidden="1" x14ac:dyDescent="0.2"/>
    <row r="5538" hidden="1" x14ac:dyDescent="0.2"/>
    <row r="5539" hidden="1" x14ac:dyDescent="0.2"/>
    <row r="5540" hidden="1" x14ac:dyDescent="0.2"/>
    <row r="5541" hidden="1" x14ac:dyDescent="0.2"/>
    <row r="5542" hidden="1" x14ac:dyDescent="0.2"/>
    <row r="5543" hidden="1" x14ac:dyDescent="0.2"/>
    <row r="5544" hidden="1" x14ac:dyDescent="0.2"/>
    <row r="5545" hidden="1" x14ac:dyDescent="0.2"/>
    <row r="5546" hidden="1" x14ac:dyDescent="0.2"/>
    <row r="5547" hidden="1" x14ac:dyDescent="0.2"/>
    <row r="5548" hidden="1" x14ac:dyDescent="0.2"/>
    <row r="5549" hidden="1" x14ac:dyDescent="0.2"/>
    <row r="5550" hidden="1" x14ac:dyDescent="0.2"/>
    <row r="5551" hidden="1" x14ac:dyDescent="0.2"/>
    <row r="5552" hidden="1" x14ac:dyDescent="0.2"/>
    <row r="5553" hidden="1" x14ac:dyDescent="0.2"/>
    <row r="5554" hidden="1" x14ac:dyDescent="0.2"/>
    <row r="5555" hidden="1" x14ac:dyDescent="0.2"/>
    <row r="5556" hidden="1" x14ac:dyDescent="0.2"/>
    <row r="5557" hidden="1" x14ac:dyDescent="0.2"/>
    <row r="5558" hidden="1" x14ac:dyDescent="0.2"/>
    <row r="5559" hidden="1" x14ac:dyDescent="0.2"/>
    <row r="5560" hidden="1" x14ac:dyDescent="0.2"/>
    <row r="5561" hidden="1" x14ac:dyDescent="0.2"/>
    <row r="5562" hidden="1" x14ac:dyDescent="0.2"/>
    <row r="5563" hidden="1" x14ac:dyDescent="0.2"/>
    <row r="5564" hidden="1" x14ac:dyDescent="0.2"/>
    <row r="5565" hidden="1" x14ac:dyDescent="0.2"/>
    <row r="5566" hidden="1" x14ac:dyDescent="0.2"/>
    <row r="5567" hidden="1" x14ac:dyDescent="0.2"/>
    <row r="5568" hidden="1" x14ac:dyDescent="0.2"/>
    <row r="5569" hidden="1" x14ac:dyDescent="0.2"/>
    <row r="5570" hidden="1" x14ac:dyDescent="0.2"/>
    <row r="5571" hidden="1" x14ac:dyDescent="0.2"/>
    <row r="5572" hidden="1" x14ac:dyDescent="0.2"/>
    <row r="5573" hidden="1" x14ac:dyDescent="0.2"/>
    <row r="5574" hidden="1" x14ac:dyDescent="0.2"/>
    <row r="5575" hidden="1" x14ac:dyDescent="0.2"/>
    <row r="5576" hidden="1" x14ac:dyDescent="0.2"/>
    <row r="5577" hidden="1" x14ac:dyDescent="0.2"/>
    <row r="5578" hidden="1" x14ac:dyDescent="0.2"/>
    <row r="5579" hidden="1" x14ac:dyDescent="0.2"/>
    <row r="5580" hidden="1" x14ac:dyDescent="0.2"/>
    <row r="5581" hidden="1" x14ac:dyDescent="0.2"/>
    <row r="5582" hidden="1" x14ac:dyDescent="0.2"/>
    <row r="5583" hidden="1" x14ac:dyDescent="0.2"/>
    <row r="5584" hidden="1" x14ac:dyDescent="0.2"/>
    <row r="5585" hidden="1" x14ac:dyDescent="0.2"/>
    <row r="5586" hidden="1" x14ac:dyDescent="0.2"/>
    <row r="5587" hidden="1" x14ac:dyDescent="0.2"/>
    <row r="5588" hidden="1" x14ac:dyDescent="0.2"/>
    <row r="5589" hidden="1" x14ac:dyDescent="0.2"/>
    <row r="5590" hidden="1" x14ac:dyDescent="0.2"/>
    <row r="5591" hidden="1" x14ac:dyDescent="0.2"/>
    <row r="5592" hidden="1" x14ac:dyDescent="0.2"/>
    <row r="5593" hidden="1" x14ac:dyDescent="0.2"/>
    <row r="5594" hidden="1" x14ac:dyDescent="0.2"/>
    <row r="5595" hidden="1" x14ac:dyDescent="0.2"/>
    <row r="5596" hidden="1" x14ac:dyDescent="0.2"/>
    <row r="5597" hidden="1" x14ac:dyDescent="0.2"/>
    <row r="5598" hidden="1" x14ac:dyDescent="0.2"/>
    <row r="5599" hidden="1" x14ac:dyDescent="0.2"/>
    <row r="5600" hidden="1" x14ac:dyDescent="0.2"/>
    <row r="5601" hidden="1" x14ac:dyDescent="0.2"/>
    <row r="5602" hidden="1" x14ac:dyDescent="0.2"/>
    <row r="5603" hidden="1" x14ac:dyDescent="0.2"/>
    <row r="5604" hidden="1" x14ac:dyDescent="0.2"/>
    <row r="5605" hidden="1" x14ac:dyDescent="0.2"/>
    <row r="5606" hidden="1" x14ac:dyDescent="0.2"/>
    <row r="5607" hidden="1" x14ac:dyDescent="0.2"/>
    <row r="5608" hidden="1" x14ac:dyDescent="0.2"/>
    <row r="5609" hidden="1" x14ac:dyDescent="0.2"/>
    <row r="5610" hidden="1" x14ac:dyDescent="0.2"/>
    <row r="5611" hidden="1" x14ac:dyDescent="0.2"/>
    <row r="5612" hidden="1" x14ac:dyDescent="0.2"/>
    <row r="5613" hidden="1" x14ac:dyDescent="0.2"/>
    <row r="5614" hidden="1" x14ac:dyDescent="0.2"/>
    <row r="5615" hidden="1" x14ac:dyDescent="0.2"/>
    <row r="5616" hidden="1" x14ac:dyDescent="0.2"/>
    <row r="5617" hidden="1" x14ac:dyDescent="0.2"/>
    <row r="5618" hidden="1" x14ac:dyDescent="0.2"/>
    <row r="5619" hidden="1" x14ac:dyDescent="0.2"/>
    <row r="5620" hidden="1" x14ac:dyDescent="0.2"/>
    <row r="5621" hidden="1" x14ac:dyDescent="0.2"/>
    <row r="5622" hidden="1" x14ac:dyDescent="0.2"/>
    <row r="5623" hidden="1" x14ac:dyDescent="0.2"/>
    <row r="5624" hidden="1" x14ac:dyDescent="0.2"/>
    <row r="5625" hidden="1" x14ac:dyDescent="0.2"/>
    <row r="5626" hidden="1" x14ac:dyDescent="0.2"/>
    <row r="5627" hidden="1" x14ac:dyDescent="0.2"/>
    <row r="5628" hidden="1" x14ac:dyDescent="0.2"/>
    <row r="5629" hidden="1" x14ac:dyDescent="0.2"/>
    <row r="5630" hidden="1" x14ac:dyDescent="0.2"/>
    <row r="5631" hidden="1" x14ac:dyDescent="0.2"/>
    <row r="5632" hidden="1" x14ac:dyDescent="0.2"/>
    <row r="5633" hidden="1" x14ac:dyDescent="0.2"/>
    <row r="5634" hidden="1" x14ac:dyDescent="0.2"/>
    <row r="5635" hidden="1" x14ac:dyDescent="0.2"/>
    <row r="5636" hidden="1" x14ac:dyDescent="0.2"/>
    <row r="5637" hidden="1" x14ac:dyDescent="0.2"/>
    <row r="5638" hidden="1" x14ac:dyDescent="0.2"/>
    <row r="5639" hidden="1" x14ac:dyDescent="0.2"/>
    <row r="5640" hidden="1" x14ac:dyDescent="0.2"/>
    <row r="5641" hidden="1" x14ac:dyDescent="0.2"/>
    <row r="5642" hidden="1" x14ac:dyDescent="0.2"/>
    <row r="5643" hidden="1" x14ac:dyDescent="0.2"/>
    <row r="5644" hidden="1" x14ac:dyDescent="0.2"/>
    <row r="5645" hidden="1" x14ac:dyDescent="0.2"/>
    <row r="5646" hidden="1" x14ac:dyDescent="0.2"/>
    <row r="5647" hidden="1" x14ac:dyDescent="0.2"/>
    <row r="5648" hidden="1" x14ac:dyDescent="0.2"/>
    <row r="5649" hidden="1" x14ac:dyDescent="0.2"/>
    <row r="5650" hidden="1" x14ac:dyDescent="0.2"/>
    <row r="5651" hidden="1" x14ac:dyDescent="0.2"/>
    <row r="5652" hidden="1" x14ac:dyDescent="0.2"/>
    <row r="5653" hidden="1" x14ac:dyDescent="0.2"/>
    <row r="5654" hidden="1" x14ac:dyDescent="0.2"/>
    <row r="5655" hidden="1" x14ac:dyDescent="0.2"/>
    <row r="5656" hidden="1" x14ac:dyDescent="0.2"/>
    <row r="5657" hidden="1" x14ac:dyDescent="0.2"/>
    <row r="5658" hidden="1" x14ac:dyDescent="0.2"/>
    <row r="5659" hidden="1" x14ac:dyDescent="0.2"/>
    <row r="5660" hidden="1" x14ac:dyDescent="0.2"/>
    <row r="5661" hidden="1" x14ac:dyDescent="0.2"/>
    <row r="5662" hidden="1" x14ac:dyDescent="0.2"/>
    <row r="5663" hidden="1" x14ac:dyDescent="0.2"/>
    <row r="5664" hidden="1" x14ac:dyDescent="0.2"/>
    <row r="5665" hidden="1" x14ac:dyDescent="0.2"/>
    <row r="5666" hidden="1" x14ac:dyDescent="0.2"/>
    <row r="5667" hidden="1" x14ac:dyDescent="0.2"/>
    <row r="5668" hidden="1" x14ac:dyDescent="0.2"/>
    <row r="5669" hidden="1" x14ac:dyDescent="0.2"/>
    <row r="5670" hidden="1" x14ac:dyDescent="0.2"/>
    <row r="5671" hidden="1" x14ac:dyDescent="0.2"/>
    <row r="5672" hidden="1" x14ac:dyDescent="0.2"/>
    <row r="5673" hidden="1" x14ac:dyDescent="0.2"/>
    <row r="5674" hidden="1" x14ac:dyDescent="0.2"/>
    <row r="5675" hidden="1" x14ac:dyDescent="0.2"/>
    <row r="5676" hidden="1" x14ac:dyDescent="0.2"/>
    <row r="5677" hidden="1" x14ac:dyDescent="0.2"/>
    <row r="5678" hidden="1" x14ac:dyDescent="0.2"/>
    <row r="5679" hidden="1" x14ac:dyDescent="0.2"/>
    <row r="5680" hidden="1" x14ac:dyDescent="0.2"/>
    <row r="5681" hidden="1" x14ac:dyDescent="0.2"/>
    <row r="5682" hidden="1" x14ac:dyDescent="0.2"/>
    <row r="5683" hidden="1" x14ac:dyDescent="0.2"/>
    <row r="5684" hidden="1" x14ac:dyDescent="0.2"/>
    <row r="5685" hidden="1" x14ac:dyDescent="0.2"/>
    <row r="5686" hidden="1" x14ac:dyDescent="0.2"/>
    <row r="5687" hidden="1" x14ac:dyDescent="0.2"/>
    <row r="5688" hidden="1" x14ac:dyDescent="0.2"/>
    <row r="5689" hidden="1" x14ac:dyDescent="0.2"/>
    <row r="5690" hidden="1" x14ac:dyDescent="0.2"/>
    <row r="5691" hidden="1" x14ac:dyDescent="0.2"/>
    <row r="5692" hidden="1" x14ac:dyDescent="0.2"/>
    <row r="5693" hidden="1" x14ac:dyDescent="0.2"/>
    <row r="5694" hidden="1" x14ac:dyDescent="0.2"/>
    <row r="5695" hidden="1" x14ac:dyDescent="0.2"/>
    <row r="5696" hidden="1" x14ac:dyDescent="0.2"/>
    <row r="5697" hidden="1" x14ac:dyDescent="0.2"/>
    <row r="5698" hidden="1" x14ac:dyDescent="0.2"/>
    <row r="5699" hidden="1" x14ac:dyDescent="0.2"/>
    <row r="5700" hidden="1" x14ac:dyDescent="0.2"/>
    <row r="5701" hidden="1" x14ac:dyDescent="0.2"/>
    <row r="5702" hidden="1" x14ac:dyDescent="0.2"/>
    <row r="5703" hidden="1" x14ac:dyDescent="0.2"/>
    <row r="5704" hidden="1" x14ac:dyDescent="0.2"/>
    <row r="5705" hidden="1" x14ac:dyDescent="0.2"/>
    <row r="5706" hidden="1" x14ac:dyDescent="0.2"/>
    <row r="5707" hidden="1" x14ac:dyDescent="0.2"/>
    <row r="5708" hidden="1" x14ac:dyDescent="0.2"/>
    <row r="5709" hidden="1" x14ac:dyDescent="0.2"/>
    <row r="5710" hidden="1" x14ac:dyDescent="0.2"/>
    <row r="5711" hidden="1" x14ac:dyDescent="0.2"/>
    <row r="5712" hidden="1" x14ac:dyDescent="0.2"/>
    <row r="5713" hidden="1" x14ac:dyDescent="0.2"/>
    <row r="5714" hidden="1" x14ac:dyDescent="0.2"/>
    <row r="5715" hidden="1" x14ac:dyDescent="0.2"/>
    <row r="5716" hidden="1" x14ac:dyDescent="0.2"/>
    <row r="5717" hidden="1" x14ac:dyDescent="0.2"/>
    <row r="5718" hidden="1" x14ac:dyDescent="0.2"/>
    <row r="5719" hidden="1" x14ac:dyDescent="0.2"/>
    <row r="5720" hidden="1" x14ac:dyDescent="0.2"/>
    <row r="5721" hidden="1" x14ac:dyDescent="0.2"/>
    <row r="5722" hidden="1" x14ac:dyDescent="0.2"/>
    <row r="5723" hidden="1" x14ac:dyDescent="0.2"/>
    <row r="5724" hidden="1" x14ac:dyDescent="0.2"/>
    <row r="5725" hidden="1" x14ac:dyDescent="0.2"/>
    <row r="5726" hidden="1" x14ac:dyDescent="0.2"/>
    <row r="5727" hidden="1" x14ac:dyDescent="0.2"/>
    <row r="5728" hidden="1" x14ac:dyDescent="0.2"/>
    <row r="5729" hidden="1" x14ac:dyDescent="0.2"/>
    <row r="5730" hidden="1" x14ac:dyDescent="0.2"/>
    <row r="5731" hidden="1" x14ac:dyDescent="0.2"/>
    <row r="5732" hidden="1" x14ac:dyDescent="0.2"/>
    <row r="5733" hidden="1" x14ac:dyDescent="0.2"/>
    <row r="5734" hidden="1" x14ac:dyDescent="0.2"/>
    <row r="5735" hidden="1" x14ac:dyDescent="0.2"/>
    <row r="5736" hidden="1" x14ac:dyDescent="0.2"/>
    <row r="5737" hidden="1" x14ac:dyDescent="0.2"/>
    <row r="5738" hidden="1" x14ac:dyDescent="0.2"/>
    <row r="5739" hidden="1" x14ac:dyDescent="0.2"/>
    <row r="5740" hidden="1" x14ac:dyDescent="0.2"/>
    <row r="5741" hidden="1" x14ac:dyDescent="0.2"/>
    <row r="5742" hidden="1" x14ac:dyDescent="0.2"/>
    <row r="5743" hidden="1" x14ac:dyDescent="0.2"/>
    <row r="5744" hidden="1" x14ac:dyDescent="0.2"/>
    <row r="5745" hidden="1" x14ac:dyDescent="0.2"/>
    <row r="5746" hidden="1" x14ac:dyDescent="0.2"/>
    <row r="5747" hidden="1" x14ac:dyDescent="0.2"/>
    <row r="5748" hidden="1" x14ac:dyDescent="0.2"/>
    <row r="5749" hidden="1" x14ac:dyDescent="0.2"/>
    <row r="5750" hidden="1" x14ac:dyDescent="0.2"/>
    <row r="5751" hidden="1" x14ac:dyDescent="0.2"/>
    <row r="5752" hidden="1" x14ac:dyDescent="0.2"/>
    <row r="5753" hidden="1" x14ac:dyDescent="0.2"/>
    <row r="5754" hidden="1" x14ac:dyDescent="0.2"/>
    <row r="5755" hidden="1" x14ac:dyDescent="0.2"/>
    <row r="5756" hidden="1" x14ac:dyDescent="0.2"/>
    <row r="5757" hidden="1" x14ac:dyDescent="0.2"/>
    <row r="5758" hidden="1" x14ac:dyDescent="0.2"/>
    <row r="5759" hidden="1" x14ac:dyDescent="0.2"/>
    <row r="5760" hidden="1" x14ac:dyDescent="0.2"/>
    <row r="5761" hidden="1" x14ac:dyDescent="0.2"/>
    <row r="5762" hidden="1" x14ac:dyDescent="0.2"/>
    <row r="5763" hidden="1" x14ac:dyDescent="0.2"/>
    <row r="5764" hidden="1" x14ac:dyDescent="0.2"/>
    <row r="5765" hidden="1" x14ac:dyDescent="0.2"/>
    <row r="5766" hidden="1" x14ac:dyDescent="0.2"/>
    <row r="5767" hidden="1" x14ac:dyDescent="0.2"/>
    <row r="5768" hidden="1" x14ac:dyDescent="0.2"/>
    <row r="5769" hidden="1" x14ac:dyDescent="0.2"/>
    <row r="5770" hidden="1" x14ac:dyDescent="0.2"/>
    <row r="5771" hidden="1" x14ac:dyDescent="0.2"/>
    <row r="5772" hidden="1" x14ac:dyDescent="0.2"/>
    <row r="5773" hidden="1" x14ac:dyDescent="0.2"/>
    <row r="5774" hidden="1" x14ac:dyDescent="0.2"/>
    <row r="5775" hidden="1" x14ac:dyDescent="0.2"/>
    <row r="5776" hidden="1" x14ac:dyDescent="0.2"/>
    <row r="5777" hidden="1" x14ac:dyDescent="0.2"/>
    <row r="5778" hidden="1" x14ac:dyDescent="0.2"/>
    <row r="5779" hidden="1" x14ac:dyDescent="0.2"/>
    <row r="5780" hidden="1" x14ac:dyDescent="0.2"/>
    <row r="5781" hidden="1" x14ac:dyDescent="0.2"/>
    <row r="5782" hidden="1" x14ac:dyDescent="0.2"/>
    <row r="5783" hidden="1" x14ac:dyDescent="0.2"/>
    <row r="5784" hidden="1" x14ac:dyDescent="0.2"/>
    <row r="5785" hidden="1" x14ac:dyDescent="0.2"/>
    <row r="5786" hidden="1" x14ac:dyDescent="0.2"/>
    <row r="5787" hidden="1" x14ac:dyDescent="0.2"/>
    <row r="5788" hidden="1" x14ac:dyDescent="0.2"/>
    <row r="5789" hidden="1" x14ac:dyDescent="0.2"/>
    <row r="5790" hidden="1" x14ac:dyDescent="0.2"/>
    <row r="5791" hidden="1" x14ac:dyDescent="0.2"/>
    <row r="5792" hidden="1" x14ac:dyDescent="0.2"/>
    <row r="5793" hidden="1" x14ac:dyDescent="0.2"/>
    <row r="5794" hidden="1" x14ac:dyDescent="0.2"/>
    <row r="5795" hidden="1" x14ac:dyDescent="0.2"/>
    <row r="5796" hidden="1" x14ac:dyDescent="0.2"/>
    <row r="5797" hidden="1" x14ac:dyDescent="0.2"/>
    <row r="5798" hidden="1" x14ac:dyDescent="0.2"/>
    <row r="5799" hidden="1" x14ac:dyDescent="0.2"/>
    <row r="5800" hidden="1" x14ac:dyDescent="0.2"/>
    <row r="5801" hidden="1" x14ac:dyDescent="0.2"/>
    <row r="5802" hidden="1" x14ac:dyDescent="0.2"/>
    <row r="5803" hidden="1" x14ac:dyDescent="0.2"/>
    <row r="5804" hidden="1" x14ac:dyDescent="0.2"/>
    <row r="5805" hidden="1" x14ac:dyDescent="0.2"/>
    <row r="5806" hidden="1" x14ac:dyDescent="0.2"/>
    <row r="5807" hidden="1" x14ac:dyDescent="0.2"/>
    <row r="5808" hidden="1" x14ac:dyDescent="0.2"/>
    <row r="5809" hidden="1" x14ac:dyDescent="0.2"/>
    <row r="5810" hidden="1" x14ac:dyDescent="0.2"/>
    <row r="5811" hidden="1" x14ac:dyDescent="0.2"/>
    <row r="5812" hidden="1" x14ac:dyDescent="0.2"/>
    <row r="5813" hidden="1" x14ac:dyDescent="0.2"/>
    <row r="5814" hidden="1" x14ac:dyDescent="0.2"/>
    <row r="5815" hidden="1" x14ac:dyDescent="0.2"/>
    <row r="5816" hidden="1" x14ac:dyDescent="0.2"/>
    <row r="5817" hidden="1" x14ac:dyDescent="0.2"/>
    <row r="5818" hidden="1" x14ac:dyDescent="0.2"/>
    <row r="5819" hidden="1" x14ac:dyDescent="0.2"/>
    <row r="5820" hidden="1" x14ac:dyDescent="0.2"/>
    <row r="5821" hidden="1" x14ac:dyDescent="0.2"/>
    <row r="5822" hidden="1" x14ac:dyDescent="0.2"/>
    <row r="5823" hidden="1" x14ac:dyDescent="0.2"/>
    <row r="5824" hidden="1" x14ac:dyDescent="0.2"/>
    <row r="5825" hidden="1" x14ac:dyDescent="0.2"/>
    <row r="5826" hidden="1" x14ac:dyDescent="0.2"/>
    <row r="5827" hidden="1" x14ac:dyDescent="0.2"/>
    <row r="5828" hidden="1" x14ac:dyDescent="0.2"/>
    <row r="5829" hidden="1" x14ac:dyDescent="0.2"/>
    <row r="5830" hidden="1" x14ac:dyDescent="0.2"/>
    <row r="5831" hidden="1" x14ac:dyDescent="0.2"/>
    <row r="5832" hidden="1" x14ac:dyDescent="0.2"/>
    <row r="5833" hidden="1" x14ac:dyDescent="0.2"/>
    <row r="5834" hidden="1" x14ac:dyDescent="0.2"/>
    <row r="5835" hidden="1" x14ac:dyDescent="0.2"/>
    <row r="5836" hidden="1" x14ac:dyDescent="0.2"/>
    <row r="5837" hidden="1" x14ac:dyDescent="0.2"/>
    <row r="5838" hidden="1" x14ac:dyDescent="0.2"/>
    <row r="5839" hidden="1" x14ac:dyDescent="0.2"/>
    <row r="5840" hidden="1" x14ac:dyDescent="0.2"/>
    <row r="5841" hidden="1" x14ac:dyDescent="0.2"/>
    <row r="5842" hidden="1" x14ac:dyDescent="0.2"/>
    <row r="5843" hidden="1" x14ac:dyDescent="0.2"/>
    <row r="5844" hidden="1" x14ac:dyDescent="0.2"/>
    <row r="5845" hidden="1" x14ac:dyDescent="0.2"/>
    <row r="5846" hidden="1" x14ac:dyDescent="0.2"/>
    <row r="5847" hidden="1" x14ac:dyDescent="0.2"/>
    <row r="5848" hidden="1" x14ac:dyDescent="0.2"/>
    <row r="5849" hidden="1" x14ac:dyDescent="0.2"/>
    <row r="5850" hidden="1" x14ac:dyDescent="0.2"/>
    <row r="5851" hidden="1" x14ac:dyDescent="0.2"/>
    <row r="5852" hidden="1" x14ac:dyDescent="0.2"/>
    <row r="5853" hidden="1" x14ac:dyDescent="0.2"/>
    <row r="5854" hidden="1" x14ac:dyDescent="0.2"/>
    <row r="5855" hidden="1" x14ac:dyDescent="0.2"/>
    <row r="5856" hidden="1" x14ac:dyDescent="0.2"/>
    <row r="5857" hidden="1" x14ac:dyDescent="0.2"/>
    <row r="5858" hidden="1" x14ac:dyDescent="0.2"/>
    <row r="5859" hidden="1" x14ac:dyDescent="0.2"/>
    <row r="5860" hidden="1" x14ac:dyDescent="0.2"/>
    <row r="5861" hidden="1" x14ac:dyDescent="0.2"/>
    <row r="5862" hidden="1" x14ac:dyDescent="0.2"/>
    <row r="5863" hidden="1" x14ac:dyDescent="0.2"/>
    <row r="5864" hidden="1" x14ac:dyDescent="0.2"/>
    <row r="5865" hidden="1" x14ac:dyDescent="0.2"/>
    <row r="5866" hidden="1" x14ac:dyDescent="0.2"/>
    <row r="5867" hidden="1" x14ac:dyDescent="0.2"/>
    <row r="5868" hidden="1" x14ac:dyDescent="0.2"/>
    <row r="5869" hidden="1" x14ac:dyDescent="0.2"/>
    <row r="5870" hidden="1" x14ac:dyDescent="0.2"/>
    <row r="5871" hidden="1" x14ac:dyDescent="0.2"/>
    <row r="5872" hidden="1" x14ac:dyDescent="0.2"/>
    <row r="5873" hidden="1" x14ac:dyDescent="0.2"/>
    <row r="5874" hidden="1" x14ac:dyDescent="0.2"/>
    <row r="5875" hidden="1" x14ac:dyDescent="0.2"/>
    <row r="5876" hidden="1" x14ac:dyDescent="0.2"/>
    <row r="5877" hidden="1" x14ac:dyDescent="0.2"/>
    <row r="5878" hidden="1" x14ac:dyDescent="0.2"/>
    <row r="5879" hidden="1" x14ac:dyDescent="0.2"/>
    <row r="5880" hidden="1" x14ac:dyDescent="0.2"/>
    <row r="5881" hidden="1" x14ac:dyDescent="0.2"/>
    <row r="5882" hidden="1" x14ac:dyDescent="0.2"/>
    <row r="5883" hidden="1" x14ac:dyDescent="0.2"/>
    <row r="5884" hidden="1" x14ac:dyDescent="0.2"/>
    <row r="5885" hidden="1" x14ac:dyDescent="0.2"/>
    <row r="5886" hidden="1" x14ac:dyDescent="0.2"/>
    <row r="5887" hidden="1" x14ac:dyDescent="0.2"/>
    <row r="5888" hidden="1" x14ac:dyDescent="0.2"/>
    <row r="5889" hidden="1" x14ac:dyDescent="0.2"/>
    <row r="5890" hidden="1" x14ac:dyDescent="0.2"/>
    <row r="5891" hidden="1" x14ac:dyDescent="0.2"/>
    <row r="5892" hidden="1" x14ac:dyDescent="0.2"/>
    <row r="5893" hidden="1" x14ac:dyDescent="0.2"/>
    <row r="5894" hidden="1" x14ac:dyDescent="0.2"/>
    <row r="5895" hidden="1" x14ac:dyDescent="0.2"/>
    <row r="5896" hidden="1" x14ac:dyDescent="0.2"/>
    <row r="5897" hidden="1" x14ac:dyDescent="0.2"/>
    <row r="5898" hidden="1" x14ac:dyDescent="0.2"/>
    <row r="5899" hidden="1" x14ac:dyDescent="0.2"/>
    <row r="5900" hidden="1" x14ac:dyDescent="0.2"/>
    <row r="5901" hidden="1" x14ac:dyDescent="0.2"/>
    <row r="5902" hidden="1" x14ac:dyDescent="0.2"/>
    <row r="5903" hidden="1" x14ac:dyDescent="0.2"/>
    <row r="5904" hidden="1" x14ac:dyDescent="0.2"/>
    <row r="5905" hidden="1" x14ac:dyDescent="0.2"/>
    <row r="5906" hidden="1" x14ac:dyDescent="0.2"/>
    <row r="5907" hidden="1" x14ac:dyDescent="0.2"/>
    <row r="5908" hidden="1" x14ac:dyDescent="0.2"/>
    <row r="5909" hidden="1" x14ac:dyDescent="0.2"/>
    <row r="5910" hidden="1" x14ac:dyDescent="0.2"/>
    <row r="5911" hidden="1" x14ac:dyDescent="0.2"/>
    <row r="5912" hidden="1" x14ac:dyDescent="0.2"/>
    <row r="5913" hidden="1" x14ac:dyDescent="0.2"/>
    <row r="5914" hidden="1" x14ac:dyDescent="0.2"/>
    <row r="5915" hidden="1" x14ac:dyDescent="0.2"/>
    <row r="5916" hidden="1" x14ac:dyDescent="0.2"/>
    <row r="5917" hidden="1" x14ac:dyDescent="0.2"/>
    <row r="5918" hidden="1" x14ac:dyDescent="0.2"/>
    <row r="5919" hidden="1" x14ac:dyDescent="0.2"/>
    <row r="5920" hidden="1" x14ac:dyDescent="0.2"/>
    <row r="5921" hidden="1" x14ac:dyDescent="0.2"/>
    <row r="5922" hidden="1" x14ac:dyDescent="0.2"/>
    <row r="5923" hidden="1" x14ac:dyDescent="0.2"/>
    <row r="5924" hidden="1" x14ac:dyDescent="0.2"/>
    <row r="5925" hidden="1" x14ac:dyDescent="0.2"/>
    <row r="5926" hidden="1" x14ac:dyDescent="0.2"/>
    <row r="5927" hidden="1" x14ac:dyDescent="0.2"/>
    <row r="5928" hidden="1" x14ac:dyDescent="0.2"/>
    <row r="5929" hidden="1" x14ac:dyDescent="0.2"/>
    <row r="5930" hidden="1" x14ac:dyDescent="0.2"/>
    <row r="5931" hidden="1" x14ac:dyDescent="0.2"/>
    <row r="5932" hidden="1" x14ac:dyDescent="0.2"/>
    <row r="5933" hidden="1" x14ac:dyDescent="0.2"/>
    <row r="5934" hidden="1" x14ac:dyDescent="0.2"/>
    <row r="5935" hidden="1" x14ac:dyDescent="0.2"/>
    <row r="5936" hidden="1" x14ac:dyDescent="0.2"/>
    <row r="5937" hidden="1" x14ac:dyDescent="0.2"/>
    <row r="5938" hidden="1" x14ac:dyDescent="0.2"/>
    <row r="5939" hidden="1" x14ac:dyDescent="0.2"/>
    <row r="5940" hidden="1" x14ac:dyDescent="0.2"/>
    <row r="5941" hidden="1" x14ac:dyDescent="0.2"/>
    <row r="5942" hidden="1" x14ac:dyDescent="0.2"/>
    <row r="5943" hidden="1" x14ac:dyDescent="0.2"/>
    <row r="5944" hidden="1" x14ac:dyDescent="0.2"/>
    <row r="5945" hidden="1" x14ac:dyDescent="0.2"/>
    <row r="5946" hidden="1" x14ac:dyDescent="0.2"/>
    <row r="5947" hidden="1" x14ac:dyDescent="0.2"/>
    <row r="5948" hidden="1" x14ac:dyDescent="0.2"/>
    <row r="5949" hidden="1" x14ac:dyDescent="0.2"/>
    <row r="5950" hidden="1" x14ac:dyDescent="0.2"/>
    <row r="5951" hidden="1" x14ac:dyDescent="0.2"/>
    <row r="5952" hidden="1" x14ac:dyDescent="0.2"/>
    <row r="5953" hidden="1" x14ac:dyDescent="0.2"/>
    <row r="5954" hidden="1" x14ac:dyDescent="0.2"/>
    <row r="5955" hidden="1" x14ac:dyDescent="0.2"/>
    <row r="5956" hidden="1" x14ac:dyDescent="0.2"/>
    <row r="5957" hidden="1" x14ac:dyDescent="0.2"/>
    <row r="5958" hidden="1" x14ac:dyDescent="0.2"/>
    <row r="5959" hidden="1" x14ac:dyDescent="0.2"/>
    <row r="5960" hidden="1" x14ac:dyDescent="0.2"/>
    <row r="5961" hidden="1" x14ac:dyDescent="0.2"/>
    <row r="5962" hidden="1" x14ac:dyDescent="0.2"/>
    <row r="5963" hidden="1" x14ac:dyDescent="0.2"/>
    <row r="5964" hidden="1" x14ac:dyDescent="0.2"/>
    <row r="5965" hidden="1" x14ac:dyDescent="0.2"/>
    <row r="5966" hidden="1" x14ac:dyDescent="0.2"/>
    <row r="5967" hidden="1" x14ac:dyDescent="0.2"/>
    <row r="5968" hidden="1" x14ac:dyDescent="0.2"/>
    <row r="5969" hidden="1" x14ac:dyDescent="0.2"/>
    <row r="5970" hidden="1" x14ac:dyDescent="0.2"/>
    <row r="5971" hidden="1" x14ac:dyDescent="0.2"/>
    <row r="5972" hidden="1" x14ac:dyDescent="0.2"/>
    <row r="5973" hidden="1" x14ac:dyDescent="0.2"/>
    <row r="5974" hidden="1" x14ac:dyDescent="0.2"/>
    <row r="5975" hidden="1" x14ac:dyDescent="0.2"/>
    <row r="5976" hidden="1" x14ac:dyDescent="0.2"/>
    <row r="5977" hidden="1" x14ac:dyDescent="0.2"/>
    <row r="5978" hidden="1" x14ac:dyDescent="0.2"/>
    <row r="5979" hidden="1" x14ac:dyDescent="0.2"/>
    <row r="5980" hidden="1" x14ac:dyDescent="0.2"/>
    <row r="5981" hidden="1" x14ac:dyDescent="0.2"/>
    <row r="5982" hidden="1" x14ac:dyDescent="0.2"/>
    <row r="5983" hidden="1" x14ac:dyDescent="0.2"/>
    <row r="5984" hidden="1" x14ac:dyDescent="0.2"/>
    <row r="5985" hidden="1" x14ac:dyDescent="0.2"/>
    <row r="5986" hidden="1" x14ac:dyDescent="0.2"/>
    <row r="5987" hidden="1" x14ac:dyDescent="0.2"/>
    <row r="5988" hidden="1" x14ac:dyDescent="0.2"/>
    <row r="5989" hidden="1" x14ac:dyDescent="0.2"/>
    <row r="5990" hidden="1" x14ac:dyDescent="0.2"/>
    <row r="5991" hidden="1" x14ac:dyDescent="0.2"/>
    <row r="5992" hidden="1" x14ac:dyDescent="0.2"/>
    <row r="5993" hidden="1" x14ac:dyDescent="0.2"/>
    <row r="5994" hidden="1" x14ac:dyDescent="0.2"/>
    <row r="5995" hidden="1" x14ac:dyDescent="0.2"/>
    <row r="5996" hidden="1" x14ac:dyDescent="0.2"/>
    <row r="5997" hidden="1" x14ac:dyDescent="0.2"/>
    <row r="5998" hidden="1" x14ac:dyDescent="0.2"/>
    <row r="5999" hidden="1" x14ac:dyDescent="0.2"/>
    <row r="6000" hidden="1" x14ac:dyDescent="0.2"/>
    <row r="6001" hidden="1" x14ac:dyDescent="0.2"/>
    <row r="6002" hidden="1" x14ac:dyDescent="0.2"/>
    <row r="6003" hidden="1" x14ac:dyDescent="0.2"/>
    <row r="6004" hidden="1" x14ac:dyDescent="0.2"/>
    <row r="6005" hidden="1" x14ac:dyDescent="0.2"/>
    <row r="6006" hidden="1" x14ac:dyDescent="0.2"/>
    <row r="6007" hidden="1" x14ac:dyDescent="0.2"/>
    <row r="6008" hidden="1" x14ac:dyDescent="0.2"/>
    <row r="6009" hidden="1" x14ac:dyDescent="0.2"/>
    <row r="6010" hidden="1" x14ac:dyDescent="0.2"/>
    <row r="6011" hidden="1" x14ac:dyDescent="0.2"/>
    <row r="6012" hidden="1" x14ac:dyDescent="0.2"/>
    <row r="6013" hidden="1" x14ac:dyDescent="0.2"/>
    <row r="6014" hidden="1" x14ac:dyDescent="0.2"/>
    <row r="6015" hidden="1" x14ac:dyDescent="0.2"/>
    <row r="6016" hidden="1" x14ac:dyDescent="0.2"/>
    <row r="6017" hidden="1" x14ac:dyDescent="0.2"/>
    <row r="6018" hidden="1" x14ac:dyDescent="0.2"/>
    <row r="6019" hidden="1" x14ac:dyDescent="0.2"/>
    <row r="6020" hidden="1" x14ac:dyDescent="0.2"/>
    <row r="6021" hidden="1" x14ac:dyDescent="0.2"/>
    <row r="6022" hidden="1" x14ac:dyDescent="0.2"/>
    <row r="6023" hidden="1" x14ac:dyDescent="0.2"/>
    <row r="6024" hidden="1" x14ac:dyDescent="0.2"/>
    <row r="6025" hidden="1" x14ac:dyDescent="0.2"/>
    <row r="6026" hidden="1" x14ac:dyDescent="0.2"/>
    <row r="6027" hidden="1" x14ac:dyDescent="0.2"/>
    <row r="6028" hidden="1" x14ac:dyDescent="0.2"/>
    <row r="6029" hidden="1" x14ac:dyDescent="0.2"/>
    <row r="6030" hidden="1" x14ac:dyDescent="0.2"/>
    <row r="6031" hidden="1" x14ac:dyDescent="0.2"/>
    <row r="6032" hidden="1" x14ac:dyDescent="0.2"/>
    <row r="6033" hidden="1" x14ac:dyDescent="0.2"/>
    <row r="6034" hidden="1" x14ac:dyDescent="0.2"/>
    <row r="6035" hidden="1" x14ac:dyDescent="0.2"/>
    <row r="6036" hidden="1" x14ac:dyDescent="0.2"/>
    <row r="6037" hidden="1" x14ac:dyDescent="0.2"/>
    <row r="6038" hidden="1" x14ac:dyDescent="0.2"/>
    <row r="6039" hidden="1" x14ac:dyDescent="0.2"/>
    <row r="6040" hidden="1" x14ac:dyDescent="0.2"/>
    <row r="6041" hidden="1" x14ac:dyDescent="0.2"/>
    <row r="6042" hidden="1" x14ac:dyDescent="0.2"/>
    <row r="6043" hidden="1" x14ac:dyDescent="0.2"/>
    <row r="6044" hidden="1" x14ac:dyDescent="0.2"/>
    <row r="6045" hidden="1" x14ac:dyDescent="0.2"/>
    <row r="6046" hidden="1" x14ac:dyDescent="0.2"/>
    <row r="6047" hidden="1" x14ac:dyDescent="0.2"/>
    <row r="6048" hidden="1" x14ac:dyDescent="0.2"/>
    <row r="6049" hidden="1" x14ac:dyDescent="0.2"/>
    <row r="6050" hidden="1" x14ac:dyDescent="0.2"/>
    <row r="6051" hidden="1" x14ac:dyDescent="0.2"/>
    <row r="6052" hidden="1" x14ac:dyDescent="0.2"/>
    <row r="6053" hidden="1" x14ac:dyDescent="0.2"/>
    <row r="6054" hidden="1" x14ac:dyDescent="0.2"/>
    <row r="6055" hidden="1" x14ac:dyDescent="0.2"/>
    <row r="6056" hidden="1" x14ac:dyDescent="0.2"/>
    <row r="6057" hidden="1" x14ac:dyDescent="0.2"/>
    <row r="6058" hidden="1" x14ac:dyDescent="0.2"/>
    <row r="6059" hidden="1" x14ac:dyDescent="0.2"/>
    <row r="6060" hidden="1" x14ac:dyDescent="0.2"/>
    <row r="6061" hidden="1" x14ac:dyDescent="0.2"/>
    <row r="6062" hidden="1" x14ac:dyDescent="0.2"/>
    <row r="6063" hidden="1" x14ac:dyDescent="0.2"/>
    <row r="6064" hidden="1" x14ac:dyDescent="0.2"/>
    <row r="6065" hidden="1" x14ac:dyDescent="0.2"/>
    <row r="6066" hidden="1" x14ac:dyDescent="0.2"/>
    <row r="6067" hidden="1" x14ac:dyDescent="0.2"/>
    <row r="6068" hidden="1" x14ac:dyDescent="0.2"/>
    <row r="6069" hidden="1" x14ac:dyDescent="0.2"/>
    <row r="6070" hidden="1" x14ac:dyDescent="0.2"/>
    <row r="6071" hidden="1" x14ac:dyDescent="0.2"/>
    <row r="6072" hidden="1" x14ac:dyDescent="0.2"/>
    <row r="6073" hidden="1" x14ac:dyDescent="0.2"/>
    <row r="6074" hidden="1" x14ac:dyDescent="0.2"/>
    <row r="6075" hidden="1" x14ac:dyDescent="0.2"/>
    <row r="6076" hidden="1" x14ac:dyDescent="0.2"/>
    <row r="6077" hidden="1" x14ac:dyDescent="0.2"/>
    <row r="6078" hidden="1" x14ac:dyDescent="0.2"/>
    <row r="6079" hidden="1" x14ac:dyDescent="0.2"/>
    <row r="6080" hidden="1" x14ac:dyDescent="0.2"/>
    <row r="6081" hidden="1" x14ac:dyDescent="0.2"/>
    <row r="6082" hidden="1" x14ac:dyDescent="0.2"/>
    <row r="6083" hidden="1" x14ac:dyDescent="0.2"/>
    <row r="6084" hidden="1" x14ac:dyDescent="0.2"/>
    <row r="6085" hidden="1" x14ac:dyDescent="0.2"/>
    <row r="6086" hidden="1" x14ac:dyDescent="0.2"/>
    <row r="6087" hidden="1" x14ac:dyDescent="0.2"/>
    <row r="6088" hidden="1" x14ac:dyDescent="0.2"/>
    <row r="6089" hidden="1" x14ac:dyDescent="0.2"/>
    <row r="6090" hidden="1" x14ac:dyDescent="0.2"/>
    <row r="6091" hidden="1" x14ac:dyDescent="0.2"/>
    <row r="6092" hidden="1" x14ac:dyDescent="0.2"/>
    <row r="6093" hidden="1" x14ac:dyDescent="0.2"/>
    <row r="6094" hidden="1" x14ac:dyDescent="0.2"/>
    <row r="6095" hidden="1" x14ac:dyDescent="0.2"/>
    <row r="6096" hidden="1" x14ac:dyDescent="0.2"/>
    <row r="6097" hidden="1" x14ac:dyDescent="0.2"/>
    <row r="6098" hidden="1" x14ac:dyDescent="0.2"/>
    <row r="6099" hidden="1" x14ac:dyDescent="0.2"/>
    <row r="6100" hidden="1" x14ac:dyDescent="0.2"/>
    <row r="6101" hidden="1" x14ac:dyDescent="0.2"/>
    <row r="6102" hidden="1" x14ac:dyDescent="0.2"/>
    <row r="6103" hidden="1" x14ac:dyDescent="0.2"/>
    <row r="6104" hidden="1" x14ac:dyDescent="0.2"/>
    <row r="6105" hidden="1" x14ac:dyDescent="0.2"/>
    <row r="6106" hidden="1" x14ac:dyDescent="0.2"/>
    <row r="6107" hidden="1" x14ac:dyDescent="0.2"/>
    <row r="6108" hidden="1" x14ac:dyDescent="0.2"/>
    <row r="6109" hidden="1" x14ac:dyDescent="0.2"/>
    <row r="6110" hidden="1" x14ac:dyDescent="0.2"/>
    <row r="6111" hidden="1" x14ac:dyDescent="0.2"/>
    <row r="6112" hidden="1" x14ac:dyDescent="0.2"/>
    <row r="6113" hidden="1" x14ac:dyDescent="0.2"/>
    <row r="6114" hidden="1" x14ac:dyDescent="0.2"/>
    <row r="6115" hidden="1" x14ac:dyDescent="0.2"/>
    <row r="6116" hidden="1" x14ac:dyDescent="0.2"/>
    <row r="6117" hidden="1" x14ac:dyDescent="0.2"/>
    <row r="6118" hidden="1" x14ac:dyDescent="0.2"/>
    <row r="6119" hidden="1" x14ac:dyDescent="0.2"/>
    <row r="6120" hidden="1" x14ac:dyDescent="0.2"/>
    <row r="6121" hidden="1" x14ac:dyDescent="0.2"/>
    <row r="6122" hidden="1" x14ac:dyDescent="0.2"/>
    <row r="6123" hidden="1" x14ac:dyDescent="0.2"/>
    <row r="6124" hidden="1" x14ac:dyDescent="0.2"/>
    <row r="6125" hidden="1" x14ac:dyDescent="0.2"/>
    <row r="6126" hidden="1" x14ac:dyDescent="0.2"/>
    <row r="6127" hidden="1" x14ac:dyDescent="0.2"/>
    <row r="6128" hidden="1" x14ac:dyDescent="0.2"/>
    <row r="6129" hidden="1" x14ac:dyDescent="0.2"/>
    <row r="6130" hidden="1" x14ac:dyDescent="0.2"/>
    <row r="6131" hidden="1" x14ac:dyDescent="0.2"/>
    <row r="6132" hidden="1" x14ac:dyDescent="0.2"/>
    <row r="6133" hidden="1" x14ac:dyDescent="0.2"/>
    <row r="6134" hidden="1" x14ac:dyDescent="0.2"/>
    <row r="6135" hidden="1" x14ac:dyDescent="0.2"/>
    <row r="6136" hidden="1" x14ac:dyDescent="0.2"/>
    <row r="6137" hidden="1" x14ac:dyDescent="0.2"/>
    <row r="6138" hidden="1" x14ac:dyDescent="0.2"/>
    <row r="6139" hidden="1" x14ac:dyDescent="0.2"/>
    <row r="6140" hidden="1" x14ac:dyDescent="0.2"/>
    <row r="6141" hidden="1" x14ac:dyDescent="0.2"/>
    <row r="6142" hidden="1" x14ac:dyDescent="0.2"/>
    <row r="6143" hidden="1" x14ac:dyDescent="0.2"/>
    <row r="6144" hidden="1" x14ac:dyDescent="0.2"/>
    <row r="6145" hidden="1" x14ac:dyDescent="0.2"/>
    <row r="6146" hidden="1" x14ac:dyDescent="0.2"/>
    <row r="6147" hidden="1" x14ac:dyDescent="0.2"/>
    <row r="6148" hidden="1" x14ac:dyDescent="0.2"/>
    <row r="6149" hidden="1" x14ac:dyDescent="0.2"/>
    <row r="6150" hidden="1" x14ac:dyDescent="0.2"/>
    <row r="6151" hidden="1" x14ac:dyDescent="0.2"/>
    <row r="6152" hidden="1" x14ac:dyDescent="0.2"/>
    <row r="6153" hidden="1" x14ac:dyDescent="0.2"/>
    <row r="6154" hidden="1" x14ac:dyDescent="0.2"/>
    <row r="6155" hidden="1" x14ac:dyDescent="0.2"/>
    <row r="6156" hidden="1" x14ac:dyDescent="0.2"/>
    <row r="6157" hidden="1" x14ac:dyDescent="0.2"/>
    <row r="6158" hidden="1" x14ac:dyDescent="0.2"/>
    <row r="6159" hidden="1" x14ac:dyDescent="0.2"/>
    <row r="6160" hidden="1" x14ac:dyDescent="0.2"/>
    <row r="6161" hidden="1" x14ac:dyDescent="0.2"/>
    <row r="6162" hidden="1" x14ac:dyDescent="0.2"/>
    <row r="6163" hidden="1" x14ac:dyDescent="0.2"/>
    <row r="6164" hidden="1" x14ac:dyDescent="0.2"/>
    <row r="6165" hidden="1" x14ac:dyDescent="0.2"/>
    <row r="6166" hidden="1" x14ac:dyDescent="0.2"/>
    <row r="6167" hidden="1" x14ac:dyDescent="0.2"/>
    <row r="6168" hidden="1" x14ac:dyDescent="0.2"/>
    <row r="6169" hidden="1" x14ac:dyDescent="0.2"/>
    <row r="6170" hidden="1" x14ac:dyDescent="0.2"/>
    <row r="6171" hidden="1" x14ac:dyDescent="0.2"/>
    <row r="6172" hidden="1" x14ac:dyDescent="0.2"/>
    <row r="6173" hidden="1" x14ac:dyDescent="0.2"/>
    <row r="6174" hidden="1" x14ac:dyDescent="0.2"/>
    <row r="6175" hidden="1" x14ac:dyDescent="0.2"/>
    <row r="6176" hidden="1" x14ac:dyDescent="0.2"/>
    <row r="6177" hidden="1" x14ac:dyDescent="0.2"/>
    <row r="6178" hidden="1" x14ac:dyDescent="0.2"/>
    <row r="6179" hidden="1" x14ac:dyDescent="0.2"/>
    <row r="6180" hidden="1" x14ac:dyDescent="0.2"/>
    <row r="6181" hidden="1" x14ac:dyDescent="0.2"/>
    <row r="6182" hidden="1" x14ac:dyDescent="0.2"/>
    <row r="6183" hidden="1" x14ac:dyDescent="0.2"/>
    <row r="6184" hidden="1" x14ac:dyDescent="0.2"/>
    <row r="6185" hidden="1" x14ac:dyDescent="0.2"/>
    <row r="6186" hidden="1" x14ac:dyDescent="0.2"/>
    <row r="6187" hidden="1" x14ac:dyDescent="0.2"/>
    <row r="6188" hidden="1" x14ac:dyDescent="0.2"/>
    <row r="6189" hidden="1" x14ac:dyDescent="0.2"/>
    <row r="6190" hidden="1" x14ac:dyDescent="0.2"/>
    <row r="6191" hidden="1" x14ac:dyDescent="0.2"/>
    <row r="6192" hidden="1" x14ac:dyDescent="0.2"/>
    <row r="6193" hidden="1" x14ac:dyDescent="0.2"/>
    <row r="6194" hidden="1" x14ac:dyDescent="0.2"/>
    <row r="6195" hidden="1" x14ac:dyDescent="0.2"/>
    <row r="6196" hidden="1" x14ac:dyDescent="0.2"/>
    <row r="6197" hidden="1" x14ac:dyDescent="0.2"/>
    <row r="6198" hidden="1" x14ac:dyDescent="0.2"/>
    <row r="6199" hidden="1" x14ac:dyDescent="0.2"/>
    <row r="6200" hidden="1" x14ac:dyDescent="0.2"/>
    <row r="6201" hidden="1" x14ac:dyDescent="0.2"/>
    <row r="6202" hidden="1" x14ac:dyDescent="0.2"/>
    <row r="6203" hidden="1" x14ac:dyDescent="0.2"/>
    <row r="6204" hidden="1" x14ac:dyDescent="0.2"/>
    <row r="6205" hidden="1" x14ac:dyDescent="0.2"/>
    <row r="6206" hidden="1" x14ac:dyDescent="0.2"/>
    <row r="6207" hidden="1" x14ac:dyDescent="0.2"/>
    <row r="6208" hidden="1" x14ac:dyDescent="0.2"/>
    <row r="6209" hidden="1" x14ac:dyDescent="0.2"/>
    <row r="6210" hidden="1" x14ac:dyDescent="0.2"/>
    <row r="6211" hidden="1" x14ac:dyDescent="0.2"/>
    <row r="6212" hidden="1" x14ac:dyDescent="0.2"/>
    <row r="6213" hidden="1" x14ac:dyDescent="0.2"/>
    <row r="6214" hidden="1" x14ac:dyDescent="0.2"/>
    <row r="6215" hidden="1" x14ac:dyDescent="0.2"/>
    <row r="6216" hidden="1" x14ac:dyDescent="0.2"/>
    <row r="6217" hidden="1" x14ac:dyDescent="0.2"/>
    <row r="6218" hidden="1" x14ac:dyDescent="0.2"/>
    <row r="6219" hidden="1" x14ac:dyDescent="0.2"/>
    <row r="6220" hidden="1" x14ac:dyDescent="0.2"/>
    <row r="6221" hidden="1" x14ac:dyDescent="0.2"/>
    <row r="6222" hidden="1" x14ac:dyDescent="0.2"/>
    <row r="6223" hidden="1" x14ac:dyDescent="0.2"/>
    <row r="6224" hidden="1" x14ac:dyDescent="0.2"/>
    <row r="6225" hidden="1" x14ac:dyDescent="0.2"/>
    <row r="6226" hidden="1" x14ac:dyDescent="0.2"/>
    <row r="6227" hidden="1" x14ac:dyDescent="0.2"/>
    <row r="6228" hidden="1" x14ac:dyDescent="0.2"/>
    <row r="6229" hidden="1" x14ac:dyDescent="0.2"/>
    <row r="6230" hidden="1" x14ac:dyDescent="0.2"/>
    <row r="6231" hidden="1" x14ac:dyDescent="0.2"/>
    <row r="6232" hidden="1" x14ac:dyDescent="0.2"/>
    <row r="6233" hidden="1" x14ac:dyDescent="0.2"/>
    <row r="6234" hidden="1" x14ac:dyDescent="0.2"/>
    <row r="6235" hidden="1" x14ac:dyDescent="0.2"/>
    <row r="6236" hidden="1" x14ac:dyDescent="0.2"/>
    <row r="6237" hidden="1" x14ac:dyDescent="0.2"/>
    <row r="6238" hidden="1" x14ac:dyDescent="0.2"/>
    <row r="6239" hidden="1" x14ac:dyDescent="0.2"/>
    <row r="6240" hidden="1" x14ac:dyDescent="0.2"/>
    <row r="6241" hidden="1" x14ac:dyDescent="0.2"/>
    <row r="6242" hidden="1" x14ac:dyDescent="0.2"/>
    <row r="6243" hidden="1" x14ac:dyDescent="0.2"/>
    <row r="6244" hidden="1" x14ac:dyDescent="0.2"/>
    <row r="6245" hidden="1" x14ac:dyDescent="0.2"/>
    <row r="6246" hidden="1" x14ac:dyDescent="0.2"/>
    <row r="6247" hidden="1" x14ac:dyDescent="0.2"/>
    <row r="6248" hidden="1" x14ac:dyDescent="0.2"/>
    <row r="6249" hidden="1" x14ac:dyDescent="0.2"/>
    <row r="6250" hidden="1" x14ac:dyDescent="0.2"/>
    <row r="6251" hidden="1" x14ac:dyDescent="0.2"/>
    <row r="6252" hidden="1" x14ac:dyDescent="0.2"/>
    <row r="6253" hidden="1" x14ac:dyDescent="0.2"/>
    <row r="6254" hidden="1" x14ac:dyDescent="0.2"/>
    <row r="6255" hidden="1" x14ac:dyDescent="0.2"/>
    <row r="6256" hidden="1" x14ac:dyDescent="0.2"/>
    <row r="6257" hidden="1" x14ac:dyDescent="0.2"/>
    <row r="6258" hidden="1" x14ac:dyDescent="0.2"/>
    <row r="6259" hidden="1" x14ac:dyDescent="0.2"/>
    <row r="6260" hidden="1" x14ac:dyDescent="0.2"/>
    <row r="6261" hidden="1" x14ac:dyDescent="0.2"/>
    <row r="6262" hidden="1" x14ac:dyDescent="0.2"/>
    <row r="6263" hidden="1" x14ac:dyDescent="0.2"/>
    <row r="6264" hidden="1" x14ac:dyDescent="0.2"/>
    <row r="6265" hidden="1" x14ac:dyDescent="0.2"/>
    <row r="6266" hidden="1" x14ac:dyDescent="0.2"/>
    <row r="6267" hidden="1" x14ac:dyDescent="0.2"/>
    <row r="6268" hidden="1" x14ac:dyDescent="0.2"/>
    <row r="6269" hidden="1" x14ac:dyDescent="0.2"/>
    <row r="6270" hidden="1" x14ac:dyDescent="0.2"/>
    <row r="6271" hidden="1" x14ac:dyDescent="0.2"/>
    <row r="6272" hidden="1" x14ac:dyDescent="0.2"/>
    <row r="6273" hidden="1" x14ac:dyDescent="0.2"/>
    <row r="6274" hidden="1" x14ac:dyDescent="0.2"/>
    <row r="6275" hidden="1" x14ac:dyDescent="0.2"/>
    <row r="6276" hidden="1" x14ac:dyDescent="0.2"/>
    <row r="6277" hidden="1" x14ac:dyDescent="0.2"/>
    <row r="6278" hidden="1" x14ac:dyDescent="0.2"/>
    <row r="6279" hidden="1" x14ac:dyDescent="0.2"/>
    <row r="6280" hidden="1" x14ac:dyDescent="0.2"/>
    <row r="6281" hidden="1" x14ac:dyDescent="0.2"/>
    <row r="6282" hidden="1" x14ac:dyDescent="0.2"/>
    <row r="6283" hidden="1" x14ac:dyDescent="0.2"/>
    <row r="6284" hidden="1" x14ac:dyDescent="0.2"/>
    <row r="6285" hidden="1" x14ac:dyDescent="0.2"/>
    <row r="6286" hidden="1" x14ac:dyDescent="0.2"/>
    <row r="6287" hidden="1" x14ac:dyDescent="0.2"/>
    <row r="6288" hidden="1" x14ac:dyDescent="0.2"/>
    <row r="6289" hidden="1" x14ac:dyDescent="0.2"/>
    <row r="6290" hidden="1" x14ac:dyDescent="0.2"/>
    <row r="6291" hidden="1" x14ac:dyDescent="0.2"/>
    <row r="6292" hidden="1" x14ac:dyDescent="0.2"/>
    <row r="6293" hidden="1" x14ac:dyDescent="0.2"/>
    <row r="6294" hidden="1" x14ac:dyDescent="0.2"/>
    <row r="6295" hidden="1" x14ac:dyDescent="0.2"/>
    <row r="6296" hidden="1" x14ac:dyDescent="0.2"/>
    <row r="6297" hidden="1" x14ac:dyDescent="0.2"/>
    <row r="6298" hidden="1" x14ac:dyDescent="0.2"/>
    <row r="6299" hidden="1" x14ac:dyDescent="0.2"/>
    <row r="6300" hidden="1" x14ac:dyDescent="0.2"/>
    <row r="6301" hidden="1" x14ac:dyDescent="0.2"/>
    <row r="6302" hidden="1" x14ac:dyDescent="0.2"/>
    <row r="6303" hidden="1" x14ac:dyDescent="0.2"/>
    <row r="6304" hidden="1" x14ac:dyDescent="0.2"/>
    <row r="6305" hidden="1" x14ac:dyDescent="0.2"/>
    <row r="6306" hidden="1" x14ac:dyDescent="0.2"/>
    <row r="6307" hidden="1" x14ac:dyDescent="0.2"/>
    <row r="6308" hidden="1" x14ac:dyDescent="0.2"/>
    <row r="6309" hidden="1" x14ac:dyDescent="0.2"/>
    <row r="6310" hidden="1" x14ac:dyDescent="0.2"/>
    <row r="6311" hidden="1" x14ac:dyDescent="0.2"/>
    <row r="6312" hidden="1" x14ac:dyDescent="0.2"/>
    <row r="6313" hidden="1" x14ac:dyDescent="0.2"/>
    <row r="6314" hidden="1" x14ac:dyDescent="0.2"/>
    <row r="6315" hidden="1" x14ac:dyDescent="0.2"/>
    <row r="6316" hidden="1" x14ac:dyDescent="0.2"/>
    <row r="6317" hidden="1" x14ac:dyDescent="0.2"/>
    <row r="6318" hidden="1" x14ac:dyDescent="0.2"/>
    <row r="6319" hidden="1" x14ac:dyDescent="0.2"/>
    <row r="6320" hidden="1" x14ac:dyDescent="0.2"/>
    <row r="6321" hidden="1" x14ac:dyDescent="0.2"/>
    <row r="6322" hidden="1" x14ac:dyDescent="0.2"/>
    <row r="6323" hidden="1" x14ac:dyDescent="0.2"/>
    <row r="6324" hidden="1" x14ac:dyDescent="0.2"/>
    <row r="6325" hidden="1" x14ac:dyDescent="0.2"/>
    <row r="6326" hidden="1" x14ac:dyDescent="0.2"/>
    <row r="6327" hidden="1" x14ac:dyDescent="0.2"/>
    <row r="6328" hidden="1" x14ac:dyDescent="0.2"/>
    <row r="6329" hidden="1" x14ac:dyDescent="0.2"/>
    <row r="6330" hidden="1" x14ac:dyDescent="0.2"/>
    <row r="6331" hidden="1" x14ac:dyDescent="0.2"/>
    <row r="6332" hidden="1" x14ac:dyDescent="0.2"/>
    <row r="6333" hidden="1" x14ac:dyDescent="0.2"/>
    <row r="6334" hidden="1" x14ac:dyDescent="0.2"/>
    <row r="6335" hidden="1" x14ac:dyDescent="0.2"/>
    <row r="6336" hidden="1" x14ac:dyDescent="0.2"/>
    <row r="6337" hidden="1" x14ac:dyDescent="0.2"/>
    <row r="6338" hidden="1" x14ac:dyDescent="0.2"/>
    <row r="6339" hidden="1" x14ac:dyDescent="0.2"/>
    <row r="6340" hidden="1" x14ac:dyDescent="0.2"/>
    <row r="6341" hidden="1" x14ac:dyDescent="0.2"/>
    <row r="6342" hidden="1" x14ac:dyDescent="0.2"/>
    <row r="6343" hidden="1" x14ac:dyDescent="0.2"/>
    <row r="6344" hidden="1" x14ac:dyDescent="0.2"/>
    <row r="6345" hidden="1" x14ac:dyDescent="0.2"/>
    <row r="6346" hidden="1" x14ac:dyDescent="0.2"/>
    <row r="6347" hidden="1" x14ac:dyDescent="0.2"/>
    <row r="6348" hidden="1" x14ac:dyDescent="0.2"/>
    <row r="6349" hidden="1" x14ac:dyDescent="0.2"/>
    <row r="6350" hidden="1" x14ac:dyDescent="0.2"/>
    <row r="6351" hidden="1" x14ac:dyDescent="0.2"/>
    <row r="6352" hidden="1" x14ac:dyDescent="0.2"/>
    <row r="6353" hidden="1" x14ac:dyDescent="0.2"/>
    <row r="6354" hidden="1" x14ac:dyDescent="0.2"/>
    <row r="6355" hidden="1" x14ac:dyDescent="0.2"/>
    <row r="6356" hidden="1" x14ac:dyDescent="0.2"/>
    <row r="6357" hidden="1" x14ac:dyDescent="0.2"/>
    <row r="6358" hidden="1" x14ac:dyDescent="0.2"/>
    <row r="6359" hidden="1" x14ac:dyDescent="0.2"/>
    <row r="6360" hidden="1" x14ac:dyDescent="0.2"/>
    <row r="6361" hidden="1" x14ac:dyDescent="0.2"/>
    <row r="6362" hidden="1" x14ac:dyDescent="0.2"/>
    <row r="6363" hidden="1" x14ac:dyDescent="0.2"/>
    <row r="6364" hidden="1" x14ac:dyDescent="0.2"/>
    <row r="6365" hidden="1" x14ac:dyDescent="0.2"/>
    <row r="6366" hidden="1" x14ac:dyDescent="0.2"/>
    <row r="6367" hidden="1" x14ac:dyDescent="0.2"/>
    <row r="6368" hidden="1" x14ac:dyDescent="0.2"/>
    <row r="6369" hidden="1" x14ac:dyDescent="0.2"/>
    <row r="6370" hidden="1" x14ac:dyDescent="0.2"/>
    <row r="6371" hidden="1" x14ac:dyDescent="0.2"/>
    <row r="6372" hidden="1" x14ac:dyDescent="0.2"/>
    <row r="6373" hidden="1" x14ac:dyDescent="0.2"/>
    <row r="6374" hidden="1" x14ac:dyDescent="0.2"/>
    <row r="6375" hidden="1" x14ac:dyDescent="0.2"/>
    <row r="6376" hidden="1" x14ac:dyDescent="0.2"/>
    <row r="6377" hidden="1" x14ac:dyDescent="0.2"/>
    <row r="6378" hidden="1" x14ac:dyDescent="0.2"/>
    <row r="6379" hidden="1" x14ac:dyDescent="0.2"/>
    <row r="6380" hidden="1" x14ac:dyDescent="0.2"/>
    <row r="6381" hidden="1" x14ac:dyDescent="0.2"/>
    <row r="6382" hidden="1" x14ac:dyDescent="0.2"/>
    <row r="6383" hidden="1" x14ac:dyDescent="0.2"/>
    <row r="6384" hidden="1" x14ac:dyDescent="0.2"/>
    <row r="6385" hidden="1" x14ac:dyDescent="0.2"/>
    <row r="6386" hidden="1" x14ac:dyDescent="0.2"/>
    <row r="6387" hidden="1" x14ac:dyDescent="0.2"/>
    <row r="6388" hidden="1" x14ac:dyDescent="0.2"/>
    <row r="6389" hidden="1" x14ac:dyDescent="0.2"/>
    <row r="6390" hidden="1" x14ac:dyDescent="0.2"/>
    <row r="6391" hidden="1" x14ac:dyDescent="0.2"/>
    <row r="6392" hidden="1" x14ac:dyDescent="0.2"/>
    <row r="6393" hidden="1" x14ac:dyDescent="0.2"/>
    <row r="6394" hidden="1" x14ac:dyDescent="0.2"/>
    <row r="6395" hidden="1" x14ac:dyDescent="0.2"/>
    <row r="6396" hidden="1" x14ac:dyDescent="0.2"/>
    <row r="6397" hidden="1" x14ac:dyDescent="0.2"/>
    <row r="6398" hidden="1" x14ac:dyDescent="0.2"/>
    <row r="6399" hidden="1" x14ac:dyDescent="0.2"/>
    <row r="6400" hidden="1" x14ac:dyDescent="0.2"/>
    <row r="6401" hidden="1" x14ac:dyDescent="0.2"/>
    <row r="6402" hidden="1" x14ac:dyDescent="0.2"/>
    <row r="6403" hidden="1" x14ac:dyDescent="0.2"/>
    <row r="6404" hidden="1" x14ac:dyDescent="0.2"/>
    <row r="6405" hidden="1" x14ac:dyDescent="0.2"/>
    <row r="6406" hidden="1" x14ac:dyDescent="0.2"/>
    <row r="6407" hidden="1" x14ac:dyDescent="0.2"/>
    <row r="6408" hidden="1" x14ac:dyDescent="0.2"/>
    <row r="6409" hidden="1" x14ac:dyDescent="0.2"/>
    <row r="6410" hidden="1" x14ac:dyDescent="0.2"/>
    <row r="6411" hidden="1" x14ac:dyDescent="0.2"/>
    <row r="6412" hidden="1" x14ac:dyDescent="0.2"/>
    <row r="6413" hidden="1" x14ac:dyDescent="0.2"/>
    <row r="6414" hidden="1" x14ac:dyDescent="0.2"/>
    <row r="6415" hidden="1" x14ac:dyDescent="0.2"/>
    <row r="6416" hidden="1" x14ac:dyDescent="0.2"/>
    <row r="6417" hidden="1" x14ac:dyDescent="0.2"/>
    <row r="6418" hidden="1" x14ac:dyDescent="0.2"/>
    <row r="6419" hidden="1" x14ac:dyDescent="0.2"/>
    <row r="6420" hidden="1" x14ac:dyDescent="0.2"/>
    <row r="6421" hidden="1" x14ac:dyDescent="0.2"/>
    <row r="6422" hidden="1" x14ac:dyDescent="0.2"/>
    <row r="6423" hidden="1" x14ac:dyDescent="0.2"/>
    <row r="6424" hidden="1" x14ac:dyDescent="0.2"/>
    <row r="6425" hidden="1" x14ac:dyDescent="0.2"/>
    <row r="6426" hidden="1" x14ac:dyDescent="0.2"/>
    <row r="6427" hidden="1" x14ac:dyDescent="0.2"/>
    <row r="6428" hidden="1" x14ac:dyDescent="0.2"/>
    <row r="6429" hidden="1" x14ac:dyDescent="0.2"/>
    <row r="6430" hidden="1" x14ac:dyDescent="0.2"/>
    <row r="6431" hidden="1" x14ac:dyDescent="0.2"/>
    <row r="6432" hidden="1" x14ac:dyDescent="0.2"/>
    <row r="6433" hidden="1" x14ac:dyDescent="0.2"/>
    <row r="6434" hidden="1" x14ac:dyDescent="0.2"/>
    <row r="6435" hidden="1" x14ac:dyDescent="0.2"/>
    <row r="6436" hidden="1" x14ac:dyDescent="0.2"/>
    <row r="6437" hidden="1" x14ac:dyDescent="0.2"/>
    <row r="6438" hidden="1" x14ac:dyDescent="0.2"/>
    <row r="6439" hidden="1" x14ac:dyDescent="0.2"/>
    <row r="6440" hidden="1" x14ac:dyDescent="0.2"/>
    <row r="6441" hidden="1" x14ac:dyDescent="0.2"/>
    <row r="6442" hidden="1" x14ac:dyDescent="0.2"/>
    <row r="6443" hidden="1" x14ac:dyDescent="0.2"/>
    <row r="6444" hidden="1" x14ac:dyDescent="0.2"/>
    <row r="6445" hidden="1" x14ac:dyDescent="0.2"/>
    <row r="6446" hidden="1" x14ac:dyDescent="0.2"/>
    <row r="6447" hidden="1" x14ac:dyDescent="0.2"/>
    <row r="6448" hidden="1" x14ac:dyDescent="0.2"/>
    <row r="6449" hidden="1" x14ac:dyDescent="0.2"/>
    <row r="6450" hidden="1" x14ac:dyDescent="0.2"/>
    <row r="6451" hidden="1" x14ac:dyDescent="0.2"/>
    <row r="6452" hidden="1" x14ac:dyDescent="0.2"/>
    <row r="6453" hidden="1" x14ac:dyDescent="0.2"/>
    <row r="6454" hidden="1" x14ac:dyDescent="0.2"/>
    <row r="6455" hidden="1" x14ac:dyDescent="0.2"/>
    <row r="6456" hidden="1" x14ac:dyDescent="0.2"/>
    <row r="6457" hidden="1" x14ac:dyDescent="0.2"/>
    <row r="6458" hidden="1" x14ac:dyDescent="0.2"/>
    <row r="6459" hidden="1" x14ac:dyDescent="0.2"/>
    <row r="6460" hidden="1" x14ac:dyDescent="0.2"/>
    <row r="6461" hidden="1" x14ac:dyDescent="0.2"/>
    <row r="6462" hidden="1" x14ac:dyDescent="0.2"/>
    <row r="6463" hidden="1" x14ac:dyDescent="0.2"/>
    <row r="6464" hidden="1" x14ac:dyDescent="0.2"/>
    <row r="6465" hidden="1" x14ac:dyDescent="0.2"/>
    <row r="6466" hidden="1" x14ac:dyDescent="0.2"/>
    <row r="6467" hidden="1" x14ac:dyDescent="0.2"/>
    <row r="6468" hidden="1" x14ac:dyDescent="0.2"/>
    <row r="6469" hidden="1" x14ac:dyDescent="0.2"/>
    <row r="6470" hidden="1" x14ac:dyDescent="0.2"/>
    <row r="6471" hidden="1" x14ac:dyDescent="0.2"/>
    <row r="6472" hidden="1" x14ac:dyDescent="0.2"/>
    <row r="6473" hidden="1" x14ac:dyDescent="0.2"/>
    <row r="6474" hidden="1" x14ac:dyDescent="0.2"/>
    <row r="6475" hidden="1" x14ac:dyDescent="0.2"/>
    <row r="6476" hidden="1" x14ac:dyDescent="0.2"/>
    <row r="6477" hidden="1" x14ac:dyDescent="0.2"/>
    <row r="6478" hidden="1" x14ac:dyDescent="0.2"/>
    <row r="6479" hidden="1" x14ac:dyDescent="0.2"/>
    <row r="6480" hidden="1" x14ac:dyDescent="0.2"/>
    <row r="6481" hidden="1" x14ac:dyDescent="0.2"/>
    <row r="6482" hidden="1" x14ac:dyDescent="0.2"/>
    <row r="6483" hidden="1" x14ac:dyDescent="0.2"/>
    <row r="6484" hidden="1" x14ac:dyDescent="0.2"/>
    <row r="6485" hidden="1" x14ac:dyDescent="0.2"/>
    <row r="6486" hidden="1" x14ac:dyDescent="0.2"/>
    <row r="6487" hidden="1" x14ac:dyDescent="0.2"/>
    <row r="6488" hidden="1" x14ac:dyDescent="0.2"/>
    <row r="6489" hidden="1" x14ac:dyDescent="0.2"/>
    <row r="6490" hidden="1" x14ac:dyDescent="0.2"/>
    <row r="6491" hidden="1" x14ac:dyDescent="0.2"/>
    <row r="6492" hidden="1" x14ac:dyDescent="0.2"/>
    <row r="6493" hidden="1" x14ac:dyDescent="0.2"/>
    <row r="6494" hidden="1" x14ac:dyDescent="0.2"/>
    <row r="6495" hidden="1" x14ac:dyDescent="0.2"/>
    <row r="6496" hidden="1" x14ac:dyDescent="0.2"/>
    <row r="6497" hidden="1" x14ac:dyDescent="0.2"/>
    <row r="6498" hidden="1" x14ac:dyDescent="0.2"/>
    <row r="6499" hidden="1" x14ac:dyDescent="0.2"/>
    <row r="6500" hidden="1" x14ac:dyDescent="0.2"/>
    <row r="6501" hidden="1" x14ac:dyDescent="0.2"/>
    <row r="6502" hidden="1" x14ac:dyDescent="0.2"/>
    <row r="6503" hidden="1" x14ac:dyDescent="0.2"/>
    <row r="6504" hidden="1" x14ac:dyDescent="0.2"/>
    <row r="6505" hidden="1" x14ac:dyDescent="0.2"/>
    <row r="6506" hidden="1" x14ac:dyDescent="0.2"/>
    <row r="6507" hidden="1" x14ac:dyDescent="0.2"/>
    <row r="6508" hidden="1" x14ac:dyDescent="0.2"/>
    <row r="6509" hidden="1" x14ac:dyDescent="0.2"/>
    <row r="6510" hidden="1" x14ac:dyDescent="0.2"/>
    <row r="6511" hidden="1" x14ac:dyDescent="0.2"/>
    <row r="6512" hidden="1" x14ac:dyDescent="0.2"/>
    <row r="6513" hidden="1" x14ac:dyDescent="0.2"/>
    <row r="6514" hidden="1" x14ac:dyDescent="0.2"/>
    <row r="6515" hidden="1" x14ac:dyDescent="0.2"/>
    <row r="6516" hidden="1" x14ac:dyDescent="0.2"/>
    <row r="6517" hidden="1" x14ac:dyDescent="0.2"/>
    <row r="6518" hidden="1" x14ac:dyDescent="0.2"/>
    <row r="6519" hidden="1" x14ac:dyDescent="0.2"/>
    <row r="6520" hidden="1" x14ac:dyDescent="0.2"/>
    <row r="6521" hidden="1" x14ac:dyDescent="0.2"/>
    <row r="6522" hidden="1" x14ac:dyDescent="0.2"/>
    <row r="6523" hidden="1" x14ac:dyDescent="0.2"/>
    <row r="6524" hidden="1" x14ac:dyDescent="0.2"/>
    <row r="6525" hidden="1" x14ac:dyDescent="0.2"/>
    <row r="6526" hidden="1" x14ac:dyDescent="0.2"/>
    <row r="6527" hidden="1" x14ac:dyDescent="0.2"/>
    <row r="6528" hidden="1" x14ac:dyDescent="0.2"/>
    <row r="6529" hidden="1" x14ac:dyDescent="0.2"/>
    <row r="6530" hidden="1" x14ac:dyDescent="0.2"/>
    <row r="6531" hidden="1" x14ac:dyDescent="0.2"/>
    <row r="6532" hidden="1" x14ac:dyDescent="0.2"/>
    <row r="6533" hidden="1" x14ac:dyDescent="0.2"/>
    <row r="6534" hidden="1" x14ac:dyDescent="0.2"/>
    <row r="6535" hidden="1" x14ac:dyDescent="0.2"/>
    <row r="6536" hidden="1" x14ac:dyDescent="0.2"/>
    <row r="6537" hidden="1" x14ac:dyDescent="0.2"/>
    <row r="6538" hidden="1" x14ac:dyDescent="0.2"/>
    <row r="6539" hidden="1" x14ac:dyDescent="0.2"/>
    <row r="6540" hidden="1" x14ac:dyDescent="0.2"/>
    <row r="6541" hidden="1" x14ac:dyDescent="0.2"/>
    <row r="6542" hidden="1" x14ac:dyDescent="0.2"/>
    <row r="6543" hidden="1" x14ac:dyDescent="0.2"/>
    <row r="6544" hidden="1" x14ac:dyDescent="0.2"/>
    <row r="6545" hidden="1" x14ac:dyDescent="0.2"/>
    <row r="6546" hidden="1" x14ac:dyDescent="0.2"/>
    <row r="6547" hidden="1" x14ac:dyDescent="0.2"/>
    <row r="6548" hidden="1" x14ac:dyDescent="0.2"/>
    <row r="6549" hidden="1" x14ac:dyDescent="0.2"/>
    <row r="6550" hidden="1" x14ac:dyDescent="0.2"/>
    <row r="6551" hidden="1" x14ac:dyDescent="0.2"/>
    <row r="6552" hidden="1" x14ac:dyDescent="0.2"/>
    <row r="6553" hidden="1" x14ac:dyDescent="0.2"/>
    <row r="6554" hidden="1" x14ac:dyDescent="0.2"/>
    <row r="6555" hidden="1" x14ac:dyDescent="0.2"/>
    <row r="6556" hidden="1" x14ac:dyDescent="0.2"/>
    <row r="6557" hidden="1" x14ac:dyDescent="0.2"/>
    <row r="6558" hidden="1" x14ac:dyDescent="0.2"/>
    <row r="6559" hidden="1" x14ac:dyDescent="0.2"/>
    <row r="6560" hidden="1" x14ac:dyDescent="0.2"/>
    <row r="6561" hidden="1" x14ac:dyDescent="0.2"/>
    <row r="6562" hidden="1" x14ac:dyDescent="0.2"/>
    <row r="6563" hidden="1" x14ac:dyDescent="0.2"/>
    <row r="6564" hidden="1" x14ac:dyDescent="0.2"/>
    <row r="6565" hidden="1" x14ac:dyDescent="0.2"/>
    <row r="6566" hidden="1" x14ac:dyDescent="0.2"/>
    <row r="6567" hidden="1" x14ac:dyDescent="0.2"/>
    <row r="6568" hidden="1" x14ac:dyDescent="0.2"/>
    <row r="6569" hidden="1" x14ac:dyDescent="0.2"/>
    <row r="6570" hidden="1" x14ac:dyDescent="0.2"/>
    <row r="6571" hidden="1" x14ac:dyDescent="0.2"/>
    <row r="6572" hidden="1" x14ac:dyDescent="0.2"/>
    <row r="6573" hidden="1" x14ac:dyDescent="0.2"/>
    <row r="6574" hidden="1" x14ac:dyDescent="0.2"/>
    <row r="6575" hidden="1" x14ac:dyDescent="0.2"/>
    <row r="6576" hidden="1" x14ac:dyDescent="0.2"/>
    <row r="6577" hidden="1" x14ac:dyDescent="0.2"/>
    <row r="6578" hidden="1" x14ac:dyDescent="0.2"/>
    <row r="6579" hidden="1" x14ac:dyDescent="0.2"/>
    <row r="6580" hidden="1" x14ac:dyDescent="0.2"/>
    <row r="6581" hidden="1" x14ac:dyDescent="0.2"/>
    <row r="6582" hidden="1" x14ac:dyDescent="0.2"/>
    <row r="6583" hidden="1" x14ac:dyDescent="0.2"/>
    <row r="6584" hidden="1" x14ac:dyDescent="0.2"/>
    <row r="6585" hidden="1" x14ac:dyDescent="0.2"/>
    <row r="6586" hidden="1" x14ac:dyDescent="0.2"/>
    <row r="6587" hidden="1" x14ac:dyDescent="0.2"/>
    <row r="6588" hidden="1" x14ac:dyDescent="0.2"/>
    <row r="6589" hidden="1" x14ac:dyDescent="0.2"/>
    <row r="6590" hidden="1" x14ac:dyDescent="0.2"/>
    <row r="6591" hidden="1" x14ac:dyDescent="0.2"/>
    <row r="6592" hidden="1" x14ac:dyDescent="0.2"/>
    <row r="6593" hidden="1" x14ac:dyDescent="0.2"/>
    <row r="6594" hidden="1" x14ac:dyDescent="0.2"/>
    <row r="6595" hidden="1" x14ac:dyDescent="0.2"/>
    <row r="6596" hidden="1" x14ac:dyDescent="0.2"/>
    <row r="6597" hidden="1" x14ac:dyDescent="0.2"/>
    <row r="6598" hidden="1" x14ac:dyDescent="0.2"/>
    <row r="6599" hidden="1" x14ac:dyDescent="0.2"/>
    <row r="6600" hidden="1" x14ac:dyDescent="0.2"/>
    <row r="6601" hidden="1" x14ac:dyDescent="0.2"/>
    <row r="6602" hidden="1" x14ac:dyDescent="0.2"/>
    <row r="6603" hidden="1" x14ac:dyDescent="0.2"/>
    <row r="6604" hidden="1" x14ac:dyDescent="0.2"/>
    <row r="6605" hidden="1" x14ac:dyDescent="0.2"/>
    <row r="6606" hidden="1" x14ac:dyDescent="0.2"/>
    <row r="6607" hidden="1" x14ac:dyDescent="0.2"/>
    <row r="6608" hidden="1" x14ac:dyDescent="0.2"/>
    <row r="6609" hidden="1" x14ac:dyDescent="0.2"/>
    <row r="6610" hidden="1" x14ac:dyDescent="0.2"/>
    <row r="6611" hidden="1" x14ac:dyDescent="0.2"/>
    <row r="6612" hidden="1" x14ac:dyDescent="0.2"/>
    <row r="6613" hidden="1" x14ac:dyDescent="0.2"/>
    <row r="6614" hidden="1" x14ac:dyDescent="0.2"/>
    <row r="6615" hidden="1" x14ac:dyDescent="0.2"/>
    <row r="6616" hidden="1" x14ac:dyDescent="0.2"/>
    <row r="6617" hidden="1" x14ac:dyDescent="0.2"/>
    <row r="6618" hidden="1" x14ac:dyDescent="0.2"/>
    <row r="6619" hidden="1" x14ac:dyDescent="0.2"/>
    <row r="6620" hidden="1" x14ac:dyDescent="0.2"/>
    <row r="6621" hidden="1" x14ac:dyDescent="0.2"/>
    <row r="6622" hidden="1" x14ac:dyDescent="0.2"/>
    <row r="6623" hidden="1" x14ac:dyDescent="0.2"/>
    <row r="6624" hidden="1" x14ac:dyDescent="0.2"/>
    <row r="6625" hidden="1" x14ac:dyDescent="0.2"/>
    <row r="6626" hidden="1" x14ac:dyDescent="0.2"/>
    <row r="6627" hidden="1" x14ac:dyDescent="0.2"/>
    <row r="6628" hidden="1" x14ac:dyDescent="0.2"/>
    <row r="6629" hidden="1" x14ac:dyDescent="0.2"/>
    <row r="6630" hidden="1" x14ac:dyDescent="0.2"/>
    <row r="6631" hidden="1" x14ac:dyDescent="0.2"/>
    <row r="6632" hidden="1" x14ac:dyDescent="0.2"/>
    <row r="6633" hidden="1" x14ac:dyDescent="0.2"/>
    <row r="6634" hidden="1" x14ac:dyDescent="0.2"/>
    <row r="6635" hidden="1" x14ac:dyDescent="0.2"/>
    <row r="6636" hidden="1" x14ac:dyDescent="0.2"/>
    <row r="6637" hidden="1" x14ac:dyDescent="0.2"/>
    <row r="6638" hidden="1" x14ac:dyDescent="0.2"/>
    <row r="6639" hidden="1" x14ac:dyDescent="0.2"/>
    <row r="6640" hidden="1" x14ac:dyDescent="0.2"/>
    <row r="6641" hidden="1" x14ac:dyDescent="0.2"/>
    <row r="6642" hidden="1" x14ac:dyDescent="0.2"/>
    <row r="6643" hidden="1" x14ac:dyDescent="0.2"/>
    <row r="6644" hidden="1" x14ac:dyDescent="0.2"/>
    <row r="6645" hidden="1" x14ac:dyDescent="0.2"/>
    <row r="6646" hidden="1" x14ac:dyDescent="0.2"/>
    <row r="6647" hidden="1" x14ac:dyDescent="0.2"/>
    <row r="6648" hidden="1" x14ac:dyDescent="0.2"/>
    <row r="6649" hidden="1" x14ac:dyDescent="0.2"/>
    <row r="6650" hidden="1" x14ac:dyDescent="0.2"/>
    <row r="6651" hidden="1" x14ac:dyDescent="0.2"/>
    <row r="6652" hidden="1" x14ac:dyDescent="0.2"/>
    <row r="6653" hidden="1" x14ac:dyDescent="0.2"/>
    <row r="6654" hidden="1" x14ac:dyDescent="0.2"/>
    <row r="6655" hidden="1" x14ac:dyDescent="0.2"/>
    <row r="6656" hidden="1" x14ac:dyDescent="0.2"/>
    <row r="6657" hidden="1" x14ac:dyDescent="0.2"/>
    <row r="6658" hidden="1" x14ac:dyDescent="0.2"/>
    <row r="6659" hidden="1" x14ac:dyDescent="0.2"/>
    <row r="6660" hidden="1" x14ac:dyDescent="0.2"/>
    <row r="6661" hidden="1" x14ac:dyDescent="0.2"/>
    <row r="6662" hidden="1" x14ac:dyDescent="0.2"/>
    <row r="6663" hidden="1" x14ac:dyDescent="0.2"/>
    <row r="6664" hidden="1" x14ac:dyDescent="0.2"/>
    <row r="6665" hidden="1" x14ac:dyDescent="0.2"/>
    <row r="6666" hidden="1" x14ac:dyDescent="0.2"/>
    <row r="6667" hidden="1" x14ac:dyDescent="0.2"/>
    <row r="6668" hidden="1" x14ac:dyDescent="0.2"/>
    <row r="6669" hidden="1" x14ac:dyDescent="0.2"/>
    <row r="6670" hidden="1" x14ac:dyDescent="0.2"/>
    <row r="6671" hidden="1" x14ac:dyDescent="0.2"/>
    <row r="6672" hidden="1" x14ac:dyDescent="0.2"/>
    <row r="6673" hidden="1" x14ac:dyDescent="0.2"/>
    <row r="6674" hidden="1" x14ac:dyDescent="0.2"/>
    <row r="6675" hidden="1" x14ac:dyDescent="0.2"/>
    <row r="6676" hidden="1" x14ac:dyDescent="0.2"/>
    <row r="6677" hidden="1" x14ac:dyDescent="0.2"/>
    <row r="6678" hidden="1" x14ac:dyDescent="0.2"/>
    <row r="6679" hidden="1" x14ac:dyDescent="0.2"/>
    <row r="6680" hidden="1" x14ac:dyDescent="0.2"/>
    <row r="6681" hidden="1" x14ac:dyDescent="0.2"/>
    <row r="6682" hidden="1" x14ac:dyDescent="0.2"/>
    <row r="6683" hidden="1" x14ac:dyDescent="0.2"/>
    <row r="6684" hidden="1" x14ac:dyDescent="0.2"/>
    <row r="6685" hidden="1" x14ac:dyDescent="0.2"/>
    <row r="6686" hidden="1" x14ac:dyDescent="0.2"/>
    <row r="6687" hidden="1" x14ac:dyDescent="0.2"/>
    <row r="6688" hidden="1" x14ac:dyDescent="0.2"/>
    <row r="6689" hidden="1" x14ac:dyDescent="0.2"/>
    <row r="6690" hidden="1" x14ac:dyDescent="0.2"/>
    <row r="6691" hidden="1" x14ac:dyDescent="0.2"/>
    <row r="6692" hidden="1" x14ac:dyDescent="0.2"/>
    <row r="6693" hidden="1" x14ac:dyDescent="0.2"/>
    <row r="6694" hidden="1" x14ac:dyDescent="0.2"/>
    <row r="6695" hidden="1" x14ac:dyDescent="0.2"/>
    <row r="6696" hidden="1" x14ac:dyDescent="0.2"/>
    <row r="6697" hidden="1" x14ac:dyDescent="0.2"/>
    <row r="6698" hidden="1" x14ac:dyDescent="0.2"/>
    <row r="6699" hidden="1" x14ac:dyDescent="0.2"/>
    <row r="6700" hidden="1" x14ac:dyDescent="0.2"/>
    <row r="6701" hidden="1" x14ac:dyDescent="0.2"/>
    <row r="6702" hidden="1" x14ac:dyDescent="0.2"/>
    <row r="6703" hidden="1" x14ac:dyDescent="0.2"/>
    <row r="6704" hidden="1" x14ac:dyDescent="0.2"/>
    <row r="6705" hidden="1" x14ac:dyDescent="0.2"/>
    <row r="6706" hidden="1" x14ac:dyDescent="0.2"/>
    <row r="6707" hidden="1" x14ac:dyDescent="0.2"/>
    <row r="6708" hidden="1" x14ac:dyDescent="0.2"/>
    <row r="6709" hidden="1" x14ac:dyDescent="0.2"/>
    <row r="6710" hidden="1" x14ac:dyDescent="0.2"/>
    <row r="6711" hidden="1" x14ac:dyDescent="0.2"/>
    <row r="6712" hidden="1" x14ac:dyDescent="0.2"/>
    <row r="6713" hidden="1" x14ac:dyDescent="0.2"/>
    <row r="6714" hidden="1" x14ac:dyDescent="0.2"/>
    <row r="6715" hidden="1" x14ac:dyDescent="0.2"/>
    <row r="6716" hidden="1" x14ac:dyDescent="0.2"/>
    <row r="6717" hidden="1" x14ac:dyDescent="0.2"/>
    <row r="6718" hidden="1" x14ac:dyDescent="0.2"/>
    <row r="6719" hidden="1" x14ac:dyDescent="0.2"/>
    <row r="6720" hidden="1" x14ac:dyDescent="0.2"/>
    <row r="6721" hidden="1" x14ac:dyDescent="0.2"/>
    <row r="6722" hidden="1" x14ac:dyDescent="0.2"/>
    <row r="6723" hidden="1" x14ac:dyDescent="0.2"/>
    <row r="6724" hidden="1" x14ac:dyDescent="0.2"/>
    <row r="6725" hidden="1" x14ac:dyDescent="0.2"/>
    <row r="6726" hidden="1" x14ac:dyDescent="0.2"/>
    <row r="6727" hidden="1" x14ac:dyDescent="0.2"/>
    <row r="6728" hidden="1" x14ac:dyDescent="0.2"/>
    <row r="6729" hidden="1" x14ac:dyDescent="0.2"/>
    <row r="6730" hidden="1" x14ac:dyDescent="0.2"/>
    <row r="6731" hidden="1" x14ac:dyDescent="0.2"/>
    <row r="6732" hidden="1" x14ac:dyDescent="0.2"/>
    <row r="6733" hidden="1" x14ac:dyDescent="0.2"/>
    <row r="6734" hidden="1" x14ac:dyDescent="0.2"/>
    <row r="6735" hidden="1" x14ac:dyDescent="0.2"/>
    <row r="6736" hidden="1" x14ac:dyDescent="0.2"/>
    <row r="6737" hidden="1" x14ac:dyDescent="0.2"/>
    <row r="6738" hidden="1" x14ac:dyDescent="0.2"/>
    <row r="6739" hidden="1" x14ac:dyDescent="0.2"/>
    <row r="6740" hidden="1" x14ac:dyDescent="0.2"/>
    <row r="6741" hidden="1" x14ac:dyDescent="0.2"/>
    <row r="6742" hidden="1" x14ac:dyDescent="0.2"/>
    <row r="6743" hidden="1" x14ac:dyDescent="0.2"/>
    <row r="6744" hidden="1" x14ac:dyDescent="0.2"/>
    <row r="6745" hidden="1" x14ac:dyDescent="0.2"/>
    <row r="6746" hidden="1" x14ac:dyDescent="0.2"/>
    <row r="6747" hidden="1" x14ac:dyDescent="0.2"/>
    <row r="6748" hidden="1" x14ac:dyDescent="0.2"/>
    <row r="6749" hidden="1" x14ac:dyDescent="0.2"/>
    <row r="6750" hidden="1" x14ac:dyDescent="0.2"/>
    <row r="6751" hidden="1" x14ac:dyDescent="0.2"/>
    <row r="6752" hidden="1" x14ac:dyDescent="0.2"/>
    <row r="6753" hidden="1" x14ac:dyDescent="0.2"/>
    <row r="6754" hidden="1" x14ac:dyDescent="0.2"/>
    <row r="6755" hidden="1" x14ac:dyDescent="0.2"/>
    <row r="6756" hidden="1" x14ac:dyDescent="0.2"/>
    <row r="6757" hidden="1" x14ac:dyDescent="0.2"/>
    <row r="6758" hidden="1" x14ac:dyDescent="0.2"/>
    <row r="6759" hidden="1" x14ac:dyDescent="0.2"/>
    <row r="6760" hidden="1" x14ac:dyDescent="0.2"/>
    <row r="6761" hidden="1" x14ac:dyDescent="0.2"/>
    <row r="6762" hidden="1" x14ac:dyDescent="0.2"/>
    <row r="6763" hidden="1" x14ac:dyDescent="0.2"/>
    <row r="6764" hidden="1" x14ac:dyDescent="0.2"/>
    <row r="6765" hidden="1" x14ac:dyDescent="0.2"/>
    <row r="6766" hidden="1" x14ac:dyDescent="0.2"/>
    <row r="6767" hidden="1" x14ac:dyDescent="0.2"/>
    <row r="6768" hidden="1" x14ac:dyDescent="0.2"/>
    <row r="6769" hidden="1" x14ac:dyDescent="0.2"/>
    <row r="6770" hidden="1" x14ac:dyDescent="0.2"/>
    <row r="6771" hidden="1" x14ac:dyDescent="0.2"/>
    <row r="6772" hidden="1" x14ac:dyDescent="0.2"/>
    <row r="6773" hidden="1" x14ac:dyDescent="0.2"/>
    <row r="6774" hidden="1" x14ac:dyDescent="0.2"/>
    <row r="6775" hidden="1" x14ac:dyDescent="0.2"/>
    <row r="6776" hidden="1" x14ac:dyDescent="0.2"/>
    <row r="6777" hidden="1" x14ac:dyDescent="0.2"/>
    <row r="6778" hidden="1" x14ac:dyDescent="0.2"/>
    <row r="6779" hidden="1" x14ac:dyDescent="0.2"/>
    <row r="6780" hidden="1" x14ac:dyDescent="0.2"/>
    <row r="6781" hidden="1" x14ac:dyDescent="0.2"/>
    <row r="6782" hidden="1" x14ac:dyDescent="0.2"/>
    <row r="6783" hidden="1" x14ac:dyDescent="0.2"/>
    <row r="6784" hidden="1" x14ac:dyDescent="0.2"/>
    <row r="6785" hidden="1" x14ac:dyDescent="0.2"/>
    <row r="6786" hidden="1" x14ac:dyDescent="0.2"/>
    <row r="6787" hidden="1" x14ac:dyDescent="0.2"/>
    <row r="6788" hidden="1" x14ac:dyDescent="0.2"/>
    <row r="6789" hidden="1" x14ac:dyDescent="0.2"/>
    <row r="6790" hidden="1" x14ac:dyDescent="0.2"/>
    <row r="6791" hidden="1" x14ac:dyDescent="0.2"/>
    <row r="6792" hidden="1" x14ac:dyDescent="0.2"/>
    <row r="6793" hidden="1" x14ac:dyDescent="0.2"/>
    <row r="6794" hidden="1" x14ac:dyDescent="0.2"/>
    <row r="6795" hidden="1" x14ac:dyDescent="0.2"/>
    <row r="6796" hidden="1" x14ac:dyDescent="0.2"/>
    <row r="6797" hidden="1" x14ac:dyDescent="0.2"/>
    <row r="6798" hidden="1" x14ac:dyDescent="0.2"/>
    <row r="6799" hidden="1" x14ac:dyDescent="0.2"/>
    <row r="6800" hidden="1" x14ac:dyDescent="0.2"/>
    <row r="6801" hidden="1" x14ac:dyDescent="0.2"/>
    <row r="6802" hidden="1" x14ac:dyDescent="0.2"/>
    <row r="6803" hidden="1" x14ac:dyDescent="0.2"/>
    <row r="6804" hidden="1" x14ac:dyDescent="0.2"/>
    <row r="6805" hidden="1" x14ac:dyDescent="0.2"/>
    <row r="6806" hidden="1" x14ac:dyDescent="0.2"/>
    <row r="6807" hidden="1" x14ac:dyDescent="0.2"/>
    <row r="6808" hidden="1" x14ac:dyDescent="0.2"/>
    <row r="6809" hidden="1" x14ac:dyDescent="0.2"/>
    <row r="6810" hidden="1" x14ac:dyDescent="0.2"/>
    <row r="6811" hidden="1" x14ac:dyDescent="0.2"/>
    <row r="6812" hidden="1" x14ac:dyDescent="0.2"/>
    <row r="6813" hidden="1" x14ac:dyDescent="0.2"/>
    <row r="6814" hidden="1" x14ac:dyDescent="0.2"/>
    <row r="6815" hidden="1" x14ac:dyDescent="0.2"/>
    <row r="6816" hidden="1" x14ac:dyDescent="0.2"/>
    <row r="6817" hidden="1" x14ac:dyDescent="0.2"/>
    <row r="6818" hidden="1" x14ac:dyDescent="0.2"/>
    <row r="6819" hidden="1" x14ac:dyDescent="0.2"/>
    <row r="6820" hidden="1" x14ac:dyDescent="0.2"/>
    <row r="6821" hidden="1" x14ac:dyDescent="0.2"/>
    <row r="6822" hidden="1" x14ac:dyDescent="0.2"/>
    <row r="6823" hidden="1" x14ac:dyDescent="0.2"/>
    <row r="6824" hidden="1" x14ac:dyDescent="0.2"/>
    <row r="6825" hidden="1" x14ac:dyDescent="0.2"/>
    <row r="6826" hidden="1" x14ac:dyDescent="0.2"/>
    <row r="6827" hidden="1" x14ac:dyDescent="0.2"/>
    <row r="6828" hidden="1" x14ac:dyDescent="0.2"/>
    <row r="6829" hidden="1" x14ac:dyDescent="0.2"/>
    <row r="6830" hidden="1" x14ac:dyDescent="0.2"/>
    <row r="6831" hidden="1" x14ac:dyDescent="0.2"/>
    <row r="6832" hidden="1" x14ac:dyDescent="0.2"/>
    <row r="6833" hidden="1" x14ac:dyDescent="0.2"/>
    <row r="6834" hidden="1" x14ac:dyDescent="0.2"/>
    <row r="6835" hidden="1" x14ac:dyDescent="0.2"/>
    <row r="6836" hidden="1" x14ac:dyDescent="0.2"/>
    <row r="6837" hidden="1" x14ac:dyDescent="0.2"/>
    <row r="6838" hidden="1" x14ac:dyDescent="0.2"/>
    <row r="6839" hidden="1" x14ac:dyDescent="0.2"/>
    <row r="6840" hidden="1" x14ac:dyDescent="0.2"/>
    <row r="6841" hidden="1" x14ac:dyDescent="0.2"/>
    <row r="6842" hidden="1" x14ac:dyDescent="0.2"/>
    <row r="6843" hidden="1" x14ac:dyDescent="0.2"/>
    <row r="6844" hidden="1" x14ac:dyDescent="0.2"/>
    <row r="6845" hidden="1" x14ac:dyDescent="0.2"/>
    <row r="6846" hidden="1" x14ac:dyDescent="0.2"/>
    <row r="6847" hidden="1" x14ac:dyDescent="0.2"/>
    <row r="6848" hidden="1" x14ac:dyDescent="0.2"/>
    <row r="6849" hidden="1" x14ac:dyDescent="0.2"/>
    <row r="6850" hidden="1" x14ac:dyDescent="0.2"/>
    <row r="6851" hidden="1" x14ac:dyDescent="0.2"/>
    <row r="6852" hidden="1" x14ac:dyDescent="0.2"/>
    <row r="6853" hidden="1" x14ac:dyDescent="0.2"/>
    <row r="6854" hidden="1" x14ac:dyDescent="0.2"/>
    <row r="6855" hidden="1" x14ac:dyDescent="0.2"/>
    <row r="6856" hidden="1" x14ac:dyDescent="0.2"/>
    <row r="6857" hidden="1" x14ac:dyDescent="0.2"/>
    <row r="6858" hidden="1" x14ac:dyDescent="0.2"/>
    <row r="6859" hidden="1" x14ac:dyDescent="0.2"/>
    <row r="6860" hidden="1" x14ac:dyDescent="0.2"/>
    <row r="6861" hidden="1" x14ac:dyDescent="0.2"/>
    <row r="6862" hidden="1" x14ac:dyDescent="0.2"/>
    <row r="6863" hidden="1" x14ac:dyDescent="0.2"/>
    <row r="6864" hidden="1" x14ac:dyDescent="0.2"/>
    <row r="6865" hidden="1" x14ac:dyDescent="0.2"/>
    <row r="6866" hidden="1" x14ac:dyDescent="0.2"/>
    <row r="6867" hidden="1" x14ac:dyDescent="0.2"/>
    <row r="6868" hidden="1" x14ac:dyDescent="0.2"/>
    <row r="6869" hidden="1" x14ac:dyDescent="0.2"/>
    <row r="6870" hidden="1" x14ac:dyDescent="0.2"/>
    <row r="6871" hidden="1" x14ac:dyDescent="0.2"/>
    <row r="6872" hidden="1" x14ac:dyDescent="0.2"/>
    <row r="6873" hidden="1" x14ac:dyDescent="0.2"/>
    <row r="6874" hidden="1" x14ac:dyDescent="0.2"/>
    <row r="6875" hidden="1" x14ac:dyDescent="0.2"/>
    <row r="6876" hidden="1" x14ac:dyDescent="0.2"/>
    <row r="6877" hidden="1" x14ac:dyDescent="0.2"/>
    <row r="6878" hidden="1" x14ac:dyDescent="0.2"/>
    <row r="6879" hidden="1" x14ac:dyDescent="0.2"/>
    <row r="6880" hidden="1" x14ac:dyDescent="0.2"/>
    <row r="6881" hidden="1" x14ac:dyDescent="0.2"/>
    <row r="6882" hidden="1" x14ac:dyDescent="0.2"/>
    <row r="6883" hidden="1" x14ac:dyDescent="0.2"/>
    <row r="6884" hidden="1" x14ac:dyDescent="0.2"/>
    <row r="6885" hidden="1" x14ac:dyDescent="0.2"/>
    <row r="6886" hidden="1" x14ac:dyDescent="0.2"/>
    <row r="6887" hidden="1" x14ac:dyDescent="0.2"/>
    <row r="6888" hidden="1" x14ac:dyDescent="0.2"/>
    <row r="6889" hidden="1" x14ac:dyDescent="0.2"/>
    <row r="6890" hidden="1" x14ac:dyDescent="0.2"/>
    <row r="6891" hidden="1" x14ac:dyDescent="0.2"/>
    <row r="6892" hidden="1" x14ac:dyDescent="0.2"/>
    <row r="6893" hidden="1" x14ac:dyDescent="0.2"/>
    <row r="6894" hidden="1" x14ac:dyDescent="0.2"/>
    <row r="6895" hidden="1" x14ac:dyDescent="0.2"/>
    <row r="6896" hidden="1" x14ac:dyDescent="0.2"/>
    <row r="6897" hidden="1" x14ac:dyDescent="0.2"/>
    <row r="6898" hidden="1" x14ac:dyDescent="0.2"/>
    <row r="6899" hidden="1" x14ac:dyDescent="0.2"/>
    <row r="6900" hidden="1" x14ac:dyDescent="0.2"/>
    <row r="6901" hidden="1" x14ac:dyDescent="0.2"/>
    <row r="6902" hidden="1" x14ac:dyDescent="0.2"/>
    <row r="6903" hidden="1" x14ac:dyDescent="0.2"/>
    <row r="6904" hidden="1" x14ac:dyDescent="0.2"/>
    <row r="6905" hidden="1" x14ac:dyDescent="0.2"/>
    <row r="6906" hidden="1" x14ac:dyDescent="0.2"/>
    <row r="6907" hidden="1" x14ac:dyDescent="0.2"/>
    <row r="6908" hidden="1" x14ac:dyDescent="0.2"/>
    <row r="6909" hidden="1" x14ac:dyDescent="0.2"/>
    <row r="6910" hidden="1" x14ac:dyDescent="0.2"/>
    <row r="6911" hidden="1" x14ac:dyDescent="0.2"/>
    <row r="6912" hidden="1" x14ac:dyDescent="0.2"/>
    <row r="6913" hidden="1" x14ac:dyDescent="0.2"/>
    <row r="6914" hidden="1" x14ac:dyDescent="0.2"/>
    <row r="6915" hidden="1" x14ac:dyDescent="0.2"/>
    <row r="6916" hidden="1" x14ac:dyDescent="0.2"/>
    <row r="6917" hidden="1" x14ac:dyDescent="0.2"/>
    <row r="6918" hidden="1" x14ac:dyDescent="0.2"/>
    <row r="6919" hidden="1" x14ac:dyDescent="0.2"/>
    <row r="6920" hidden="1" x14ac:dyDescent="0.2"/>
    <row r="6921" hidden="1" x14ac:dyDescent="0.2"/>
    <row r="6922" hidden="1" x14ac:dyDescent="0.2"/>
    <row r="6923" hidden="1" x14ac:dyDescent="0.2"/>
    <row r="6924" hidden="1" x14ac:dyDescent="0.2"/>
    <row r="6925" hidden="1" x14ac:dyDescent="0.2"/>
    <row r="6926" hidden="1" x14ac:dyDescent="0.2"/>
    <row r="6927" hidden="1" x14ac:dyDescent="0.2"/>
    <row r="6928" hidden="1" x14ac:dyDescent="0.2"/>
    <row r="6929" hidden="1" x14ac:dyDescent="0.2"/>
    <row r="6930" hidden="1" x14ac:dyDescent="0.2"/>
    <row r="6931" hidden="1" x14ac:dyDescent="0.2"/>
    <row r="6932" hidden="1" x14ac:dyDescent="0.2"/>
    <row r="6933" hidden="1" x14ac:dyDescent="0.2"/>
    <row r="6934" hidden="1" x14ac:dyDescent="0.2"/>
    <row r="6935" hidden="1" x14ac:dyDescent="0.2"/>
    <row r="6936" hidden="1" x14ac:dyDescent="0.2"/>
    <row r="6937" hidden="1" x14ac:dyDescent="0.2"/>
    <row r="6938" hidden="1" x14ac:dyDescent="0.2"/>
    <row r="6939" hidden="1" x14ac:dyDescent="0.2"/>
    <row r="6940" hidden="1" x14ac:dyDescent="0.2"/>
    <row r="6941" hidden="1" x14ac:dyDescent="0.2"/>
    <row r="6942" hidden="1" x14ac:dyDescent="0.2"/>
    <row r="6943" hidden="1" x14ac:dyDescent="0.2"/>
    <row r="6944" hidden="1" x14ac:dyDescent="0.2"/>
    <row r="6945" hidden="1" x14ac:dyDescent="0.2"/>
    <row r="6946" hidden="1" x14ac:dyDescent="0.2"/>
    <row r="6947" hidden="1" x14ac:dyDescent="0.2"/>
    <row r="6948" hidden="1" x14ac:dyDescent="0.2"/>
    <row r="6949" hidden="1" x14ac:dyDescent="0.2"/>
    <row r="6950" hidden="1" x14ac:dyDescent="0.2"/>
    <row r="6951" hidden="1" x14ac:dyDescent="0.2"/>
    <row r="6952" hidden="1" x14ac:dyDescent="0.2"/>
    <row r="6953" hidden="1" x14ac:dyDescent="0.2"/>
    <row r="6954" hidden="1" x14ac:dyDescent="0.2"/>
    <row r="6955" hidden="1" x14ac:dyDescent="0.2"/>
    <row r="6956" hidden="1" x14ac:dyDescent="0.2"/>
    <row r="6957" hidden="1" x14ac:dyDescent="0.2"/>
    <row r="6958" hidden="1" x14ac:dyDescent="0.2"/>
    <row r="6959" hidden="1" x14ac:dyDescent="0.2"/>
    <row r="6960" hidden="1" x14ac:dyDescent="0.2"/>
    <row r="6961" hidden="1" x14ac:dyDescent="0.2"/>
    <row r="6962" hidden="1" x14ac:dyDescent="0.2"/>
    <row r="6963" hidden="1" x14ac:dyDescent="0.2"/>
    <row r="6964" hidden="1" x14ac:dyDescent="0.2"/>
    <row r="6965" hidden="1" x14ac:dyDescent="0.2"/>
    <row r="6966" hidden="1" x14ac:dyDescent="0.2"/>
    <row r="6967" hidden="1" x14ac:dyDescent="0.2"/>
    <row r="6968" hidden="1" x14ac:dyDescent="0.2"/>
    <row r="6969" hidden="1" x14ac:dyDescent="0.2"/>
    <row r="6970" hidden="1" x14ac:dyDescent="0.2"/>
    <row r="6971" hidden="1" x14ac:dyDescent="0.2"/>
    <row r="6972" hidden="1" x14ac:dyDescent="0.2"/>
    <row r="6973" hidden="1" x14ac:dyDescent="0.2"/>
    <row r="6974" hidden="1" x14ac:dyDescent="0.2"/>
    <row r="6975" hidden="1" x14ac:dyDescent="0.2"/>
    <row r="6976" hidden="1" x14ac:dyDescent="0.2"/>
    <row r="6977" hidden="1" x14ac:dyDescent="0.2"/>
    <row r="6978" hidden="1" x14ac:dyDescent="0.2"/>
    <row r="6979" hidden="1" x14ac:dyDescent="0.2"/>
    <row r="6980" hidden="1" x14ac:dyDescent="0.2"/>
    <row r="6981" hidden="1" x14ac:dyDescent="0.2"/>
    <row r="6982" hidden="1" x14ac:dyDescent="0.2"/>
    <row r="6983" hidden="1" x14ac:dyDescent="0.2"/>
    <row r="6984" hidden="1" x14ac:dyDescent="0.2"/>
    <row r="6985" hidden="1" x14ac:dyDescent="0.2"/>
    <row r="6986" hidden="1" x14ac:dyDescent="0.2"/>
    <row r="6987" hidden="1" x14ac:dyDescent="0.2"/>
    <row r="6988" hidden="1" x14ac:dyDescent="0.2"/>
    <row r="6989" hidden="1" x14ac:dyDescent="0.2"/>
    <row r="6990" hidden="1" x14ac:dyDescent="0.2"/>
    <row r="6991" hidden="1" x14ac:dyDescent="0.2"/>
    <row r="6992" hidden="1" x14ac:dyDescent="0.2"/>
    <row r="6993" hidden="1" x14ac:dyDescent="0.2"/>
    <row r="6994" hidden="1" x14ac:dyDescent="0.2"/>
    <row r="6995" hidden="1" x14ac:dyDescent="0.2"/>
    <row r="6996" hidden="1" x14ac:dyDescent="0.2"/>
    <row r="6997" hidden="1" x14ac:dyDescent="0.2"/>
    <row r="6998" hidden="1" x14ac:dyDescent="0.2"/>
    <row r="6999" hidden="1" x14ac:dyDescent="0.2"/>
    <row r="7000" hidden="1" x14ac:dyDescent="0.2"/>
    <row r="7001" hidden="1" x14ac:dyDescent="0.2"/>
    <row r="7002" hidden="1" x14ac:dyDescent="0.2"/>
    <row r="7003" hidden="1" x14ac:dyDescent="0.2"/>
    <row r="7004" hidden="1" x14ac:dyDescent="0.2"/>
    <row r="7005" hidden="1" x14ac:dyDescent="0.2"/>
    <row r="7006" hidden="1" x14ac:dyDescent="0.2"/>
    <row r="7007" hidden="1" x14ac:dyDescent="0.2"/>
    <row r="7008" hidden="1" x14ac:dyDescent="0.2"/>
    <row r="7009" hidden="1" x14ac:dyDescent="0.2"/>
    <row r="7010" hidden="1" x14ac:dyDescent="0.2"/>
    <row r="7011" hidden="1" x14ac:dyDescent="0.2"/>
    <row r="7012" hidden="1" x14ac:dyDescent="0.2"/>
    <row r="7013" hidden="1" x14ac:dyDescent="0.2"/>
    <row r="7014" hidden="1" x14ac:dyDescent="0.2"/>
    <row r="7015" hidden="1" x14ac:dyDescent="0.2"/>
    <row r="7016" hidden="1" x14ac:dyDescent="0.2"/>
    <row r="7017" hidden="1" x14ac:dyDescent="0.2"/>
    <row r="7018" hidden="1" x14ac:dyDescent="0.2"/>
    <row r="7019" hidden="1" x14ac:dyDescent="0.2"/>
    <row r="7020" hidden="1" x14ac:dyDescent="0.2"/>
    <row r="7021" hidden="1" x14ac:dyDescent="0.2"/>
    <row r="7022" hidden="1" x14ac:dyDescent="0.2"/>
    <row r="7023" hidden="1" x14ac:dyDescent="0.2"/>
    <row r="7024" hidden="1" x14ac:dyDescent="0.2"/>
    <row r="7025" hidden="1" x14ac:dyDescent="0.2"/>
    <row r="7026" hidden="1" x14ac:dyDescent="0.2"/>
    <row r="7027" hidden="1" x14ac:dyDescent="0.2"/>
    <row r="7028" hidden="1" x14ac:dyDescent="0.2"/>
    <row r="7029" hidden="1" x14ac:dyDescent="0.2"/>
    <row r="7030" hidden="1" x14ac:dyDescent="0.2"/>
    <row r="7031" hidden="1" x14ac:dyDescent="0.2"/>
    <row r="7032" hidden="1" x14ac:dyDescent="0.2"/>
    <row r="7033" hidden="1" x14ac:dyDescent="0.2"/>
    <row r="7034" hidden="1" x14ac:dyDescent="0.2"/>
    <row r="7035" hidden="1" x14ac:dyDescent="0.2"/>
    <row r="7036" hidden="1" x14ac:dyDescent="0.2"/>
    <row r="7037" hidden="1" x14ac:dyDescent="0.2"/>
    <row r="7038" hidden="1" x14ac:dyDescent="0.2"/>
    <row r="7039" hidden="1" x14ac:dyDescent="0.2"/>
    <row r="7040" hidden="1" x14ac:dyDescent="0.2"/>
    <row r="7041" hidden="1" x14ac:dyDescent="0.2"/>
    <row r="7042" hidden="1" x14ac:dyDescent="0.2"/>
    <row r="7043" hidden="1" x14ac:dyDescent="0.2"/>
    <row r="7044" hidden="1" x14ac:dyDescent="0.2"/>
    <row r="7045" hidden="1" x14ac:dyDescent="0.2"/>
    <row r="7046" hidden="1" x14ac:dyDescent="0.2"/>
    <row r="7047" hidden="1" x14ac:dyDescent="0.2"/>
    <row r="7048" hidden="1" x14ac:dyDescent="0.2"/>
    <row r="7049" hidden="1" x14ac:dyDescent="0.2"/>
    <row r="7050" hidden="1" x14ac:dyDescent="0.2"/>
    <row r="7051" hidden="1" x14ac:dyDescent="0.2"/>
    <row r="7052" hidden="1" x14ac:dyDescent="0.2"/>
    <row r="7053" hidden="1" x14ac:dyDescent="0.2"/>
    <row r="7054" hidden="1" x14ac:dyDescent="0.2"/>
    <row r="7055" hidden="1" x14ac:dyDescent="0.2"/>
    <row r="7056" hidden="1" x14ac:dyDescent="0.2"/>
    <row r="7057" hidden="1" x14ac:dyDescent="0.2"/>
    <row r="7058" hidden="1" x14ac:dyDescent="0.2"/>
    <row r="7059" hidden="1" x14ac:dyDescent="0.2"/>
    <row r="7060" hidden="1" x14ac:dyDescent="0.2"/>
    <row r="7061" hidden="1" x14ac:dyDescent="0.2"/>
    <row r="7062" hidden="1" x14ac:dyDescent="0.2"/>
    <row r="7063" hidden="1" x14ac:dyDescent="0.2"/>
    <row r="7064" hidden="1" x14ac:dyDescent="0.2"/>
    <row r="7065" hidden="1" x14ac:dyDescent="0.2"/>
    <row r="7066" hidden="1" x14ac:dyDescent="0.2"/>
    <row r="7067" hidden="1" x14ac:dyDescent="0.2"/>
    <row r="7068" hidden="1" x14ac:dyDescent="0.2"/>
    <row r="7069" hidden="1" x14ac:dyDescent="0.2"/>
    <row r="7070" hidden="1" x14ac:dyDescent="0.2"/>
    <row r="7071" hidden="1" x14ac:dyDescent="0.2"/>
    <row r="7072" hidden="1" x14ac:dyDescent="0.2"/>
    <row r="7073" hidden="1" x14ac:dyDescent="0.2"/>
    <row r="7074" hidden="1" x14ac:dyDescent="0.2"/>
    <row r="7075" hidden="1" x14ac:dyDescent="0.2"/>
    <row r="7076" hidden="1" x14ac:dyDescent="0.2"/>
    <row r="7077" hidden="1" x14ac:dyDescent="0.2"/>
    <row r="7078" hidden="1" x14ac:dyDescent="0.2"/>
    <row r="7079" hidden="1" x14ac:dyDescent="0.2"/>
    <row r="7080" hidden="1" x14ac:dyDescent="0.2"/>
    <row r="7081" hidden="1" x14ac:dyDescent="0.2"/>
    <row r="7082" hidden="1" x14ac:dyDescent="0.2"/>
    <row r="7083" hidden="1" x14ac:dyDescent="0.2"/>
    <row r="7084" hidden="1" x14ac:dyDescent="0.2"/>
    <row r="7085" hidden="1" x14ac:dyDescent="0.2"/>
    <row r="7086" hidden="1" x14ac:dyDescent="0.2"/>
    <row r="7087" hidden="1" x14ac:dyDescent="0.2"/>
    <row r="7088" hidden="1" x14ac:dyDescent="0.2"/>
    <row r="7089" hidden="1" x14ac:dyDescent="0.2"/>
    <row r="7090" hidden="1" x14ac:dyDescent="0.2"/>
    <row r="7091" hidden="1" x14ac:dyDescent="0.2"/>
    <row r="7092" hidden="1" x14ac:dyDescent="0.2"/>
    <row r="7093" hidden="1" x14ac:dyDescent="0.2"/>
    <row r="7094" hidden="1" x14ac:dyDescent="0.2"/>
    <row r="7095" hidden="1" x14ac:dyDescent="0.2"/>
    <row r="7096" hidden="1" x14ac:dyDescent="0.2"/>
    <row r="7097" hidden="1" x14ac:dyDescent="0.2"/>
    <row r="7098" hidden="1" x14ac:dyDescent="0.2"/>
    <row r="7099" hidden="1" x14ac:dyDescent="0.2"/>
    <row r="7100" hidden="1" x14ac:dyDescent="0.2"/>
    <row r="7101" hidden="1" x14ac:dyDescent="0.2"/>
    <row r="7102" hidden="1" x14ac:dyDescent="0.2"/>
    <row r="7103" hidden="1" x14ac:dyDescent="0.2"/>
    <row r="7104" hidden="1" x14ac:dyDescent="0.2"/>
    <row r="7105" hidden="1" x14ac:dyDescent="0.2"/>
    <row r="7106" hidden="1" x14ac:dyDescent="0.2"/>
    <row r="7107" hidden="1" x14ac:dyDescent="0.2"/>
    <row r="7108" hidden="1" x14ac:dyDescent="0.2"/>
    <row r="7109" hidden="1" x14ac:dyDescent="0.2"/>
    <row r="7110" hidden="1" x14ac:dyDescent="0.2"/>
    <row r="7111" hidden="1" x14ac:dyDescent="0.2"/>
    <row r="7112" hidden="1" x14ac:dyDescent="0.2"/>
    <row r="7113" hidden="1" x14ac:dyDescent="0.2"/>
    <row r="7114" hidden="1" x14ac:dyDescent="0.2"/>
    <row r="7115" hidden="1" x14ac:dyDescent="0.2"/>
    <row r="7116" hidden="1" x14ac:dyDescent="0.2"/>
    <row r="7117" hidden="1" x14ac:dyDescent="0.2"/>
    <row r="7118" hidden="1" x14ac:dyDescent="0.2"/>
    <row r="7119" hidden="1" x14ac:dyDescent="0.2"/>
    <row r="7120" hidden="1" x14ac:dyDescent="0.2"/>
    <row r="7121" hidden="1" x14ac:dyDescent="0.2"/>
    <row r="7122" hidden="1" x14ac:dyDescent="0.2"/>
    <row r="7123" hidden="1" x14ac:dyDescent="0.2"/>
    <row r="7124" hidden="1" x14ac:dyDescent="0.2"/>
    <row r="7125" hidden="1" x14ac:dyDescent="0.2"/>
    <row r="7126" hidden="1" x14ac:dyDescent="0.2"/>
    <row r="7127" hidden="1" x14ac:dyDescent="0.2"/>
    <row r="7128" hidden="1" x14ac:dyDescent="0.2"/>
    <row r="7129" hidden="1" x14ac:dyDescent="0.2"/>
    <row r="7130" hidden="1" x14ac:dyDescent="0.2"/>
    <row r="7131" hidden="1" x14ac:dyDescent="0.2"/>
    <row r="7132" hidden="1" x14ac:dyDescent="0.2"/>
    <row r="7133" hidden="1" x14ac:dyDescent="0.2"/>
    <row r="7134" hidden="1" x14ac:dyDescent="0.2"/>
    <row r="7135" hidden="1" x14ac:dyDescent="0.2"/>
    <row r="7136" hidden="1" x14ac:dyDescent="0.2"/>
    <row r="7137" hidden="1" x14ac:dyDescent="0.2"/>
    <row r="7138" hidden="1" x14ac:dyDescent="0.2"/>
    <row r="7139" hidden="1" x14ac:dyDescent="0.2"/>
    <row r="7140" hidden="1" x14ac:dyDescent="0.2"/>
    <row r="7141" hidden="1" x14ac:dyDescent="0.2"/>
    <row r="7142" hidden="1" x14ac:dyDescent="0.2"/>
    <row r="7143" hidden="1" x14ac:dyDescent="0.2"/>
    <row r="7144" hidden="1" x14ac:dyDescent="0.2"/>
    <row r="7145" hidden="1" x14ac:dyDescent="0.2"/>
    <row r="7146" hidden="1" x14ac:dyDescent="0.2"/>
    <row r="7147" hidden="1" x14ac:dyDescent="0.2"/>
    <row r="7148" hidden="1" x14ac:dyDescent="0.2"/>
    <row r="7149" hidden="1" x14ac:dyDescent="0.2"/>
    <row r="7150" hidden="1" x14ac:dyDescent="0.2"/>
    <row r="7151" hidden="1" x14ac:dyDescent="0.2"/>
    <row r="7152" hidden="1" x14ac:dyDescent="0.2"/>
    <row r="7153" hidden="1" x14ac:dyDescent="0.2"/>
    <row r="7154" hidden="1" x14ac:dyDescent="0.2"/>
    <row r="7155" hidden="1" x14ac:dyDescent="0.2"/>
    <row r="7156" hidden="1" x14ac:dyDescent="0.2"/>
    <row r="7157" hidden="1" x14ac:dyDescent="0.2"/>
    <row r="7158" hidden="1" x14ac:dyDescent="0.2"/>
    <row r="7159" hidden="1" x14ac:dyDescent="0.2"/>
    <row r="7160" hidden="1" x14ac:dyDescent="0.2"/>
    <row r="7161" hidden="1" x14ac:dyDescent="0.2"/>
    <row r="7162" hidden="1" x14ac:dyDescent="0.2"/>
    <row r="7163" hidden="1" x14ac:dyDescent="0.2"/>
    <row r="7164" hidden="1" x14ac:dyDescent="0.2"/>
    <row r="7165" hidden="1" x14ac:dyDescent="0.2"/>
    <row r="7166" hidden="1" x14ac:dyDescent="0.2"/>
    <row r="7167" hidden="1" x14ac:dyDescent="0.2"/>
    <row r="7168" hidden="1" x14ac:dyDescent="0.2"/>
    <row r="7169" hidden="1" x14ac:dyDescent="0.2"/>
    <row r="7170" hidden="1" x14ac:dyDescent="0.2"/>
    <row r="7171" hidden="1" x14ac:dyDescent="0.2"/>
    <row r="7172" hidden="1" x14ac:dyDescent="0.2"/>
    <row r="7173" hidden="1" x14ac:dyDescent="0.2"/>
    <row r="7174" hidden="1" x14ac:dyDescent="0.2"/>
    <row r="7175" hidden="1" x14ac:dyDescent="0.2"/>
    <row r="7176" hidden="1" x14ac:dyDescent="0.2"/>
    <row r="7177" hidden="1" x14ac:dyDescent="0.2"/>
    <row r="7178" hidden="1" x14ac:dyDescent="0.2"/>
    <row r="7179" hidden="1" x14ac:dyDescent="0.2"/>
    <row r="7180" hidden="1" x14ac:dyDescent="0.2"/>
    <row r="7181" hidden="1" x14ac:dyDescent="0.2"/>
    <row r="7182" hidden="1" x14ac:dyDescent="0.2"/>
    <row r="7183" hidden="1" x14ac:dyDescent="0.2"/>
    <row r="7184" hidden="1" x14ac:dyDescent="0.2"/>
    <row r="7185" hidden="1" x14ac:dyDescent="0.2"/>
    <row r="7186" hidden="1" x14ac:dyDescent="0.2"/>
    <row r="7187" hidden="1" x14ac:dyDescent="0.2"/>
    <row r="7188" hidden="1" x14ac:dyDescent="0.2"/>
    <row r="7189" hidden="1" x14ac:dyDescent="0.2"/>
    <row r="7190" hidden="1" x14ac:dyDescent="0.2"/>
    <row r="7191" hidden="1" x14ac:dyDescent="0.2"/>
    <row r="7192" hidden="1" x14ac:dyDescent="0.2"/>
    <row r="7193" hidden="1" x14ac:dyDescent="0.2"/>
    <row r="7194" hidden="1" x14ac:dyDescent="0.2"/>
    <row r="7195" hidden="1" x14ac:dyDescent="0.2"/>
    <row r="7196" hidden="1" x14ac:dyDescent="0.2"/>
    <row r="7197" hidden="1" x14ac:dyDescent="0.2"/>
    <row r="7198" hidden="1" x14ac:dyDescent="0.2"/>
    <row r="7199" hidden="1" x14ac:dyDescent="0.2"/>
    <row r="7200" hidden="1" x14ac:dyDescent="0.2"/>
    <row r="7201" hidden="1" x14ac:dyDescent="0.2"/>
    <row r="7202" hidden="1" x14ac:dyDescent="0.2"/>
    <row r="7203" hidden="1" x14ac:dyDescent="0.2"/>
    <row r="7204" hidden="1" x14ac:dyDescent="0.2"/>
    <row r="7205" hidden="1" x14ac:dyDescent="0.2"/>
    <row r="7206" hidden="1" x14ac:dyDescent="0.2"/>
    <row r="7207" hidden="1" x14ac:dyDescent="0.2"/>
    <row r="7208" hidden="1" x14ac:dyDescent="0.2"/>
    <row r="7209" hidden="1" x14ac:dyDescent="0.2"/>
    <row r="7210" hidden="1" x14ac:dyDescent="0.2"/>
    <row r="7211" hidden="1" x14ac:dyDescent="0.2"/>
    <row r="7212" hidden="1" x14ac:dyDescent="0.2"/>
    <row r="7213" hidden="1" x14ac:dyDescent="0.2"/>
    <row r="7214" hidden="1" x14ac:dyDescent="0.2"/>
    <row r="7215" hidden="1" x14ac:dyDescent="0.2"/>
    <row r="7216" hidden="1" x14ac:dyDescent="0.2"/>
    <row r="7217" hidden="1" x14ac:dyDescent="0.2"/>
    <row r="7218" hidden="1" x14ac:dyDescent="0.2"/>
    <row r="7219" hidden="1" x14ac:dyDescent="0.2"/>
    <row r="7220" hidden="1" x14ac:dyDescent="0.2"/>
    <row r="7221" hidden="1" x14ac:dyDescent="0.2"/>
    <row r="7222" hidden="1" x14ac:dyDescent="0.2"/>
    <row r="7223" hidden="1" x14ac:dyDescent="0.2"/>
    <row r="7224" hidden="1" x14ac:dyDescent="0.2"/>
    <row r="7225" hidden="1" x14ac:dyDescent="0.2"/>
    <row r="7226" hidden="1" x14ac:dyDescent="0.2"/>
    <row r="7227" hidden="1" x14ac:dyDescent="0.2"/>
    <row r="7228" hidden="1" x14ac:dyDescent="0.2"/>
    <row r="7229" hidden="1" x14ac:dyDescent="0.2"/>
    <row r="7230" hidden="1" x14ac:dyDescent="0.2"/>
    <row r="7231" hidden="1" x14ac:dyDescent="0.2"/>
    <row r="7232" hidden="1" x14ac:dyDescent="0.2"/>
    <row r="7233" hidden="1" x14ac:dyDescent="0.2"/>
    <row r="7234" hidden="1" x14ac:dyDescent="0.2"/>
    <row r="7235" hidden="1" x14ac:dyDescent="0.2"/>
    <row r="7236" hidden="1" x14ac:dyDescent="0.2"/>
    <row r="7237" hidden="1" x14ac:dyDescent="0.2"/>
    <row r="7238" hidden="1" x14ac:dyDescent="0.2"/>
    <row r="7239" hidden="1" x14ac:dyDescent="0.2"/>
    <row r="7240" hidden="1" x14ac:dyDescent="0.2"/>
    <row r="7241" hidden="1" x14ac:dyDescent="0.2"/>
    <row r="7242" hidden="1" x14ac:dyDescent="0.2"/>
    <row r="7243" hidden="1" x14ac:dyDescent="0.2"/>
    <row r="7244" hidden="1" x14ac:dyDescent="0.2"/>
    <row r="7245" hidden="1" x14ac:dyDescent="0.2"/>
    <row r="7246" hidden="1" x14ac:dyDescent="0.2"/>
    <row r="7247" hidden="1" x14ac:dyDescent="0.2"/>
    <row r="7248" hidden="1" x14ac:dyDescent="0.2"/>
    <row r="7249" hidden="1" x14ac:dyDescent="0.2"/>
    <row r="7250" hidden="1" x14ac:dyDescent="0.2"/>
    <row r="7251" hidden="1" x14ac:dyDescent="0.2"/>
    <row r="7252" hidden="1" x14ac:dyDescent="0.2"/>
    <row r="7253" hidden="1" x14ac:dyDescent="0.2"/>
    <row r="7254" hidden="1" x14ac:dyDescent="0.2"/>
    <row r="7255" hidden="1" x14ac:dyDescent="0.2"/>
    <row r="7256" hidden="1" x14ac:dyDescent="0.2"/>
    <row r="7257" hidden="1" x14ac:dyDescent="0.2"/>
    <row r="7258" hidden="1" x14ac:dyDescent="0.2"/>
    <row r="7259" hidden="1" x14ac:dyDescent="0.2"/>
    <row r="7260" hidden="1" x14ac:dyDescent="0.2"/>
    <row r="7261" hidden="1" x14ac:dyDescent="0.2"/>
    <row r="7262" hidden="1" x14ac:dyDescent="0.2"/>
    <row r="7263" hidden="1" x14ac:dyDescent="0.2"/>
    <row r="7264" hidden="1" x14ac:dyDescent="0.2"/>
    <row r="7265" hidden="1" x14ac:dyDescent="0.2"/>
    <row r="7266" hidden="1" x14ac:dyDescent="0.2"/>
    <row r="7267" hidden="1" x14ac:dyDescent="0.2"/>
    <row r="7268" hidden="1" x14ac:dyDescent="0.2"/>
    <row r="7269" hidden="1" x14ac:dyDescent="0.2"/>
    <row r="7270" hidden="1" x14ac:dyDescent="0.2"/>
    <row r="7271" hidden="1" x14ac:dyDescent="0.2"/>
    <row r="7272" hidden="1" x14ac:dyDescent="0.2"/>
    <row r="7273" hidden="1" x14ac:dyDescent="0.2"/>
    <row r="7274" hidden="1" x14ac:dyDescent="0.2"/>
    <row r="7275" hidden="1" x14ac:dyDescent="0.2"/>
    <row r="7276" hidden="1" x14ac:dyDescent="0.2"/>
    <row r="7277" hidden="1" x14ac:dyDescent="0.2"/>
    <row r="7278" hidden="1" x14ac:dyDescent="0.2"/>
    <row r="7279" hidden="1" x14ac:dyDescent="0.2"/>
    <row r="7280" hidden="1" x14ac:dyDescent="0.2"/>
    <row r="7281" hidden="1" x14ac:dyDescent="0.2"/>
    <row r="7282" hidden="1" x14ac:dyDescent="0.2"/>
    <row r="7283" hidden="1" x14ac:dyDescent="0.2"/>
    <row r="7284" hidden="1" x14ac:dyDescent="0.2"/>
    <row r="7285" hidden="1" x14ac:dyDescent="0.2"/>
    <row r="7286" hidden="1" x14ac:dyDescent="0.2"/>
    <row r="7287" hidden="1" x14ac:dyDescent="0.2"/>
    <row r="7288" hidden="1" x14ac:dyDescent="0.2"/>
    <row r="7289" hidden="1" x14ac:dyDescent="0.2"/>
    <row r="7290" hidden="1" x14ac:dyDescent="0.2"/>
    <row r="7291" hidden="1" x14ac:dyDescent="0.2"/>
    <row r="7292" hidden="1" x14ac:dyDescent="0.2"/>
    <row r="7293" hidden="1" x14ac:dyDescent="0.2"/>
    <row r="7294" hidden="1" x14ac:dyDescent="0.2"/>
    <row r="7295" hidden="1" x14ac:dyDescent="0.2"/>
    <row r="7296" hidden="1" x14ac:dyDescent="0.2"/>
    <row r="7297" hidden="1" x14ac:dyDescent="0.2"/>
    <row r="7298" hidden="1" x14ac:dyDescent="0.2"/>
    <row r="7299" hidden="1" x14ac:dyDescent="0.2"/>
    <row r="7300" hidden="1" x14ac:dyDescent="0.2"/>
    <row r="7301" hidden="1" x14ac:dyDescent="0.2"/>
    <row r="7302" hidden="1" x14ac:dyDescent="0.2"/>
    <row r="7303" hidden="1" x14ac:dyDescent="0.2"/>
    <row r="7304" hidden="1" x14ac:dyDescent="0.2"/>
    <row r="7305" hidden="1" x14ac:dyDescent="0.2"/>
    <row r="7306" hidden="1" x14ac:dyDescent="0.2"/>
    <row r="7307" hidden="1" x14ac:dyDescent="0.2"/>
    <row r="7308" hidden="1" x14ac:dyDescent="0.2"/>
    <row r="7309" hidden="1" x14ac:dyDescent="0.2"/>
    <row r="7310" hidden="1" x14ac:dyDescent="0.2"/>
    <row r="7311" hidden="1" x14ac:dyDescent="0.2"/>
    <row r="7312" hidden="1" x14ac:dyDescent="0.2"/>
    <row r="7313" hidden="1" x14ac:dyDescent="0.2"/>
    <row r="7314" hidden="1" x14ac:dyDescent="0.2"/>
    <row r="7315" hidden="1" x14ac:dyDescent="0.2"/>
    <row r="7316" hidden="1" x14ac:dyDescent="0.2"/>
    <row r="7317" hidden="1" x14ac:dyDescent="0.2"/>
    <row r="7318" hidden="1" x14ac:dyDescent="0.2"/>
    <row r="7319" hidden="1" x14ac:dyDescent="0.2"/>
    <row r="7320" hidden="1" x14ac:dyDescent="0.2"/>
    <row r="7321" hidden="1" x14ac:dyDescent="0.2"/>
    <row r="7322" hidden="1" x14ac:dyDescent="0.2"/>
    <row r="7323" hidden="1" x14ac:dyDescent="0.2"/>
    <row r="7324" hidden="1" x14ac:dyDescent="0.2"/>
    <row r="7325" hidden="1" x14ac:dyDescent="0.2"/>
    <row r="7326" hidden="1" x14ac:dyDescent="0.2"/>
    <row r="7327" hidden="1" x14ac:dyDescent="0.2"/>
    <row r="7328" hidden="1" x14ac:dyDescent="0.2"/>
    <row r="7329" hidden="1" x14ac:dyDescent="0.2"/>
    <row r="7330" hidden="1" x14ac:dyDescent="0.2"/>
    <row r="7331" hidden="1" x14ac:dyDescent="0.2"/>
    <row r="7332" hidden="1" x14ac:dyDescent="0.2"/>
    <row r="7333" hidden="1" x14ac:dyDescent="0.2"/>
    <row r="7334" hidden="1" x14ac:dyDescent="0.2"/>
    <row r="7335" hidden="1" x14ac:dyDescent="0.2"/>
    <row r="7336" hidden="1" x14ac:dyDescent="0.2"/>
    <row r="7337" hidden="1" x14ac:dyDescent="0.2"/>
    <row r="7338" hidden="1" x14ac:dyDescent="0.2"/>
    <row r="7339" hidden="1" x14ac:dyDescent="0.2"/>
    <row r="7340" hidden="1" x14ac:dyDescent="0.2"/>
    <row r="7341" hidden="1" x14ac:dyDescent="0.2"/>
    <row r="7342" hidden="1" x14ac:dyDescent="0.2"/>
    <row r="7343" hidden="1" x14ac:dyDescent="0.2"/>
    <row r="7344" hidden="1" x14ac:dyDescent="0.2"/>
    <row r="7345" hidden="1" x14ac:dyDescent="0.2"/>
    <row r="7346" hidden="1" x14ac:dyDescent="0.2"/>
    <row r="7347" hidden="1" x14ac:dyDescent="0.2"/>
    <row r="7348" hidden="1" x14ac:dyDescent="0.2"/>
    <row r="7349" hidden="1" x14ac:dyDescent="0.2"/>
    <row r="7350" hidden="1" x14ac:dyDescent="0.2"/>
    <row r="7351" hidden="1" x14ac:dyDescent="0.2"/>
    <row r="7352" hidden="1" x14ac:dyDescent="0.2"/>
    <row r="7353" hidden="1" x14ac:dyDescent="0.2"/>
    <row r="7354" hidden="1" x14ac:dyDescent="0.2"/>
    <row r="7355" hidden="1" x14ac:dyDescent="0.2"/>
    <row r="7356" hidden="1" x14ac:dyDescent="0.2"/>
    <row r="7357" hidden="1" x14ac:dyDescent="0.2"/>
    <row r="7358" hidden="1" x14ac:dyDescent="0.2"/>
    <row r="7359" hidden="1" x14ac:dyDescent="0.2"/>
    <row r="7360" hidden="1" x14ac:dyDescent="0.2"/>
    <row r="7361" hidden="1" x14ac:dyDescent="0.2"/>
    <row r="7362" hidden="1" x14ac:dyDescent="0.2"/>
    <row r="7363" hidden="1" x14ac:dyDescent="0.2"/>
    <row r="7364" hidden="1" x14ac:dyDescent="0.2"/>
    <row r="7365" hidden="1" x14ac:dyDescent="0.2"/>
    <row r="7366" hidden="1" x14ac:dyDescent="0.2"/>
    <row r="7367" hidden="1" x14ac:dyDescent="0.2"/>
    <row r="7368" hidden="1" x14ac:dyDescent="0.2"/>
    <row r="7369" hidden="1" x14ac:dyDescent="0.2"/>
    <row r="7370" hidden="1" x14ac:dyDescent="0.2"/>
    <row r="7371" hidden="1" x14ac:dyDescent="0.2"/>
    <row r="7372" hidden="1" x14ac:dyDescent="0.2"/>
    <row r="7373" hidden="1" x14ac:dyDescent="0.2"/>
    <row r="7374" hidden="1" x14ac:dyDescent="0.2"/>
    <row r="7375" hidden="1" x14ac:dyDescent="0.2"/>
    <row r="7376" hidden="1" x14ac:dyDescent="0.2"/>
    <row r="7377" hidden="1" x14ac:dyDescent="0.2"/>
    <row r="7378" hidden="1" x14ac:dyDescent="0.2"/>
    <row r="7379" hidden="1" x14ac:dyDescent="0.2"/>
    <row r="7380" hidden="1" x14ac:dyDescent="0.2"/>
    <row r="7381" hidden="1" x14ac:dyDescent="0.2"/>
    <row r="7382" hidden="1" x14ac:dyDescent="0.2"/>
    <row r="7383" hidden="1" x14ac:dyDescent="0.2"/>
    <row r="7384" hidden="1" x14ac:dyDescent="0.2"/>
    <row r="7385" hidden="1" x14ac:dyDescent="0.2"/>
    <row r="7386" hidden="1" x14ac:dyDescent="0.2"/>
    <row r="7387" hidden="1" x14ac:dyDescent="0.2"/>
    <row r="7388" hidden="1" x14ac:dyDescent="0.2"/>
    <row r="7389" hidden="1" x14ac:dyDescent="0.2"/>
    <row r="7390" hidden="1" x14ac:dyDescent="0.2"/>
    <row r="7391" hidden="1" x14ac:dyDescent="0.2"/>
    <row r="7392" hidden="1" x14ac:dyDescent="0.2"/>
    <row r="7393" hidden="1" x14ac:dyDescent="0.2"/>
    <row r="7394" hidden="1" x14ac:dyDescent="0.2"/>
    <row r="7395" hidden="1" x14ac:dyDescent="0.2"/>
    <row r="7396" hidden="1" x14ac:dyDescent="0.2"/>
    <row r="7397" hidden="1" x14ac:dyDescent="0.2"/>
    <row r="7398" hidden="1" x14ac:dyDescent="0.2"/>
    <row r="7399" hidden="1" x14ac:dyDescent="0.2"/>
    <row r="7400" hidden="1" x14ac:dyDescent="0.2"/>
    <row r="7401" hidden="1" x14ac:dyDescent="0.2"/>
    <row r="7402" hidden="1" x14ac:dyDescent="0.2"/>
    <row r="7403" hidden="1" x14ac:dyDescent="0.2"/>
    <row r="7404" hidden="1" x14ac:dyDescent="0.2"/>
    <row r="7405" hidden="1" x14ac:dyDescent="0.2"/>
    <row r="7406" hidden="1" x14ac:dyDescent="0.2"/>
    <row r="7407" hidden="1" x14ac:dyDescent="0.2"/>
    <row r="7408" hidden="1" x14ac:dyDescent="0.2"/>
    <row r="7409" hidden="1" x14ac:dyDescent="0.2"/>
    <row r="7410" hidden="1" x14ac:dyDescent="0.2"/>
    <row r="7411" hidden="1" x14ac:dyDescent="0.2"/>
    <row r="7412" hidden="1" x14ac:dyDescent="0.2"/>
    <row r="7413" hidden="1" x14ac:dyDescent="0.2"/>
    <row r="7414" hidden="1" x14ac:dyDescent="0.2"/>
    <row r="7415" hidden="1" x14ac:dyDescent="0.2"/>
    <row r="7416" hidden="1" x14ac:dyDescent="0.2"/>
    <row r="7417" hidden="1" x14ac:dyDescent="0.2"/>
    <row r="7418" hidden="1" x14ac:dyDescent="0.2"/>
    <row r="7419" hidden="1" x14ac:dyDescent="0.2"/>
    <row r="7420" hidden="1" x14ac:dyDescent="0.2"/>
    <row r="7421" hidden="1" x14ac:dyDescent="0.2"/>
    <row r="7422" hidden="1" x14ac:dyDescent="0.2"/>
    <row r="7423" hidden="1" x14ac:dyDescent="0.2"/>
    <row r="7424" hidden="1" x14ac:dyDescent="0.2"/>
    <row r="7425" hidden="1" x14ac:dyDescent="0.2"/>
    <row r="7426" hidden="1" x14ac:dyDescent="0.2"/>
    <row r="7427" hidden="1" x14ac:dyDescent="0.2"/>
    <row r="7428" hidden="1" x14ac:dyDescent="0.2"/>
    <row r="7429" hidden="1" x14ac:dyDescent="0.2"/>
    <row r="7430" hidden="1" x14ac:dyDescent="0.2"/>
    <row r="7431" hidden="1" x14ac:dyDescent="0.2"/>
    <row r="7432" hidden="1" x14ac:dyDescent="0.2"/>
    <row r="7433" hidden="1" x14ac:dyDescent="0.2"/>
    <row r="7434" hidden="1" x14ac:dyDescent="0.2"/>
    <row r="7435" hidden="1" x14ac:dyDescent="0.2"/>
    <row r="7436" hidden="1" x14ac:dyDescent="0.2"/>
    <row r="7437" hidden="1" x14ac:dyDescent="0.2"/>
    <row r="7438" hidden="1" x14ac:dyDescent="0.2"/>
    <row r="7439" hidden="1" x14ac:dyDescent="0.2"/>
    <row r="7440" hidden="1" x14ac:dyDescent="0.2"/>
    <row r="7441" hidden="1" x14ac:dyDescent="0.2"/>
    <row r="7442" hidden="1" x14ac:dyDescent="0.2"/>
    <row r="7443" hidden="1" x14ac:dyDescent="0.2"/>
    <row r="7444" hidden="1" x14ac:dyDescent="0.2"/>
    <row r="7445" hidden="1" x14ac:dyDescent="0.2"/>
    <row r="7446" hidden="1" x14ac:dyDescent="0.2"/>
    <row r="7447" hidden="1" x14ac:dyDescent="0.2"/>
    <row r="7448" hidden="1" x14ac:dyDescent="0.2"/>
    <row r="7449" hidden="1" x14ac:dyDescent="0.2"/>
    <row r="7450" hidden="1" x14ac:dyDescent="0.2"/>
    <row r="7451" hidden="1" x14ac:dyDescent="0.2"/>
    <row r="7452" hidden="1" x14ac:dyDescent="0.2"/>
    <row r="7453" hidden="1" x14ac:dyDescent="0.2"/>
    <row r="7454" hidden="1" x14ac:dyDescent="0.2"/>
    <row r="7455" hidden="1" x14ac:dyDescent="0.2"/>
    <row r="7456" hidden="1" x14ac:dyDescent="0.2"/>
    <row r="7457" hidden="1" x14ac:dyDescent="0.2"/>
    <row r="7458" hidden="1" x14ac:dyDescent="0.2"/>
    <row r="7459" hidden="1" x14ac:dyDescent="0.2"/>
    <row r="7460" hidden="1" x14ac:dyDescent="0.2"/>
    <row r="7461" hidden="1" x14ac:dyDescent="0.2"/>
    <row r="7462" hidden="1" x14ac:dyDescent="0.2"/>
    <row r="7463" hidden="1" x14ac:dyDescent="0.2"/>
    <row r="7464" hidden="1" x14ac:dyDescent="0.2"/>
    <row r="7465" hidden="1" x14ac:dyDescent="0.2"/>
    <row r="7466" hidden="1" x14ac:dyDescent="0.2"/>
    <row r="7467" hidden="1" x14ac:dyDescent="0.2"/>
    <row r="7468" hidden="1" x14ac:dyDescent="0.2"/>
    <row r="7469" hidden="1" x14ac:dyDescent="0.2"/>
    <row r="7470" hidden="1" x14ac:dyDescent="0.2"/>
    <row r="7471" hidden="1" x14ac:dyDescent="0.2"/>
    <row r="7472" hidden="1" x14ac:dyDescent="0.2"/>
    <row r="7473" hidden="1" x14ac:dyDescent="0.2"/>
    <row r="7474" hidden="1" x14ac:dyDescent="0.2"/>
    <row r="7475" hidden="1" x14ac:dyDescent="0.2"/>
    <row r="7476" hidden="1" x14ac:dyDescent="0.2"/>
    <row r="7477" hidden="1" x14ac:dyDescent="0.2"/>
    <row r="7478" hidden="1" x14ac:dyDescent="0.2"/>
    <row r="7479" hidden="1" x14ac:dyDescent="0.2"/>
    <row r="7480" hidden="1" x14ac:dyDescent="0.2"/>
    <row r="7481" hidden="1" x14ac:dyDescent="0.2"/>
    <row r="7482" hidden="1" x14ac:dyDescent="0.2"/>
    <row r="7483" hidden="1" x14ac:dyDescent="0.2"/>
    <row r="7484" hidden="1" x14ac:dyDescent="0.2"/>
    <row r="7485" hidden="1" x14ac:dyDescent="0.2"/>
    <row r="7486" hidden="1" x14ac:dyDescent="0.2"/>
    <row r="7487" hidden="1" x14ac:dyDescent="0.2"/>
    <row r="7488" hidden="1" x14ac:dyDescent="0.2"/>
    <row r="7489" hidden="1" x14ac:dyDescent="0.2"/>
    <row r="7490" hidden="1" x14ac:dyDescent="0.2"/>
    <row r="7491" hidden="1" x14ac:dyDescent="0.2"/>
    <row r="7492" hidden="1" x14ac:dyDescent="0.2"/>
    <row r="7493" hidden="1" x14ac:dyDescent="0.2"/>
    <row r="7494" hidden="1" x14ac:dyDescent="0.2"/>
    <row r="7495" hidden="1" x14ac:dyDescent="0.2"/>
    <row r="7496" hidden="1" x14ac:dyDescent="0.2"/>
    <row r="7497" hidden="1" x14ac:dyDescent="0.2"/>
    <row r="7498" hidden="1" x14ac:dyDescent="0.2"/>
    <row r="7499" hidden="1" x14ac:dyDescent="0.2"/>
    <row r="7500" hidden="1" x14ac:dyDescent="0.2"/>
    <row r="7501" hidden="1" x14ac:dyDescent="0.2"/>
    <row r="7502" hidden="1" x14ac:dyDescent="0.2"/>
    <row r="7503" hidden="1" x14ac:dyDescent="0.2"/>
    <row r="7504" hidden="1" x14ac:dyDescent="0.2"/>
    <row r="7505" hidden="1" x14ac:dyDescent="0.2"/>
    <row r="7506" hidden="1" x14ac:dyDescent="0.2"/>
    <row r="7507" hidden="1" x14ac:dyDescent="0.2"/>
    <row r="7508" hidden="1" x14ac:dyDescent="0.2"/>
    <row r="7509" hidden="1" x14ac:dyDescent="0.2"/>
    <row r="7510" hidden="1" x14ac:dyDescent="0.2"/>
    <row r="7511" hidden="1" x14ac:dyDescent="0.2"/>
    <row r="7512" hidden="1" x14ac:dyDescent="0.2"/>
    <row r="7513" hidden="1" x14ac:dyDescent="0.2"/>
    <row r="7514" hidden="1" x14ac:dyDescent="0.2"/>
    <row r="7515" hidden="1" x14ac:dyDescent="0.2"/>
    <row r="7516" hidden="1" x14ac:dyDescent="0.2"/>
    <row r="7517" hidden="1" x14ac:dyDescent="0.2"/>
    <row r="7518" hidden="1" x14ac:dyDescent="0.2"/>
    <row r="7519" hidden="1" x14ac:dyDescent="0.2"/>
    <row r="7520" hidden="1" x14ac:dyDescent="0.2"/>
    <row r="7521" hidden="1" x14ac:dyDescent="0.2"/>
    <row r="7522" hidden="1" x14ac:dyDescent="0.2"/>
    <row r="7523" hidden="1" x14ac:dyDescent="0.2"/>
    <row r="7524" hidden="1" x14ac:dyDescent="0.2"/>
    <row r="7525" hidden="1" x14ac:dyDescent="0.2"/>
    <row r="7526" hidden="1" x14ac:dyDescent="0.2"/>
    <row r="7527" hidden="1" x14ac:dyDescent="0.2"/>
    <row r="7528" hidden="1" x14ac:dyDescent="0.2"/>
    <row r="7529" hidden="1" x14ac:dyDescent="0.2"/>
    <row r="7530" hidden="1" x14ac:dyDescent="0.2"/>
    <row r="7531" hidden="1" x14ac:dyDescent="0.2"/>
    <row r="7532" hidden="1" x14ac:dyDescent="0.2"/>
    <row r="7533" hidden="1" x14ac:dyDescent="0.2"/>
    <row r="7534" hidden="1" x14ac:dyDescent="0.2"/>
    <row r="7535" hidden="1" x14ac:dyDescent="0.2"/>
    <row r="7536" hidden="1" x14ac:dyDescent="0.2"/>
    <row r="7537" hidden="1" x14ac:dyDescent="0.2"/>
    <row r="7538" hidden="1" x14ac:dyDescent="0.2"/>
    <row r="7539" hidden="1" x14ac:dyDescent="0.2"/>
    <row r="7540" hidden="1" x14ac:dyDescent="0.2"/>
    <row r="7541" hidden="1" x14ac:dyDescent="0.2"/>
    <row r="7542" hidden="1" x14ac:dyDescent="0.2"/>
    <row r="7543" hidden="1" x14ac:dyDescent="0.2"/>
    <row r="7544" hidden="1" x14ac:dyDescent="0.2"/>
    <row r="7545" hidden="1" x14ac:dyDescent="0.2"/>
    <row r="7546" hidden="1" x14ac:dyDescent="0.2"/>
    <row r="7547" hidden="1" x14ac:dyDescent="0.2"/>
    <row r="7548" hidden="1" x14ac:dyDescent="0.2"/>
    <row r="7549" hidden="1" x14ac:dyDescent="0.2"/>
    <row r="7550" hidden="1" x14ac:dyDescent="0.2"/>
    <row r="7551" hidden="1" x14ac:dyDescent="0.2"/>
    <row r="7552" hidden="1" x14ac:dyDescent="0.2"/>
    <row r="7553" hidden="1" x14ac:dyDescent="0.2"/>
    <row r="7554" hidden="1" x14ac:dyDescent="0.2"/>
    <row r="7555" hidden="1" x14ac:dyDescent="0.2"/>
    <row r="7556" hidden="1" x14ac:dyDescent="0.2"/>
    <row r="7557" hidden="1" x14ac:dyDescent="0.2"/>
    <row r="7558" hidden="1" x14ac:dyDescent="0.2"/>
    <row r="7559" hidden="1" x14ac:dyDescent="0.2"/>
    <row r="7560" hidden="1" x14ac:dyDescent="0.2"/>
    <row r="7561" hidden="1" x14ac:dyDescent="0.2"/>
    <row r="7562" hidden="1" x14ac:dyDescent="0.2"/>
    <row r="7563" hidden="1" x14ac:dyDescent="0.2"/>
    <row r="7564" hidden="1" x14ac:dyDescent="0.2"/>
    <row r="7565" hidden="1" x14ac:dyDescent="0.2"/>
    <row r="7566" hidden="1" x14ac:dyDescent="0.2"/>
    <row r="7567" hidden="1" x14ac:dyDescent="0.2"/>
    <row r="7568" hidden="1" x14ac:dyDescent="0.2"/>
    <row r="7569" hidden="1" x14ac:dyDescent="0.2"/>
    <row r="7570" hidden="1" x14ac:dyDescent="0.2"/>
    <row r="7571" hidden="1" x14ac:dyDescent="0.2"/>
    <row r="7572" hidden="1" x14ac:dyDescent="0.2"/>
    <row r="7573" hidden="1" x14ac:dyDescent="0.2"/>
    <row r="7574" hidden="1" x14ac:dyDescent="0.2"/>
    <row r="7575" hidden="1" x14ac:dyDescent="0.2"/>
    <row r="7576" hidden="1" x14ac:dyDescent="0.2"/>
    <row r="7577" hidden="1" x14ac:dyDescent="0.2"/>
    <row r="7578" hidden="1" x14ac:dyDescent="0.2"/>
    <row r="7579" hidden="1" x14ac:dyDescent="0.2"/>
    <row r="7580" hidden="1" x14ac:dyDescent="0.2"/>
    <row r="7581" hidden="1" x14ac:dyDescent="0.2"/>
    <row r="7582" hidden="1" x14ac:dyDescent="0.2"/>
    <row r="7583" hidden="1" x14ac:dyDescent="0.2"/>
    <row r="7584" hidden="1" x14ac:dyDescent="0.2"/>
    <row r="7585" hidden="1" x14ac:dyDescent="0.2"/>
    <row r="7586" hidden="1" x14ac:dyDescent="0.2"/>
    <row r="7587" hidden="1" x14ac:dyDescent="0.2"/>
    <row r="7588" hidden="1" x14ac:dyDescent="0.2"/>
    <row r="7589" hidden="1" x14ac:dyDescent="0.2"/>
    <row r="7590" hidden="1" x14ac:dyDescent="0.2"/>
    <row r="7591" hidden="1" x14ac:dyDescent="0.2"/>
    <row r="7592" hidden="1" x14ac:dyDescent="0.2"/>
    <row r="7593" hidden="1" x14ac:dyDescent="0.2"/>
    <row r="7594" hidden="1" x14ac:dyDescent="0.2"/>
    <row r="7595" hidden="1" x14ac:dyDescent="0.2"/>
    <row r="7596" hidden="1" x14ac:dyDescent="0.2"/>
    <row r="7597" hidden="1" x14ac:dyDescent="0.2"/>
    <row r="7598" hidden="1" x14ac:dyDescent="0.2"/>
    <row r="7599" hidden="1" x14ac:dyDescent="0.2"/>
    <row r="7600" hidden="1" x14ac:dyDescent="0.2"/>
    <row r="7601" hidden="1" x14ac:dyDescent="0.2"/>
    <row r="7602" hidden="1" x14ac:dyDescent="0.2"/>
    <row r="7603" hidden="1" x14ac:dyDescent="0.2"/>
    <row r="7604" hidden="1" x14ac:dyDescent="0.2"/>
    <row r="7605" hidden="1" x14ac:dyDescent="0.2"/>
    <row r="7606" hidden="1" x14ac:dyDescent="0.2"/>
    <row r="7607" hidden="1" x14ac:dyDescent="0.2"/>
    <row r="7608" hidden="1" x14ac:dyDescent="0.2"/>
    <row r="7609" hidden="1" x14ac:dyDescent="0.2"/>
    <row r="7610" hidden="1" x14ac:dyDescent="0.2"/>
    <row r="7611" hidden="1" x14ac:dyDescent="0.2"/>
    <row r="7612" hidden="1" x14ac:dyDescent="0.2"/>
    <row r="7613" hidden="1" x14ac:dyDescent="0.2"/>
    <row r="7614" hidden="1" x14ac:dyDescent="0.2"/>
    <row r="7615" hidden="1" x14ac:dyDescent="0.2"/>
    <row r="7616" hidden="1" x14ac:dyDescent="0.2"/>
    <row r="7617" hidden="1" x14ac:dyDescent="0.2"/>
    <row r="7618" hidden="1" x14ac:dyDescent="0.2"/>
    <row r="7619" hidden="1" x14ac:dyDescent="0.2"/>
    <row r="7620" hidden="1" x14ac:dyDescent="0.2"/>
    <row r="7621" hidden="1" x14ac:dyDescent="0.2"/>
    <row r="7622" hidden="1" x14ac:dyDescent="0.2"/>
    <row r="7623" hidden="1" x14ac:dyDescent="0.2"/>
    <row r="7624" hidden="1" x14ac:dyDescent="0.2"/>
    <row r="7625" hidden="1" x14ac:dyDescent="0.2"/>
    <row r="7626" hidden="1" x14ac:dyDescent="0.2"/>
    <row r="7627" hidden="1" x14ac:dyDescent="0.2"/>
    <row r="7628" hidden="1" x14ac:dyDescent="0.2"/>
    <row r="7629" hidden="1" x14ac:dyDescent="0.2"/>
    <row r="7630" hidden="1" x14ac:dyDescent="0.2"/>
    <row r="7631" hidden="1" x14ac:dyDescent="0.2"/>
    <row r="7632" hidden="1" x14ac:dyDescent="0.2"/>
    <row r="7633" hidden="1" x14ac:dyDescent="0.2"/>
    <row r="7634" hidden="1" x14ac:dyDescent="0.2"/>
    <row r="7635" hidden="1" x14ac:dyDescent="0.2"/>
    <row r="7636" hidden="1" x14ac:dyDescent="0.2"/>
    <row r="7637" hidden="1" x14ac:dyDescent="0.2"/>
    <row r="7638" hidden="1" x14ac:dyDescent="0.2"/>
    <row r="7639" hidden="1" x14ac:dyDescent="0.2"/>
    <row r="7640" hidden="1" x14ac:dyDescent="0.2"/>
    <row r="7641" hidden="1" x14ac:dyDescent="0.2"/>
    <row r="7642" hidden="1" x14ac:dyDescent="0.2"/>
    <row r="7643" hidden="1" x14ac:dyDescent="0.2"/>
    <row r="7644" hidden="1" x14ac:dyDescent="0.2"/>
    <row r="7645" hidden="1" x14ac:dyDescent="0.2"/>
    <row r="7646" hidden="1" x14ac:dyDescent="0.2"/>
    <row r="7647" hidden="1" x14ac:dyDescent="0.2"/>
    <row r="7648" hidden="1" x14ac:dyDescent="0.2"/>
    <row r="7649" hidden="1" x14ac:dyDescent="0.2"/>
    <row r="7650" hidden="1" x14ac:dyDescent="0.2"/>
    <row r="7651" hidden="1" x14ac:dyDescent="0.2"/>
    <row r="7652" hidden="1" x14ac:dyDescent="0.2"/>
    <row r="7653" hidden="1" x14ac:dyDescent="0.2"/>
    <row r="7654" hidden="1" x14ac:dyDescent="0.2"/>
    <row r="7655" hidden="1" x14ac:dyDescent="0.2"/>
    <row r="7656" hidden="1" x14ac:dyDescent="0.2"/>
    <row r="7657" hidden="1" x14ac:dyDescent="0.2"/>
    <row r="7658" hidden="1" x14ac:dyDescent="0.2"/>
    <row r="7659" hidden="1" x14ac:dyDescent="0.2"/>
    <row r="7660" hidden="1" x14ac:dyDescent="0.2"/>
    <row r="7661" hidden="1" x14ac:dyDescent="0.2"/>
    <row r="7662" hidden="1" x14ac:dyDescent="0.2"/>
    <row r="7663" hidden="1" x14ac:dyDescent="0.2"/>
    <row r="7664" hidden="1" x14ac:dyDescent="0.2"/>
    <row r="7665" hidden="1" x14ac:dyDescent="0.2"/>
    <row r="7666" hidden="1" x14ac:dyDescent="0.2"/>
    <row r="7667" hidden="1" x14ac:dyDescent="0.2"/>
    <row r="7668" hidden="1" x14ac:dyDescent="0.2"/>
    <row r="7669" hidden="1" x14ac:dyDescent="0.2"/>
    <row r="7670" hidden="1" x14ac:dyDescent="0.2"/>
    <row r="7671" hidden="1" x14ac:dyDescent="0.2"/>
    <row r="7672" hidden="1" x14ac:dyDescent="0.2"/>
    <row r="7673" hidden="1" x14ac:dyDescent="0.2"/>
    <row r="7674" hidden="1" x14ac:dyDescent="0.2"/>
    <row r="7675" hidden="1" x14ac:dyDescent="0.2"/>
    <row r="7676" hidden="1" x14ac:dyDescent="0.2"/>
    <row r="7677" hidden="1" x14ac:dyDescent="0.2"/>
    <row r="7678" hidden="1" x14ac:dyDescent="0.2"/>
    <row r="7679" hidden="1" x14ac:dyDescent="0.2"/>
    <row r="7680" hidden="1" x14ac:dyDescent="0.2"/>
    <row r="7681" hidden="1" x14ac:dyDescent="0.2"/>
    <row r="7682" hidden="1" x14ac:dyDescent="0.2"/>
    <row r="7683" hidden="1" x14ac:dyDescent="0.2"/>
    <row r="7684" hidden="1" x14ac:dyDescent="0.2"/>
    <row r="7685" hidden="1" x14ac:dyDescent="0.2"/>
    <row r="7686" hidden="1" x14ac:dyDescent="0.2"/>
    <row r="7687" hidden="1" x14ac:dyDescent="0.2"/>
    <row r="7688" hidden="1" x14ac:dyDescent="0.2"/>
    <row r="7689" hidden="1" x14ac:dyDescent="0.2"/>
    <row r="7690" hidden="1" x14ac:dyDescent="0.2"/>
    <row r="7691" hidden="1" x14ac:dyDescent="0.2"/>
    <row r="7692" hidden="1" x14ac:dyDescent="0.2"/>
    <row r="7693" hidden="1" x14ac:dyDescent="0.2"/>
    <row r="7694" hidden="1" x14ac:dyDescent="0.2"/>
    <row r="7695" hidden="1" x14ac:dyDescent="0.2"/>
    <row r="7696" hidden="1" x14ac:dyDescent="0.2"/>
    <row r="7697" hidden="1" x14ac:dyDescent="0.2"/>
    <row r="7698" hidden="1" x14ac:dyDescent="0.2"/>
    <row r="7699" hidden="1" x14ac:dyDescent="0.2"/>
    <row r="7700" hidden="1" x14ac:dyDescent="0.2"/>
    <row r="7701" hidden="1" x14ac:dyDescent="0.2"/>
    <row r="7702" hidden="1" x14ac:dyDescent="0.2"/>
    <row r="7703" hidden="1" x14ac:dyDescent="0.2"/>
    <row r="7704" hidden="1" x14ac:dyDescent="0.2"/>
    <row r="7705" hidden="1" x14ac:dyDescent="0.2"/>
    <row r="7706" hidden="1" x14ac:dyDescent="0.2"/>
    <row r="7707" hidden="1" x14ac:dyDescent="0.2"/>
    <row r="7708" hidden="1" x14ac:dyDescent="0.2"/>
    <row r="7709" hidden="1" x14ac:dyDescent="0.2"/>
    <row r="7710" hidden="1" x14ac:dyDescent="0.2"/>
    <row r="7711" hidden="1" x14ac:dyDescent="0.2"/>
    <row r="7712" hidden="1" x14ac:dyDescent="0.2"/>
    <row r="7713" hidden="1" x14ac:dyDescent="0.2"/>
    <row r="7714" hidden="1" x14ac:dyDescent="0.2"/>
    <row r="7715" hidden="1" x14ac:dyDescent="0.2"/>
    <row r="7716" hidden="1" x14ac:dyDescent="0.2"/>
    <row r="7717" hidden="1" x14ac:dyDescent="0.2"/>
    <row r="7718" hidden="1" x14ac:dyDescent="0.2"/>
    <row r="7719" hidden="1" x14ac:dyDescent="0.2"/>
    <row r="7720" hidden="1" x14ac:dyDescent="0.2"/>
    <row r="7721" hidden="1" x14ac:dyDescent="0.2"/>
    <row r="7722" hidden="1" x14ac:dyDescent="0.2"/>
    <row r="7723" hidden="1" x14ac:dyDescent="0.2"/>
    <row r="7724" hidden="1" x14ac:dyDescent="0.2"/>
    <row r="7725" hidden="1" x14ac:dyDescent="0.2"/>
    <row r="7726" hidden="1" x14ac:dyDescent="0.2"/>
    <row r="7727" hidden="1" x14ac:dyDescent="0.2"/>
    <row r="7728" hidden="1" x14ac:dyDescent="0.2"/>
    <row r="7729" hidden="1" x14ac:dyDescent="0.2"/>
    <row r="7730" hidden="1" x14ac:dyDescent="0.2"/>
    <row r="7731" hidden="1" x14ac:dyDescent="0.2"/>
    <row r="7732" hidden="1" x14ac:dyDescent="0.2"/>
    <row r="7733" hidden="1" x14ac:dyDescent="0.2"/>
    <row r="7734" hidden="1" x14ac:dyDescent="0.2"/>
    <row r="7735" hidden="1" x14ac:dyDescent="0.2"/>
    <row r="7736" hidden="1" x14ac:dyDescent="0.2"/>
    <row r="7737" hidden="1" x14ac:dyDescent="0.2"/>
    <row r="7738" hidden="1" x14ac:dyDescent="0.2"/>
    <row r="7739" hidden="1" x14ac:dyDescent="0.2"/>
    <row r="7740" hidden="1" x14ac:dyDescent="0.2"/>
    <row r="7741" hidden="1" x14ac:dyDescent="0.2"/>
    <row r="7742" hidden="1" x14ac:dyDescent="0.2"/>
    <row r="7743" hidden="1" x14ac:dyDescent="0.2"/>
    <row r="7744" hidden="1" x14ac:dyDescent="0.2"/>
    <row r="7745" hidden="1" x14ac:dyDescent="0.2"/>
    <row r="7746" hidden="1" x14ac:dyDescent="0.2"/>
    <row r="7747" hidden="1" x14ac:dyDescent="0.2"/>
    <row r="7748" hidden="1" x14ac:dyDescent="0.2"/>
    <row r="7749" hidden="1" x14ac:dyDescent="0.2"/>
    <row r="7750" hidden="1" x14ac:dyDescent="0.2"/>
    <row r="7751" hidden="1" x14ac:dyDescent="0.2"/>
    <row r="7752" hidden="1" x14ac:dyDescent="0.2"/>
    <row r="7753" hidden="1" x14ac:dyDescent="0.2"/>
    <row r="7754" hidden="1" x14ac:dyDescent="0.2"/>
    <row r="7755" hidden="1" x14ac:dyDescent="0.2"/>
    <row r="7756" hidden="1" x14ac:dyDescent="0.2"/>
    <row r="7757" hidden="1" x14ac:dyDescent="0.2"/>
    <row r="7758" hidden="1" x14ac:dyDescent="0.2"/>
    <row r="7759" hidden="1" x14ac:dyDescent="0.2"/>
    <row r="7760" hidden="1" x14ac:dyDescent="0.2"/>
    <row r="7761" hidden="1" x14ac:dyDescent="0.2"/>
    <row r="7762" hidden="1" x14ac:dyDescent="0.2"/>
    <row r="7763" hidden="1" x14ac:dyDescent="0.2"/>
    <row r="7764" hidden="1" x14ac:dyDescent="0.2"/>
    <row r="7765" hidden="1" x14ac:dyDescent="0.2"/>
    <row r="7766" hidden="1" x14ac:dyDescent="0.2"/>
    <row r="7767" hidden="1" x14ac:dyDescent="0.2"/>
    <row r="7768" hidden="1" x14ac:dyDescent="0.2"/>
    <row r="7769" hidden="1" x14ac:dyDescent="0.2"/>
    <row r="7770" hidden="1" x14ac:dyDescent="0.2"/>
    <row r="7771" hidden="1" x14ac:dyDescent="0.2"/>
    <row r="7772" hidden="1" x14ac:dyDescent="0.2"/>
    <row r="7773" hidden="1" x14ac:dyDescent="0.2"/>
    <row r="7774" hidden="1" x14ac:dyDescent="0.2"/>
    <row r="7775" hidden="1" x14ac:dyDescent="0.2"/>
    <row r="7776" hidden="1" x14ac:dyDescent="0.2"/>
    <row r="7777" hidden="1" x14ac:dyDescent="0.2"/>
    <row r="7778" hidden="1" x14ac:dyDescent="0.2"/>
    <row r="7779" hidden="1" x14ac:dyDescent="0.2"/>
    <row r="7780" hidden="1" x14ac:dyDescent="0.2"/>
    <row r="7781" hidden="1" x14ac:dyDescent="0.2"/>
    <row r="7782" hidden="1" x14ac:dyDescent="0.2"/>
    <row r="7783" hidden="1" x14ac:dyDescent="0.2"/>
    <row r="7784" hidden="1" x14ac:dyDescent="0.2"/>
    <row r="7785" hidden="1" x14ac:dyDescent="0.2"/>
    <row r="7786" hidden="1" x14ac:dyDescent="0.2"/>
    <row r="7787" hidden="1" x14ac:dyDescent="0.2"/>
    <row r="7788" hidden="1" x14ac:dyDescent="0.2"/>
    <row r="7789" hidden="1" x14ac:dyDescent="0.2"/>
    <row r="7790" hidden="1" x14ac:dyDescent="0.2"/>
    <row r="7791" hidden="1" x14ac:dyDescent="0.2"/>
    <row r="7792" hidden="1" x14ac:dyDescent="0.2"/>
    <row r="7793" hidden="1" x14ac:dyDescent="0.2"/>
    <row r="7794" hidden="1" x14ac:dyDescent="0.2"/>
    <row r="7795" hidden="1" x14ac:dyDescent="0.2"/>
    <row r="7796" hidden="1" x14ac:dyDescent="0.2"/>
    <row r="7797" hidden="1" x14ac:dyDescent="0.2"/>
    <row r="7798" hidden="1" x14ac:dyDescent="0.2"/>
    <row r="7799" hidden="1" x14ac:dyDescent="0.2"/>
    <row r="7800" hidden="1" x14ac:dyDescent="0.2"/>
    <row r="7801" hidden="1" x14ac:dyDescent="0.2"/>
    <row r="7802" hidden="1" x14ac:dyDescent="0.2"/>
    <row r="7803" hidden="1" x14ac:dyDescent="0.2"/>
    <row r="7804" hidden="1" x14ac:dyDescent="0.2"/>
    <row r="7805" hidden="1" x14ac:dyDescent="0.2"/>
    <row r="7806" hidden="1" x14ac:dyDescent="0.2"/>
    <row r="7807" hidden="1" x14ac:dyDescent="0.2"/>
    <row r="7808" hidden="1" x14ac:dyDescent="0.2"/>
    <row r="7809" hidden="1" x14ac:dyDescent="0.2"/>
    <row r="7810" hidden="1" x14ac:dyDescent="0.2"/>
    <row r="7811" hidden="1" x14ac:dyDescent="0.2"/>
    <row r="7812" hidden="1" x14ac:dyDescent="0.2"/>
    <row r="7813" hidden="1" x14ac:dyDescent="0.2"/>
    <row r="7814" hidden="1" x14ac:dyDescent="0.2"/>
    <row r="7815" hidden="1" x14ac:dyDescent="0.2"/>
    <row r="7816" hidden="1" x14ac:dyDescent="0.2"/>
    <row r="7817" hidden="1" x14ac:dyDescent="0.2"/>
    <row r="7818" hidden="1" x14ac:dyDescent="0.2"/>
    <row r="7819" hidden="1" x14ac:dyDescent="0.2"/>
    <row r="7820" hidden="1" x14ac:dyDescent="0.2"/>
    <row r="7821" hidden="1" x14ac:dyDescent="0.2"/>
    <row r="7822" hidden="1" x14ac:dyDescent="0.2"/>
    <row r="7823" hidden="1" x14ac:dyDescent="0.2"/>
    <row r="7824" hidden="1" x14ac:dyDescent="0.2"/>
    <row r="7825" hidden="1" x14ac:dyDescent="0.2"/>
    <row r="7826" hidden="1" x14ac:dyDescent="0.2"/>
    <row r="7827" hidden="1" x14ac:dyDescent="0.2"/>
    <row r="7828" hidden="1" x14ac:dyDescent="0.2"/>
    <row r="7829" hidden="1" x14ac:dyDescent="0.2"/>
    <row r="7830" hidden="1" x14ac:dyDescent="0.2"/>
    <row r="7831" hidden="1" x14ac:dyDescent="0.2"/>
    <row r="7832" hidden="1" x14ac:dyDescent="0.2"/>
    <row r="7833" hidden="1" x14ac:dyDescent="0.2"/>
    <row r="7834" hidden="1" x14ac:dyDescent="0.2"/>
    <row r="7835" hidden="1" x14ac:dyDescent="0.2"/>
    <row r="7836" hidden="1" x14ac:dyDescent="0.2"/>
    <row r="7837" hidden="1" x14ac:dyDescent="0.2"/>
    <row r="7838" hidden="1" x14ac:dyDescent="0.2"/>
    <row r="7839" hidden="1" x14ac:dyDescent="0.2"/>
    <row r="7840" hidden="1" x14ac:dyDescent="0.2"/>
    <row r="7841" hidden="1" x14ac:dyDescent="0.2"/>
    <row r="7842" hidden="1" x14ac:dyDescent="0.2"/>
    <row r="7843" hidden="1" x14ac:dyDescent="0.2"/>
    <row r="7844" hidden="1" x14ac:dyDescent="0.2"/>
    <row r="7845" hidden="1" x14ac:dyDescent="0.2"/>
    <row r="7846" hidden="1" x14ac:dyDescent="0.2"/>
    <row r="7847" hidden="1" x14ac:dyDescent="0.2"/>
    <row r="7848" hidden="1" x14ac:dyDescent="0.2"/>
    <row r="7849" hidden="1" x14ac:dyDescent="0.2"/>
    <row r="7850" hidden="1" x14ac:dyDescent="0.2"/>
    <row r="7851" hidden="1" x14ac:dyDescent="0.2"/>
    <row r="7852" hidden="1" x14ac:dyDescent="0.2"/>
    <row r="7853" hidden="1" x14ac:dyDescent="0.2"/>
    <row r="7854" hidden="1" x14ac:dyDescent="0.2"/>
    <row r="7855" hidden="1" x14ac:dyDescent="0.2"/>
    <row r="7856" hidden="1" x14ac:dyDescent="0.2"/>
    <row r="7857" hidden="1" x14ac:dyDescent="0.2"/>
    <row r="7858" hidden="1" x14ac:dyDescent="0.2"/>
    <row r="7859" hidden="1" x14ac:dyDescent="0.2"/>
    <row r="7860" hidden="1" x14ac:dyDescent="0.2"/>
    <row r="7861" hidden="1" x14ac:dyDescent="0.2"/>
    <row r="7862" hidden="1" x14ac:dyDescent="0.2"/>
    <row r="7863" hidden="1" x14ac:dyDescent="0.2"/>
    <row r="7864" hidden="1" x14ac:dyDescent="0.2"/>
    <row r="7865" hidden="1" x14ac:dyDescent="0.2"/>
    <row r="7866" hidden="1" x14ac:dyDescent="0.2"/>
    <row r="7867" hidden="1" x14ac:dyDescent="0.2"/>
    <row r="7868" hidden="1" x14ac:dyDescent="0.2"/>
    <row r="7869" hidden="1" x14ac:dyDescent="0.2"/>
    <row r="7870" hidden="1" x14ac:dyDescent="0.2"/>
    <row r="7871" hidden="1" x14ac:dyDescent="0.2"/>
    <row r="7872" hidden="1" x14ac:dyDescent="0.2"/>
    <row r="7873" hidden="1" x14ac:dyDescent="0.2"/>
    <row r="7874" hidden="1" x14ac:dyDescent="0.2"/>
    <row r="7875" hidden="1" x14ac:dyDescent="0.2"/>
    <row r="7876" hidden="1" x14ac:dyDescent="0.2"/>
    <row r="7877" hidden="1" x14ac:dyDescent="0.2"/>
    <row r="7878" hidden="1" x14ac:dyDescent="0.2"/>
    <row r="7879" hidden="1" x14ac:dyDescent="0.2"/>
    <row r="7880" hidden="1" x14ac:dyDescent="0.2"/>
    <row r="7881" hidden="1" x14ac:dyDescent="0.2"/>
    <row r="7882" hidden="1" x14ac:dyDescent="0.2"/>
    <row r="7883" hidden="1" x14ac:dyDescent="0.2"/>
    <row r="7884" hidden="1" x14ac:dyDescent="0.2"/>
    <row r="7885" hidden="1" x14ac:dyDescent="0.2"/>
    <row r="7886" hidden="1" x14ac:dyDescent="0.2"/>
    <row r="7887" hidden="1" x14ac:dyDescent="0.2"/>
    <row r="7888" hidden="1" x14ac:dyDescent="0.2"/>
    <row r="7889" hidden="1" x14ac:dyDescent="0.2"/>
    <row r="7890" hidden="1" x14ac:dyDescent="0.2"/>
    <row r="7891" hidden="1" x14ac:dyDescent="0.2"/>
    <row r="7892" hidden="1" x14ac:dyDescent="0.2"/>
    <row r="7893" hidden="1" x14ac:dyDescent="0.2"/>
    <row r="7894" hidden="1" x14ac:dyDescent="0.2"/>
    <row r="7895" hidden="1" x14ac:dyDescent="0.2"/>
    <row r="7896" hidden="1" x14ac:dyDescent="0.2"/>
    <row r="7897" hidden="1" x14ac:dyDescent="0.2"/>
    <row r="7898" hidden="1" x14ac:dyDescent="0.2"/>
    <row r="7899" hidden="1" x14ac:dyDescent="0.2"/>
    <row r="7900" hidden="1" x14ac:dyDescent="0.2"/>
    <row r="7901" hidden="1" x14ac:dyDescent="0.2"/>
    <row r="7902" hidden="1" x14ac:dyDescent="0.2"/>
    <row r="7903" hidden="1" x14ac:dyDescent="0.2"/>
    <row r="7904" hidden="1" x14ac:dyDescent="0.2"/>
    <row r="7905" hidden="1" x14ac:dyDescent="0.2"/>
    <row r="7906" hidden="1" x14ac:dyDescent="0.2"/>
    <row r="7907" hidden="1" x14ac:dyDescent="0.2"/>
    <row r="7908" hidden="1" x14ac:dyDescent="0.2"/>
    <row r="7909" hidden="1" x14ac:dyDescent="0.2"/>
    <row r="7910" hidden="1" x14ac:dyDescent="0.2"/>
    <row r="7911" hidden="1" x14ac:dyDescent="0.2"/>
    <row r="7912" hidden="1" x14ac:dyDescent="0.2"/>
    <row r="7913" hidden="1" x14ac:dyDescent="0.2"/>
    <row r="7914" hidden="1" x14ac:dyDescent="0.2"/>
    <row r="7915" hidden="1" x14ac:dyDescent="0.2"/>
    <row r="7916" hidden="1" x14ac:dyDescent="0.2"/>
    <row r="7917" hidden="1" x14ac:dyDescent="0.2"/>
    <row r="7918" hidden="1" x14ac:dyDescent="0.2"/>
    <row r="7919" hidden="1" x14ac:dyDescent="0.2"/>
    <row r="7920" hidden="1" x14ac:dyDescent="0.2"/>
    <row r="7921" hidden="1" x14ac:dyDescent="0.2"/>
    <row r="7922" hidden="1" x14ac:dyDescent="0.2"/>
    <row r="7923" hidden="1" x14ac:dyDescent="0.2"/>
    <row r="7924" hidden="1" x14ac:dyDescent="0.2"/>
    <row r="7925" hidden="1" x14ac:dyDescent="0.2"/>
    <row r="7926" hidden="1" x14ac:dyDescent="0.2"/>
    <row r="7927" hidden="1" x14ac:dyDescent="0.2"/>
    <row r="7928" hidden="1" x14ac:dyDescent="0.2"/>
    <row r="7929" hidden="1" x14ac:dyDescent="0.2"/>
    <row r="7930" hidden="1" x14ac:dyDescent="0.2"/>
    <row r="7931" hidden="1" x14ac:dyDescent="0.2"/>
    <row r="7932" hidden="1" x14ac:dyDescent="0.2"/>
    <row r="7933" hidden="1" x14ac:dyDescent="0.2"/>
    <row r="7934" hidden="1" x14ac:dyDescent="0.2"/>
    <row r="7935" hidden="1" x14ac:dyDescent="0.2"/>
    <row r="7936" hidden="1" x14ac:dyDescent="0.2"/>
    <row r="7937" hidden="1" x14ac:dyDescent="0.2"/>
    <row r="7938" hidden="1" x14ac:dyDescent="0.2"/>
    <row r="7939" hidden="1" x14ac:dyDescent="0.2"/>
    <row r="7940" hidden="1" x14ac:dyDescent="0.2"/>
    <row r="7941" hidden="1" x14ac:dyDescent="0.2"/>
    <row r="7942" hidden="1" x14ac:dyDescent="0.2"/>
    <row r="7943" hidden="1" x14ac:dyDescent="0.2"/>
    <row r="7944" hidden="1" x14ac:dyDescent="0.2"/>
    <row r="7945" hidden="1" x14ac:dyDescent="0.2"/>
    <row r="7946" hidden="1" x14ac:dyDescent="0.2"/>
    <row r="7947" hidden="1" x14ac:dyDescent="0.2"/>
    <row r="7948" hidden="1" x14ac:dyDescent="0.2"/>
    <row r="7949" hidden="1" x14ac:dyDescent="0.2"/>
    <row r="7950" hidden="1" x14ac:dyDescent="0.2"/>
    <row r="7951" hidden="1" x14ac:dyDescent="0.2"/>
    <row r="7952" hidden="1" x14ac:dyDescent="0.2"/>
    <row r="7953" hidden="1" x14ac:dyDescent="0.2"/>
    <row r="7954" hidden="1" x14ac:dyDescent="0.2"/>
    <row r="7955" hidden="1" x14ac:dyDescent="0.2"/>
    <row r="7956" hidden="1" x14ac:dyDescent="0.2"/>
    <row r="7957" hidden="1" x14ac:dyDescent="0.2"/>
    <row r="7958" hidden="1" x14ac:dyDescent="0.2"/>
    <row r="7959" hidden="1" x14ac:dyDescent="0.2"/>
    <row r="7960" hidden="1" x14ac:dyDescent="0.2"/>
    <row r="7961" hidden="1" x14ac:dyDescent="0.2"/>
    <row r="7962" hidden="1" x14ac:dyDescent="0.2"/>
    <row r="7963" hidden="1" x14ac:dyDescent="0.2"/>
    <row r="7964" hidden="1" x14ac:dyDescent="0.2"/>
    <row r="7965" hidden="1" x14ac:dyDescent="0.2"/>
    <row r="7966" hidden="1" x14ac:dyDescent="0.2"/>
    <row r="7967" hidden="1" x14ac:dyDescent="0.2"/>
    <row r="7968" hidden="1" x14ac:dyDescent="0.2"/>
    <row r="7969" hidden="1" x14ac:dyDescent="0.2"/>
    <row r="7970" hidden="1" x14ac:dyDescent="0.2"/>
    <row r="7971" hidden="1" x14ac:dyDescent="0.2"/>
    <row r="7972" hidden="1" x14ac:dyDescent="0.2"/>
    <row r="7973" hidden="1" x14ac:dyDescent="0.2"/>
    <row r="7974" hidden="1" x14ac:dyDescent="0.2"/>
    <row r="7975" hidden="1" x14ac:dyDescent="0.2"/>
    <row r="7976" hidden="1" x14ac:dyDescent="0.2"/>
    <row r="7977" hidden="1" x14ac:dyDescent="0.2"/>
    <row r="7978" hidden="1" x14ac:dyDescent="0.2"/>
    <row r="7979" hidden="1" x14ac:dyDescent="0.2"/>
    <row r="7980" hidden="1" x14ac:dyDescent="0.2"/>
    <row r="7981" hidden="1" x14ac:dyDescent="0.2"/>
    <row r="7982" hidden="1" x14ac:dyDescent="0.2"/>
    <row r="7983" hidden="1" x14ac:dyDescent="0.2"/>
    <row r="7984" hidden="1" x14ac:dyDescent="0.2"/>
    <row r="7985" hidden="1" x14ac:dyDescent="0.2"/>
    <row r="7986" hidden="1" x14ac:dyDescent="0.2"/>
    <row r="7987" hidden="1" x14ac:dyDescent="0.2"/>
    <row r="7988" hidden="1" x14ac:dyDescent="0.2"/>
    <row r="7989" hidden="1" x14ac:dyDescent="0.2"/>
    <row r="7990" hidden="1" x14ac:dyDescent="0.2"/>
    <row r="7991" hidden="1" x14ac:dyDescent="0.2"/>
    <row r="7992" hidden="1" x14ac:dyDescent="0.2"/>
    <row r="7993" hidden="1" x14ac:dyDescent="0.2"/>
    <row r="7994" hidden="1" x14ac:dyDescent="0.2"/>
    <row r="7995" hidden="1" x14ac:dyDescent="0.2"/>
    <row r="7996" hidden="1" x14ac:dyDescent="0.2"/>
    <row r="7997" hidden="1" x14ac:dyDescent="0.2"/>
    <row r="7998" hidden="1" x14ac:dyDescent="0.2"/>
    <row r="7999" hidden="1" x14ac:dyDescent="0.2"/>
    <row r="8000" hidden="1" x14ac:dyDescent="0.2"/>
    <row r="8001" hidden="1" x14ac:dyDescent="0.2"/>
    <row r="8002" hidden="1" x14ac:dyDescent="0.2"/>
    <row r="8003" hidden="1" x14ac:dyDescent="0.2"/>
    <row r="8004" hidden="1" x14ac:dyDescent="0.2"/>
    <row r="8005" hidden="1" x14ac:dyDescent="0.2"/>
    <row r="8006" hidden="1" x14ac:dyDescent="0.2"/>
    <row r="8007" hidden="1" x14ac:dyDescent="0.2"/>
    <row r="8008" hidden="1" x14ac:dyDescent="0.2"/>
    <row r="8009" hidden="1" x14ac:dyDescent="0.2"/>
    <row r="8010" hidden="1" x14ac:dyDescent="0.2"/>
    <row r="8011" hidden="1" x14ac:dyDescent="0.2"/>
    <row r="8012" hidden="1" x14ac:dyDescent="0.2"/>
    <row r="8013" hidden="1" x14ac:dyDescent="0.2"/>
    <row r="8014" hidden="1" x14ac:dyDescent="0.2"/>
    <row r="8015" hidden="1" x14ac:dyDescent="0.2"/>
    <row r="8016" hidden="1" x14ac:dyDescent="0.2"/>
    <row r="8017" hidden="1" x14ac:dyDescent="0.2"/>
    <row r="8018" hidden="1" x14ac:dyDescent="0.2"/>
    <row r="8019" hidden="1" x14ac:dyDescent="0.2"/>
    <row r="8020" hidden="1" x14ac:dyDescent="0.2"/>
    <row r="8021" hidden="1" x14ac:dyDescent="0.2"/>
    <row r="8022" hidden="1" x14ac:dyDescent="0.2"/>
    <row r="8023" hidden="1" x14ac:dyDescent="0.2"/>
    <row r="8024" hidden="1" x14ac:dyDescent="0.2"/>
    <row r="8025" hidden="1" x14ac:dyDescent="0.2"/>
    <row r="8026" hidden="1" x14ac:dyDescent="0.2"/>
    <row r="8027" hidden="1" x14ac:dyDescent="0.2"/>
    <row r="8028" hidden="1" x14ac:dyDescent="0.2"/>
    <row r="8029" hidden="1" x14ac:dyDescent="0.2"/>
    <row r="8030" hidden="1" x14ac:dyDescent="0.2"/>
    <row r="8031" hidden="1" x14ac:dyDescent="0.2"/>
    <row r="8032" hidden="1" x14ac:dyDescent="0.2"/>
    <row r="8033" hidden="1" x14ac:dyDescent="0.2"/>
    <row r="8034" hidden="1" x14ac:dyDescent="0.2"/>
    <row r="8035" hidden="1" x14ac:dyDescent="0.2"/>
    <row r="8036" hidden="1" x14ac:dyDescent="0.2"/>
    <row r="8037" hidden="1" x14ac:dyDescent="0.2"/>
    <row r="8038" hidden="1" x14ac:dyDescent="0.2"/>
    <row r="8039" hidden="1" x14ac:dyDescent="0.2"/>
    <row r="8040" hidden="1" x14ac:dyDescent="0.2"/>
    <row r="8041" hidden="1" x14ac:dyDescent="0.2"/>
    <row r="8042" hidden="1" x14ac:dyDescent="0.2"/>
    <row r="8043" hidden="1" x14ac:dyDescent="0.2"/>
    <row r="8044" hidden="1" x14ac:dyDescent="0.2"/>
    <row r="8045" hidden="1" x14ac:dyDescent="0.2"/>
    <row r="8046" hidden="1" x14ac:dyDescent="0.2"/>
    <row r="8047" hidden="1" x14ac:dyDescent="0.2"/>
    <row r="8048" hidden="1" x14ac:dyDescent="0.2"/>
    <row r="8049" hidden="1" x14ac:dyDescent="0.2"/>
    <row r="8050" hidden="1" x14ac:dyDescent="0.2"/>
    <row r="8051" hidden="1" x14ac:dyDescent="0.2"/>
    <row r="8052" hidden="1" x14ac:dyDescent="0.2"/>
    <row r="8053" hidden="1" x14ac:dyDescent="0.2"/>
    <row r="8054" hidden="1" x14ac:dyDescent="0.2"/>
    <row r="8055" hidden="1" x14ac:dyDescent="0.2"/>
    <row r="8056" hidden="1" x14ac:dyDescent="0.2"/>
    <row r="8057" hidden="1" x14ac:dyDescent="0.2"/>
    <row r="8058" hidden="1" x14ac:dyDescent="0.2"/>
    <row r="8059" hidden="1" x14ac:dyDescent="0.2"/>
    <row r="8060" hidden="1" x14ac:dyDescent="0.2"/>
    <row r="8061" hidden="1" x14ac:dyDescent="0.2"/>
    <row r="8062" hidden="1" x14ac:dyDescent="0.2"/>
    <row r="8063" hidden="1" x14ac:dyDescent="0.2"/>
    <row r="8064" hidden="1" x14ac:dyDescent="0.2"/>
    <row r="8065" hidden="1" x14ac:dyDescent="0.2"/>
    <row r="8066" hidden="1" x14ac:dyDescent="0.2"/>
    <row r="8067" hidden="1" x14ac:dyDescent="0.2"/>
    <row r="8068" hidden="1" x14ac:dyDescent="0.2"/>
    <row r="8069" hidden="1" x14ac:dyDescent="0.2"/>
    <row r="8070" hidden="1" x14ac:dyDescent="0.2"/>
    <row r="8071" hidden="1" x14ac:dyDescent="0.2"/>
    <row r="8072" hidden="1" x14ac:dyDescent="0.2"/>
    <row r="8073" hidden="1" x14ac:dyDescent="0.2"/>
    <row r="8074" hidden="1" x14ac:dyDescent="0.2"/>
    <row r="8075" hidden="1" x14ac:dyDescent="0.2"/>
    <row r="8076" hidden="1" x14ac:dyDescent="0.2"/>
    <row r="8077" hidden="1" x14ac:dyDescent="0.2"/>
    <row r="8078" hidden="1" x14ac:dyDescent="0.2"/>
    <row r="8079" hidden="1" x14ac:dyDescent="0.2"/>
    <row r="8080" hidden="1" x14ac:dyDescent="0.2"/>
    <row r="8081" hidden="1" x14ac:dyDescent="0.2"/>
    <row r="8082" hidden="1" x14ac:dyDescent="0.2"/>
    <row r="8083" hidden="1" x14ac:dyDescent="0.2"/>
    <row r="8084" hidden="1" x14ac:dyDescent="0.2"/>
    <row r="8085" hidden="1" x14ac:dyDescent="0.2"/>
    <row r="8086" hidden="1" x14ac:dyDescent="0.2"/>
    <row r="8087" hidden="1" x14ac:dyDescent="0.2"/>
    <row r="8088" hidden="1" x14ac:dyDescent="0.2"/>
    <row r="8089" hidden="1" x14ac:dyDescent="0.2"/>
    <row r="8090" hidden="1" x14ac:dyDescent="0.2"/>
    <row r="8091" hidden="1" x14ac:dyDescent="0.2"/>
    <row r="8092" hidden="1" x14ac:dyDescent="0.2"/>
    <row r="8093" hidden="1" x14ac:dyDescent="0.2"/>
    <row r="8094" hidden="1" x14ac:dyDescent="0.2"/>
    <row r="8095" hidden="1" x14ac:dyDescent="0.2"/>
    <row r="8096" hidden="1" x14ac:dyDescent="0.2"/>
    <row r="8097" hidden="1" x14ac:dyDescent="0.2"/>
    <row r="8098" hidden="1" x14ac:dyDescent="0.2"/>
    <row r="8099" hidden="1" x14ac:dyDescent="0.2"/>
    <row r="8100" hidden="1" x14ac:dyDescent="0.2"/>
    <row r="8101" hidden="1" x14ac:dyDescent="0.2"/>
    <row r="8102" hidden="1" x14ac:dyDescent="0.2"/>
    <row r="8103" hidden="1" x14ac:dyDescent="0.2"/>
    <row r="8104" hidden="1" x14ac:dyDescent="0.2"/>
    <row r="8105" hidden="1" x14ac:dyDescent="0.2"/>
    <row r="8106" hidden="1" x14ac:dyDescent="0.2"/>
    <row r="8107" hidden="1" x14ac:dyDescent="0.2"/>
    <row r="8108" hidden="1" x14ac:dyDescent="0.2"/>
    <row r="8109" hidden="1" x14ac:dyDescent="0.2"/>
    <row r="8110" hidden="1" x14ac:dyDescent="0.2"/>
    <row r="8111" hidden="1" x14ac:dyDescent="0.2"/>
    <row r="8112" hidden="1" x14ac:dyDescent="0.2"/>
    <row r="8113" hidden="1" x14ac:dyDescent="0.2"/>
    <row r="8114" hidden="1" x14ac:dyDescent="0.2"/>
    <row r="8115" hidden="1" x14ac:dyDescent="0.2"/>
    <row r="8116" hidden="1" x14ac:dyDescent="0.2"/>
    <row r="8117" hidden="1" x14ac:dyDescent="0.2"/>
    <row r="8118" hidden="1" x14ac:dyDescent="0.2"/>
    <row r="8119" hidden="1" x14ac:dyDescent="0.2"/>
    <row r="8120" hidden="1" x14ac:dyDescent="0.2"/>
    <row r="8121" hidden="1" x14ac:dyDescent="0.2"/>
    <row r="8122" hidden="1" x14ac:dyDescent="0.2"/>
    <row r="8123" hidden="1" x14ac:dyDescent="0.2"/>
    <row r="8124" hidden="1" x14ac:dyDescent="0.2"/>
    <row r="8125" hidden="1" x14ac:dyDescent="0.2"/>
    <row r="8126" hidden="1" x14ac:dyDescent="0.2"/>
    <row r="8127" hidden="1" x14ac:dyDescent="0.2"/>
    <row r="8128" hidden="1" x14ac:dyDescent="0.2"/>
    <row r="8129" hidden="1" x14ac:dyDescent="0.2"/>
    <row r="8130" hidden="1" x14ac:dyDescent="0.2"/>
    <row r="8131" hidden="1" x14ac:dyDescent="0.2"/>
    <row r="8132" hidden="1" x14ac:dyDescent="0.2"/>
    <row r="8133" hidden="1" x14ac:dyDescent="0.2"/>
    <row r="8134" hidden="1" x14ac:dyDescent="0.2"/>
    <row r="8135" hidden="1" x14ac:dyDescent="0.2"/>
    <row r="8136" hidden="1" x14ac:dyDescent="0.2"/>
    <row r="8137" hidden="1" x14ac:dyDescent="0.2"/>
    <row r="8138" hidden="1" x14ac:dyDescent="0.2"/>
    <row r="8139" hidden="1" x14ac:dyDescent="0.2"/>
    <row r="8140" hidden="1" x14ac:dyDescent="0.2"/>
    <row r="8141" hidden="1" x14ac:dyDescent="0.2"/>
    <row r="8142" hidden="1" x14ac:dyDescent="0.2"/>
    <row r="8143" hidden="1" x14ac:dyDescent="0.2"/>
    <row r="8144" hidden="1" x14ac:dyDescent="0.2"/>
    <row r="8145" hidden="1" x14ac:dyDescent="0.2"/>
    <row r="8146" hidden="1" x14ac:dyDescent="0.2"/>
    <row r="8147" hidden="1" x14ac:dyDescent="0.2"/>
    <row r="8148" hidden="1" x14ac:dyDescent="0.2"/>
    <row r="8149" hidden="1" x14ac:dyDescent="0.2"/>
    <row r="8150" hidden="1" x14ac:dyDescent="0.2"/>
    <row r="8151" hidden="1" x14ac:dyDescent="0.2"/>
    <row r="8152" hidden="1" x14ac:dyDescent="0.2"/>
    <row r="8153" hidden="1" x14ac:dyDescent="0.2"/>
    <row r="8154" hidden="1" x14ac:dyDescent="0.2"/>
    <row r="8155" hidden="1" x14ac:dyDescent="0.2"/>
    <row r="8156" hidden="1" x14ac:dyDescent="0.2"/>
    <row r="8157" hidden="1" x14ac:dyDescent="0.2"/>
    <row r="8158" hidden="1" x14ac:dyDescent="0.2"/>
    <row r="8159" hidden="1" x14ac:dyDescent="0.2"/>
    <row r="8160" hidden="1" x14ac:dyDescent="0.2"/>
    <row r="8161" hidden="1" x14ac:dyDescent="0.2"/>
    <row r="8162" hidden="1" x14ac:dyDescent="0.2"/>
    <row r="8163" hidden="1" x14ac:dyDescent="0.2"/>
    <row r="8164" hidden="1" x14ac:dyDescent="0.2"/>
    <row r="8165" hidden="1" x14ac:dyDescent="0.2"/>
    <row r="8166" hidden="1" x14ac:dyDescent="0.2"/>
    <row r="8167" hidden="1" x14ac:dyDescent="0.2"/>
    <row r="8168" hidden="1" x14ac:dyDescent="0.2"/>
    <row r="8169" hidden="1" x14ac:dyDescent="0.2"/>
    <row r="8170" hidden="1" x14ac:dyDescent="0.2"/>
    <row r="8171" hidden="1" x14ac:dyDescent="0.2"/>
    <row r="8172" hidden="1" x14ac:dyDescent="0.2"/>
    <row r="8173" hidden="1" x14ac:dyDescent="0.2"/>
    <row r="8174" hidden="1" x14ac:dyDescent="0.2"/>
    <row r="8175" hidden="1" x14ac:dyDescent="0.2"/>
    <row r="8176" hidden="1" x14ac:dyDescent="0.2"/>
    <row r="8177" hidden="1" x14ac:dyDescent="0.2"/>
    <row r="8178" hidden="1" x14ac:dyDescent="0.2"/>
    <row r="8179" hidden="1" x14ac:dyDescent="0.2"/>
    <row r="8180" hidden="1" x14ac:dyDescent="0.2"/>
    <row r="8181" hidden="1" x14ac:dyDescent="0.2"/>
    <row r="8182" hidden="1" x14ac:dyDescent="0.2"/>
    <row r="8183" hidden="1" x14ac:dyDescent="0.2"/>
    <row r="8184" hidden="1" x14ac:dyDescent="0.2"/>
    <row r="8185" hidden="1" x14ac:dyDescent="0.2"/>
    <row r="8186" hidden="1" x14ac:dyDescent="0.2"/>
    <row r="8187" hidden="1" x14ac:dyDescent="0.2"/>
    <row r="8188" hidden="1" x14ac:dyDescent="0.2"/>
    <row r="8189" hidden="1" x14ac:dyDescent="0.2"/>
    <row r="8190" hidden="1" x14ac:dyDescent="0.2"/>
    <row r="8191" hidden="1" x14ac:dyDescent="0.2"/>
    <row r="8192" hidden="1" x14ac:dyDescent="0.2"/>
    <row r="8193" hidden="1" x14ac:dyDescent="0.2"/>
    <row r="8194" hidden="1" x14ac:dyDescent="0.2"/>
    <row r="8195" hidden="1" x14ac:dyDescent="0.2"/>
    <row r="8196" hidden="1" x14ac:dyDescent="0.2"/>
    <row r="8197" hidden="1" x14ac:dyDescent="0.2"/>
    <row r="8198" hidden="1" x14ac:dyDescent="0.2"/>
    <row r="8199" hidden="1" x14ac:dyDescent="0.2"/>
    <row r="8200" hidden="1" x14ac:dyDescent="0.2"/>
    <row r="8201" hidden="1" x14ac:dyDescent="0.2"/>
    <row r="8202" hidden="1" x14ac:dyDescent="0.2"/>
    <row r="8203" hidden="1" x14ac:dyDescent="0.2"/>
    <row r="8204" hidden="1" x14ac:dyDescent="0.2"/>
    <row r="8205" hidden="1" x14ac:dyDescent="0.2"/>
    <row r="8206" hidden="1" x14ac:dyDescent="0.2"/>
    <row r="8207" hidden="1" x14ac:dyDescent="0.2"/>
    <row r="8208" hidden="1" x14ac:dyDescent="0.2"/>
    <row r="8209" hidden="1" x14ac:dyDescent="0.2"/>
    <row r="8210" hidden="1" x14ac:dyDescent="0.2"/>
    <row r="8211" hidden="1" x14ac:dyDescent="0.2"/>
    <row r="8212" hidden="1" x14ac:dyDescent="0.2"/>
    <row r="8213" hidden="1" x14ac:dyDescent="0.2"/>
    <row r="8214" hidden="1" x14ac:dyDescent="0.2"/>
    <row r="8215" hidden="1" x14ac:dyDescent="0.2"/>
    <row r="8216" hidden="1" x14ac:dyDescent="0.2"/>
    <row r="8217" hidden="1" x14ac:dyDescent="0.2"/>
    <row r="8218" hidden="1" x14ac:dyDescent="0.2"/>
    <row r="8219" hidden="1" x14ac:dyDescent="0.2"/>
    <row r="8220" hidden="1" x14ac:dyDescent="0.2"/>
    <row r="8221" hidden="1" x14ac:dyDescent="0.2"/>
    <row r="8222" hidden="1" x14ac:dyDescent="0.2"/>
    <row r="8223" hidden="1" x14ac:dyDescent="0.2"/>
    <row r="8224" hidden="1" x14ac:dyDescent="0.2"/>
    <row r="8225" hidden="1" x14ac:dyDescent="0.2"/>
    <row r="8226" hidden="1" x14ac:dyDescent="0.2"/>
    <row r="8227" hidden="1" x14ac:dyDescent="0.2"/>
    <row r="8228" hidden="1" x14ac:dyDescent="0.2"/>
    <row r="8229" hidden="1" x14ac:dyDescent="0.2"/>
    <row r="8230" hidden="1" x14ac:dyDescent="0.2"/>
    <row r="8231" hidden="1" x14ac:dyDescent="0.2"/>
    <row r="8232" hidden="1" x14ac:dyDescent="0.2"/>
    <row r="8233" hidden="1" x14ac:dyDescent="0.2"/>
    <row r="8234" hidden="1" x14ac:dyDescent="0.2"/>
    <row r="8235" hidden="1" x14ac:dyDescent="0.2"/>
    <row r="8236" hidden="1" x14ac:dyDescent="0.2"/>
    <row r="8237" hidden="1" x14ac:dyDescent="0.2"/>
    <row r="8238" hidden="1" x14ac:dyDescent="0.2"/>
    <row r="8239" hidden="1" x14ac:dyDescent="0.2"/>
    <row r="8240" hidden="1" x14ac:dyDescent="0.2"/>
    <row r="8241" hidden="1" x14ac:dyDescent="0.2"/>
    <row r="8242" hidden="1" x14ac:dyDescent="0.2"/>
    <row r="8243" hidden="1" x14ac:dyDescent="0.2"/>
    <row r="8244" hidden="1" x14ac:dyDescent="0.2"/>
    <row r="8245" hidden="1" x14ac:dyDescent="0.2"/>
    <row r="8246" hidden="1" x14ac:dyDescent="0.2"/>
    <row r="8247" hidden="1" x14ac:dyDescent="0.2"/>
    <row r="8248" hidden="1" x14ac:dyDescent="0.2"/>
    <row r="8249" hidden="1" x14ac:dyDescent="0.2"/>
    <row r="8250" hidden="1" x14ac:dyDescent="0.2"/>
    <row r="8251" hidden="1" x14ac:dyDescent="0.2"/>
    <row r="8252" hidden="1" x14ac:dyDescent="0.2"/>
    <row r="8253" hidden="1" x14ac:dyDescent="0.2"/>
    <row r="8254" hidden="1" x14ac:dyDescent="0.2"/>
    <row r="8255" hidden="1" x14ac:dyDescent="0.2"/>
    <row r="8256" hidden="1" x14ac:dyDescent="0.2"/>
    <row r="8257" hidden="1" x14ac:dyDescent="0.2"/>
    <row r="8258" hidden="1" x14ac:dyDescent="0.2"/>
    <row r="8259" hidden="1" x14ac:dyDescent="0.2"/>
    <row r="8260" hidden="1" x14ac:dyDescent="0.2"/>
    <row r="8261" hidden="1" x14ac:dyDescent="0.2"/>
    <row r="8262" hidden="1" x14ac:dyDescent="0.2"/>
    <row r="8263" hidden="1" x14ac:dyDescent="0.2"/>
    <row r="8264" hidden="1" x14ac:dyDescent="0.2"/>
    <row r="8265" hidden="1" x14ac:dyDescent="0.2"/>
    <row r="8266" hidden="1" x14ac:dyDescent="0.2"/>
    <row r="8267" hidden="1" x14ac:dyDescent="0.2"/>
    <row r="8268" hidden="1" x14ac:dyDescent="0.2"/>
    <row r="8269" hidden="1" x14ac:dyDescent="0.2"/>
    <row r="8270" hidden="1" x14ac:dyDescent="0.2"/>
    <row r="8271" hidden="1" x14ac:dyDescent="0.2"/>
    <row r="8272" hidden="1" x14ac:dyDescent="0.2"/>
    <row r="8273" hidden="1" x14ac:dyDescent="0.2"/>
    <row r="8274" hidden="1" x14ac:dyDescent="0.2"/>
    <row r="8275" hidden="1" x14ac:dyDescent="0.2"/>
    <row r="8276" hidden="1" x14ac:dyDescent="0.2"/>
    <row r="8277" hidden="1" x14ac:dyDescent="0.2"/>
    <row r="8278" hidden="1" x14ac:dyDescent="0.2"/>
    <row r="8279" hidden="1" x14ac:dyDescent="0.2"/>
    <row r="8280" hidden="1" x14ac:dyDescent="0.2"/>
    <row r="8281" hidden="1" x14ac:dyDescent="0.2"/>
    <row r="8282" hidden="1" x14ac:dyDescent="0.2"/>
    <row r="8283" hidden="1" x14ac:dyDescent="0.2"/>
    <row r="8284" hidden="1" x14ac:dyDescent="0.2"/>
    <row r="8285" hidden="1" x14ac:dyDescent="0.2"/>
    <row r="8286" hidden="1" x14ac:dyDescent="0.2"/>
    <row r="8287" hidden="1" x14ac:dyDescent="0.2"/>
    <row r="8288" hidden="1" x14ac:dyDescent="0.2"/>
    <row r="8289" hidden="1" x14ac:dyDescent="0.2"/>
    <row r="8290" hidden="1" x14ac:dyDescent="0.2"/>
    <row r="8291" hidden="1" x14ac:dyDescent="0.2"/>
    <row r="8292" hidden="1" x14ac:dyDescent="0.2"/>
    <row r="8293" hidden="1" x14ac:dyDescent="0.2"/>
    <row r="8294" hidden="1" x14ac:dyDescent="0.2"/>
    <row r="8295" hidden="1" x14ac:dyDescent="0.2"/>
    <row r="8296" hidden="1" x14ac:dyDescent="0.2"/>
    <row r="8297" hidden="1" x14ac:dyDescent="0.2"/>
    <row r="8298" hidden="1" x14ac:dyDescent="0.2"/>
    <row r="8299" hidden="1" x14ac:dyDescent="0.2"/>
    <row r="8300" hidden="1" x14ac:dyDescent="0.2"/>
    <row r="8301" hidden="1" x14ac:dyDescent="0.2"/>
    <row r="8302" hidden="1" x14ac:dyDescent="0.2"/>
    <row r="8303" hidden="1" x14ac:dyDescent="0.2"/>
    <row r="8304" hidden="1" x14ac:dyDescent="0.2"/>
    <row r="8305" hidden="1" x14ac:dyDescent="0.2"/>
    <row r="8306" hidden="1" x14ac:dyDescent="0.2"/>
    <row r="8307" hidden="1" x14ac:dyDescent="0.2"/>
    <row r="8308" hidden="1" x14ac:dyDescent="0.2"/>
    <row r="8309" hidden="1" x14ac:dyDescent="0.2"/>
    <row r="8310" hidden="1" x14ac:dyDescent="0.2"/>
    <row r="8311" hidden="1" x14ac:dyDescent="0.2"/>
    <row r="8312" hidden="1" x14ac:dyDescent="0.2"/>
    <row r="8313" hidden="1" x14ac:dyDescent="0.2"/>
    <row r="8314" hidden="1" x14ac:dyDescent="0.2"/>
    <row r="8315" hidden="1" x14ac:dyDescent="0.2"/>
    <row r="8316" hidden="1" x14ac:dyDescent="0.2"/>
    <row r="8317" hidden="1" x14ac:dyDescent="0.2"/>
    <row r="8318" hidden="1" x14ac:dyDescent="0.2"/>
    <row r="8319" hidden="1" x14ac:dyDescent="0.2"/>
    <row r="8320" hidden="1" x14ac:dyDescent="0.2"/>
    <row r="8321" hidden="1" x14ac:dyDescent="0.2"/>
    <row r="8322" hidden="1" x14ac:dyDescent="0.2"/>
    <row r="8323" hidden="1" x14ac:dyDescent="0.2"/>
    <row r="8324" hidden="1" x14ac:dyDescent="0.2"/>
    <row r="8325" hidden="1" x14ac:dyDescent="0.2"/>
    <row r="8326" hidden="1" x14ac:dyDescent="0.2"/>
    <row r="8327" hidden="1" x14ac:dyDescent="0.2"/>
    <row r="8328" hidden="1" x14ac:dyDescent="0.2"/>
    <row r="8329" hidden="1" x14ac:dyDescent="0.2"/>
    <row r="8330" hidden="1" x14ac:dyDescent="0.2"/>
    <row r="8331" hidden="1" x14ac:dyDescent="0.2"/>
    <row r="8332" hidden="1" x14ac:dyDescent="0.2"/>
    <row r="8333" hidden="1" x14ac:dyDescent="0.2"/>
    <row r="8334" hidden="1" x14ac:dyDescent="0.2"/>
    <row r="8335" hidden="1" x14ac:dyDescent="0.2"/>
    <row r="8336" hidden="1" x14ac:dyDescent="0.2"/>
    <row r="8337" hidden="1" x14ac:dyDescent="0.2"/>
    <row r="8338" hidden="1" x14ac:dyDescent="0.2"/>
    <row r="8339" hidden="1" x14ac:dyDescent="0.2"/>
    <row r="8340" hidden="1" x14ac:dyDescent="0.2"/>
    <row r="8341" hidden="1" x14ac:dyDescent="0.2"/>
    <row r="8342" hidden="1" x14ac:dyDescent="0.2"/>
    <row r="8343" hidden="1" x14ac:dyDescent="0.2"/>
    <row r="8344" hidden="1" x14ac:dyDescent="0.2"/>
    <row r="8345" hidden="1" x14ac:dyDescent="0.2"/>
    <row r="8346" hidden="1" x14ac:dyDescent="0.2"/>
    <row r="8347" hidden="1" x14ac:dyDescent="0.2"/>
    <row r="8348" hidden="1" x14ac:dyDescent="0.2"/>
    <row r="8349" hidden="1" x14ac:dyDescent="0.2"/>
    <row r="8350" hidden="1" x14ac:dyDescent="0.2"/>
    <row r="8351" hidden="1" x14ac:dyDescent="0.2"/>
    <row r="8352" hidden="1" x14ac:dyDescent="0.2"/>
    <row r="8353" hidden="1" x14ac:dyDescent="0.2"/>
    <row r="8354" hidden="1" x14ac:dyDescent="0.2"/>
    <row r="8355" hidden="1" x14ac:dyDescent="0.2"/>
    <row r="8356" hidden="1" x14ac:dyDescent="0.2"/>
    <row r="8357" hidden="1" x14ac:dyDescent="0.2"/>
    <row r="8358" hidden="1" x14ac:dyDescent="0.2"/>
    <row r="8359" hidden="1" x14ac:dyDescent="0.2"/>
    <row r="8360" hidden="1" x14ac:dyDescent="0.2"/>
    <row r="8361" hidden="1" x14ac:dyDescent="0.2"/>
    <row r="8362" hidden="1" x14ac:dyDescent="0.2"/>
    <row r="8363" hidden="1" x14ac:dyDescent="0.2"/>
    <row r="8364" hidden="1" x14ac:dyDescent="0.2"/>
    <row r="8365" hidden="1" x14ac:dyDescent="0.2"/>
    <row r="8366" hidden="1" x14ac:dyDescent="0.2"/>
    <row r="8367" hidden="1" x14ac:dyDescent="0.2"/>
    <row r="8368" hidden="1" x14ac:dyDescent="0.2"/>
    <row r="8369" hidden="1" x14ac:dyDescent="0.2"/>
    <row r="8370" hidden="1" x14ac:dyDescent="0.2"/>
    <row r="8371" hidden="1" x14ac:dyDescent="0.2"/>
    <row r="8372" hidden="1" x14ac:dyDescent="0.2"/>
    <row r="8373" hidden="1" x14ac:dyDescent="0.2"/>
    <row r="8374" hidden="1" x14ac:dyDescent="0.2"/>
    <row r="8375" hidden="1" x14ac:dyDescent="0.2"/>
    <row r="8376" hidden="1" x14ac:dyDescent="0.2"/>
    <row r="8377" hidden="1" x14ac:dyDescent="0.2"/>
    <row r="8378" hidden="1" x14ac:dyDescent="0.2"/>
    <row r="8379" hidden="1" x14ac:dyDescent="0.2"/>
    <row r="8380" hidden="1" x14ac:dyDescent="0.2"/>
    <row r="8381" hidden="1" x14ac:dyDescent="0.2"/>
    <row r="8382" hidden="1" x14ac:dyDescent="0.2"/>
    <row r="8383" hidden="1" x14ac:dyDescent="0.2"/>
    <row r="8384" hidden="1" x14ac:dyDescent="0.2"/>
    <row r="8385" hidden="1" x14ac:dyDescent="0.2"/>
    <row r="8386" hidden="1" x14ac:dyDescent="0.2"/>
    <row r="8387" hidden="1" x14ac:dyDescent="0.2"/>
    <row r="8388" hidden="1" x14ac:dyDescent="0.2"/>
    <row r="8389" hidden="1" x14ac:dyDescent="0.2"/>
    <row r="8390" hidden="1" x14ac:dyDescent="0.2"/>
    <row r="8391" hidden="1" x14ac:dyDescent="0.2"/>
    <row r="8392" hidden="1" x14ac:dyDescent="0.2"/>
    <row r="8393" hidden="1" x14ac:dyDescent="0.2"/>
    <row r="8394" hidden="1" x14ac:dyDescent="0.2"/>
    <row r="8395" hidden="1" x14ac:dyDescent="0.2"/>
    <row r="8396" hidden="1" x14ac:dyDescent="0.2"/>
    <row r="8397" hidden="1" x14ac:dyDescent="0.2"/>
    <row r="8398" hidden="1" x14ac:dyDescent="0.2"/>
    <row r="8399" hidden="1" x14ac:dyDescent="0.2"/>
    <row r="8400" hidden="1" x14ac:dyDescent="0.2"/>
    <row r="8401" hidden="1" x14ac:dyDescent="0.2"/>
    <row r="8402" hidden="1" x14ac:dyDescent="0.2"/>
    <row r="8403" hidden="1" x14ac:dyDescent="0.2"/>
    <row r="8404" hidden="1" x14ac:dyDescent="0.2"/>
    <row r="8405" hidden="1" x14ac:dyDescent="0.2"/>
    <row r="8406" hidden="1" x14ac:dyDescent="0.2"/>
    <row r="8407" hidden="1" x14ac:dyDescent="0.2"/>
    <row r="8408" hidden="1" x14ac:dyDescent="0.2"/>
    <row r="8409" hidden="1" x14ac:dyDescent="0.2"/>
    <row r="8410" hidden="1" x14ac:dyDescent="0.2"/>
    <row r="8411" hidden="1" x14ac:dyDescent="0.2"/>
    <row r="8412" hidden="1" x14ac:dyDescent="0.2"/>
    <row r="8413" hidden="1" x14ac:dyDescent="0.2"/>
    <row r="8414" hidden="1" x14ac:dyDescent="0.2"/>
    <row r="8415" hidden="1" x14ac:dyDescent="0.2"/>
    <row r="8416" hidden="1" x14ac:dyDescent="0.2"/>
    <row r="8417" hidden="1" x14ac:dyDescent="0.2"/>
    <row r="8418" hidden="1" x14ac:dyDescent="0.2"/>
    <row r="8419" hidden="1" x14ac:dyDescent="0.2"/>
    <row r="8420" hidden="1" x14ac:dyDescent="0.2"/>
    <row r="8421" hidden="1" x14ac:dyDescent="0.2"/>
    <row r="8422" hidden="1" x14ac:dyDescent="0.2"/>
    <row r="8423" hidden="1" x14ac:dyDescent="0.2"/>
    <row r="8424" hidden="1" x14ac:dyDescent="0.2"/>
    <row r="8425" hidden="1" x14ac:dyDescent="0.2"/>
    <row r="8426" hidden="1" x14ac:dyDescent="0.2"/>
    <row r="8427" hidden="1" x14ac:dyDescent="0.2"/>
    <row r="8428" hidden="1" x14ac:dyDescent="0.2"/>
    <row r="8429" hidden="1" x14ac:dyDescent="0.2"/>
    <row r="8430" hidden="1" x14ac:dyDescent="0.2"/>
    <row r="8431" hidden="1" x14ac:dyDescent="0.2"/>
    <row r="8432" hidden="1" x14ac:dyDescent="0.2"/>
    <row r="8433" hidden="1" x14ac:dyDescent="0.2"/>
    <row r="8434" hidden="1" x14ac:dyDescent="0.2"/>
    <row r="8435" hidden="1" x14ac:dyDescent="0.2"/>
    <row r="8436" hidden="1" x14ac:dyDescent="0.2"/>
    <row r="8437" hidden="1" x14ac:dyDescent="0.2"/>
    <row r="8438" hidden="1" x14ac:dyDescent="0.2"/>
    <row r="8439" hidden="1" x14ac:dyDescent="0.2"/>
    <row r="8440" hidden="1" x14ac:dyDescent="0.2"/>
    <row r="8441" hidden="1" x14ac:dyDescent="0.2"/>
    <row r="8442" hidden="1" x14ac:dyDescent="0.2"/>
    <row r="8443" hidden="1" x14ac:dyDescent="0.2"/>
    <row r="8444" hidden="1" x14ac:dyDescent="0.2"/>
    <row r="8445" hidden="1" x14ac:dyDescent="0.2"/>
    <row r="8446" hidden="1" x14ac:dyDescent="0.2"/>
    <row r="8447" hidden="1" x14ac:dyDescent="0.2"/>
    <row r="8448" hidden="1" x14ac:dyDescent="0.2"/>
    <row r="8449" hidden="1" x14ac:dyDescent="0.2"/>
    <row r="8450" hidden="1" x14ac:dyDescent="0.2"/>
    <row r="8451" hidden="1" x14ac:dyDescent="0.2"/>
    <row r="8452" hidden="1" x14ac:dyDescent="0.2"/>
    <row r="8453" hidden="1" x14ac:dyDescent="0.2"/>
    <row r="8454" hidden="1" x14ac:dyDescent="0.2"/>
    <row r="8455" hidden="1" x14ac:dyDescent="0.2"/>
    <row r="8456" hidden="1" x14ac:dyDescent="0.2"/>
    <row r="8457" hidden="1" x14ac:dyDescent="0.2"/>
    <row r="8458" hidden="1" x14ac:dyDescent="0.2"/>
    <row r="8459" hidden="1" x14ac:dyDescent="0.2"/>
    <row r="8460" hidden="1" x14ac:dyDescent="0.2"/>
    <row r="8461" hidden="1" x14ac:dyDescent="0.2"/>
    <row r="8462" hidden="1" x14ac:dyDescent="0.2"/>
    <row r="8463" hidden="1" x14ac:dyDescent="0.2"/>
    <row r="8464" hidden="1" x14ac:dyDescent="0.2"/>
    <row r="8465" hidden="1" x14ac:dyDescent="0.2"/>
    <row r="8466" hidden="1" x14ac:dyDescent="0.2"/>
    <row r="8467" hidden="1" x14ac:dyDescent="0.2"/>
    <row r="8468" hidden="1" x14ac:dyDescent="0.2"/>
    <row r="8469" hidden="1" x14ac:dyDescent="0.2"/>
    <row r="8470" hidden="1" x14ac:dyDescent="0.2"/>
    <row r="8471" hidden="1" x14ac:dyDescent="0.2"/>
    <row r="8472" hidden="1" x14ac:dyDescent="0.2"/>
    <row r="8473" hidden="1" x14ac:dyDescent="0.2"/>
    <row r="8474" hidden="1" x14ac:dyDescent="0.2"/>
    <row r="8475" hidden="1" x14ac:dyDescent="0.2"/>
    <row r="8476" hidden="1" x14ac:dyDescent="0.2"/>
    <row r="8477" hidden="1" x14ac:dyDescent="0.2"/>
    <row r="8478" hidden="1" x14ac:dyDescent="0.2"/>
    <row r="8479" hidden="1" x14ac:dyDescent="0.2"/>
    <row r="8480" hidden="1" x14ac:dyDescent="0.2"/>
    <row r="8481" hidden="1" x14ac:dyDescent="0.2"/>
    <row r="8482" hidden="1" x14ac:dyDescent="0.2"/>
    <row r="8483" hidden="1" x14ac:dyDescent="0.2"/>
    <row r="8484" hidden="1" x14ac:dyDescent="0.2"/>
    <row r="8485" hidden="1" x14ac:dyDescent="0.2"/>
    <row r="8486" hidden="1" x14ac:dyDescent="0.2"/>
    <row r="8487" hidden="1" x14ac:dyDescent="0.2"/>
    <row r="8488" hidden="1" x14ac:dyDescent="0.2"/>
    <row r="8489" hidden="1" x14ac:dyDescent="0.2"/>
    <row r="8490" hidden="1" x14ac:dyDescent="0.2"/>
    <row r="8491" hidden="1" x14ac:dyDescent="0.2"/>
    <row r="8492" hidden="1" x14ac:dyDescent="0.2"/>
    <row r="8493" hidden="1" x14ac:dyDescent="0.2"/>
    <row r="8494" hidden="1" x14ac:dyDescent="0.2"/>
    <row r="8495" hidden="1" x14ac:dyDescent="0.2"/>
    <row r="8496" hidden="1" x14ac:dyDescent="0.2"/>
    <row r="8497" hidden="1" x14ac:dyDescent="0.2"/>
    <row r="8498" hidden="1" x14ac:dyDescent="0.2"/>
    <row r="8499" hidden="1" x14ac:dyDescent="0.2"/>
    <row r="8500" hidden="1" x14ac:dyDescent="0.2"/>
    <row r="8501" hidden="1" x14ac:dyDescent="0.2"/>
    <row r="8502" hidden="1" x14ac:dyDescent="0.2"/>
    <row r="8503" hidden="1" x14ac:dyDescent="0.2"/>
    <row r="8504" hidden="1" x14ac:dyDescent="0.2"/>
    <row r="8505" hidden="1" x14ac:dyDescent="0.2"/>
    <row r="8506" hidden="1" x14ac:dyDescent="0.2"/>
    <row r="8507" hidden="1" x14ac:dyDescent="0.2"/>
    <row r="8508" hidden="1" x14ac:dyDescent="0.2"/>
    <row r="8509" hidden="1" x14ac:dyDescent="0.2"/>
    <row r="8510" hidden="1" x14ac:dyDescent="0.2"/>
    <row r="8511" hidden="1" x14ac:dyDescent="0.2"/>
    <row r="8512" hidden="1" x14ac:dyDescent="0.2"/>
    <row r="8513" hidden="1" x14ac:dyDescent="0.2"/>
    <row r="8514" hidden="1" x14ac:dyDescent="0.2"/>
    <row r="8515" hidden="1" x14ac:dyDescent="0.2"/>
    <row r="8516" hidden="1" x14ac:dyDescent="0.2"/>
    <row r="8517" hidden="1" x14ac:dyDescent="0.2"/>
    <row r="8518" hidden="1" x14ac:dyDescent="0.2"/>
    <row r="8519" hidden="1" x14ac:dyDescent="0.2"/>
    <row r="8520" hidden="1" x14ac:dyDescent="0.2"/>
    <row r="8521" hidden="1" x14ac:dyDescent="0.2"/>
    <row r="8522" hidden="1" x14ac:dyDescent="0.2"/>
    <row r="8523" hidden="1" x14ac:dyDescent="0.2"/>
    <row r="8524" hidden="1" x14ac:dyDescent="0.2"/>
    <row r="8525" hidden="1" x14ac:dyDescent="0.2"/>
    <row r="8526" hidden="1" x14ac:dyDescent="0.2"/>
    <row r="8527" hidden="1" x14ac:dyDescent="0.2"/>
    <row r="8528" hidden="1" x14ac:dyDescent="0.2"/>
    <row r="8529" hidden="1" x14ac:dyDescent="0.2"/>
    <row r="8530" hidden="1" x14ac:dyDescent="0.2"/>
    <row r="8531" hidden="1" x14ac:dyDescent="0.2"/>
    <row r="8532" hidden="1" x14ac:dyDescent="0.2"/>
    <row r="8533" hidden="1" x14ac:dyDescent="0.2"/>
    <row r="8534" hidden="1" x14ac:dyDescent="0.2"/>
    <row r="8535" hidden="1" x14ac:dyDescent="0.2"/>
    <row r="8536" hidden="1" x14ac:dyDescent="0.2"/>
    <row r="8537" hidden="1" x14ac:dyDescent="0.2"/>
    <row r="8538" hidden="1" x14ac:dyDescent="0.2"/>
    <row r="8539" hidden="1" x14ac:dyDescent="0.2"/>
    <row r="8540" hidden="1" x14ac:dyDescent="0.2"/>
    <row r="8541" hidden="1" x14ac:dyDescent="0.2"/>
    <row r="8542" hidden="1" x14ac:dyDescent="0.2"/>
    <row r="8543" hidden="1" x14ac:dyDescent="0.2"/>
    <row r="8544" hidden="1" x14ac:dyDescent="0.2"/>
    <row r="8545" hidden="1" x14ac:dyDescent="0.2"/>
    <row r="8546" hidden="1" x14ac:dyDescent="0.2"/>
    <row r="8547" hidden="1" x14ac:dyDescent="0.2"/>
    <row r="8548" hidden="1" x14ac:dyDescent="0.2"/>
    <row r="8549" hidden="1" x14ac:dyDescent="0.2"/>
    <row r="8550" hidden="1" x14ac:dyDescent="0.2"/>
    <row r="8551" hidden="1" x14ac:dyDescent="0.2"/>
    <row r="8552" hidden="1" x14ac:dyDescent="0.2"/>
    <row r="8553" hidden="1" x14ac:dyDescent="0.2"/>
    <row r="8554" hidden="1" x14ac:dyDescent="0.2"/>
    <row r="8555" hidden="1" x14ac:dyDescent="0.2"/>
    <row r="8556" hidden="1" x14ac:dyDescent="0.2"/>
    <row r="8557" hidden="1" x14ac:dyDescent="0.2"/>
    <row r="8558" hidden="1" x14ac:dyDescent="0.2"/>
    <row r="8559" hidden="1" x14ac:dyDescent="0.2"/>
    <row r="8560" hidden="1" x14ac:dyDescent="0.2"/>
    <row r="8561" hidden="1" x14ac:dyDescent="0.2"/>
    <row r="8562" hidden="1" x14ac:dyDescent="0.2"/>
    <row r="8563" hidden="1" x14ac:dyDescent="0.2"/>
    <row r="8564" hidden="1" x14ac:dyDescent="0.2"/>
    <row r="8565" hidden="1" x14ac:dyDescent="0.2"/>
    <row r="8566" hidden="1" x14ac:dyDescent="0.2"/>
    <row r="8567" hidden="1" x14ac:dyDescent="0.2"/>
    <row r="8568" hidden="1" x14ac:dyDescent="0.2"/>
    <row r="8569" hidden="1" x14ac:dyDescent="0.2"/>
    <row r="8570" hidden="1" x14ac:dyDescent="0.2"/>
    <row r="8571" hidden="1" x14ac:dyDescent="0.2"/>
    <row r="8572" hidden="1" x14ac:dyDescent="0.2"/>
    <row r="8573" hidden="1" x14ac:dyDescent="0.2"/>
    <row r="8574" hidden="1" x14ac:dyDescent="0.2"/>
    <row r="8575" hidden="1" x14ac:dyDescent="0.2"/>
    <row r="8576" hidden="1" x14ac:dyDescent="0.2"/>
    <row r="8577" hidden="1" x14ac:dyDescent="0.2"/>
    <row r="8578" hidden="1" x14ac:dyDescent="0.2"/>
    <row r="8579" hidden="1" x14ac:dyDescent="0.2"/>
    <row r="8580" hidden="1" x14ac:dyDescent="0.2"/>
    <row r="8581" hidden="1" x14ac:dyDescent="0.2"/>
    <row r="8582" hidden="1" x14ac:dyDescent="0.2"/>
    <row r="8583" hidden="1" x14ac:dyDescent="0.2"/>
    <row r="8584" hidden="1" x14ac:dyDescent="0.2"/>
    <row r="8585" hidden="1" x14ac:dyDescent="0.2"/>
    <row r="8586" hidden="1" x14ac:dyDescent="0.2"/>
    <row r="8587" hidden="1" x14ac:dyDescent="0.2"/>
    <row r="8588" hidden="1" x14ac:dyDescent="0.2"/>
    <row r="8589" hidden="1" x14ac:dyDescent="0.2"/>
    <row r="8590" hidden="1" x14ac:dyDescent="0.2"/>
    <row r="8591" hidden="1" x14ac:dyDescent="0.2"/>
    <row r="8592" hidden="1" x14ac:dyDescent="0.2"/>
    <row r="8593" hidden="1" x14ac:dyDescent="0.2"/>
    <row r="8594" hidden="1" x14ac:dyDescent="0.2"/>
    <row r="8595" hidden="1" x14ac:dyDescent="0.2"/>
    <row r="8596" hidden="1" x14ac:dyDescent="0.2"/>
    <row r="8597" hidden="1" x14ac:dyDescent="0.2"/>
    <row r="8598" hidden="1" x14ac:dyDescent="0.2"/>
    <row r="8599" hidden="1" x14ac:dyDescent="0.2"/>
    <row r="8600" hidden="1" x14ac:dyDescent="0.2"/>
    <row r="8601" hidden="1" x14ac:dyDescent="0.2"/>
    <row r="8602" hidden="1" x14ac:dyDescent="0.2"/>
    <row r="8603" hidden="1" x14ac:dyDescent="0.2"/>
    <row r="8604" hidden="1" x14ac:dyDescent="0.2"/>
    <row r="8605" hidden="1" x14ac:dyDescent="0.2"/>
    <row r="8606" hidden="1" x14ac:dyDescent="0.2"/>
    <row r="8607" hidden="1" x14ac:dyDescent="0.2"/>
    <row r="8608" hidden="1" x14ac:dyDescent="0.2"/>
    <row r="8609" hidden="1" x14ac:dyDescent="0.2"/>
    <row r="8610" hidden="1" x14ac:dyDescent="0.2"/>
    <row r="8611" hidden="1" x14ac:dyDescent="0.2"/>
    <row r="8612" hidden="1" x14ac:dyDescent="0.2"/>
    <row r="8613" hidden="1" x14ac:dyDescent="0.2"/>
    <row r="8614" hidden="1" x14ac:dyDescent="0.2"/>
    <row r="8615" hidden="1" x14ac:dyDescent="0.2"/>
    <row r="8616" hidden="1" x14ac:dyDescent="0.2"/>
    <row r="8617" hidden="1" x14ac:dyDescent="0.2"/>
    <row r="8618" hidden="1" x14ac:dyDescent="0.2"/>
    <row r="8619" hidden="1" x14ac:dyDescent="0.2"/>
    <row r="8620" hidden="1" x14ac:dyDescent="0.2"/>
    <row r="8621" hidden="1" x14ac:dyDescent="0.2"/>
    <row r="8622" hidden="1" x14ac:dyDescent="0.2"/>
    <row r="8623" hidden="1" x14ac:dyDescent="0.2"/>
    <row r="8624" hidden="1" x14ac:dyDescent="0.2"/>
    <row r="8625" hidden="1" x14ac:dyDescent="0.2"/>
    <row r="8626" hidden="1" x14ac:dyDescent="0.2"/>
    <row r="8627" hidden="1" x14ac:dyDescent="0.2"/>
    <row r="8628" hidden="1" x14ac:dyDescent="0.2"/>
    <row r="8629" hidden="1" x14ac:dyDescent="0.2"/>
    <row r="8630" hidden="1" x14ac:dyDescent="0.2"/>
    <row r="8631" hidden="1" x14ac:dyDescent="0.2"/>
    <row r="8632" hidden="1" x14ac:dyDescent="0.2"/>
    <row r="8633" hidden="1" x14ac:dyDescent="0.2"/>
    <row r="8634" hidden="1" x14ac:dyDescent="0.2"/>
    <row r="8635" hidden="1" x14ac:dyDescent="0.2"/>
    <row r="8636" hidden="1" x14ac:dyDescent="0.2"/>
    <row r="8637" hidden="1" x14ac:dyDescent="0.2"/>
    <row r="8638" hidden="1" x14ac:dyDescent="0.2"/>
    <row r="8639" hidden="1" x14ac:dyDescent="0.2"/>
    <row r="8640" hidden="1" x14ac:dyDescent="0.2"/>
    <row r="8641" hidden="1" x14ac:dyDescent="0.2"/>
    <row r="8642" hidden="1" x14ac:dyDescent="0.2"/>
    <row r="8643" hidden="1" x14ac:dyDescent="0.2"/>
    <row r="8644" hidden="1" x14ac:dyDescent="0.2"/>
    <row r="8645" hidden="1" x14ac:dyDescent="0.2"/>
    <row r="8646" hidden="1" x14ac:dyDescent="0.2"/>
    <row r="8647" hidden="1" x14ac:dyDescent="0.2"/>
    <row r="8648" hidden="1" x14ac:dyDescent="0.2"/>
    <row r="8649" hidden="1" x14ac:dyDescent="0.2"/>
    <row r="8650" hidden="1" x14ac:dyDescent="0.2"/>
    <row r="8651" hidden="1" x14ac:dyDescent="0.2"/>
    <row r="8652" hidden="1" x14ac:dyDescent="0.2"/>
    <row r="8653" hidden="1" x14ac:dyDescent="0.2"/>
    <row r="8654" hidden="1" x14ac:dyDescent="0.2"/>
    <row r="8655" hidden="1" x14ac:dyDescent="0.2"/>
    <row r="8656" hidden="1" x14ac:dyDescent="0.2"/>
    <row r="8657" hidden="1" x14ac:dyDescent="0.2"/>
    <row r="8658" hidden="1" x14ac:dyDescent="0.2"/>
    <row r="8659" hidden="1" x14ac:dyDescent="0.2"/>
    <row r="8660" hidden="1" x14ac:dyDescent="0.2"/>
    <row r="8661" hidden="1" x14ac:dyDescent="0.2"/>
    <row r="8662" hidden="1" x14ac:dyDescent="0.2"/>
    <row r="8663" hidden="1" x14ac:dyDescent="0.2"/>
    <row r="8664" hidden="1" x14ac:dyDescent="0.2"/>
    <row r="8665" hidden="1" x14ac:dyDescent="0.2"/>
    <row r="8666" hidden="1" x14ac:dyDescent="0.2"/>
    <row r="8667" hidden="1" x14ac:dyDescent="0.2"/>
    <row r="8668" hidden="1" x14ac:dyDescent="0.2"/>
    <row r="8669" hidden="1" x14ac:dyDescent="0.2"/>
    <row r="8670" hidden="1" x14ac:dyDescent="0.2"/>
    <row r="8671" hidden="1" x14ac:dyDescent="0.2"/>
    <row r="8672" hidden="1" x14ac:dyDescent="0.2"/>
    <row r="8673" hidden="1" x14ac:dyDescent="0.2"/>
    <row r="8674" hidden="1" x14ac:dyDescent="0.2"/>
    <row r="8675" hidden="1" x14ac:dyDescent="0.2"/>
    <row r="8676" hidden="1" x14ac:dyDescent="0.2"/>
    <row r="8677" hidden="1" x14ac:dyDescent="0.2"/>
    <row r="8678" hidden="1" x14ac:dyDescent="0.2"/>
    <row r="8679" hidden="1" x14ac:dyDescent="0.2"/>
    <row r="8680" hidden="1" x14ac:dyDescent="0.2"/>
    <row r="8681" hidden="1" x14ac:dyDescent="0.2"/>
    <row r="8682" hidden="1" x14ac:dyDescent="0.2"/>
    <row r="8683" hidden="1" x14ac:dyDescent="0.2"/>
    <row r="8684" hidden="1" x14ac:dyDescent="0.2"/>
    <row r="8685" hidden="1" x14ac:dyDescent="0.2"/>
    <row r="8686" hidden="1" x14ac:dyDescent="0.2"/>
    <row r="8687" hidden="1" x14ac:dyDescent="0.2"/>
    <row r="8688" hidden="1" x14ac:dyDescent="0.2"/>
    <row r="8689" hidden="1" x14ac:dyDescent="0.2"/>
    <row r="8690" hidden="1" x14ac:dyDescent="0.2"/>
    <row r="8691" hidden="1" x14ac:dyDescent="0.2"/>
    <row r="8692" hidden="1" x14ac:dyDescent="0.2"/>
    <row r="8693" hidden="1" x14ac:dyDescent="0.2"/>
    <row r="8694" hidden="1" x14ac:dyDescent="0.2"/>
    <row r="8695" hidden="1" x14ac:dyDescent="0.2"/>
    <row r="8696" hidden="1" x14ac:dyDescent="0.2"/>
    <row r="8697" hidden="1" x14ac:dyDescent="0.2"/>
    <row r="8698" hidden="1" x14ac:dyDescent="0.2"/>
    <row r="8699" hidden="1" x14ac:dyDescent="0.2"/>
    <row r="8700" hidden="1" x14ac:dyDescent="0.2"/>
    <row r="8701" hidden="1" x14ac:dyDescent="0.2"/>
    <row r="8702" hidden="1" x14ac:dyDescent="0.2"/>
    <row r="8703" hidden="1" x14ac:dyDescent="0.2"/>
    <row r="8704" hidden="1" x14ac:dyDescent="0.2"/>
    <row r="8705" hidden="1" x14ac:dyDescent="0.2"/>
    <row r="8706" hidden="1" x14ac:dyDescent="0.2"/>
    <row r="8707" hidden="1" x14ac:dyDescent="0.2"/>
    <row r="8708" hidden="1" x14ac:dyDescent="0.2"/>
    <row r="8709" hidden="1" x14ac:dyDescent="0.2"/>
    <row r="8710" hidden="1" x14ac:dyDescent="0.2"/>
    <row r="8711" hidden="1" x14ac:dyDescent="0.2"/>
    <row r="8712" hidden="1" x14ac:dyDescent="0.2"/>
    <row r="8713" hidden="1" x14ac:dyDescent="0.2"/>
    <row r="8714" hidden="1" x14ac:dyDescent="0.2"/>
    <row r="8715" hidden="1" x14ac:dyDescent="0.2"/>
    <row r="8716" hidden="1" x14ac:dyDescent="0.2"/>
    <row r="8717" hidden="1" x14ac:dyDescent="0.2"/>
    <row r="8718" hidden="1" x14ac:dyDescent="0.2"/>
    <row r="8719" hidden="1" x14ac:dyDescent="0.2"/>
    <row r="8720" hidden="1" x14ac:dyDescent="0.2"/>
    <row r="8721" hidden="1" x14ac:dyDescent="0.2"/>
    <row r="8722" hidden="1" x14ac:dyDescent="0.2"/>
    <row r="8723" hidden="1" x14ac:dyDescent="0.2"/>
    <row r="8724" hidden="1" x14ac:dyDescent="0.2"/>
    <row r="8725" hidden="1" x14ac:dyDescent="0.2"/>
    <row r="8726" hidden="1" x14ac:dyDescent="0.2"/>
    <row r="8727" hidden="1" x14ac:dyDescent="0.2"/>
    <row r="8728" hidden="1" x14ac:dyDescent="0.2"/>
    <row r="8729" hidden="1" x14ac:dyDescent="0.2"/>
    <row r="8730" hidden="1" x14ac:dyDescent="0.2"/>
    <row r="8731" hidden="1" x14ac:dyDescent="0.2"/>
    <row r="8732" hidden="1" x14ac:dyDescent="0.2"/>
    <row r="8733" hidden="1" x14ac:dyDescent="0.2"/>
    <row r="8734" hidden="1" x14ac:dyDescent="0.2"/>
    <row r="8735" hidden="1" x14ac:dyDescent="0.2"/>
    <row r="8736" hidden="1" x14ac:dyDescent="0.2"/>
    <row r="8737" hidden="1" x14ac:dyDescent="0.2"/>
    <row r="8738" hidden="1" x14ac:dyDescent="0.2"/>
    <row r="8739" hidden="1" x14ac:dyDescent="0.2"/>
    <row r="8740" hidden="1" x14ac:dyDescent="0.2"/>
    <row r="8741" hidden="1" x14ac:dyDescent="0.2"/>
    <row r="8742" hidden="1" x14ac:dyDescent="0.2"/>
    <row r="8743" hidden="1" x14ac:dyDescent="0.2"/>
    <row r="8744" hidden="1" x14ac:dyDescent="0.2"/>
    <row r="8745" hidden="1" x14ac:dyDescent="0.2"/>
    <row r="8746" hidden="1" x14ac:dyDescent="0.2"/>
    <row r="8747" hidden="1" x14ac:dyDescent="0.2"/>
    <row r="8748" hidden="1" x14ac:dyDescent="0.2"/>
    <row r="8749" hidden="1" x14ac:dyDescent="0.2"/>
    <row r="8750" hidden="1" x14ac:dyDescent="0.2"/>
    <row r="8751" hidden="1" x14ac:dyDescent="0.2"/>
    <row r="8752" hidden="1" x14ac:dyDescent="0.2"/>
    <row r="8753" hidden="1" x14ac:dyDescent="0.2"/>
    <row r="8754" hidden="1" x14ac:dyDescent="0.2"/>
    <row r="8755" hidden="1" x14ac:dyDescent="0.2"/>
    <row r="8756" hidden="1" x14ac:dyDescent="0.2"/>
    <row r="8757" hidden="1" x14ac:dyDescent="0.2"/>
    <row r="8758" hidden="1" x14ac:dyDescent="0.2"/>
    <row r="8759" hidden="1" x14ac:dyDescent="0.2"/>
    <row r="8760" hidden="1" x14ac:dyDescent="0.2"/>
    <row r="8761" hidden="1" x14ac:dyDescent="0.2"/>
    <row r="8762" hidden="1" x14ac:dyDescent="0.2"/>
    <row r="8763" hidden="1" x14ac:dyDescent="0.2"/>
    <row r="8764" hidden="1" x14ac:dyDescent="0.2"/>
    <row r="8765" hidden="1" x14ac:dyDescent="0.2"/>
    <row r="8766" hidden="1" x14ac:dyDescent="0.2"/>
    <row r="8767" hidden="1" x14ac:dyDescent="0.2"/>
    <row r="8768" hidden="1" x14ac:dyDescent="0.2"/>
    <row r="8769" hidden="1" x14ac:dyDescent="0.2"/>
    <row r="8770" hidden="1" x14ac:dyDescent="0.2"/>
    <row r="8771" hidden="1" x14ac:dyDescent="0.2"/>
    <row r="8772" hidden="1" x14ac:dyDescent="0.2"/>
    <row r="8773" hidden="1" x14ac:dyDescent="0.2"/>
    <row r="8774" hidden="1" x14ac:dyDescent="0.2"/>
    <row r="8775" hidden="1" x14ac:dyDescent="0.2"/>
    <row r="8776" hidden="1" x14ac:dyDescent="0.2"/>
    <row r="8777" hidden="1" x14ac:dyDescent="0.2"/>
    <row r="8778" hidden="1" x14ac:dyDescent="0.2"/>
    <row r="8779" hidden="1" x14ac:dyDescent="0.2"/>
    <row r="8780" hidden="1" x14ac:dyDescent="0.2"/>
    <row r="8781" hidden="1" x14ac:dyDescent="0.2"/>
    <row r="8782" hidden="1" x14ac:dyDescent="0.2"/>
    <row r="8783" hidden="1" x14ac:dyDescent="0.2"/>
    <row r="8784" hidden="1" x14ac:dyDescent="0.2"/>
    <row r="8785" hidden="1" x14ac:dyDescent="0.2"/>
    <row r="8786" hidden="1" x14ac:dyDescent="0.2"/>
    <row r="8787" hidden="1" x14ac:dyDescent="0.2"/>
    <row r="8788" hidden="1" x14ac:dyDescent="0.2"/>
    <row r="8789" hidden="1" x14ac:dyDescent="0.2"/>
    <row r="8790" hidden="1" x14ac:dyDescent="0.2"/>
    <row r="8791" hidden="1" x14ac:dyDescent="0.2"/>
    <row r="8792" hidden="1" x14ac:dyDescent="0.2"/>
    <row r="8793" hidden="1" x14ac:dyDescent="0.2"/>
    <row r="8794" hidden="1" x14ac:dyDescent="0.2"/>
    <row r="8795" hidden="1" x14ac:dyDescent="0.2"/>
    <row r="8796" hidden="1" x14ac:dyDescent="0.2"/>
    <row r="8797" hidden="1" x14ac:dyDescent="0.2"/>
    <row r="8798" hidden="1" x14ac:dyDescent="0.2"/>
    <row r="8799" hidden="1" x14ac:dyDescent="0.2"/>
    <row r="8800" hidden="1" x14ac:dyDescent="0.2"/>
    <row r="8801" hidden="1" x14ac:dyDescent="0.2"/>
    <row r="8802" hidden="1" x14ac:dyDescent="0.2"/>
    <row r="8803" hidden="1" x14ac:dyDescent="0.2"/>
    <row r="8804" hidden="1" x14ac:dyDescent="0.2"/>
    <row r="8805" hidden="1" x14ac:dyDescent="0.2"/>
    <row r="8806" hidden="1" x14ac:dyDescent="0.2"/>
    <row r="8807" hidden="1" x14ac:dyDescent="0.2"/>
    <row r="8808" hidden="1" x14ac:dyDescent="0.2"/>
    <row r="8809" hidden="1" x14ac:dyDescent="0.2"/>
    <row r="8810" hidden="1" x14ac:dyDescent="0.2"/>
    <row r="8811" hidden="1" x14ac:dyDescent="0.2"/>
    <row r="8812" hidden="1" x14ac:dyDescent="0.2"/>
    <row r="8813" hidden="1" x14ac:dyDescent="0.2"/>
    <row r="8814" hidden="1" x14ac:dyDescent="0.2"/>
    <row r="8815" hidden="1" x14ac:dyDescent="0.2"/>
    <row r="8816" hidden="1" x14ac:dyDescent="0.2"/>
    <row r="8817" hidden="1" x14ac:dyDescent="0.2"/>
    <row r="8818" hidden="1" x14ac:dyDescent="0.2"/>
    <row r="8819" hidden="1" x14ac:dyDescent="0.2"/>
    <row r="8820" hidden="1" x14ac:dyDescent="0.2"/>
    <row r="8821" hidden="1" x14ac:dyDescent="0.2"/>
    <row r="8822" hidden="1" x14ac:dyDescent="0.2"/>
    <row r="8823" hidden="1" x14ac:dyDescent="0.2"/>
    <row r="8824" hidden="1" x14ac:dyDescent="0.2"/>
    <row r="8825" hidden="1" x14ac:dyDescent="0.2"/>
    <row r="8826" hidden="1" x14ac:dyDescent="0.2"/>
    <row r="8827" hidden="1" x14ac:dyDescent="0.2"/>
    <row r="8828" hidden="1" x14ac:dyDescent="0.2"/>
    <row r="8829" hidden="1" x14ac:dyDescent="0.2"/>
    <row r="8830" hidden="1" x14ac:dyDescent="0.2"/>
    <row r="8831" hidden="1" x14ac:dyDescent="0.2"/>
    <row r="8832" hidden="1" x14ac:dyDescent="0.2"/>
    <row r="8833" hidden="1" x14ac:dyDescent="0.2"/>
    <row r="8834" hidden="1" x14ac:dyDescent="0.2"/>
    <row r="8835" hidden="1" x14ac:dyDescent="0.2"/>
    <row r="8836" hidden="1" x14ac:dyDescent="0.2"/>
    <row r="8837" hidden="1" x14ac:dyDescent="0.2"/>
    <row r="8838" hidden="1" x14ac:dyDescent="0.2"/>
    <row r="8839" hidden="1" x14ac:dyDescent="0.2"/>
    <row r="8840" hidden="1" x14ac:dyDescent="0.2"/>
    <row r="8841" hidden="1" x14ac:dyDescent="0.2"/>
    <row r="8842" hidden="1" x14ac:dyDescent="0.2"/>
    <row r="8843" hidden="1" x14ac:dyDescent="0.2"/>
    <row r="8844" hidden="1" x14ac:dyDescent="0.2"/>
    <row r="8845" hidden="1" x14ac:dyDescent="0.2"/>
    <row r="8846" hidden="1" x14ac:dyDescent="0.2"/>
    <row r="8847" hidden="1" x14ac:dyDescent="0.2"/>
    <row r="8848" hidden="1" x14ac:dyDescent="0.2"/>
    <row r="8849" hidden="1" x14ac:dyDescent="0.2"/>
    <row r="8850" hidden="1" x14ac:dyDescent="0.2"/>
    <row r="8851" hidden="1" x14ac:dyDescent="0.2"/>
    <row r="8852" hidden="1" x14ac:dyDescent="0.2"/>
    <row r="8853" hidden="1" x14ac:dyDescent="0.2"/>
    <row r="8854" hidden="1" x14ac:dyDescent="0.2"/>
    <row r="8855" hidden="1" x14ac:dyDescent="0.2"/>
    <row r="8856" hidden="1" x14ac:dyDescent="0.2"/>
    <row r="8857" hidden="1" x14ac:dyDescent="0.2"/>
    <row r="8858" hidden="1" x14ac:dyDescent="0.2"/>
    <row r="8859" hidden="1" x14ac:dyDescent="0.2"/>
    <row r="8860" hidden="1" x14ac:dyDescent="0.2"/>
    <row r="8861" hidden="1" x14ac:dyDescent="0.2"/>
    <row r="8862" hidden="1" x14ac:dyDescent="0.2"/>
    <row r="8863" hidden="1" x14ac:dyDescent="0.2"/>
    <row r="8864" hidden="1" x14ac:dyDescent="0.2"/>
    <row r="8865" hidden="1" x14ac:dyDescent="0.2"/>
    <row r="8866" hidden="1" x14ac:dyDescent="0.2"/>
    <row r="8867" hidden="1" x14ac:dyDescent="0.2"/>
    <row r="8868" hidden="1" x14ac:dyDescent="0.2"/>
    <row r="8869" hidden="1" x14ac:dyDescent="0.2"/>
    <row r="8870" hidden="1" x14ac:dyDescent="0.2"/>
    <row r="8871" hidden="1" x14ac:dyDescent="0.2"/>
    <row r="8872" hidden="1" x14ac:dyDescent="0.2"/>
    <row r="8873" hidden="1" x14ac:dyDescent="0.2"/>
    <row r="8874" hidden="1" x14ac:dyDescent="0.2"/>
    <row r="8875" hidden="1" x14ac:dyDescent="0.2"/>
    <row r="8876" hidden="1" x14ac:dyDescent="0.2"/>
    <row r="8877" hidden="1" x14ac:dyDescent="0.2"/>
    <row r="8878" hidden="1" x14ac:dyDescent="0.2"/>
    <row r="8879" hidden="1" x14ac:dyDescent="0.2"/>
    <row r="8880" hidden="1" x14ac:dyDescent="0.2"/>
    <row r="8881" hidden="1" x14ac:dyDescent="0.2"/>
    <row r="8882" hidden="1" x14ac:dyDescent="0.2"/>
    <row r="8883" hidden="1" x14ac:dyDescent="0.2"/>
    <row r="8884" hidden="1" x14ac:dyDescent="0.2"/>
    <row r="8885" hidden="1" x14ac:dyDescent="0.2"/>
    <row r="8886" hidden="1" x14ac:dyDescent="0.2"/>
    <row r="8887" hidden="1" x14ac:dyDescent="0.2"/>
    <row r="8888" hidden="1" x14ac:dyDescent="0.2"/>
    <row r="8889" hidden="1" x14ac:dyDescent="0.2"/>
    <row r="8890" hidden="1" x14ac:dyDescent="0.2"/>
    <row r="8891" hidden="1" x14ac:dyDescent="0.2"/>
    <row r="8892" hidden="1" x14ac:dyDescent="0.2"/>
    <row r="8893" hidden="1" x14ac:dyDescent="0.2"/>
    <row r="8894" hidden="1" x14ac:dyDescent="0.2"/>
    <row r="8895" hidden="1" x14ac:dyDescent="0.2"/>
    <row r="8896" hidden="1" x14ac:dyDescent="0.2"/>
    <row r="8897" hidden="1" x14ac:dyDescent="0.2"/>
    <row r="8898" hidden="1" x14ac:dyDescent="0.2"/>
    <row r="8899" hidden="1" x14ac:dyDescent="0.2"/>
    <row r="8900" hidden="1" x14ac:dyDescent="0.2"/>
    <row r="8901" hidden="1" x14ac:dyDescent="0.2"/>
    <row r="8902" hidden="1" x14ac:dyDescent="0.2"/>
    <row r="8903" hidden="1" x14ac:dyDescent="0.2"/>
    <row r="8904" hidden="1" x14ac:dyDescent="0.2"/>
    <row r="8905" hidden="1" x14ac:dyDescent="0.2"/>
    <row r="8906" hidden="1" x14ac:dyDescent="0.2"/>
    <row r="8907" hidden="1" x14ac:dyDescent="0.2"/>
    <row r="8908" hidden="1" x14ac:dyDescent="0.2"/>
    <row r="8909" hidden="1" x14ac:dyDescent="0.2"/>
    <row r="8910" hidden="1" x14ac:dyDescent="0.2"/>
    <row r="8911" hidden="1" x14ac:dyDescent="0.2"/>
    <row r="8912" hidden="1" x14ac:dyDescent="0.2"/>
    <row r="8913" hidden="1" x14ac:dyDescent="0.2"/>
    <row r="8914" hidden="1" x14ac:dyDescent="0.2"/>
    <row r="8915" hidden="1" x14ac:dyDescent="0.2"/>
    <row r="8916" hidden="1" x14ac:dyDescent="0.2"/>
    <row r="8917" hidden="1" x14ac:dyDescent="0.2"/>
    <row r="8918" hidden="1" x14ac:dyDescent="0.2"/>
    <row r="8919" hidden="1" x14ac:dyDescent="0.2"/>
    <row r="8920" hidden="1" x14ac:dyDescent="0.2"/>
    <row r="8921" hidden="1" x14ac:dyDescent="0.2"/>
    <row r="8922" hidden="1" x14ac:dyDescent="0.2"/>
    <row r="8923" hidden="1" x14ac:dyDescent="0.2"/>
    <row r="8924" hidden="1" x14ac:dyDescent="0.2"/>
    <row r="8925" hidden="1" x14ac:dyDescent="0.2"/>
    <row r="8926" hidden="1" x14ac:dyDescent="0.2"/>
    <row r="8927" hidden="1" x14ac:dyDescent="0.2"/>
    <row r="8928" hidden="1" x14ac:dyDescent="0.2"/>
    <row r="8929" hidden="1" x14ac:dyDescent="0.2"/>
    <row r="8930" hidden="1" x14ac:dyDescent="0.2"/>
    <row r="8931" hidden="1" x14ac:dyDescent="0.2"/>
    <row r="8932" hidden="1" x14ac:dyDescent="0.2"/>
    <row r="8933" hidden="1" x14ac:dyDescent="0.2"/>
    <row r="8934" hidden="1" x14ac:dyDescent="0.2"/>
    <row r="8935" hidden="1" x14ac:dyDescent="0.2"/>
    <row r="8936" hidden="1" x14ac:dyDescent="0.2"/>
    <row r="8937" hidden="1" x14ac:dyDescent="0.2"/>
    <row r="8938" hidden="1" x14ac:dyDescent="0.2"/>
    <row r="8939" hidden="1" x14ac:dyDescent="0.2"/>
    <row r="8940" hidden="1" x14ac:dyDescent="0.2"/>
    <row r="8941" hidden="1" x14ac:dyDescent="0.2"/>
    <row r="8942" hidden="1" x14ac:dyDescent="0.2"/>
    <row r="8943" hidden="1" x14ac:dyDescent="0.2"/>
    <row r="8944" hidden="1" x14ac:dyDescent="0.2"/>
    <row r="8945" hidden="1" x14ac:dyDescent="0.2"/>
    <row r="8946" hidden="1" x14ac:dyDescent="0.2"/>
    <row r="8947" hidden="1" x14ac:dyDescent="0.2"/>
    <row r="8948" hidden="1" x14ac:dyDescent="0.2"/>
    <row r="8949" hidden="1" x14ac:dyDescent="0.2"/>
    <row r="8950" hidden="1" x14ac:dyDescent="0.2"/>
    <row r="8951" hidden="1" x14ac:dyDescent="0.2"/>
    <row r="8952" hidden="1" x14ac:dyDescent="0.2"/>
    <row r="8953" hidden="1" x14ac:dyDescent="0.2"/>
    <row r="8954" hidden="1" x14ac:dyDescent="0.2"/>
    <row r="8955" hidden="1" x14ac:dyDescent="0.2"/>
    <row r="8956" hidden="1" x14ac:dyDescent="0.2"/>
    <row r="8957" hidden="1" x14ac:dyDescent="0.2"/>
    <row r="8958" hidden="1" x14ac:dyDescent="0.2"/>
    <row r="8959" hidden="1" x14ac:dyDescent="0.2"/>
    <row r="8960" hidden="1" x14ac:dyDescent="0.2"/>
    <row r="8961" hidden="1" x14ac:dyDescent="0.2"/>
    <row r="8962" hidden="1" x14ac:dyDescent="0.2"/>
    <row r="8963" hidden="1" x14ac:dyDescent="0.2"/>
    <row r="8964" hidden="1" x14ac:dyDescent="0.2"/>
    <row r="8965" hidden="1" x14ac:dyDescent="0.2"/>
    <row r="8966" hidden="1" x14ac:dyDescent="0.2"/>
    <row r="8967" hidden="1" x14ac:dyDescent="0.2"/>
    <row r="8968" hidden="1" x14ac:dyDescent="0.2"/>
    <row r="8969" hidden="1" x14ac:dyDescent="0.2"/>
    <row r="8970" hidden="1" x14ac:dyDescent="0.2"/>
    <row r="8971" hidden="1" x14ac:dyDescent="0.2"/>
    <row r="8972" hidden="1" x14ac:dyDescent="0.2"/>
    <row r="8973" hidden="1" x14ac:dyDescent="0.2"/>
    <row r="8974" hidden="1" x14ac:dyDescent="0.2"/>
    <row r="8975" hidden="1" x14ac:dyDescent="0.2"/>
    <row r="8976" hidden="1" x14ac:dyDescent="0.2"/>
    <row r="8977" hidden="1" x14ac:dyDescent="0.2"/>
    <row r="8978" hidden="1" x14ac:dyDescent="0.2"/>
    <row r="8979" hidden="1" x14ac:dyDescent="0.2"/>
    <row r="8980" hidden="1" x14ac:dyDescent="0.2"/>
    <row r="8981" hidden="1" x14ac:dyDescent="0.2"/>
    <row r="8982" hidden="1" x14ac:dyDescent="0.2"/>
    <row r="8983" hidden="1" x14ac:dyDescent="0.2"/>
    <row r="8984" hidden="1" x14ac:dyDescent="0.2"/>
    <row r="8985" hidden="1" x14ac:dyDescent="0.2"/>
    <row r="8986" hidden="1" x14ac:dyDescent="0.2"/>
    <row r="8987" hidden="1" x14ac:dyDescent="0.2"/>
    <row r="8988" hidden="1" x14ac:dyDescent="0.2"/>
    <row r="8989" hidden="1" x14ac:dyDescent="0.2"/>
    <row r="8990" hidden="1" x14ac:dyDescent="0.2"/>
    <row r="8991" hidden="1" x14ac:dyDescent="0.2"/>
    <row r="8992" hidden="1" x14ac:dyDescent="0.2"/>
    <row r="8993" hidden="1" x14ac:dyDescent="0.2"/>
    <row r="8994" hidden="1" x14ac:dyDescent="0.2"/>
    <row r="8995" hidden="1" x14ac:dyDescent="0.2"/>
    <row r="8996" hidden="1" x14ac:dyDescent="0.2"/>
    <row r="8997" hidden="1" x14ac:dyDescent="0.2"/>
    <row r="8998" hidden="1" x14ac:dyDescent="0.2"/>
    <row r="8999" hidden="1" x14ac:dyDescent="0.2"/>
    <row r="9000" hidden="1" x14ac:dyDescent="0.2"/>
    <row r="9001" hidden="1" x14ac:dyDescent="0.2"/>
    <row r="9002" hidden="1" x14ac:dyDescent="0.2"/>
    <row r="9003" hidden="1" x14ac:dyDescent="0.2"/>
    <row r="9004" hidden="1" x14ac:dyDescent="0.2"/>
    <row r="9005" hidden="1" x14ac:dyDescent="0.2"/>
    <row r="9006" hidden="1" x14ac:dyDescent="0.2"/>
    <row r="9007" hidden="1" x14ac:dyDescent="0.2"/>
    <row r="9008" hidden="1" x14ac:dyDescent="0.2"/>
    <row r="9009" hidden="1" x14ac:dyDescent="0.2"/>
    <row r="9010" hidden="1" x14ac:dyDescent="0.2"/>
    <row r="9011" hidden="1" x14ac:dyDescent="0.2"/>
    <row r="9012" hidden="1" x14ac:dyDescent="0.2"/>
    <row r="9013" hidden="1" x14ac:dyDescent="0.2"/>
    <row r="9014" hidden="1" x14ac:dyDescent="0.2"/>
    <row r="9015" hidden="1" x14ac:dyDescent="0.2"/>
    <row r="9016" hidden="1" x14ac:dyDescent="0.2"/>
    <row r="9017" hidden="1" x14ac:dyDescent="0.2"/>
    <row r="9018" hidden="1" x14ac:dyDescent="0.2"/>
    <row r="9019" hidden="1" x14ac:dyDescent="0.2"/>
    <row r="9020" hidden="1" x14ac:dyDescent="0.2"/>
    <row r="9021" hidden="1" x14ac:dyDescent="0.2"/>
    <row r="9022" hidden="1" x14ac:dyDescent="0.2"/>
    <row r="9023" hidden="1" x14ac:dyDescent="0.2"/>
    <row r="9024" hidden="1" x14ac:dyDescent="0.2"/>
    <row r="9025" hidden="1" x14ac:dyDescent="0.2"/>
    <row r="9026" hidden="1" x14ac:dyDescent="0.2"/>
    <row r="9027" hidden="1" x14ac:dyDescent="0.2"/>
    <row r="9028" hidden="1" x14ac:dyDescent="0.2"/>
    <row r="9029" hidden="1" x14ac:dyDescent="0.2"/>
    <row r="9030" hidden="1" x14ac:dyDescent="0.2"/>
    <row r="9031" hidden="1" x14ac:dyDescent="0.2"/>
    <row r="9032" hidden="1" x14ac:dyDescent="0.2"/>
    <row r="9033" hidden="1" x14ac:dyDescent="0.2"/>
    <row r="9034" hidden="1" x14ac:dyDescent="0.2"/>
    <row r="9035" hidden="1" x14ac:dyDescent="0.2"/>
    <row r="9036" hidden="1" x14ac:dyDescent="0.2"/>
    <row r="9037" hidden="1" x14ac:dyDescent="0.2"/>
    <row r="9038" hidden="1" x14ac:dyDescent="0.2"/>
    <row r="9039" hidden="1" x14ac:dyDescent="0.2"/>
    <row r="9040" hidden="1" x14ac:dyDescent="0.2"/>
    <row r="9041" hidden="1" x14ac:dyDescent="0.2"/>
    <row r="9042" hidden="1" x14ac:dyDescent="0.2"/>
    <row r="9043" hidden="1" x14ac:dyDescent="0.2"/>
    <row r="9044" hidden="1" x14ac:dyDescent="0.2"/>
    <row r="9045" hidden="1" x14ac:dyDescent="0.2"/>
    <row r="9046" hidden="1" x14ac:dyDescent="0.2"/>
    <row r="9047" hidden="1" x14ac:dyDescent="0.2"/>
    <row r="9048" hidden="1" x14ac:dyDescent="0.2"/>
    <row r="9049" hidden="1" x14ac:dyDescent="0.2"/>
    <row r="9050" hidden="1" x14ac:dyDescent="0.2"/>
    <row r="9051" hidden="1" x14ac:dyDescent="0.2"/>
    <row r="9052" hidden="1" x14ac:dyDescent="0.2"/>
    <row r="9053" hidden="1" x14ac:dyDescent="0.2"/>
    <row r="9054" hidden="1" x14ac:dyDescent="0.2"/>
    <row r="9055" hidden="1" x14ac:dyDescent="0.2"/>
    <row r="9056" hidden="1" x14ac:dyDescent="0.2"/>
    <row r="9057" hidden="1" x14ac:dyDescent="0.2"/>
    <row r="9058" hidden="1" x14ac:dyDescent="0.2"/>
    <row r="9059" hidden="1" x14ac:dyDescent="0.2"/>
    <row r="9060" hidden="1" x14ac:dyDescent="0.2"/>
    <row r="9061" hidden="1" x14ac:dyDescent="0.2"/>
    <row r="9062" hidden="1" x14ac:dyDescent="0.2"/>
    <row r="9063" hidden="1" x14ac:dyDescent="0.2"/>
    <row r="9064" hidden="1" x14ac:dyDescent="0.2"/>
    <row r="9065" hidden="1" x14ac:dyDescent="0.2"/>
    <row r="9066" hidden="1" x14ac:dyDescent="0.2"/>
    <row r="9067" hidden="1" x14ac:dyDescent="0.2"/>
    <row r="9068" hidden="1" x14ac:dyDescent="0.2"/>
    <row r="9069" hidden="1" x14ac:dyDescent="0.2"/>
    <row r="9070" hidden="1" x14ac:dyDescent="0.2"/>
    <row r="9071" hidden="1" x14ac:dyDescent="0.2"/>
    <row r="9072" hidden="1" x14ac:dyDescent="0.2"/>
    <row r="9073" hidden="1" x14ac:dyDescent="0.2"/>
    <row r="9074" hidden="1" x14ac:dyDescent="0.2"/>
    <row r="9075" hidden="1" x14ac:dyDescent="0.2"/>
    <row r="9076" hidden="1" x14ac:dyDescent="0.2"/>
    <row r="9077" hidden="1" x14ac:dyDescent="0.2"/>
    <row r="9078" hidden="1" x14ac:dyDescent="0.2"/>
    <row r="9079" hidden="1" x14ac:dyDescent="0.2"/>
    <row r="9080" hidden="1" x14ac:dyDescent="0.2"/>
    <row r="9081" hidden="1" x14ac:dyDescent="0.2"/>
    <row r="9082" hidden="1" x14ac:dyDescent="0.2"/>
    <row r="9083" hidden="1" x14ac:dyDescent="0.2"/>
    <row r="9084" hidden="1" x14ac:dyDescent="0.2"/>
    <row r="9085" hidden="1" x14ac:dyDescent="0.2"/>
    <row r="9086" hidden="1" x14ac:dyDescent="0.2"/>
    <row r="9087" hidden="1" x14ac:dyDescent="0.2"/>
    <row r="9088" hidden="1" x14ac:dyDescent="0.2"/>
    <row r="9089" hidden="1" x14ac:dyDescent="0.2"/>
    <row r="9090" hidden="1" x14ac:dyDescent="0.2"/>
    <row r="9091" hidden="1" x14ac:dyDescent="0.2"/>
    <row r="9092" hidden="1" x14ac:dyDescent="0.2"/>
    <row r="9093" hidden="1" x14ac:dyDescent="0.2"/>
    <row r="9094" hidden="1" x14ac:dyDescent="0.2"/>
    <row r="9095" hidden="1" x14ac:dyDescent="0.2"/>
    <row r="9096" hidden="1" x14ac:dyDescent="0.2"/>
    <row r="9097" hidden="1" x14ac:dyDescent="0.2"/>
    <row r="9098" hidden="1" x14ac:dyDescent="0.2"/>
    <row r="9099" hidden="1" x14ac:dyDescent="0.2"/>
    <row r="9100" hidden="1" x14ac:dyDescent="0.2"/>
    <row r="9101" hidden="1" x14ac:dyDescent="0.2"/>
    <row r="9102" hidden="1" x14ac:dyDescent="0.2"/>
    <row r="9103" hidden="1" x14ac:dyDescent="0.2"/>
    <row r="9104" hidden="1" x14ac:dyDescent="0.2"/>
    <row r="9105" hidden="1" x14ac:dyDescent="0.2"/>
    <row r="9106" hidden="1" x14ac:dyDescent="0.2"/>
    <row r="9107" hidden="1" x14ac:dyDescent="0.2"/>
    <row r="9108" hidden="1" x14ac:dyDescent="0.2"/>
    <row r="9109" hidden="1" x14ac:dyDescent="0.2"/>
    <row r="9110" hidden="1" x14ac:dyDescent="0.2"/>
    <row r="9111" hidden="1" x14ac:dyDescent="0.2"/>
    <row r="9112" hidden="1" x14ac:dyDescent="0.2"/>
    <row r="9113" hidden="1" x14ac:dyDescent="0.2"/>
    <row r="9114" hidden="1" x14ac:dyDescent="0.2"/>
    <row r="9115" hidden="1" x14ac:dyDescent="0.2"/>
    <row r="9116" hidden="1" x14ac:dyDescent="0.2"/>
    <row r="9117" hidden="1" x14ac:dyDescent="0.2"/>
    <row r="9118" hidden="1" x14ac:dyDescent="0.2"/>
    <row r="9119" hidden="1" x14ac:dyDescent="0.2"/>
    <row r="9120" hidden="1" x14ac:dyDescent="0.2"/>
    <row r="9121" hidden="1" x14ac:dyDescent="0.2"/>
    <row r="9122" hidden="1" x14ac:dyDescent="0.2"/>
    <row r="9123" hidden="1" x14ac:dyDescent="0.2"/>
    <row r="9124" hidden="1" x14ac:dyDescent="0.2"/>
    <row r="9125" hidden="1" x14ac:dyDescent="0.2"/>
    <row r="9126" hidden="1" x14ac:dyDescent="0.2"/>
    <row r="9127" hidden="1" x14ac:dyDescent="0.2"/>
    <row r="9128" hidden="1" x14ac:dyDescent="0.2"/>
    <row r="9129" hidden="1" x14ac:dyDescent="0.2"/>
    <row r="9130" hidden="1" x14ac:dyDescent="0.2"/>
    <row r="9131" hidden="1" x14ac:dyDescent="0.2"/>
    <row r="9132" hidden="1" x14ac:dyDescent="0.2"/>
    <row r="9133" hidden="1" x14ac:dyDescent="0.2"/>
    <row r="9134" hidden="1" x14ac:dyDescent="0.2"/>
    <row r="9135" hidden="1" x14ac:dyDescent="0.2"/>
    <row r="9136" hidden="1" x14ac:dyDescent="0.2"/>
    <row r="9137" hidden="1" x14ac:dyDescent="0.2"/>
    <row r="9138" hidden="1" x14ac:dyDescent="0.2"/>
    <row r="9139" hidden="1" x14ac:dyDescent="0.2"/>
    <row r="9140" hidden="1" x14ac:dyDescent="0.2"/>
    <row r="9141" hidden="1" x14ac:dyDescent="0.2"/>
    <row r="9142" hidden="1" x14ac:dyDescent="0.2"/>
    <row r="9143" hidden="1" x14ac:dyDescent="0.2"/>
    <row r="9144" hidden="1" x14ac:dyDescent="0.2"/>
    <row r="9145" hidden="1" x14ac:dyDescent="0.2"/>
    <row r="9146" hidden="1" x14ac:dyDescent="0.2"/>
    <row r="9147" hidden="1" x14ac:dyDescent="0.2"/>
    <row r="9148" hidden="1" x14ac:dyDescent="0.2"/>
    <row r="9149" hidden="1" x14ac:dyDescent="0.2"/>
    <row r="9150" hidden="1" x14ac:dyDescent="0.2"/>
    <row r="9151" hidden="1" x14ac:dyDescent="0.2"/>
    <row r="9152" hidden="1" x14ac:dyDescent="0.2"/>
    <row r="9153" hidden="1" x14ac:dyDescent="0.2"/>
    <row r="9154" hidden="1" x14ac:dyDescent="0.2"/>
    <row r="9155" hidden="1" x14ac:dyDescent="0.2"/>
    <row r="9156" hidden="1" x14ac:dyDescent="0.2"/>
    <row r="9157" hidden="1" x14ac:dyDescent="0.2"/>
    <row r="9158" hidden="1" x14ac:dyDescent="0.2"/>
    <row r="9159" hidden="1" x14ac:dyDescent="0.2"/>
    <row r="9160" hidden="1" x14ac:dyDescent="0.2"/>
    <row r="9161" hidden="1" x14ac:dyDescent="0.2"/>
    <row r="9162" hidden="1" x14ac:dyDescent="0.2"/>
    <row r="9163" hidden="1" x14ac:dyDescent="0.2"/>
    <row r="9164" hidden="1" x14ac:dyDescent="0.2"/>
    <row r="9165" hidden="1" x14ac:dyDescent="0.2"/>
    <row r="9166" hidden="1" x14ac:dyDescent="0.2"/>
    <row r="9167" hidden="1" x14ac:dyDescent="0.2"/>
    <row r="9168" hidden="1" x14ac:dyDescent="0.2"/>
    <row r="9169" hidden="1" x14ac:dyDescent="0.2"/>
    <row r="9170" hidden="1" x14ac:dyDescent="0.2"/>
    <row r="9171" hidden="1" x14ac:dyDescent="0.2"/>
    <row r="9172" hidden="1" x14ac:dyDescent="0.2"/>
    <row r="9173" hidden="1" x14ac:dyDescent="0.2"/>
    <row r="9174" hidden="1" x14ac:dyDescent="0.2"/>
    <row r="9175" hidden="1" x14ac:dyDescent="0.2"/>
    <row r="9176" hidden="1" x14ac:dyDescent="0.2"/>
    <row r="9177" hidden="1" x14ac:dyDescent="0.2"/>
    <row r="9178" hidden="1" x14ac:dyDescent="0.2"/>
    <row r="9179" hidden="1" x14ac:dyDescent="0.2"/>
    <row r="9180" hidden="1" x14ac:dyDescent="0.2"/>
    <row r="9181" hidden="1" x14ac:dyDescent="0.2"/>
    <row r="9182" hidden="1" x14ac:dyDescent="0.2"/>
    <row r="9183" hidden="1" x14ac:dyDescent="0.2"/>
    <row r="9184" hidden="1" x14ac:dyDescent="0.2"/>
    <row r="9185" hidden="1" x14ac:dyDescent="0.2"/>
    <row r="9186" hidden="1" x14ac:dyDescent="0.2"/>
    <row r="9187" hidden="1" x14ac:dyDescent="0.2"/>
    <row r="9188" hidden="1" x14ac:dyDescent="0.2"/>
    <row r="9189" hidden="1" x14ac:dyDescent="0.2"/>
    <row r="9190" hidden="1" x14ac:dyDescent="0.2"/>
    <row r="9191" hidden="1" x14ac:dyDescent="0.2"/>
    <row r="9192" hidden="1" x14ac:dyDescent="0.2"/>
    <row r="9193" hidden="1" x14ac:dyDescent="0.2"/>
    <row r="9194" hidden="1" x14ac:dyDescent="0.2"/>
    <row r="9195" hidden="1" x14ac:dyDescent="0.2"/>
    <row r="9196" hidden="1" x14ac:dyDescent="0.2"/>
    <row r="9197" hidden="1" x14ac:dyDescent="0.2"/>
    <row r="9198" hidden="1" x14ac:dyDescent="0.2"/>
    <row r="9199" hidden="1" x14ac:dyDescent="0.2"/>
    <row r="9200" hidden="1" x14ac:dyDescent="0.2"/>
    <row r="9201" hidden="1" x14ac:dyDescent="0.2"/>
    <row r="9202" hidden="1" x14ac:dyDescent="0.2"/>
    <row r="9203" hidden="1" x14ac:dyDescent="0.2"/>
    <row r="9204" hidden="1" x14ac:dyDescent="0.2"/>
    <row r="9205" hidden="1" x14ac:dyDescent="0.2"/>
    <row r="9206" hidden="1" x14ac:dyDescent="0.2"/>
    <row r="9207" hidden="1" x14ac:dyDescent="0.2"/>
    <row r="9208" hidden="1" x14ac:dyDescent="0.2"/>
    <row r="9209" hidden="1" x14ac:dyDescent="0.2"/>
    <row r="9210" hidden="1" x14ac:dyDescent="0.2"/>
    <row r="9211" hidden="1" x14ac:dyDescent="0.2"/>
    <row r="9212" hidden="1" x14ac:dyDescent="0.2"/>
    <row r="9213" hidden="1" x14ac:dyDescent="0.2"/>
    <row r="9214" hidden="1" x14ac:dyDescent="0.2"/>
    <row r="9215" hidden="1" x14ac:dyDescent="0.2"/>
    <row r="9216" hidden="1" x14ac:dyDescent="0.2"/>
    <row r="9217" hidden="1" x14ac:dyDescent="0.2"/>
    <row r="9218" hidden="1" x14ac:dyDescent="0.2"/>
    <row r="9219" hidden="1" x14ac:dyDescent="0.2"/>
    <row r="9220" hidden="1" x14ac:dyDescent="0.2"/>
    <row r="9221" hidden="1" x14ac:dyDescent="0.2"/>
    <row r="9222" hidden="1" x14ac:dyDescent="0.2"/>
    <row r="9223" hidden="1" x14ac:dyDescent="0.2"/>
    <row r="9224" hidden="1" x14ac:dyDescent="0.2"/>
    <row r="9225" hidden="1" x14ac:dyDescent="0.2"/>
    <row r="9226" hidden="1" x14ac:dyDescent="0.2"/>
    <row r="9227" hidden="1" x14ac:dyDescent="0.2"/>
    <row r="9228" hidden="1" x14ac:dyDescent="0.2"/>
    <row r="9229" hidden="1" x14ac:dyDescent="0.2"/>
    <row r="9230" hidden="1" x14ac:dyDescent="0.2"/>
    <row r="9231" hidden="1" x14ac:dyDescent="0.2"/>
    <row r="9232" hidden="1" x14ac:dyDescent="0.2"/>
    <row r="9233" hidden="1" x14ac:dyDescent="0.2"/>
    <row r="9234" hidden="1" x14ac:dyDescent="0.2"/>
    <row r="9235" hidden="1" x14ac:dyDescent="0.2"/>
    <row r="9236" hidden="1" x14ac:dyDescent="0.2"/>
    <row r="9237" hidden="1" x14ac:dyDescent="0.2"/>
    <row r="9238" hidden="1" x14ac:dyDescent="0.2"/>
    <row r="9239" hidden="1" x14ac:dyDescent="0.2"/>
    <row r="9240" hidden="1" x14ac:dyDescent="0.2"/>
    <row r="9241" hidden="1" x14ac:dyDescent="0.2"/>
    <row r="9242" hidden="1" x14ac:dyDescent="0.2"/>
    <row r="9243" hidden="1" x14ac:dyDescent="0.2"/>
    <row r="9244" hidden="1" x14ac:dyDescent="0.2"/>
    <row r="9245" hidden="1" x14ac:dyDescent="0.2"/>
    <row r="9246" hidden="1" x14ac:dyDescent="0.2"/>
    <row r="9247" hidden="1" x14ac:dyDescent="0.2"/>
    <row r="9248" hidden="1" x14ac:dyDescent="0.2"/>
    <row r="9249" hidden="1" x14ac:dyDescent="0.2"/>
    <row r="9250" hidden="1" x14ac:dyDescent="0.2"/>
    <row r="9251" hidden="1" x14ac:dyDescent="0.2"/>
    <row r="9252" hidden="1" x14ac:dyDescent="0.2"/>
    <row r="9253" hidden="1" x14ac:dyDescent="0.2"/>
    <row r="9254" hidden="1" x14ac:dyDescent="0.2"/>
    <row r="9255" hidden="1" x14ac:dyDescent="0.2"/>
    <row r="9256" hidden="1" x14ac:dyDescent="0.2"/>
    <row r="9257" hidden="1" x14ac:dyDescent="0.2"/>
    <row r="9258" hidden="1" x14ac:dyDescent="0.2"/>
    <row r="9259" hidden="1" x14ac:dyDescent="0.2"/>
    <row r="9260" hidden="1" x14ac:dyDescent="0.2"/>
    <row r="9261" hidden="1" x14ac:dyDescent="0.2"/>
    <row r="9262" hidden="1" x14ac:dyDescent="0.2"/>
    <row r="9263" hidden="1" x14ac:dyDescent="0.2"/>
    <row r="9264" hidden="1" x14ac:dyDescent="0.2"/>
    <row r="9265" hidden="1" x14ac:dyDescent="0.2"/>
    <row r="9266" hidden="1" x14ac:dyDescent="0.2"/>
    <row r="9267" hidden="1" x14ac:dyDescent="0.2"/>
    <row r="9268" hidden="1" x14ac:dyDescent="0.2"/>
    <row r="9269" hidden="1" x14ac:dyDescent="0.2"/>
    <row r="9270" hidden="1" x14ac:dyDescent="0.2"/>
    <row r="9271" hidden="1" x14ac:dyDescent="0.2"/>
    <row r="9272" hidden="1" x14ac:dyDescent="0.2"/>
    <row r="9273" hidden="1" x14ac:dyDescent="0.2"/>
    <row r="9274" hidden="1" x14ac:dyDescent="0.2"/>
    <row r="9275" hidden="1" x14ac:dyDescent="0.2"/>
    <row r="9276" hidden="1" x14ac:dyDescent="0.2"/>
    <row r="9277" hidden="1" x14ac:dyDescent="0.2"/>
    <row r="9278" hidden="1" x14ac:dyDescent="0.2"/>
    <row r="9279" hidden="1" x14ac:dyDescent="0.2"/>
    <row r="9280" hidden="1" x14ac:dyDescent="0.2"/>
    <row r="9281" hidden="1" x14ac:dyDescent="0.2"/>
    <row r="9282" hidden="1" x14ac:dyDescent="0.2"/>
    <row r="9283" hidden="1" x14ac:dyDescent="0.2"/>
    <row r="9284" hidden="1" x14ac:dyDescent="0.2"/>
    <row r="9285" hidden="1" x14ac:dyDescent="0.2"/>
    <row r="9286" hidden="1" x14ac:dyDescent="0.2"/>
    <row r="9287" hidden="1" x14ac:dyDescent="0.2"/>
    <row r="9288" hidden="1" x14ac:dyDescent="0.2"/>
    <row r="9289" hidden="1" x14ac:dyDescent="0.2"/>
    <row r="9290" hidden="1" x14ac:dyDescent="0.2"/>
    <row r="9291" hidden="1" x14ac:dyDescent="0.2"/>
    <row r="9292" hidden="1" x14ac:dyDescent="0.2"/>
    <row r="9293" hidden="1" x14ac:dyDescent="0.2"/>
    <row r="9294" hidden="1" x14ac:dyDescent="0.2"/>
    <row r="9295" hidden="1" x14ac:dyDescent="0.2"/>
    <row r="9296" hidden="1" x14ac:dyDescent="0.2"/>
    <row r="9297" hidden="1" x14ac:dyDescent="0.2"/>
    <row r="9298" hidden="1" x14ac:dyDescent="0.2"/>
    <row r="9299" hidden="1" x14ac:dyDescent="0.2"/>
    <row r="9300" hidden="1" x14ac:dyDescent="0.2"/>
    <row r="9301" hidden="1" x14ac:dyDescent="0.2"/>
    <row r="9302" hidden="1" x14ac:dyDescent="0.2"/>
    <row r="9303" hidden="1" x14ac:dyDescent="0.2"/>
    <row r="9304" hidden="1" x14ac:dyDescent="0.2"/>
    <row r="9305" hidden="1" x14ac:dyDescent="0.2"/>
    <row r="9306" hidden="1" x14ac:dyDescent="0.2"/>
    <row r="9307" hidden="1" x14ac:dyDescent="0.2"/>
    <row r="9308" hidden="1" x14ac:dyDescent="0.2"/>
    <row r="9309" hidden="1" x14ac:dyDescent="0.2"/>
    <row r="9310" hidden="1" x14ac:dyDescent="0.2"/>
    <row r="9311" hidden="1" x14ac:dyDescent="0.2"/>
    <row r="9312" hidden="1" x14ac:dyDescent="0.2"/>
    <row r="9313" hidden="1" x14ac:dyDescent="0.2"/>
    <row r="9314" hidden="1" x14ac:dyDescent="0.2"/>
    <row r="9315" hidden="1" x14ac:dyDescent="0.2"/>
    <row r="9316" hidden="1" x14ac:dyDescent="0.2"/>
    <row r="9317" hidden="1" x14ac:dyDescent="0.2"/>
    <row r="9318" hidden="1" x14ac:dyDescent="0.2"/>
    <row r="9319" hidden="1" x14ac:dyDescent="0.2"/>
    <row r="9320" hidden="1" x14ac:dyDescent="0.2"/>
    <row r="9321" hidden="1" x14ac:dyDescent="0.2"/>
    <row r="9322" hidden="1" x14ac:dyDescent="0.2"/>
    <row r="9323" hidden="1" x14ac:dyDescent="0.2"/>
    <row r="9324" hidden="1" x14ac:dyDescent="0.2"/>
    <row r="9325" hidden="1" x14ac:dyDescent="0.2"/>
    <row r="9326" hidden="1" x14ac:dyDescent="0.2"/>
    <row r="9327" hidden="1" x14ac:dyDescent="0.2"/>
    <row r="9328" hidden="1" x14ac:dyDescent="0.2"/>
    <row r="9329" hidden="1" x14ac:dyDescent="0.2"/>
    <row r="9330" hidden="1" x14ac:dyDescent="0.2"/>
    <row r="9331" hidden="1" x14ac:dyDescent="0.2"/>
    <row r="9332" hidden="1" x14ac:dyDescent="0.2"/>
    <row r="9333" hidden="1" x14ac:dyDescent="0.2"/>
    <row r="9334" hidden="1" x14ac:dyDescent="0.2"/>
    <row r="9335" hidden="1" x14ac:dyDescent="0.2"/>
    <row r="9336" hidden="1" x14ac:dyDescent="0.2"/>
    <row r="9337" hidden="1" x14ac:dyDescent="0.2"/>
    <row r="9338" hidden="1" x14ac:dyDescent="0.2"/>
    <row r="9339" hidden="1" x14ac:dyDescent="0.2"/>
    <row r="9340" hidden="1" x14ac:dyDescent="0.2"/>
    <row r="9341" hidden="1" x14ac:dyDescent="0.2"/>
    <row r="9342" hidden="1" x14ac:dyDescent="0.2"/>
    <row r="9343" hidden="1" x14ac:dyDescent="0.2"/>
    <row r="9344" hidden="1" x14ac:dyDescent="0.2"/>
    <row r="9345" hidden="1" x14ac:dyDescent="0.2"/>
    <row r="9346" hidden="1" x14ac:dyDescent="0.2"/>
    <row r="9347" hidden="1" x14ac:dyDescent="0.2"/>
    <row r="9348" hidden="1" x14ac:dyDescent="0.2"/>
    <row r="9349" hidden="1" x14ac:dyDescent="0.2"/>
    <row r="9350" hidden="1" x14ac:dyDescent="0.2"/>
    <row r="9351" hidden="1" x14ac:dyDescent="0.2"/>
    <row r="9352" hidden="1" x14ac:dyDescent="0.2"/>
    <row r="9353" hidden="1" x14ac:dyDescent="0.2"/>
    <row r="9354" hidden="1" x14ac:dyDescent="0.2"/>
    <row r="9355" hidden="1" x14ac:dyDescent="0.2"/>
    <row r="9356" hidden="1" x14ac:dyDescent="0.2"/>
    <row r="9357" hidden="1" x14ac:dyDescent="0.2"/>
    <row r="9358" hidden="1" x14ac:dyDescent="0.2"/>
    <row r="9359" hidden="1" x14ac:dyDescent="0.2"/>
    <row r="9360" hidden="1" x14ac:dyDescent="0.2"/>
    <row r="9361" hidden="1" x14ac:dyDescent="0.2"/>
    <row r="9362" hidden="1" x14ac:dyDescent="0.2"/>
    <row r="9363" hidden="1" x14ac:dyDescent="0.2"/>
    <row r="9364" hidden="1" x14ac:dyDescent="0.2"/>
    <row r="9365" hidden="1" x14ac:dyDescent="0.2"/>
    <row r="9366" hidden="1" x14ac:dyDescent="0.2"/>
    <row r="9367" hidden="1" x14ac:dyDescent="0.2"/>
    <row r="9368" hidden="1" x14ac:dyDescent="0.2"/>
    <row r="9369" hidden="1" x14ac:dyDescent="0.2"/>
    <row r="9370" hidden="1" x14ac:dyDescent="0.2"/>
    <row r="9371" hidden="1" x14ac:dyDescent="0.2"/>
    <row r="9372" hidden="1" x14ac:dyDescent="0.2"/>
    <row r="9373" hidden="1" x14ac:dyDescent="0.2"/>
    <row r="9374" hidden="1" x14ac:dyDescent="0.2"/>
    <row r="9375" hidden="1" x14ac:dyDescent="0.2"/>
    <row r="9376" hidden="1" x14ac:dyDescent="0.2"/>
    <row r="9377" hidden="1" x14ac:dyDescent="0.2"/>
    <row r="9378" hidden="1" x14ac:dyDescent="0.2"/>
    <row r="9379" hidden="1" x14ac:dyDescent="0.2"/>
    <row r="9380" hidden="1" x14ac:dyDescent="0.2"/>
    <row r="9381" hidden="1" x14ac:dyDescent="0.2"/>
    <row r="9382" hidden="1" x14ac:dyDescent="0.2"/>
    <row r="9383" hidden="1" x14ac:dyDescent="0.2"/>
    <row r="9384" hidden="1" x14ac:dyDescent="0.2"/>
    <row r="9385" hidden="1" x14ac:dyDescent="0.2"/>
    <row r="9386" hidden="1" x14ac:dyDescent="0.2"/>
    <row r="9387" hidden="1" x14ac:dyDescent="0.2"/>
    <row r="9388" hidden="1" x14ac:dyDescent="0.2"/>
    <row r="9389" hidden="1" x14ac:dyDescent="0.2"/>
    <row r="9390" hidden="1" x14ac:dyDescent="0.2"/>
    <row r="9391" hidden="1" x14ac:dyDescent="0.2"/>
    <row r="9392" hidden="1" x14ac:dyDescent="0.2"/>
    <row r="9393" hidden="1" x14ac:dyDescent="0.2"/>
    <row r="9394" hidden="1" x14ac:dyDescent="0.2"/>
    <row r="9395" hidden="1" x14ac:dyDescent="0.2"/>
    <row r="9396" hidden="1" x14ac:dyDescent="0.2"/>
    <row r="9397" hidden="1" x14ac:dyDescent="0.2"/>
    <row r="9398" hidden="1" x14ac:dyDescent="0.2"/>
    <row r="9399" hidden="1" x14ac:dyDescent="0.2"/>
    <row r="9400" hidden="1" x14ac:dyDescent="0.2"/>
    <row r="9401" hidden="1" x14ac:dyDescent="0.2"/>
    <row r="9402" hidden="1" x14ac:dyDescent="0.2"/>
    <row r="9403" hidden="1" x14ac:dyDescent="0.2"/>
    <row r="9404" hidden="1" x14ac:dyDescent="0.2"/>
    <row r="9405" hidden="1" x14ac:dyDescent="0.2"/>
    <row r="9406" hidden="1" x14ac:dyDescent="0.2"/>
    <row r="9407" hidden="1" x14ac:dyDescent="0.2"/>
    <row r="9408" hidden="1" x14ac:dyDescent="0.2"/>
    <row r="9409" hidden="1" x14ac:dyDescent="0.2"/>
    <row r="9410" hidden="1" x14ac:dyDescent="0.2"/>
    <row r="9411" hidden="1" x14ac:dyDescent="0.2"/>
    <row r="9412" hidden="1" x14ac:dyDescent="0.2"/>
    <row r="9413" hidden="1" x14ac:dyDescent="0.2"/>
    <row r="9414" hidden="1" x14ac:dyDescent="0.2"/>
    <row r="9415" hidden="1" x14ac:dyDescent="0.2"/>
    <row r="9416" hidden="1" x14ac:dyDescent="0.2"/>
    <row r="9417" hidden="1" x14ac:dyDescent="0.2"/>
    <row r="9418" hidden="1" x14ac:dyDescent="0.2"/>
    <row r="9419" hidden="1" x14ac:dyDescent="0.2"/>
    <row r="9420" hidden="1" x14ac:dyDescent="0.2"/>
    <row r="9421" hidden="1" x14ac:dyDescent="0.2"/>
    <row r="9422" hidden="1" x14ac:dyDescent="0.2"/>
    <row r="9423" hidden="1" x14ac:dyDescent="0.2"/>
    <row r="9424" hidden="1" x14ac:dyDescent="0.2"/>
    <row r="9425" hidden="1" x14ac:dyDescent="0.2"/>
    <row r="9426" hidden="1" x14ac:dyDescent="0.2"/>
    <row r="9427" hidden="1" x14ac:dyDescent="0.2"/>
    <row r="9428" hidden="1" x14ac:dyDescent="0.2"/>
    <row r="9429" hidden="1" x14ac:dyDescent="0.2"/>
    <row r="9430" hidden="1" x14ac:dyDescent="0.2"/>
    <row r="9431" hidden="1" x14ac:dyDescent="0.2"/>
    <row r="9432" hidden="1" x14ac:dyDescent="0.2"/>
    <row r="9433" hidden="1" x14ac:dyDescent="0.2"/>
    <row r="9434" hidden="1" x14ac:dyDescent="0.2"/>
    <row r="9435" hidden="1" x14ac:dyDescent="0.2"/>
    <row r="9436" hidden="1" x14ac:dyDescent="0.2"/>
    <row r="9437" hidden="1" x14ac:dyDescent="0.2"/>
    <row r="9438" hidden="1" x14ac:dyDescent="0.2"/>
    <row r="9439" hidden="1" x14ac:dyDescent="0.2"/>
    <row r="9440" hidden="1" x14ac:dyDescent="0.2"/>
    <row r="9441" hidden="1" x14ac:dyDescent="0.2"/>
    <row r="9442" hidden="1" x14ac:dyDescent="0.2"/>
    <row r="9443" hidden="1" x14ac:dyDescent="0.2"/>
    <row r="9444" hidden="1" x14ac:dyDescent="0.2"/>
    <row r="9445" hidden="1" x14ac:dyDescent="0.2"/>
    <row r="9446" hidden="1" x14ac:dyDescent="0.2"/>
    <row r="9447" hidden="1" x14ac:dyDescent="0.2"/>
    <row r="9448" hidden="1" x14ac:dyDescent="0.2"/>
    <row r="9449" hidden="1" x14ac:dyDescent="0.2"/>
    <row r="9450" hidden="1" x14ac:dyDescent="0.2"/>
    <row r="9451" hidden="1" x14ac:dyDescent="0.2"/>
    <row r="9452" hidden="1" x14ac:dyDescent="0.2"/>
    <row r="9453" hidden="1" x14ac:dyDescent="0.2"/>
    <row r="9454" hidden="1" x14ac:dyDescent="0.2"/>
    <row r="9455" hidden="1" x14ac:dyDescent="0.2"/>
    <row r="9456" hidden="1" x14ac:dyDescent="0.2"/>
    <row r="9457" hidden="1" x14ac:dyDescent="0.2"/>
    <row r="9458" hidden="1" x14ac:dyDescent="0.2"/>
    <row r="9459" hidden="1" x14ac:dyDescent="0.2"/>
    <row r="9460" hidden="1" x14ac:dyDescent="0.2"/>
    <row r="9461" hidden="1" x14ac:dyDescent="0.2"/>
    <row r="9462" hidden="1" x14ac:dyDescent="0.2"/>
    <row r="9463" hidden="1" x14ac:dyDescent="0.2"/>
    <row r="9464" hidden="1" x14ac:dyDescent="0.2"/>
    <row r="9465" hidden="1" x14ac:dyDescent="0.2"/>
    <row r="9466" hidden="1" x14ac:dyDescent="0.2"/>
    <row r="9467" hidden="1" x14ac:dyDescent="0.2"/>
    <row r="9468" hidden="1" x14ac:dyDescent="0.2"/>
    <row r="9469" hidden="1" x14ac:dyDescent="0.2"/>
    <row r="9470" hidden="1" x14ac:dyDescent="0.2"/>
    <row r="9471" hidden="1" x14ac:dyDescent="0.2"/>
    <row r="9472" hidden="1" x14ac:dyDescent="0.2"/>
    <row r="9473" hidden="1" x14ac:dyDescent="0.2"/>
    <row r="9474" hidden="1" x14ac:dyDescent="0.2"/>
    <row r="9475" hidden="1" x14ac:dyDescent="0.2"/>
    <row r="9476" hidden="1" x14ac:dyDescent="0.2"/>
    <row r="9477" hidden="1" x14ac:dyDescent="0.2"/>
    <row r="9478" hidden="1" x14ac:dyDescent="0.2"/>
    <row r="9479" hidden="1" x14ac:dyDescent="0.2"/>
    <row r="9480" hidden="1" x14ac:dyDescent="0.2"/>
    <row r="9481" hidden="1" x14ac:dyDescent="0.2"/>
    <row r="9482" hidden="1" x14ac:dyDescent="0.2"/>
    <row r="9483" hidden="1" x14ac:dyDescent="0.2"/>
    <row r="9484" hidden="1" x14ac:dyDescent="0.2"/>
    <row r="9485" hidden="1" x14ac:dyDescent="0.2"/>
    <row r="9486" hidden="1" x14ac:dyDescent="0.2"/>
    <row r="9487" hidden="1" x14ac:dyDescent="0.2"/>
    <row r="9488" hidden="1" x14ac:dyDescent="0.2"/>
    <row r="9489" hidden="1" x14ac:dyDescent="0.2"/>
    <row r="9490" hidden="1" x14ac:dyDescent="0.2"/>
    <row r="9491" hidden="1" x14ac:dyDescent="0.2"/>
    <row r="9492" hidden="1" x14ac:dyDescent="0.2"/>
    <row r="9493" hidden="1" x14ac:dyDescent="0.2"/>
    <row r="9494" hidden="1" x14ac:dyDescent="0.2"/>
    <row r="9495" hidden="1" x14ac:dyDescent="0.2"/>
    <row r="9496" hidden="1" x14ac:dyDescent="0.2"/>
    <row r="9497" hidden="1" x14ac:dyDescent="0.2"/>
    <row r="9498" hidden="1" x14ac:dyDescent="0.2"/>
    <row r="9499" hidden="1" x14ac:dyDescent="0.2"/>
    <row r="9500" hidden="1" x14ac:dyDescent="0.2"/>
    <row r="9501" hidden="1" x14ac:dyDescent="0.2"/>
    <row r="9502" hidden="1" x14ac:dyDescent="0.2"/>
    <row r="9503" hidden="1" x14ac:dyDescent="0.2"/>
    <row r="9504" hidden="1" x14ac:dyDescent="0.2"/>
    <row r="9505" hidden="1" x14ac:dyDescent="0.2"/>
    <row r="9506" hidden="1" x14ac:dyDescent="0.2"/>
    <row r="9507" hidden="1" x14ac:dyDescent="0.2"/>
    <row r="9508" hidden="1" x14ac:dyDescent="0.2"/>
    <row r="9509" hidden="1" x14ac:dyDescent="0.2"/>
    <row r="9510" hidden="1" x14ac:dyDescent="0.2"/>
    <row r="9511" hidden="1" x14ac:dyDescent="0.2"/>
    <row r="9512" hidden="1" x14ac:dyDescent="0.2"/>
    <row r="9513" hidden="1" x14ac:dyDescent="0.2"/>
    <row r="9514" hidden="1" x14ac:dyDescent="0.2"/>
    <row r="9515" hidden="1" x14ac:dyDescent="0.2"/>
    <row r="9516" hidden="1" x14ac:dyDescent="0.2"/>
    <row r="9517" hidden="1" x14ac:dyDescent="0.2"/>
    <row r="9518" hidden="1" x14ac:dyDescent="0.2"/>
    <row r="9519" hidden="1" x14ac:dyDescent="0.2"/>
    <row r="9520" hidden="1" x14ac:dyDescent="0.2"/>
    <row r="9521" hidden="1" x14ac:dyDescent="0.2"/>
    <row r="9522" hidden="1" x14ac:dyDescent="0.2"/>
    <row r="9523" hidden="1" x14ac:dyDescent="0.2"/>
    <row r="9524" hidden="1" x14ac:dyDescent="0.2"/>
    <row r="9525" hidden="1" x14ac:dyDescent="0.2"/>
    <row r="9526" hidden="1" x14ac:dyDescent="0.2"/>
    <row r="9527" hidden="1" x14ac:dyDescent="0.2"/>
    <row r="9528" hidden="1" x14ac:dyDescent="0.2"/>
    <row r="9529" hidden="1" x14ac:dyDescent="0.2"/>
    <row r="9530" hidden="1" x14ac:dyDescent="0.2"/>
    <row r="9531" hidden="1" x14ac:dyDescent="0.2"/>
    <row r="9532" hidden="1" x14ac:dyDescent="0.2"/>
    <row r="9533" hidden="1" x14ac:dyDescent="0.2"/>
    <row r="9534" hidden="1" x14ac:dyDescent="0.2"/>
    <row r="9535" hidden="1" x14ac:dyDescent="0.2"/>
    <row r="9536" hidden="1" x14ac:dyDescent="0.2"/>
    <row r="9537" hidden="1" x14ac:dyDescent="0.2"/>
    <row r="9538" hidden="1" x14ac:dyDescent="0.2"/>
    <row r="9539" hidden="1" x14ac:dyDescent="0.2"/>
    <row r="9540" hidden="1" x14ac:dyDescent="0.2"/>
    <row r="9541" hidden="1" x14ac:dyDescent="0.2"/>
    <row r="9542" hidden="1" x14ac:dyDescent="0.2"/>
    <row r="9543" hidden="1" x14ac:dyDescent="0.2"/>
    <row r="9544" hidden="1" x14ac:dyDescent="0.2"/>
    <row r="9545" hidden="1" x14ac:dyDescent="0.2"/>
    <row r="9546" hidden="1" x14ac:dyDescent="0.2"/>
    <row r="9547" hidden="1" x14ac:dyDescent="0.2"/>
    <row r="9548" hidden="1" x14ac:dyDescent="0.2"/>
    <row r="9549" hidden="1" x14ac:dyDescent="0.2"/>
    <row r="9550" hidden="1" x14ac:dyDescent="0.2"/>
    <row r="9551" hidden="1" x14ac:dyDescent="0.2"/>
    <row r="9552" hidden="1" x14ac:dyDescent="0.2"/>
    <row r="9553" hidden="1" x14ac:dyDescent="0.2"/>
    <row r="9554" hidden="1" x14ac:dyDescent="0.2"/>
    <row r="9555" hidden="1" x14ac:dyDescent="0.2"/>
    <row r="9556" hidden="1" x14ac:dyDescent="0.2"/>
    <row r="9557" hidden="1" x14ac:dyDescent="0.2"/>
    <row r="9558" hidden="1" x14ac:dyDescent="0.2"/>
    <row r="9559" hidden="1" x14ac:dyDescent="0.2"/>
    <row r="9560" hidden="1" x14ac:dyDescent="0.2"/>
    <row r="9561" hidden="1" x14ac:dyDescent="0.2"/>
    <row r="9562" hidden="1" x14ac:dyDescent="0.2"/>
    <row r="9563" hidden="1" x14ac:dyDescent="0.2"/>
    <row r="9564" hidden="1" x14ac:dyDescent="0.2"/>
    <row r="9565" hidden="1" x14ac:dyDescent="0.2"/>
    <row r="9566" hidden="1" x14ac:dyDescent="0.2"/>
    <row r="9567" hidden="1" x14ac:dyDescent="0.2"/>
    <row r="9568" hidden="1" x14ac:dyDescent="0.2"/>
    <row r="9569" hidden="1" x14ac:dyDescent="0.2"/>
    <row r="9570" hidden="1" x14ac:dyDescent="0.2"/>
    <row r="9571" hidden="1" x14ac:dyDescent="0.2"/>
    <row r="9572" hidden="1" x14ac:dyDescent="0.2"/>
    <row r="9573" hidden="1" x14ac:dyDescent="0.2"/>
    <row r="9574" hidden="1" x14ac:dyDescent="0.2"/>
    <row r="9575" hidden="1" x14ac:dyDescent="0.2"/>
    <row r="9576" hidden="1" x14ac:dyDescent="0.2"/>
    <row r="9577" hidden="1" x14ac:dyDescent="0.2"/>
    <row r="9578" hidden="1" x14ac:dyDescent="0.2"/>
    <row r="9579" hidden="1" x14ac:dyDescent="0.2"/>
    <row r="9580" hidden="1" x14ac:dyDescent="0.2"/>
    <row r="9581" hidden="1" x14ac:dyDescent="0.2"/>
    <row r="9582" hidden="1" x14ac:dyDescent="0.2"/>
    <row r="9583" hidden="1" x14ac:dyDescent="0.2"/>
    <row r="9584" hidden="1" x14ac:dyDescent="0.2"/>
    <row r="9585" hidden="1" x14ac:dyDescent="0.2"/>
    <row r="9586" hidden="1" x14ac:dyDescent="0.2"/>
    <row r="9587" hidden="1" x14ac:dyDescent="0.2"/>
    <row r="9588" hidden="1" x14ac:dyDescent="0.2"/>
    <row r="9589" hidden="1" x14ac:dyDescent="0.2"/>
    <row r="9590" hidden="1" x14ac:dyDescent="0.2"/>
    <row r="9591" hidden="1" x14ac:dyDescent="0.2"/>
    <row r="9592" hidden="1" x14ac:dyDescent="0.2"/>
    <row r="9593" hidden="1" x14ac:dyDescent="0.2"/>
    <row r="9594" hidden="1" x14ac:dyDescent="0.2"/>
    <row r="9595" hidden="1" x14ac:dyDescent="0.2"/>
    <row r="9596" hidden="1" x14ac:dyDescent="0.2"/>
    <row r="9597" hidden="1" x14ac:dyDescent="0.2"/>
    <row r="9598" hidden="1" x14ac:dyDescent="0.2"/>
    <row r="9599" hidden="1" x14ac:dyDescent="0.2"/>
    <row r="9600" hidden="1" x14ac:dyDescent="0.2"/>
    <row r="9601" hidden="1" x14ac:dyDescent="0.2"/>
    <row r="9602" hidden="1" x14ac:dyDescent="0.2"/>
    <row r="9603" hidden="1" x14ac:dyDescent="0.2"/>
    <row r="9604" hidden="1" x14ac:dyDescent="0.2"/>
    <row r="9605" hidden="1" x14ac:dyDescent="0.2"/>
    <row r="9606" hidden="1" x14ac:dyDescent="0.2"/>
    <row r="9607" hidden="1" x14ac:dyDescent="0.2"/>
    <row r="9608" hidden="1" x14ac:dyDescent="0.2"/>
    <row r="9609" hidden="1" x14ac:dyDescent="0.2"/>
    <row r="9610" hidden="1" x14ac:dyDescent="0.2"/>
    <row r="9611" hidden="1" x14ac:dyDescent="0.2"/>
    <row r="9612" hidden="1" x14ac:dyDescent="0.2"/>
    <row r="9613" hidden="1" x14ac:dyDescent="0.2"/>
    <row r="9614" hidden="1" x14ac:dyDescent="0.2"/>
    <row r="9615" hidden="1" x14ac:dyDescent="0.2"/>
    <row r="9616" hidden="1" x14ac:dyDescent="0.2"/>
    <row r="9617" hidden="1" x14ac:dyDescent="0.2"/>
    <row r="9618" hidden="1" x14ac:dyDescent="0.2"/>
    <row r="9619" hidden="1" x14ac:dyDescent="0.2"/>
    <row r="9620" hidden="1" x14ac:dyDescent="0.2"/>
    <row r="9621" hidden="1" x14ac:dyDescent="0.2"/>
    <row r="9622" hidden="1" x14ac:dyDescent="0.2"/>
    <row r="9623" hidden="1" x14ac:dyDescent="0.2"/>
    <row r="9624" hidden="1" x14ac:dyDescent="0.2"/>
    <row r="9625" hidden="1" x14ac:dyDescent="0.2"/>
    <row r="9626" hidden="1" x14ac:dyDescent="0.2"/>
    <row r="9627" hidden="1" x14ac:dyDescent="0.2"/>
    <row r="9628" hidden="1" x14ac:dyDescent="0.2"/>
    <row r="9629" hidden="1" x14ac:dyDescent="0.2"/>
    <row r="9630" hidden="1" x14ac:dyDescent="0.2"/>
    <row r="9631" hidden="1" x14ac:dyDescent="0.2"/>
    <row r="9632" hidden="1" x14ac:dyDescent="0.2"/>
    <row r="9633" hidden="1" x14ac:dyDescent="0.2"/>
    <row r="9634" hidden="1" x14ac:dyDescent="0.2"/>
    <row r="9635" hidden="1" x14ac:dyDescent="0.2"/>
    <row r="9636" hidden="1" x14ac:dyDescent="0.2"/>
    <row r="9637" hidden="1" x14ac:dyDescent="0.2"/>
    <row r="9638" hidden="1" x14ac:dyDescent="0.2"/>
    <row r="9639" hidden="1" x14ac:dyDescent="0.2"/>
    <row r="9640" hidden="1" x14ac:dyDescent="0.2"/>
    <row r="9641" hidden="1" x14ac:dyDescent="0.2"/>
    <row r="9642" hidden="1" x14ac:dyDescent="0.2"/>
    <row r="9643" hidden="1" x14ac:dyDescent="0.2"/>
    <row r="9644" hidden="1" x14ac:dyDescent="0.2"/>
    <row r="9645" hidden="1" x14ac:dyDescent="0.2"/>
    <row r="9646" hidden="1" x14ac:dyDescent="0.2"/>
    <row r="9647" hidden="1" x14ac:dyDescent="0.2"/>
    <row r="9648" hidden="1" x14ac:dyDescent="0.2"/>
    <row r="9649" hidden="1" x14ac:dyDescent="0.2"/>
    <row r="9650" hidden="1" x14ac:dyDescent="0.2"/>
    <row r="9651" hidden="1" x14ac:dyDescent="0.2"/>
    <row r="9652" hidden="1" x14ac:dyDescent="0.2"/>
    <row r="9653" hidden="1" x14ac:dyDescent="0.2"/>
    <row r="9654" hidden="1" x14ac:dyDescent="0.2"/>
    <row r="9655" hidden="1" x14ac:dyDescent="0.2"/>
    <row r="9656" hidden="1" x14ac:dyDescent="0.2"/>
    <row r="9657" hidden="1" x14ac:dyDescent="0.2"/>
    <row r="9658" hidden="1" x14ac:dyDescent="0.2"/>
    <row r="9659" hidden="1" x14ac:dyDescent="0.2"/>
    <row r="9660" hidden="1" x14ac:dyDescent="0.2"/>
    <row r="9661" hidden="1" x14ac:dyDescent="0.2"/>
    <row r="9662" hidden="1" x14ac:dyDescent="0.2"/>
    <row r="9663" hidden="1" x14ac:dyDescent="0.2"/>
    <row r="9664" hidden="1" x14ac:dyDescent="0.2"/>
    <row r="9665" hidden="1" x14ac:dyDescent="0.2"/>
    <row r="9666" hidden="1" x14ac:dyDescent="0.2"/>
    <row r="9667" hidden="1" x14ac:dyDescent="0.2"/>
    <row r="9668" hidden="1" x14ac:dyDescent="0.2"/>
    <row r="9669" hidden="1" x14ac:dyDescent="0.2"/>
    <row r="9670" hidden="1" x14ac:dyDescent="0.2"/>
    <row r="9671" hidden="1" x14ac:dyDescent="0.2"/>
    <row r="9672" hidden="1" x14ac:dyDescent="0.2"/>
    <row r="9673" hidden="1" x14ac:dyDescent="0.2"/>
    <row r="9674" hidden="1" x14ac:dyDescent="0.2"/>
    <row r="9675" hidden="1" x14ac:dyDescent="0.2"/>
    <row r="9676" hidden="1" x14ac:dyDescent="0.2"/>
    <row r="9677" hidden="1" x14ac:dyDescent="0.2"/>
    <row r="9678" hidden="1" x14ac:dyDescent="0.2"/>
    <row r="9679" hidden="1" x14ac:dyDescent="0.2"/>
    <row r="9680" hidden="1" x14ac:dyDescent="0.2"/>
    <row r="9681" hidden="1" x14ac:dyDescent="0.2"/>
    <row r="9682" hidden="1" x14ac:dyDescent="0.2"/>
    <row r="9683" hidden="1" x14ac:dyDescent="0.2"/>
    <row r="9684" hidden="1" x14ac:dyDescent="0.2"/>
    <row r="9685" hidden="1" x14ac:dyDescent="0.2"/>
    <row r="9686" hidden="1" x14ac:dyDescent="0.2"/>
    <row r="9687" hidden="1" x14ac:dyDescent="0.2"/>
    <row r="9688" hidden="1" x14ac:dyDescent="0.2"/>
    <row r="9689" hidden="1" x14ac:dyDescent="0.2"/>
    <row r="9690" hidden="1" x14ac:dyDescent="0.2"/>
    <row r="9691" hidden="1" x14ac:dyDescent="0.2"/>
    <row r="9692" hidden="1" x14ac:dyDescent="0.2"/>
    <row r="9693" hidden="1" x14ac:dyDescent="0.2"/>
    <row r="9694" hidden="1" x14ac:dyDescent="0.2"/>
    <row r="9695" hidden="1" x14ac:dyDescent="0.2"/>
    <row r="9696" hidden="1" x14ac:dyDescent="0.2"/>
    <row r="9697" hidden="1" x14ac:dyDescent="0.2"/>
    <row r="9698" hidden="1" x14ac:dyDescent="0.2"/>
    <row r="9699" hidden="1" x14ac:dyDescent="0.2"/>
    <row r="9700" hidden="1" x14ac:dyDescent="0.2"/>
    <row r="9701" hidden="1" x14ac:dyDescent="0.2"/>
    <row r="9702" hidden="1" x14ac:dyDescent="0.2"/>
    <row r="9703" hidden="1" x14ac:dyDescent="0.2"/>
    <row r="9704" hidden="1" x14ac:dyDescent="0.2"/>
    <row r="9705" hidden="1" x14ac:dyDescent="0.2"/>
    <row r="9706" hidden="1" x14ac:dyDescent="0.2"/>
    <row r="9707" hidden="1" x14ac:dyDescent="0.2"/>
    <row r="9708" hidden="1" x14ac:dyDescent="0.2"/>
    <row r="9709" hidden="1" x14ac:dyDescent="0.2"/>
    <row r="9710" hidden="1" x14ac:dyDescent="0.2"/>
    <row r="9711" hidden="1" x14ac:dyDescent="0.2"/>
    <row r="9712" hidden="1" x14ac:dyDescent="0.2"/>
    <row r="9713" hidden="1" x14ac:dyDescent="0.2"/>
    <row r="9714" hidden="1" x14ac:dyDescent="0.2"/>
    <row r="9715" hidden="1" x14ac:dyDescent="0.2"/>
    <row r="9716" hidden="1" x14ac:dyDescent="0.2"/>
    <row r="9717" hidden="1" x14ac:dyDescent="0.2"/>
    <row r="9718" hidden="1" x14ac:dyDescent="0.2"/>
    <row r="9719" hidden="1" x14ac:dyDescent="0.2"/>
    <row r="9720" hidden="1" x14ac:dyDescent="0.2"/>
    <row r="9721" hidden="1" x14ac:dyDescent="0.2"/>
    <row r="9722" hidden="1" x14ac:dyDescent="0.2"/>
    <row r="9723" hidden="1" x14ac:dyDescent="0.2"/>
    <row r="9724" hidden="1" x14ac:dyDescent="0.2"/>
    <row r="9725" hidden="1" x14ac:dyDescent="0.2"/>
    <row r="9726" hidden="1" x14ac:dyDescent="0.2"/>
    <row r="9727" hidden="1" x14ac:dyDescent="0.2"/>
    <row r="9728" hidden="1" x14ac:dyDescent="0.2"/>
    <row r="9729" hidden="1" x14ac:dyDescent="0.2"/>
    <row r="9730" hidden="1" x14ac:dyDescent="0.2"/>
    <row r="9731" hidden="1" x14ac:dyDescent="0.2"/>
    <row r="9732" hidden="1" x14ac:dyDescent="0.2"/>
    <row r="9733" hidden="1" x14ac:dyDescent="0.2"/>
    <row r="9734" hidden="1" x14ac:dyDescent="0.2"/>
    <row r="9735" hidden="1" x14ac:dyDescent="0.2"/>
    <row r="9736" hidden="1" x14ac:dyDescent="0.2"/>
    <row r="9737" hidden="1" x14ac:dyDescent="0.2"/>
    <row r="9738" hidden="1" x14ac:dyDescent="0.2"/>
    <row r="9739" hidden="1" x14ac:dyDescent="0.2"/>
    <row r="9740" hidden="1" x14ac:dyDescent="0.2"/>
    <row r="9741" hidden="1" x14ac:dyDescent="0.2"/>
    <row r="9742" hidden="1" x14ac:dyDescent="0.2"/>
    <row r="9743" hidden="1" x14ac:dyDescent="0.2"/>
    <row r="9744" hidden="1" x14ac:dyDescent="0.2"/>
    <row r="9745" hidden="1" x14ac:dyDescent="0.2"/>
    <row r="9746" hidden="1" x14ac:dyDescent="0.2"/>
    <row r="9747" hidden="1" x14ac:dyDescent="0.2"/>
    <row r="9748" hidden="1" x14ac:dyDescent="0.2"/>
    <row r="9749" hidden="1" x14ac:dyDescent="0.2"/>
    <row r="9750" hidden="1" x14ac:dyDescent="0.2"/>
    <row r="9751" hidden="1" x14ac:dyDescent="0.2"/>
    <row r="9752" hidden="1" x14ac:dyDescent="0.2"/>
    <row r="9753" hidden="1" x14ac:dyDescent="0.2"/>
    <row r="9754" hidden="1" x14ac:dyDescent="0.2"/>
    <row r="9755" hidden="1" x14ac:dyDescent="0.2"/>
    <row r="9756" hidden="1" x14ac:dyDescent="0.2"/>
    <row r="9757" hidden="1" x14ac:dyDescent="0.2"/>
    <row r="9758" hidden="1" x14ac:dyDescent="0.2"/>
    <row r="9759" hidden="1" x14ac:dyDescent="0.2"/>
    <row r="9760" hidden="1" x14ac:dyDescent="0.2"/>
    <row r="9761" hidden="1" x14ac:dyDescent="0.2"/>
    <row r="9762" hidden="1" x14ac:dyDescent="0.2"/>
    <row r="9763" hidden="1" x14ac:dyDescent="0.2"/>
    <row r="9764" hidden="1" x14ac:dyDescent="0.2"/>
    <row r="9765" hidden="1" x14ac:dyDescent="0.2"/>
    <row r="9766" hidden="1" x14ac:dyDescent="0.2"/>
    <row r="9767" hidden="1" x14ac:dyDescent="0.2"/>
    <row r="9768" hidden="1" x14ac:dyDescent="0.2"/>
    <row r="9769" hidden="1" x14ac:dyDescent="0.2"/>
    <row r="9770" hidden="1" x14ac:dyDescent="0.2"/>
    <row r="9771" hidden="1" x14ac:dyDescent="0.2"/>
    <row r="9772" hidden="1" x14ac:dyDescent="0.2"/>
    <row r="9773" hidden="1" x14ac:dyDescent="0.2"/>
    <row r="9774" hidden="1" x14ac:dyDescent="0.2"/>
    <row r="9775" hidden="1" x14ac:dyDescent="0.2"/>
    <row r="9776" hidden="1" x14ac:dyDescent="0.2"/>
    <row r="9777" hidden="1" x14ac:dyDescent="0.2"/>
    <row r="9778" hidden="1" x14ac:dyDescent="0.2"/>
    <row r="9779" hidden="1" x14ac:dyDescent="0.2"/>
    <row r="9780" hidden="1" x14ac:dyDescent="0.2"/>
    <row r="9781" hidden="1" x14ac:dyDescent="0.2"/>
    <row r="9782" hidden="1" x14ac:dyDescent="0.2"/>
    <row r="9783" hidden="1" x14ac:dyDescent="0.2"/>
    <row r="9784" hidden="1" x14ac:dyDescent="0.2"/>
    <row r="9785" hidden="1" x14ac:dyDescent="0.2"/>
    <row r="9786" hidden="1" x14ac:dyDescent="0.2"/>
    <row r="9787" hidden="1" x14ac:dyDescent="0.2"/>
    <row r="9788" hidden="1" x14ac:dyDescent="0.2"/>
    <row r="9789" hidden="1" x14ac:dyDescent="0.2"/>
    <row r="9790" hidden="1" x14ac:dyDescent="0.2"/>
    <row r="9791" hidden="1" x14ac:dyDescent="0.2"/>
    <row r="9792" hidden="1" x14ac:dyDescent="0.2"/>
    <row r="9793" hidden="1" x14ac:dyDescent="0.2"/>
    <row r="9794" hidden="1" x14ac:dyDescent="0.2"/>
    <row r="9795" hidden="1" x14ac:dyDescent="0.2"/>
    <row r="9796" hidden="1" x14ac:dyDescent="0.2"/>
    <row r="9797" hidden="1" x14ac:dyDescent="0.2"/>
    <row r="9798" hidden="1" x14ac:dyDescent="0.2"/>
    <row r="9799" hidden="1" x14ac:dyDescent="0.2"/>
    <row r="9800" hidden="1" x14ac:dyDescent="0.2"/>
    <row r="9801" hidden="1" x14ac:dyDescent="0.2"/>
    <row r="9802" hidden="1" x14ac:dyDescent="0.2"/>
    <row r="9803" hidden="1" x14ac:dyDescent="0.2"/>
    <row r="9804" hidden="1" x14ac:dyDescent="0.2"/>
    <row r="9805" hidden="1" x14ac:dyDescent="0.2"/>
    <row r="9806" hidden="1" x14ac:dyDescent="0.2"/>
    <row r="9807" hidden="1" x14ac:dyDescent="0.2"/>
    <row r="9808" hidden="1" x14ac:dyDescent="0.2"/>
    <row r="9809" hidden="1" x14ac:dyDescent="0.2"/>
    <row r="9810" hidden="1" x14ac:dyDescent="0.2"/>
    <row r="9811" hidden="1" x14ac:dyDescent="0.2"/>
    <row r="9812" hidden="1" x14ac:dyDescent="0.2"/>
    <row r="9813" hidden="1" x14ac:dyDescent="0.2"/>
    <row r="9814" hidden="1" x14ac:dyDescent="0.2"/>
    <row r="9815" hidden="1" x14ac:dyDescent="0.2"/>
    <row r="9816" hidden="1" x14ac:dyDescent="0.2"/>
    <row r="9817" hidden="1" x14ac:dyDescent="0.2"/>
    <row r="9818" hidden="1" x14ac:dyDescent="0.2"/>
    <row r="9819" hidden="1" x14ac:dyDescent="0.2"/>
    <row r="9820" hidden="1" x14ac:dyDescent="0.2"/>
    <row r="9821" hidden="1" x14ac:dyDescent="0.2"/>
    <row r="9822" hidden="1" x14ac:dyDescent="0.2"/>
    <row r="9823" hidden="1" x14ac:dyDescent="0.2"/>
    <row r="9824" hidden="1" x14ac:dyDescent="0.2"/>
    <row r="9825" hidden="1" x14ac:dyDescent="0.2"/>
    <row r="9826" hidden="1" x14ac:dyDescent="0.2"/>
    <row r="9827" hidden="1" x14ac:dyDescent="0.2"/>
    <row r="9828" hidden="1" x14ac:dyDescent="0.2"/>
    <row r="9829" hidden="1" x14ac:dyDescent="0.2"/>
    <row r="9830" hidden="1" x14ac:dyDescent="0.2"/>
    <row r="9831" hidden="1" x14ac:dyDescent="0.2"/>
    <row r="9832" hidden="1" x14ac:dyDescent="0.2"/>
    <row r="9833" hidden="1" x14ac:dyDescent="0.2"/>
    <row r="9834" hidden="1" x14ac:dyDescent="0.2"/>
    <row r="9835" hidden="1" x14ac:dyDescent="0.2"/>
    <row r="9836" hidden="1" x14ac:dyDescent="0.2"/>
    <row r="9837" hidden="1" x14ac:dyDescent="0.2"/>
    <row r="9838" hidden="1" x14ac:dyDescent="0.2"/>
    <row r="9839" hidden="1" x14ac:dyDescent="0.2"/>
    <row r="9840" hidden="1" x14ac:dyDescent="0.2"/>
    <row r="9841" hidden="1" x14ac:dyDescent="0.2"/>
    <row r="9842" hidden="1" x14ac:dyDescent="0.2"/>
    <row r="9843" hidden="1" x14ac:dyDescent="0.2"/>
    <row r="9844" hidden="1" x14ac:dyDescent="0.2"/>
    <row r="9845" hidden="1" x14ac:dyDescent="0.2"/>
    <row r="9846" hidden="1" x14ac:dyDescent="0.2"/>
    <row r="9847" hidden="1" x14ac:dyDescent="0.2"/>
    <row r="9848" hidden="1" x14ac:dyDescent="0.2"/>
    <row r="9849" hidden="1" x14ac:dyDescent="0.2"/>
    <row r="9850" hidden="1" x14ac:dyDescent="0.2"/>
    <row r="9851" hidden="1" x14ac:dyDescent="0.2"/>
    <row r="9852" hidden="1" x14ac:dyDescent="0.2"/>
    <row r="9853" hidden="1" x14ac:dyDescent="0.2"/>
    <row r="9854" hidden="1" x14ac:dyDescent="0.2"/>
    <row r="9855" hidden="1" x14ac:dyDescent="0.2"/>
    <row r="9856" hidden="1" x14ac:dyDescent="0.2"/>
    <row r="9857" hidden="1" x14ac:dyDescent="0.2"/>
    <row r="9858" hidden="1" x14ac:dyDescent="0.2"/>
    <row r="9859" hidden="1" x14ac:dyDescent="0.2"/>
    <row r="9860" hidden="1" x14ac:dyDescent="0.2"/>
    <row r="9861" hidden="1" x14ac:dyDescent="0.2"/>
    <row r="9862" hidden="1" x14ac:dyDescent="0.2"/>
    <row r="9863" hidden="1" x14ac:dyDescent="0.2"/>
    <row r="9864" hidden="1" x14ac:dyDescent="0.2"/>
    <row r="9865" hidden="1" x14ac:dyDescent="0.2"/>
    <row r="9866" hidden="1" x14ac:dyDescent="0.2"/>
    <row r="9867" hidden="1" x14ac:dyDescent="0.2"/>
    <row r="9868" hidden="1" x14ac:dyDescent="0.2"/>
    <row r="9869" hidden="1" x14ac:dyDescent="0.2"/>
    <row r="9870" hidden="1" x14ac:dyDescent="0.2"/>
    <row r="9871" hidden="1" x14ac:dyDescent="0.2"/>
    <row r="9872" hidden="1" x14ac:dyDescent="0.2"/>
    <row r="9873" hidden="1" x14ac:dyDescent="0.2"/>
    <row r="9874" hidden="1" x14ac:dyDescent="0.2"/>
    <row r="9875" hidden="1" x14ac:dyDescent="0.2"/>
    <row r="9876" hidden="1" x14ac:dyDescent="0.2"/>
    <row r="9877" hidden="1" x14ac:dyDescent="0.2"/>
    <row r="9878" hidden="1" x14ac:dyDescent="0.2"/>
    <row r="9879" hidden="1" x14ac:dyDescent="0.2"/>
    <row r="9880" hidden="1" x14ac:dyDescent="0.2"/>
    <row r="9881" hidden="1" x14ac:dyDescent="0.2"/>
    <row r="9882" hidden="1" x14ac:dyDescent="0.2"/>
    <row r="9883" hidden="1" x14ac:dyDescent="0.2"/>
    <row r="9884" hidden="1" x14ac:dyDescent="0.2"/>
    <row r="9885" hidden="1" x14ac:dyDescent="0.2"/>
    <row r="9886" hidden="1" x14ac:dyDescent="0.2"/>
    <row r="9887" hidden="1" x14ac:dyDescent="0.2"/>
    <row r="9888" hidden="1" x14ac:dyDescent="0.2"/>
    <row r="9889" hidden="1" x14ac:dyDescent="0.2"/>
    <row r="9890" hidden="1" x14ac:dyDescent="0.2"/>
    <row r="9891" hidden="1" x14ac:dyDescent="0.2"/>
    <row r="9892" hidden="1" x14ac:dyDescent="0.2"/>
    <row r="9893" hidden="1" x14ac:dyDescent="0.2"/>
    <row r="9894" hidden="1" x14ac:dyDescent="0.2"/>
    <row r="9895" hidden="1" x14ac:dyDescent="0.2"/>
    <row r="9896" hidden="1" x14ac:dyDescent="0.2"/>
    <row r="9897" hidden="1" x14ac:dyDescent="0.2"/>
    <row r="9898" hidden="1" x14ac:dyDescent="0.2"/>
    <row r="9899" hidden="1" x14ac:dyDescent="0.2"/>
    <row r="9900" hidden="1" x14ac:dyDescent="0.2"/>
    <row r="9901" hidden="1" x14ac:dyDescent="0.2"/>
    <row r="9902" hidden="1" x14ac:dyDescent="0.2"/>
    <row r="9903" hidden="1" x14ac:dyDescent="0.2"/>
    <row r="9904" hidden="1" x14ac:dyDescent="0.2"/>
    <row r="9905" hidden="1" x14ac:dyDescent="0.2"/>
    <row r="9906" hidden="1" x14ac:dyDescent="0.2"/>
    <row r="9907" hidden="1" x14ac:dyDescent="0.2"/>
    <row r="9908" hidden="1" x14ac:dyDescent="0.2"/>
    <row r="9909" hidden="1" x14ac:dyDescent="0.2"/>
    <row r="9910" hidden="1" x14ac:dyDescent="0.2"/>
    <row r="9911" hidden="1" x14ac:dyDescent="0.2"/>
    <row r="9912" hidden="1" x14ac:dyDescent="0.2"/>
    <row r="9913" hidden="1" x14ac:dyDescent="0.2"/>
    <row r="9914" hidden="1" x14ac:dyDescent="0.2"/>
    <row r="9915" hidden="1" x14ac:dyDescent="0.2"/>
    <row r="9916" hidden="1" x14ac:dyDescent="0.2"/>
    <row r="9917" hidden="1" x14ac:dyDescent="0.2"/>
    <row r="9918" hidden="1" x14ac:dyDescent="0.2"/>
    <row r="9919" hidden="1" x14ac:dyDescent="0.2"/>
    <row r="9920" hidden="1" x14ac:dyDescent="0.2"/>
    <row r="9921" hidden="1" x14ac:dyDescent="0.2"/>
    <row r="9922" hidden="1" x14ac:dyDescent="0.2"/>
    <row r="9923" hidden="1" x14ac:dyDescent="0.2"/>
    <row r="9924" hidden="1" x14ac:dyDescent="0.2"/>
    <row r="9925" hidden="1" x14ac:dyDescent="0.2"/>
    <row r="9926" hidden="1" x14ac:dyDescent="0.2"/>
    <row r="9927" hidden="1" x14ac:dyDescent="0.2"/>
    <row r="9928" hidden="1" x14ac:dyDescent="0.2"/>
    <row r="9929" hidden="1" x14ac:dyDescent="0.2"/>
    <row r="9930" hidden="1" x14ac:dyDescent="0.2"/>
    <row r="9931" hidden="1" x14ac:dyDescent="0.2"/>
    <row r="9932" hidden="1" x14ac:dyDescent="0.2"/>
    <row r="9933" hidden="1" x14ac:dyDescent="0.2"/>
    <row r="9934" hidden="1" x14ac:dyDescent="0.2"/>
    <row r="9935" hidden="1" x14ac:dyDescent="0.2"/>
    <row r="9936" hidden="1" x14ac:dyDescent="0.2"/>
    <row r="9937" hidden="1" x14ac:dyDescent="0.2"/>
    <row r="9938" hidden="1" x14ac:dyDescent="0.2"/>
    <row r="9939" hidden="1" x14ac:dyDescent="0.2"/>
    <row r="9940" hidden="1" x14ac:dyDescent="0.2"/>
    <row r="9941" hidden="1" x14ac:dyDescent="0.2"/>
    <row r="9942" hidden="1" x14ac:dyDescent="0.2"/>
    <row r="9943" hidden="1" x14ac:dyDescent="0.2"/>
    <row r="9944" hidden="1" x14ac:dyDescent="0.2"/>
    <row r="9945" hidden="1" x14ac:dyDescent="0.2"/>
    <row r="9946" hidden="1" x14ac:dyDescent="0.2"/>
    <row r="9947" hidden="1" x14ac:dyDescent="0.2"/>
    <row r="9948" hidden="1" x14ac:dyDescent="0.2"/>
    <row r="9949" hidden="1" x14ac:dyDescent="0.2"/>
    <row r="9950" hidden="1" x14ac:dyDescent="0.2"/>
    <row r="9951" hidden="1" x14ac:dyDescent="0.2"/>
    <row r="9952" hidden="1" x14ac:dyDescent="0.2"/>
    <row r="9953" hidden="1" x14ac:dyDescent="0.2"/>
    <row r="9954" hidden="1" x14ac:dyDescent="0.2"/>
    <row r="9955" hidden="1" x14ac:dyDescent="0.2"/>
    <row r="9956" hidden="1" x14ac:dyDescent="0.2"/>
    <row r="9957" hidden="1" x14ac:dyDescent="0.2"/>
    <row r="9958" hidden="1" x14ac:dyDescent="0.2"/>
    <row r="9959" hidden="1" x14ac:dyDescent="0.2"/>
    <row r="9960" hidden="1" x14ac:dyDescent="0.2"/>
    <row r="9961" hidden="1" x14ac:dyDescent="0.2"/>
    <row r="9962" hidden="1" x14ac:dyDescent="0.2"/>
    <row r="9963" hidden="1" x14ac:dyDescent="0.2"/>
    <row r="9964" hidden="1" x14ac:dyDescent="0.2"/>
    <row r="9965" hidden="1" x14ac:dyDescent="0.2"/>
    <row r="9966" hidden="1" x14ac:dyDescent="0.2"/>
    <row r="9967" hidden="1" x14ac:dyDescent="0.2"/>
    <row r="9968" hidden="1" x14ac:dyDescent="0.2"/>
    <row r="9969" hidden="1" x14ac:dyDescent="0.2"/>
    <row r="9970" hidden="1" x14ac:dyDescent="0.2"/>
    <row r="9971" hidden="1" x14ac:dyDescent="0.2"/>
    <row r="9972" hidden="1" x14ac:dyDescent="0.2"/>
    <row r="9973" hidden="1" x14ac:dyDescent="0.2"/>
    <row r="9974" hidden="1" x14ac:dyDescent="0.2"/>
    <row r="9975" hidden="1" x14ac:dyDescent="0.2"/>
    <row r="9976" hidden="1" x14ac:dyDescent="0.2"/>
    <row r="9977" hidden="1" x14ac:dyDescent="0.2"/>
    <row r="9978" hidden="1" x14ac:dyDescent="0.2"/>
    <row r="9979" hidden="1" x14ac:dyDescent="0.2"/>
    <row r="9980" hidden="1" x14ac:dyDescent="0.2"/>
    <row r="9981" hidden="1" x14ac:dyDescent="0.2"/>
    <row r="9982" hidden="1" x14ac:dyDescent="0.2"/>
    <row r="9983" hidden="1" x14ac:dyDescent="0.2"/>
    <row r="9984" hidden="1" x14ac:dyDescent="0.2"/>
    <row r="9985" hidden="1" x14ac:dyDescent="0.2"/>
    <row r="9986" hidden="1" x14ac:dyDescent="0.2"/>
    <row r="9987" hidden="1" x14ac:dyDescent="0.2"/>
    <row r="9988" hidden="1" x14ac:dyDescent="0.2"/>
    <row r="9989" hidden="1" x14ac:dyDescent="0.2"/>
    <row r="9990" hidden="1" x14ac:dyDescent="0.2"/>
    <row r="9991" hidden="1" x14ac:dyDescent="0.2"/>
    <row r="9992" hidden="1" x14ac:dyDescent="0.2"/>
    <row r="9993" hidden="1" x14ac:dyDescent="0.2"/>
    <row r="9994" hidden="1" x14ac:dyDescent="0.2"/>
    <row r="9995" hidden="1" x14ac:dyDescent="0.2"/>
    <row r="9996" hidden="1" x14ac:dyDescent="0.2"/>
    <row r="9997" hidden="1" x14ac:dyDescent="0.2"/>
    <row r="9998" hidden="1" x14ac:dyDescent="0.2"/>
    <row r="9999" hidden="1" x14ac:dyDescent="0.2"/>
    <row r="10000" hidden="1" x14ac:dyDescent="0.2"/>
    <row r="10001" hidden="1" x14ac:dyDescent="0.2"/>
    <row r="10002" hidden="1" x14ac:dyDescent="0.2"/>
    <row r="10003" hidden="1" x14ac:dyDescent="0.2"/>
    <row r="10004" hidden="1" x14ac:dyDescent="0.2"/>
    <row r="10005" hidden="1" x14ac:dyDescent="0.2"/>
    <row r="10006" hidden="1" x14ac:dyDescent="0.2"/>
    <row r="10007" hidden="1" x14ac:dyDescent="0.2"/>
    <row r="10008" hidden="1" x14ac:dyDescent="0.2"/>
    <row r="10009" hidden="1" x14ac:dyDescent="0.2"/>
    <row r="10010" hidden="1" x14ac:dyDescent="0.2"/>
    <row r="10011" hidden="1" x14ac:dyDescent="0.2"/>
    <row r="10012" hidden="1" x14ac:dyDescent="0.2"/>
    <row r="10013" hidden="1" x14ac:dyDescent="0.2"/>
    <row r="10014" hidden="1" x14ac:dyDescent="0.2"/>
    <row r="10015" hidden="1" x14ac:dyDescent="0.2"/>
    <row r="10016" hidden="1" x14ac:dyDescent="0.2"/>
    <row r="10017" hidden="1" x14ac:dyDescent="0.2"/>
    <row r="10018" hidden="1" x14ac:dyDescent="0.2"/>
    <row r="10019" hidden="1" x14ac:dyDescent="0.2"/>
    <row r="10020" hidden="1" x14ac:dyDescent="0.2"/>
    <row r="10021" hidden="1" x14ac:dyDescent="0.2"/>
    <row r="10022" hidden="1" x14ac:dyDescent="0.2"/>
    <row r="10023" hidden="1" x14ac:dyDescent="0.2"/>
    <row r="10024" hidden="1" x14ac:dyDescent="0.2"/>
    <row r="10025" hidden="1" x14ac:dyDescent="0.2"/>
    <row r="10026" hidden="1" x14ac:dyDescent="0.2"/>
    <row r="10027" hidden="1" x14ac:dyDescent="0.2"/>
    <row r="10028" hidden="1" x14ac:dyDescent="0.2"/>
    <row r="10029" hidden="1" x14ac:dyDescent="0.2"/>
    <row r="10030" hidden="1" x14ac:dyDescent="0.2"/>
    <row r="10031" hidden="1" x14ac:dyDescent="0.2"/>
    <row r="10032" hidden="1" x14ac:dyDescent="0.2"/>
    <row r="10033" hidden="1" x14ac:dyDescent="0.2"/>
    <row r="10034" hidden="1" x14ac:dyDescent="0.2"/>
    <row r="10035" hidden="1" x14ac:dyDescent="0.2"/>
    <row r="10036" hidden="1" x14ac:dyDescent="0.2"/>
    <row r="10037" hidden="1" x14ac:dyDescent="0.2"/>
    <row r="10038" hidden="1" x14ac:dyDescent="0.2"/>
    <row r="10039" hidden="1" x14ac:dyDescent="0.2"/>
    <row r="10040" hidden="1" x14ac:dyDescent="0.2"/>
    <row r="10041" hidden="1" x14ac:dyDescent="0.2"/>
    <row r="10042" hidden="1" x14ac:dyDescent="0.2"/>
    <row r="10043" hidden="1" x14ac:dyDescent="0.2"/>
    <row r="10044" hidden="1" x14ac:dyDescent="0.2"/>
    <row r="10045" hidden="1" x14ac:dyDescent="0.2"/>
    <row r="10046" hidden="1" x14ac:dyDescent="0.2"/>
    <row r="10047" hidden="1" x14ac:dyDescent="0.2"/>
    <row r="10048" hidden="1" x14ac:dyDescent="0.2"/>
    <row r="10049" hidden="1" x14ac:dyDescent="0.2"/>
    <row r="10050" hidden="1" x14ac:dyDescent="0.2"/>
    <row r="10051" hidden="1" x14ac:dyDescent="0.2"/>
    <row r="10052" hidden="1" x14ac:dyDescent="0.2"/>
    <row r="10053" hidden="1" x14ac:dyDescent="0.2"/>
    <row r="10054" hidden="1" x14ac:dyDescent="0.2"/>
    <row r="10055" hidden="1" x14ac:dyDescent="0.2"/>
    <row r="10056" hidden="1" x14ac:dyDescent="0.2"/>
    <row r="10057" hidden="1" x14ac:dyDescent="0.2"/>
    <row r="10058" hidden="1" x14ac:dyDescent="0.2"/>
    <row r="10059" hidden="1" x14ac:dyDescent="0.2"/>
    <row r="10060" hidden="1" x14ac:dyDescent="0.2"/>
    <row r="10061" hidden="1" x14ac:dyDescent="0.2"/>
    <row r="10062" hidden="1" x14ac:dyDescent="0.2"/>
    <row r="10063" hidden="1" x14ac:dyDescent="0.2"/>
    <row r="10064" hidden="1" x14ac:dyDescent="0.2"/>
    <row r="10065" hidden="1" x14ac:dyDescent="0.2"/>
    <row r="10066" hidden="1" x14ac:dyDescent="0.2"/>
    <row r="10067" hidden="1" x14ac:dyDescent="0.2"/>
    <row r="10068" hidden="1" x14ac:dyDescent="0.2"/>
    <row r="10069" hidden="1" x14ac:dyDescent="0.2"/>
    <row r="10070" hidden="1" x14ac:dyDescent="0.2"/>
    <row r="10071" hidden="1" x14ac:dyDescent="0.2"/>
    <row r="10072" hidden="1" x14ac:dyDescent="0.2"/>
    <row r="10073" hidden="1" x14ac:dyDescent="0.2"/>
    <row r="10074" hidden="1" x14ac:dyDescent="0.2"/>
    <row r="10075" hidden="1" x14ac:dyDescent="0.2"/>
    <row r="10076" hidden="1" x14ac:dyDescent="0.2"/>
    <row r="10077" hidden="1" x14ac:dyDescent="0.2"/>
    <row r="10078" hidden="1" x14ac:dyDescent="0.2"/>
    <row r="10079" hidden="1" x14ac:dyDescent="0.2"/>
    <row r="10080" hidden="1" x14ac:dyDescent="0.2"/>
    <row r="10081" hidden="1" x14ac:dyDescent="0.2"/>
    <row r="10082" hidden="1" x14ac:dyDescent="0.2"/>
    <row r="10083" hidden="1" x14ac:dyDescent="0.2"/>
    <row r="10084" hidden="1" x14ac:dyDescent="0.2"/>
    <row r="10085" hidden="1" x14ac:dyDescent="0.2"/>
    <row r="10086" hidden="1" x14ac:dyDescent="0.2"/>
    <row r="10087" hidden="1" x14ac:dyDescent="0.2"/>
    <row r="10088" hidden="1" x14ac:dyDescent="0.2"/>
    <row r="10089" hidden="1" x14ac:dyDescent="0.2"/>
    <row r="10090" hidden="1" x14ac:dyDescent="0.2"/>
    <row r="10091" hidden="1" x14ac:dyDescent="0.2"/>
    <row r="10092" hidden="1" x14ac:dyDescent="0.2"/>
    <row r="10093" hidden="1" x14ac:dyDescent="0.2"/>
    <row r="10094" hidden="1" x14ac:dyDescent="0.2"/>
    <row r="10095" hidden="1" x14ac:dyDescent="0.2"/>
    <row r="10096" hidden="1" x14ac:dyDescent="0.2"/>
    <row r="10097" hidden="1" x14ac:dyDescent="0.2"/>
    <row r="10098" hidden="1" x14ac:dyDescent="0.2"/>
    <row r="10099" hidden="1" x14ac:dyDescent="0.2"/>
    <row r="10100" hidden="1" x14ac:dyDescent="0.2"/>
    <row r="10101" hidden="1" x14ac:dyDescent="0.2"/>
    <row r="10102" hidden="1" x14ac:dyDescent="0.2"/>
    <row r="10103" hidden="1" x14ac:dyDescent="0.2"/>
    <row r="10104" hidden="1" x14ac:dyDescent="0.2"/>
    <row r="10105" hidden="1" x14ac:dyDescent="0.2"/>
    <row r="10106" hidden="1" x14ac:dyDescent="0.2"/>
    <row r="10107" hidden="1" x14ac:dyDescent="0.2"/>
    <row r="10108" hidden="1" x14ac:dyDescent="0.2"/>
    <row r="10109" hidden="1" x14ac:dyDescent="0.2"/>
    <row r="10110" hidden="1" x14ac:dyDescent="0.2"/>
    <row r="10111" hidden="1" x14ac:dyDescent="0.2"/>
    <row r="10112" hidden="1" x14ac:dyDescent="0.2"/>
    <row r="10113" hidden="1" x14ac:dyDescent="0.2"/>
    <row r="10114" hidden="1" x14ac:dyDescent="0.2"/>
    <row r="10115" hidden="1" x14ac:dyDescent="0.2"/>
    <row r="10116" hidden="1" x14ac:dyDescent="0.2"/>
    <row r="10117" hidden="1" x14ac:dyDescent="0.2"/>
    <row r="10118" hidden="1" x14ac:dyDescent="0.2"/>
    <row r="10119" hidden="1" x14ac:dyDescent="0.2"/>
    <row r="10120" hidden="1" x14ac:dyDescent="0.2"/>
    <row r="10121" hidden="1" x14ac:dyDescent="0.2"/>
    <row r="10122" hidden="1" x14ac:dyDescent="0.2"/>
    <row r="10123" hidden="1" x14ac:dyDescent="0.2"/>
    <row r="10124" hidden="1" x14ac:dyDescent="0.2"/>
    <row r="10125" hidden="1" x14ac:dyDescent="0.2"/>
    <row r="10126" hidden="1" x14ac:dyDescent="0.2"/>
    <row r="10127" hidden="1" x14ac:dyDescent="0.2"/>
    <row r="10128" hidden="1" x14ac:dyDescent="0.2"/>
    <row r="10129" hidden="1" x14ac:dyDescent="0.2"/>
    <row r="10130" hidden="1" x14ac:dyDescent="0.2"/>
    <row r="10131" hidden="1" x14ac:dyDescent="0.2"/>
    <row r="10132" hidden="1" x14ac:dyDescent="0.2"/>
    <row r="10133" hidden="1" x14ac:dyDescent="0.2"/>
    <row r="10134" hidden="1" x14ac:dyDescent="0.2"/>
    <row r="10135" hidden="1" x14ac:dyDescent="0.2"/>
    <row r="10136" hidden="1" x14ac:dyDescent="0.2"/>
    <row r="10137" hidden="1" x14ac:dyDescent="0.2"/>
    <row r="10138" hidden="1" x14ac:dyDescent="0.2"/>
    <row r="10139" hidden="1" x14ac:dyDescent="0.2"/>
    <row r="10140" hidden="1" x14ac:dyDescent="0.2"/>
    <row r="10141" hidden="1" x14ac:dyDescent="0.2"/>
    <row r="10142" hidden="1" x14ac:dyDescent="0.2"/>
    <row r="10143" hidden="1" x14ac:dyDescent="0.2"/>
    <row r="10144" hidden="1" x14ac:dyDescent="0.2"/>
    <row r="10145" hidden="1" x14ac:dyDescent="0.2"/>
    <row r="10146" hidden="1" x14ac:dyDescent="0.2"/>
    <row r="10147" hidden="1" x14ac:dyDescent="0.2"/>
    <row r="10148" hidden="1" x14ac:dyDescent="0.2"/>
    <row r="10149" hidden="1" x14ac:dyDescent="0.2"/>
    <row r="10150" hidden="1" x14ac:dyDescent="0.2"/>
    <row r="10151" hidden="1" x14ac:dyDescent="0.2"/>
    <row r="10152" hidden="1" x14ac:dyDescent="0.2"/>
    <row r="10153" hidden="1" x14ac:dyDescent="0.2"/>
    <row r="10154" hidden="1" x14ac:dyDescent="0.2"/>
    <row r="10155" hidden="1" x14ac:dyDescent="0.2"/>
    <row r="10156" hidden="1" x14ac:dyDescent="0.2"/>
    <row r="10157" hidden="1" x14ac:dyDescent="0.2"/>
    <row r="10158" hidden="1" x14ac:dyDescent="0.2"/>
    <row r="10159" hidden="1" x14ac:dyDescent="0.2"/>
    <row r="10160" hidden="1" x14ac:dyDescent="0.2"/>
    <row r="10161" hidden="1" x14ac:dyDescent="0.2"/>
    <row r="10162" hidden="1" x14ac:dyDescent="0.2"/>
    <row r="10163" hidden="1" x14ac:dyDescent="0.2"/>
    <row r="10164" hidden="1" x14ac:dyDescent="0.2"/>
    <row r="10165" hidden="1" x14ac:dyDescent="0.2"/>
    <row r="10166" hidden="1" x14ac:dyDescent="0.2"/>
    <row r="10167" hidden="1" x14ac:dyDescent="0.2"/>
    <row r="10168" hidden="1" x14ac:dyDescent="0.2"/>
    <row r="10169" hidden="1" x14ac:dyDescent="0.2"/>
    <row r="10170" hidden="1" x14ac:dyDescent="0.2"/>
    <row r="10171" hidden="1" x14ac:dyDescent="0.2"/>
    <row r="10172" hidden="1" x14ac:dyDescent="0.2"/>
    <row r="10173" hidden="1" x14ac:dyDescent="0.2"/>
    <row r="10174" hidden="1" x14ac:dyDescent="0.2"/>
    <row r="10175" hidden="1" x14ac:dyDescent="0.2"/>
    <row r="10176" hidden="1" x14ac:dyDescent="0.2"/>
    <row r="10177" hidden="1" x14ac:dyDescent="0.2"/>
    <row r="10178" hidden="1" x14ac:dyDescent="0.2"/>
    <row r="10179" hidden="1" x14ac:dyDescent="0.2"/>
    <row r="10180" hidden="1" x14ac:dyDescent="0.2"/>
    <row r="10181" hidden="1" x14ac:dyDescent="0.2"/>
    <row r="10182" hidden="1" x14ac:dyDescent="0.2"/>
    <row r="10183" hidden="1" x14ac:dyDescent="0.2"/>
    <row r="10184" hidden="1" x14ac:dyDescent="0.2"/>
    <row r="10185" hidden="1" x14ac:dyDescent="0.2"/>
    <row r="10186" hidden="1" x14ac:dyDescent="0.2"/>
    <row r="10187" hidden="1" x14ac:dyDescent="0.2"/>
    <row r="10188" hidden="1" x14ac:dyDescent="0.2"/>
    <row r="10189" hidden="1" x14ac:dyDescent="0.2"/>
    <row r="10190" hidden="1" x14ac:dyDescent="0.2"/>
    <row r="10191" hidden="1" x14ac:dyDescent="0.2"/>
    <row r="10192" hidden="1" x14ac:dyDescent="0.2"/>
    <row r="10193" hidden="1" x14ac:dyDescent="0.2"/>
    <row r="10194" hidden="1" x14ac:dyDescent="0.2"/>
    <row r="10195" hidden="1" x14ac:dyDescent="0.2"/>
    <row r="10196" hidden="1" x14ac:dyDescent="0.2"/>
    <row r="10197" hidden="1" x14ac:dyDescent="0.2"/>
    <row r="10198" hidden="1" x14ac:dyDescent="0.2"/>
    <row r="10199" hidden="1" x14ac:dyDescent="0.2"/>
    <row r="10200" hidden="1" x14ac:dyDescent="0.2"/>
    <row r="10201" hidden="1" x14ac:dyDescent="0.2"/>
    <row r="10202" hidden="1" x14ac:dyDescent="0.2"/>
    <row r="10203" hidden="1" x14ac:dyDescent="0.2"/>
    <row r="10204" hidden="1" x14ac:dyDescent="0.2"/>
    <row r="10205" hidden="1" x14ac:dyDescent="0.2"/>
    <row r="10206" hidden="1" x14ac:dyDescent="0.2"/>
    <row r="10207" hidden="1" x14ac:dyDescent="0.2"/>
    <row r="10208" hidden="1" x14ac:dyDescent="0.2"/>
    <row r="10209" hidden="1" x14ac:dyDescent="0.2"/>
    <row r="10210" hidden="1" x14ac:dyDescent="0.2"/>
    <row r="10211" hidden="1" x14ac:dyDescent="0.2"/>
    <row r="10212" hidden="1" x14ac:dyDescent="0.2"/>
    <row r="10213" hidden="1" x14ac:dyDescent="0.2"/>
    <row r="10214" hidden="1" x14ac:dyDescent="0.2"/>
    <row r="10215" hidden="1" x14ac:dyDescent="0.2"/>
    <row r="10216" hidden="1" x14ac:dyDescent="0.2"/>
    <row r="10217" hidden="1" x14ac:dyDescent="0.2"/>
    <row r="10218" hidden="1" x14ac:dyDescent="0.2"/>
    <row r="10219" hidden="1" x14ac:dyDescent="0.2"/>
    <row r="10220" hidden="1" x14ac:dyDescent="0.2"/>
    <row r="10221" hidden="1" x14ac:dyDescent="0.2"/>
    <row r="10222" hidden="1" x14ac:dyDescent="0.2"/>
    <row r="10223" hidden="1" x14ac:dyDescent="0.2"/>
    <row r="10224" hidden="1" x14ac:dyDescent="0.2"/>
    <row r="10225" hidden="1" x14ac:dyDescent="0.2"/>
    <row r="10226" hidden="1" x14ac:dyDescent="0.2"/>
    <row r="10227" hidden="1" x14ac:dyDescent="0.2"/>
    <row r="10228" hidden="1" x14ac:dyDescent="0.2"/>
    <row r="10229" hidden="1" x14ac:dyDescent="0.2"/>
    <row r="10230" hidden="1" x14ac:dyDescent="0.2"/>
    <row r="10231" hidden="1" x14ac:dyDescent="0.2"/>
    <row r="10232" hidden="1" x14ac:dyDescent="0.2"/>
    <row r="10233" hidden="1" x14ac:dyDescent="0.2"/>
    <row r="10234" hidden="1" x14ac:dyDescent="0.2"/>
    <row r="10235" hidden="1" x14ac:dyDescent="0.2"/>
    <row r="10236" hidden="1" x14ac:dyDescent="0.2"/>
    <row r="10237" hidden="1" x14ac:dyDescent="0.2"/>
    <row r="10238" hidden="1" x14ac:dyDescent="0.2"/>
    <row r="10239" hidden="1" x14ac:dyDescent="0.2"/>
    <row r="10240" hidden="1" x14ac:dyDescent="0.2"/>
    <row r="10241" hidden="1" x14ac:dyDescent="0.2"/>
    <row r="10242" hidden="1" x14ac:dyDescent="0.2"/>
    <row r="10243" hidden="1" x14ac:dyDescent="0.2"/>
    <row r="10244" hidden="1" x14ac:dyDescent="0.2"/>
    <row r="10245" hidden="1" x14ac:dyDescent="0.2"/>
    <row r="10246" hidden="1" x14ac:dyDescent="0.2"/>
    <row r="10247" hidden="1" x14ac:dyDescent="0.2"/>
    <row r="10248" hidden="1" x14ac:dyDescent="0.2"/>
    <row r="10249" hidden="1" x14ac:dyDescent="0.2"/>
    <row r="10250" hidden="1" x14ac:dyDescent="0.2"/>
    <row r="10251" hidden="1" x14ac:dyDescent="0.2"/>
    <row r="10252" hidden="1" x14ac:dyDescent="0.2"/>
    <row r="10253" hidden="1" x14ac:dyDescent="0.2"/>
    <row r="10254" hidden="1" x14ac:dyDescent="0.2"/>
    <row r="10255" hidden="1" x14ac:dyDescent="0.2"/>
    <row r="10256" hidden="1" x14ac:dyDescent="0.2"/>
    <row r="10257" hidden="1" x14ac:dyDescent="0.2"/>
    <row r="10258" hidden="1" x14ac:dyDescent="0.2"/>
    <row r="10259" hidden="1" x14ac:dyDescent="0.2"/>
    <row r="10260" hidden="1" x14ac:dyDescent="0.2"/>
    <row r="10261" hidden="1" x14ac:dyDescent="0.2"/>
    <row r="10262" hidden="1" x14ac:dyDescent="0.2"/>
    <row r="10263" hidden="1" x14ac:dyDescent="0.2"/>
    <row r="10264" hidden="1" x14ac:dyDescent="0.2"/>
    <row r="10265" hidden="1" x14ac:dyDescent="0.2"/>
    <row r="10266" hidden="1" x14ac:dyDescent="0.2"/>
    <row r="10267" hidden="1" x14ac:dyDescent="0.2"/>
    <row r="10268" hidden="1" x14ac:dyDescent="0.2"/>
    <row r="10269" hidden="1" x14ac:dyDescent="0.2"/>
    <row r="10270" hidden="1" x14ac:dyDescent="0.2"/>
    <row r="10271" hidden="1" x14ac:dyDescent="0.2"/>
    <row r="10272" hidden="1" x14ac:dyDescent="0.2"/>
    <row r="10273" hidden="1" x14ac:dyDescent="0.2"/>
    <row r="10274" hidden="1" x14ac:dyDescent="0.2"/>
    <row r="10275" hidden="1" x14ac:dyDescent="0.2"/>
    <row r="10276" hidden="1" x14ac:dyDescent="0.2"/>
    <row r="10277" hidden="1" x14ac:dyDescent="0.2"/>
    <row r="10278" hidden="1" x14ac:dyDescent="0.2"/>
    <row r="10279" hidden="1" x14ac:dyDescent="0.2"/>
    <row r="10280" hidden="1" x14ac:dyDescent="0.2"/>
    <row r="10281" hidden="1" x14ac:dyDescent="0.2"/>
    <row r="10282" hidden="1" x14ac:dyDescent="0.2"/>
    <row r="10283" hidden="1" x14ac:dyDescent="0.2"/>
    <row r="10284" hidden="1" x14ac:dyDescent="0.2"/>
    <row r="10285" hidden="1" x14ac:dyDescent="0.2"/>
    <row r="10286" hidden="1" x14ac:dyDescent="0.2"/>
    <row r="10287" hidden="1" x14ac:dyDescent="0.2"/>
    <row r="10288" hidden="1" x14ac:dyDescent="0.2"/>
    <row r="10289" hidden="1" x14ac:dyDescent="0.2"/>
    <row r="10290" hidden="1" x14ac:dyDescent="0.2"/>
    <row r="10291" hidden="1" x14ac:dyDescent="0.2"/>
    <row r="10292" hidden="1" x14ac:dyDescent="0.2"/>
    <row r="10293" hidden="1" x14ac:dyDescent="0.2"/>
    <row r="10294" hidden="1" x14ac:dyDescent="0.2"/>
    <row r="10295" hidden="1" x14ac:dyDescent="0.2"/>
    <row r="10296" hidden="1" x14ac:dyDescent="0.2"/>
    <row r="10297" hidden="1" x14ac:dyDescent="0.2"/>
    <row r="10298" hidden="1" x14ac:dyDescent="0.2"/>
    <row r="10299" hidden="1" x14ac:dyDescent="0.2"/>
    <row r="10300" hidden="1" x14ac:dyDescent="0.2"/>
    <row r="10301" hidden="1" x14ac:dyDescent="0.2"/>
    <row r="10302" hidden="1" x14ac:dyDescent="0.2"/>
    <row r="10303" hidden="1" x14ac:dyDescent="0.2"/>
    <row r="10304" hidden="1" x14ac:dyDescent="0.2"/>
    <row r="10305" hidden="1" x14ac:dyDescent="0.2"/>
    <row r="10306" hidden="1" x14ac:dyDescent="0.2"/>
    <row r="10307" hidden="1" x14ac:dyDescent="0.2"/>
    <row r="10308" hidden="1" x14ac:dyDescent="0.2"/>
    <row r="10309" hidden="1" x14ac:dyDescent="0.2"/>
    <row r="10310" hidden="1" x14ac:dyDescent="0.2"/>
    <row r="10311" hidden="1" x14ac:dyDescent="0.2"/>
    <row r="10312" hidden="1" x14ac:dyDescent="0.2"/>
    <row r="10313" hidden="1" x14ac:dyDescent="0.2"/>
    <row r="10314" hidden="1" x14ac:dyDescent="0.2"/>
    <row r="10315" hidden="1" x14ac:dyDescent="0.2"/>
    <row r="10316" hidden="1" x14ac:dyDescent="0.2"/>
    <row r="10317" hidden="1" x14ac:dyDescent="0.2"/>
    <row r="10318" hidden="1" x14ac:dyDescent="0.2"/>
    <row r="10319" hidden="1" x14ac:dyDescent="0.2"/>
    <row r="10320" hidden="1" x14ac:dyDescent="0.2"/>
    <row r="10321" hidden="1" x14ac:dyDescent="0.2"/>
    <row r="10322" hidden="1" x14ac:dyDescent="0.2"/>
    <row r="10323" hidden="1" x14ac:dyDescent="0.2"/>
    <row r="10324" hidden="1" x14ac:dyDescent="0.2"/>
    <row r="10325" hidden="1" x14ac:dyDescent="0.2"/>
    <row r="10326" hidden="1" x14ac:dyDescent="0.2"/>
    <row r="10327" hidden="1" x14ac:dyDescent="0.2"/>
    <row r="10328" hidden="1" x14ac:dyDescent="0.2"/>
    <row r="10329" hidden="1" x14ac:dyDescent="0.2"/>
    <row r="10330" hidden="1" x14ac:dyDescent="0.2"/>
    <row r="10331" hidden="1" x14ac:dyDescent="0.2"/>
    <row r="10332" hidden="1" x14ac:dyDescent="0.2"/>
    <row r="10333" hidden="1" x14ac:dyDescent="0.2"/>
    <row r="10334" hidden="1" x14ac:dyDescent="0.2"/>
    <row r="10335" hidden="1" x14ac:dyDescent="0.2"/>
    <row r="10336" hidden="1" x14ac:dyDescent="0.2"/>
    <row r="10337" hidden="1" x14ac:dyDescent="0.2"/>
    <row r="10338" hidden="1" x14ac:dyDescent="0.2"/>
    <row r="10339" hidden="1" x14ac:dyDescent="0.2"/>
    <row r="10340" hidden="1" x14ac:dyDescent="0.2"/>
    <row r="10341" hidden="1" x14ac:dyDescent="0.2"/>
    <row r="10342" hidden="1" x14ac:dyDescent="0.2"/>
    <row r="10343" hidden="1" x14ac:dyDescent="0.2"/>
    <row r="10344" hidden="1" x14ac:dyDescent="0.2"/>
    <row r="10345" hidden="1" x14ac:dyDescent="0.2"/>
    <row r="10346" hidden="1" x14ac:dyDescent="0.2"/>
    <row r="10347" hidden="1" x14ac:dyDescent="0.2"/>
    <row r="10348" hidden="1" x14ac:dyDescent="0.2"/>
    <row r="10349" hidden="1" x14ac:dyDescent="0.2"/>
    <row r="10350" hidden="1" x14ac:dyDescent="0.2"/>
    <row r="10351" hidden="1" x14ac:dyDescent="0.2"/>
    <row r="10352" hidden="1" x14ac:dyDescent="0.2"/>
    <row r="10353" hidden="1" x14ac:dyDescent="0.2"/>
    <row r="10354" hidden="1" x14ac:dyDescent="0.2"/>
    <row r="10355" hidden="1" x14ac:dyDescent="0.2"/>
    <row r="10356" hidden="1" x14ac:dyDescent="0.2"/>
    <row r="10357" hidden="1" x14ac:dyDescent="0.2"/>
    <row r="10358" hidden="1" x14ac:dyDescent="0.2"/>
    <row r="10359" hidden="1" x14ac:dyDescent="0.2"/>
    <row r="10360" hidden="1" x14ac:dyDescent="0.2"/>
    <row r="10361" hidden="1" x14ac:dyDescent="0.2"/>
    <row r="10362" hidden="1" x14ac:dyDescent="0.2"/>
    <row r="10363" hidden="1" x14ac:dyDescent="0.2"/>
    <row r="10364" hidden="1" x14ac:dyDescent="0.2"/>
    <row r="10365" hidden="1" x14ac:dyDescent="0.2"/>
    <row r="10366" hidden="1" x14ac:dyDescent="0.2"/>
    <row r="10367" hidden="1" x14ac:dyDescent="0.2"/>
    <row r="10368" hidden="1" x14ac:dyDescent="0.2"/>
    <row r="10369" hidden="1" x14ac:dyDescent="0.2"/>
    <row r="10370" hidden="1" x14ac:dyDescent="0.2"/>
    <row r="10371" hidden="1" x14ac:dyDescent="0.2"/>
    <row r="10372" hidden="1" x14ac:dyDescent="0.2"/>
    <row r="10373" hidden="1" x14ac:dyDescent="0.2"/>
    <row r="10374" hidden="1" x14ac:dyDescent="0.2"/>
    <row r="10375" hidden="1" x14ac:dyDescent="0.2"/>
    <row r="10376" hidden="1" x14ac:dyDescent="0.2"/>
    <row r="10377" hidden="1" x14ac:dyDescent="0.2"/>
    <row r="10378" hidden="1" x14ac:dyDescent="0.2"/>
    <row r="10379" hidden="1" x14ac:dyDescent="0.2"/>
    <row r="10380" hidden="1" x14ac:dyDescent="0.2"/>
    <row r="10381" hidden="1" x14ac:dyDescent="0.2"/>
    <row r="10382" hidden="1" x14ac:dyDescent="0.2"/>
    <row r="10383" hidden="1" x14ac:dyDescent="0.2"/>
    <row r="10384" hidden="1" x14ac:dyDescent="0.2"/>
    <row r="10385" hidden="1" x14ac:dyDescent="0.2"/>
    <row r="10386" hidden="1" x14ac:dyDescent="0.2"/>
    <row r="10387" hidden="1" x14ac:dyDescent="0.2"/>
    <row r="10388" hidden="1" x14ac:dyDescent="0.2"/>
    <row r="10389" hidden="1" x14ac:dyDescent="0.2"/>
    <row r="10390" hidden="1" x14ac:dyDescent="0.2"/>
    <row r="10391" hidden="1" x14ac:dyDescent="0.2"/>
    <row r="10392" hidden="1" x14ac:dyDescent="0.2"/>
    <row r="10393" hidden="1" x14ac:dyDescent="0.2"/>
    <row r="10394" hidden="1" x14ac:dyDescent="0.2"/>
    <row r="10395" hidden="1" x14ac:dyDescent="0.2"/>
    <row r="10396" hidden="1" x14ac:dyDescent="0.2"/>
    <row r="10397" hidden="1" x14ac:dyDescent="0.2"/>
    <row r="10398" hidden="1" x14ac:dyDescent="0.2"/>
    <row r="10399" hidden="1" x14ac:dyDescent="0.2"/>
    <row r="10400" hidden="1" x14ac:dyDescent="0.2"/>
    <row r="10401" hidden="1" x14ac:dyDescent="0.2"/>
    <row r="10402" hidden="1" x14ac:dyDescent="0.2"/>
    <row r="10403" hidden="1" x14ac:dyDescent="0.2"/>
    <row r="10404" hidden="1" x14ac:dyDescent="0.2"/>
    <row r="10405" hidden="1" x14ac:dyDescent="0.2"/>
    <row r="10406" hidden="1" x14ac:dyDescent="0.2"/>
    <row r="10407" hidden="1" x14ac:dyDescent="0.2"/>
    <row r="10408" hidden="1" x14ac:dyDescent="0.2"/>
    <row r="10409" hidden="1" x14ac:dyDescent="0.2"/>
    <row r="10410" hidden="1" x14ac:dyDescent="0.2"/>
    <row r="10411" hidden="1" x14ac:dyDescent="0.2"/>
    <row r="10412" hidden="1" x14ac:dyDescent="0.2"/>
    <row r="10413" hidden="1" x14ac:dyDescent="0.2"/>
    <row r="10414" hidden="1" x14ac:dyDescent="0.2"/>
    <row r="10415" hidden="1" x14ac:dyDescent="0.2"/>
    <row r="10416" hidden="1" x14ac:dyDescent="0.2"/>
    <row r="10417" hidden="1" x14ac:dyDescent="0.2"/>
    <row r="10418" hidden="1" x14ac:dyDescent="0.2"/>
    <row r="10419" hidden="1" x14ac:dyDescent="0.2"/>
    <row r="10420" hidden="1" x14ac:dyDescent="0.2"/>
    <row r="10421" hidden="1" x14ac:dyDescent="0.2"/>
    <row r="10422" hidden="1" x14ac:dyDescent="0.2"/>
    <row r="10423" hidden="1" x14ac:dyDescent="0.2"/>
    <row r="10424" hidden="1" x14ac:dyDescent="0.2"/>
    <row r="10425" hidden="1" x14ac:dyDescent="0.2"/>
    <row r="10426" hidden="1" x14ac:dyDescent="0.2"/>
    <row r="10427" hidden="1" x14ac:dyDescent="0.2"/>
    <row r="10428" hidden="1" x14ac:dyDescent="0.2"/>
    <row r="10429" hidden="1" x14ac:dyDescent="0.2"/>
    <row r="10430" hidden="1" x14ac:dyDescent="0.2"/>
    <row r="10431" hidden="1" x14ac:dyDescent="0.2"/>
    <row r="10432" hidden="1" x14ac:dyDescent="0.2"/>
    <row r="10433" hidden="1" x14ac:dyDescent="0.2"/>
    <row r="10434" hidden="1" x14ac:dyDescent="0.2"/>
    <row r="10435" hidden="1" x14ac:dyDescent="0.2"/>
    <row r="10436" hidden="1" x14ac:dyDescent="0.2"/>
    <row r="10437" hidden="1" x14ac:dyDescent="0.2"/>
    <row r="10438" hidden="1" x14ac:dyDescent="0.2"/>
    <row r="10439" hidden="1" x14ac:dyDescent="0.2"/>
    <row r="10440" hidden="1" x14ac:dyDescent="0.2"/>
    <row r="10441" hidden="1" x14ac:dyDescent="0.2"/>
    <row r="10442" hidden="1" x14ac:dyDescent="0.2"/>
    <row r="10443" hidden="1" x14ac:dyDescent="0.2"/>
    <row r="10444" hidden="1" x14ac:dyDescent="0.2"/>
    <row r="10445" hidden="1" x14ac:dyDescent="0.2"/>
    <row r="10446" hidden="1" x14ac:dyDescent="0.2"/>
    <row r="10447" hidden="1" x14ac:dyDescent="0.2"/>
    <row r="10448" hidden="1" x14ac:dyDescent="0.2"/>
    <row r="10449" hidden="1" x14ac:dyDescent="0.2"/>
    <row r="10450" hidden="1" x14ac:dyDescent="0.2"/>
    <row r="10451" hidden="1" x14ac:dyDescent="0.2"/>
    <row r="10452" hidden="1" x14ac:dyDescent="0.2"/>
    <row r="10453" hidden="1" x14ac:dyDescent="0.2"/>
    <row r="10454" hidden="1" x14ac:dyDescent="0.2"/>
    <row r="10455" hidden="1" x14ac:dyDescent="0.2"/>
    <row r="10456" hidden="1" x14ac:dyDescent="0.2"/>
    <row r="10457" hidden="1" x14ac:dyDescent="0.2"/>
    <row r="10458" hidden="1" x14ac:dyDescent="0.2"/>
    <row r="10459" hidden="1" x14ac:dyDescent="0.2"/>
    <row r="10460" hidden="1" x14ac:dyDescent="0.2"/>
    <row r="10461" hidden="1" x14ac:dyDescent="0.2"/>
    <row r="10462" hidden="1" x14ac:dyDescent="0.2"/>
    <row r="10463" hidden="1" x14ac:dyDescent="0.2"/>
    <row r="10464" hidden="1" x14ac:dyDescent="0.2"/>
    <row r="10465" hidden="1" x14ac:dyDescent="0.2"/>
    <row r="10466" hidden="1" x14ac:dyDescent="0.2"/>
    <row r="10467" hidden="1" x14ac:dyDescent="0.2"/>
    <row r="10468" hidden="1" x14ac:dyDescent="0.2"/>
    <row r="10469" hidden="1" x14ac:dyDescent="0.2"/>
    <row r="10470" hidden="1" x14ac:dyDescent="0.2"/>
    <row r="10471" hidden="1" x14ac:dyDescent="0.2"/>
    <row r="10472" hidden="1" x14ac:dyDescent="0.2"/>
    <row r="10473" hidden="1" x14ac:dyDescent="0.2"/>
    <row r="10474" hidden="1" x14ac:dyDescent="0.2"/>
    <row r="10475" hidden="1" x14ac:dyDescent="0.2"/>
    <row r="10476" hidden="1" x14ac:dyDescent="0.2"/>
    <row r="10477" hidden="1" x14ac:dyDescent="0.2"/>
    <row r="10478" hidden="1" x14ac:dyDescent="0.2"/>
    <row r="10479" hidden="1" x14ac:dyDescent="0.2"/>
    <row r="10480" hidden="1" x14ac:dyDescent="0.2"/>
    <row r="10481" hidden="1" x14ac:dyDescent="0.2"/>
    <row r="10482" hidden="1" x14ac:dyDescent="0.2"/>
    <row r="10483" hidden="1" x14ac:dyDescent="0.2"/>
    <row r="10484" hidden="1" x14ac:dyDescent="0.2"/>
    <row r="10485" hidden="1" x14ac:dyDescent="0.2"/>
    <row r="10486" hidden="1" x14ac:dyDescent="0.2"/>
    <row r="10487" hidden="1" x14ac:dyDescent="0.2"/>
    <row r="10488" hidden="1" x14ac:dyDescent="0.2"/>
    <row r="10489" hidden="1" x14ac:dyDescent="0.2"/>
    <row r="10490" hidden="1" x14ac:dyDescent="0.2"/>
    <row r="10491" hidden="1" x14ac:dyDescent="0.2"/>
    <row r="10492" hidden="1" x14ac:dyDescent="0.2"/>
    <row r="10493" hidden="1" x14ac:dyDescent="0.2"/>
    <row r="10494" hidden="1" x14ac:dyDescent="0.2"/>
    <row r="10495" hidden="1" x14ac:dyDescent="0.2"/>
    <row r="10496" hidden="1" x14ac:dyDescent="0.2"/>
    <row r="10497" hidden="1" x14ac:dyDescent="0.2"/>
    <row r="10498" hidden="1" x14ac:dyDescent="0.2"/>
    <row r="10499" hidden="1" x14ac:dyDescent="0.2"/>
    <row r="10500" hidden="1" x14ac:dyDescent="0.2"/>
    <row r="10501" hidden="1" x14ac:dyDescent="0.2"/>
    <row r="10502" hidden="1" x14ac:dyDescent="0.2"/>
    <row r="10503" hidden="1" x14ac:dyDescent="0.2"/>
    <row r="10504" hidden="1" x14ac:dyDescent="0.2"/>
    <row r="10505" hidden="1" x14ac:dyDescent="0.2"/>
    <row r="10506" hidden="1" x14ac:dyDescent="0.2"/>
    <row r="10507" hidden="1" x14ac:dyDescent="0.2"/>
    <row r="10508" hidden="1" x14ac:dyDescent="0.2"/>
    <row r="10509" hidden="1" x14ac:dyDescent="0.2"/>
    <row r="10510" hidden="1" x14ac:dyDescent="0.2"/>
    <row r="10511" hidden="1" x14ac:dyDescent="0.2"/>
    <row r="10512" hidden="1" x14ac:dyDescent="0.2"/>
    <row r="10513" hidden="1" x14ac:dyDescent="0.2"/>
    <row r="10514" hidden="1" x14ac:dyDescent="0.2"/>
    <row r="10515" hidden="1" x14ac:dyDescent="0.2"/>
    <row r="10516" hidden="1" x14ac:dyDescent="0.2"/>
    <row r="10517" hidden="1" x14ac:dyDescent="0.2"/>
    <row r="10518" hidden="1" x14ac:dyDescent="0.2"/>
    <row r="10519" hidden="1" x14ac:dyDescent="0.2"/>
    <row r="10520" hidden="1" x14ac:dyDescent="0.2"/>
    <row r="10521" hidden="1" x14ac:dyDescent="0.2"/>
    <row r="10522" hidden="1" x14ac:dyDescent="0.2"/>
    <row r="10523" hidden="1" x14ac:dyDescent="0.2"/>
    <row r="10524" hidden="1" x14ac:dyDescent="0.2"/>
    <row r="10525" hidden="1" x14ac:dyDescent="0.2"/>
    <row r="10526" hidden="1" x14ac:dyDescent="0.2"/>
    <row r="10527" hidden="1" x14ac:dyDescent="0.2"/>
    <row r="10528" hidden="1" x14ac:dyDescent="0.2"/>
    <row r="10529" hidden="1" x14ac:dyDescent="0.2"/>
    <row r="10530" hidden="1" x14ac:dyDescent="0.2"/>
    <row r="10531" hidden="1" x14ac:dyDescent="0.2"/>
    <row r="10532" hidden="1" x14ac:dyDescent="0.2"/>
    <row r="10533" hidden="1" x14ac:dyDescent="0.2"/>
    <row r="10534" hidden="1" x14ac:dyDescent="0.2"/>
    <row r="10535" hidden="1" x14ac:dyDescent="0.2"/>
    <row r="10536" hidden="1" x14ac:dyDescent="0.2"/>
    <row r="10537" hidden="1" x14ac:dyDescent="0.2"/>
    <row r="10538" hidden="1" x14ac:dyDescent="0.2"/>
    <row r="10539" hidden="1" x14ac:dyDescent="0.2"/>
    <row r="10540" hidden="1" x14ac:dyDescent="0.2"/>
    <row r="10541" hidden="1" x14ac:dyDescent="0.2"/>
    <row r="10542" hidden="1" x14ac:dyDescent="0.2"/>
    <row r="10543" hidden="1" x14ac:dyDescent="0.2"/>
    <row r="10544" hidden="1" x14ac:dyDescent="0.2"/>
    <row r="10545" hidden="1" x14ac:dyDescent="0.2"/>
    <row r="10546" hidden="1" x14ac:dyDescent="0.2"/>
    <row r="10547" hidden="1" x14ac:dyDescent="0.2"/>
    <row r="10548" hidden="1" x14ac:dyDescent="0.2"/>
    <row r="10549" hidden="1" x14ac:dyDescent="0.2"/>
    <row r="10550" hidden="1" x14ac:dyDescent="0.2"/>
    <row r="10551" hidden="1" x14ac:dyDescent="0.2"/>
    <row r="10552" hidden="1" x14ac:dyDescent="0.2"/>
    <row r="10553" hidden="1" x14ac:dyDescent="0.2"/>
    <row r="10554" hidden="1" x14ac:dyDescent="0.2"/>
    <row r="10555" hidden="1" x14ac:dyDescent="0.2"/>
    <row r="10556" hidden="1" x14ac:dyDescent="0.2"/>
    <row r="10557" hidden="1" x14ac:dyDescent="0.2"/>
    <row r="10558" hidden="1" x14ac:dyDescent="0.2"/>
    <row r="10559" hidden="1" x14ac:dyDescent="0.2"/>
    <row r="10560" hidden="1" x14ac:dyDescent="0.2"/>
    <row r="10561" hidden="1" x14ac:dyDescent="0.2"/>
    <row r="10562" hidden="1" x14ac:dyDescent="0.2"/>
    <row r="10563" hidden="1" x14ac:dyDescent="0.2"/>
    <row r="10564" hidden="1" x14ac:dyDescent="0.2"/>
    <row r="10565" hidden="1" x14ac:dyDescent="0.2"/>
    <row r="10566" hidden="1" x14ac:dyDescent="0.2"/>
    <row r="10567" hidden="1" x14ac:dyDescent="0.2"/>
    <row r="10568" hidden="1" x14ac:dyDescent="0.2"/>
    <row r="10569" hidden="1" x14ac:dyDescent="0.2"/>
    <row r="10570" hidden="1" x14ac:dyDescent="0.2"/>
    <row r="10571" hidden="1" x14ac:dyDescent="0.2"/>
    <row r="10572" hidden="1" x14ac:dyDescent="0.2"/>
    <row r="10573" hidden="1" x14ac:dyDescent="0.2"/>
    <row r="10574" hidden="1" x14ac:dyDescent="0.2"/>
    <row r="10575" hidden="1" x14ac:dyDescent="0.2"/>
    <row r="10576" hidden="1" x14ac:dyDescent="0.2"/>
    <row r="10577" hidden="1" x14ac:dyDescent="0.2"/>
    <row r="10578" hidden="1" x14ac:dyDescent="0.2"/>
    <row r="10579" hidden="1" x14ac:dyDescent="0.2"/>
    <row r="10580" hidden="1" x14ac:dyDescent="0.2"/>
    <row r="10581" hidden="1" x14ac:dyDescent="0.2"/>
    <row r="10582" hidden="1" x14ac:dyDescent="0.2"/>
    <row r="10583" hidden="1" x14ac:dyDescent="0.2"/>
    <row r="10584" hidden="1" x14ac:dyDescent="0.2"/>
    <row r="10585" hidden="1" x14ac:dyDescent="0.2"/>
    <row r="10586" hidden="1" x14ac:dyDescent="0.2"/>
    <row r="10587" hidden="1" x14ac:dyDescent="0.2"/>
    <row r="10588" hidden="1" x14ac:dyDescent="0.2"/>
    <row r="10589" hidden="1" x14ac:dyDescent="0.2"/>
    <row r="10590" hidden="1" x14ac:dyDescent="0.2"/>
    <row r="10591" hidden="1" x14ac:dyDescent="0.2"/>
    <row r="10592" hidden="1" x14ac:dyDescent="0.2"/>
    <row r="10593" hidden="1" x14ac:dyDescent="0.2"/>
    <row r="10594" hidden="1" x14ac:dyDescent="0.2"/>
    <row r="10595" hidden="1" x14ac:dyDescent="0.2"/>
    <row r="10596" hidden="1" x14ac:dyDescent="0.2"/>
    <row r="10597" hidden="1" x14ac:dyDescent="0.2"/>
    <row r="10598" hidden="1" x14ac:dyDescent="0.2"/>
    <row r="10599" hidden="1" x14ac:dyDescent="0.2"/>
    <row r="10600" hidden="1" x14ac:dyDescent="0.2"/>
    <row r="10601" hidden="1" x14ac:dyDescent="0.2"/>
    <row r="10602" hidden="1" x14ac:dyDescent="0.2"/>
    <row r="10603" hidden="1" x14ac:dyDescent="0.2"/>
    <row r="10604" hidden="1" x14ac:dyDescent="0.2"/>
    <row r="10605" hidden="1" x14ac:dyDescent="0.2"/>
    <row r="10606" hidden="1" x14ac:dyDescent="0.2"/>
    <row r="10607" hidden="1" x14ac:dyDescent="0.2"/>
    <row r="10608" hidden="1" x14ac:dyDescent="0.2"/>
    <row r="10609" hidden="1" x14ac:dyDescent="0.2"/>
    <row r="10610" hidden="1" x14ac:dyDescent="0.2"/>
    <row r="10611" hidden="1" x14ac:dyDescent="0.2"/>
    <row r="10612" hidden="1" x14ac:dyDescent="0.2"/>
    <row r="10613" hidden="1" x14ac:dyDescent="0.2"/>
    <row r="10614" hidden="1" x14ac:dyDescent="0.2"/>
    <row r="10615" hidden="1" x14ac:dyDescent="0.2"/>
    <row r="10616" hidden="1" x14ac:dyDescent="0.2"/>
    <row r="10617" hidden="1" x14ac:dyDescent="0.2"/>
    <row r="10618" hidden="1" x14ac:dyDescent="0.2"/>
    <row r="10619" hidden="1" x14ac:dyDescent="0.2"/>
    <row r="10620" hidden="1" x14ac:dyDescent="0.2"/>
    <row r="10621" hidden="1" x14ac:dyDescent="0.2"/>
    <row r="10622" hidden="1" x14ac:dyDescent="0.2"/>
    <row r="10623" hidden="1" x14ac:dyDescent="0.2"/>
    <row r="10624" hidden="1" x14ac:dyDescent="0.2"/>
    <row r="10625" hidden="1" x14ac:dyDescent="0.2"/>
    <row r="10626" hidden="1" x14ac:dyDescent="0.2"/>
    <row r="10627" hidden="1" x14ac:dyDescent="0.2"/>
    <row r="10628" hidden="1" x14ac:dyDescent="0.2"/>
    <row r="10629" hidden="1" x14ac:dyDescent="0.2"/>
    <row r="10630" hidden="1" x14ac:dyDescent="0.2"/>
    <row r="10631" hidden="1" x14ac:dyDescent="0.2"/>
    <row r="10632" hidden="1" x14ac:dyDescent="0.2"/>
    <row r="10633" hidden="1" x14ac:dyDescent="0.2"/>
    <row r="10634" hidden="1" x14ac:dyDescent="0.2"/>
    <row r="10635" hidden="1" x14ac:dyDescent="0.2"/>
    <row r="10636" hidden="1" x14ac:dyDescent="0.2"/>
    <row r="10637" hidden="1" x14ac:dyDescent="0.2"/>
    <row r="10638" hidden="1" x14ac:dyDescent="0.2"/>
    <row r="10639" hidden="1" x14ac:dyDescent="0.2"/>
    <row r="10640" hidden="1" x14ac:dyDescent="0.2"/>
    <row r="10641" hidden="1" x14ac:dyDescent="0.2"/>
    <row r="10642" hidden="1" x14ac:dyDescent="0.2"/>
    <row r="10643" hidden="1" x14ac:dyDescent="0.2"/>
    <row r="10644" hidden="1" x14ac:dyDescent="0.2"/>
    <row r="10645" hidden="1" x14ac:dyDescent="0.2"/>
    <row r="10646" hidden="1" x14ac:dyDescent="0.2"/>
    <row r="10647" hidden="1" x14ac:dyDescent="0.2"/>
    <row r="10648" hidden="1" x14ac:dyDescent="0.2"/>
    <row r="10649" hidden="1" x14ac:dyDescent="0.2"/>
    <row r="10650" hidden="1" x14ac:dyDescent="0.2"/>
    <row r="10651" hidden="1" x14ac:dyDescent="0.2"/>
    <row r="10652" hidden="1" x14ac:dyDescent="0.2"/>
    <row r="10653" hidden="1" x14ac:dyDescent="0.2"/>
    <row r="10654" hidden="1" x14ac:dyDescent="0.2"/>
    <row r="10655" hidden="1" x14ac:dyDescent="0.2"/>
    <row r="10656" hidden="1" x14ac:dyDescent="0.2"/>
    <row r="10657" hidden="1" x14ac:dyDescent="0.2"/>
    <row r="10658" hidden="1" x14ac:dyDescent="0.2"/>
    <row r="10659" hidden="1" x14ac:dyDescent="0.2"/>
    <row r="10660" hidden="1" x14ac:dyDescent="0.2"/>
    <row r="10661" hidden="1" x14ac:dyDescent="0.2"/>
    <row r="10662" hidden="1" x14ac:dyDescent="0.2"/>
    <row r="10663" hidden="1" x14ac:dyDescent="0.2"/>
    <row r="10664" hidden="1" x14ac:dyDescent="0.2"/>
    <row r="10665" hidden="1" x14ac:dyDescent="0.2"/>
    <row r="10666" hidden="1" x14ac:dyDescent="0.2"/>
    <row r="10667" hidden="1" x14ac:dyDescent="0.2"/>
    <row r="10668" hidden="1" x14ac:dyDescent="0.2"/>
    <row r="10669" hidden="1" x14ac:dyDescent="0.2"/>
    <row r="10670" hidden="1" x14ac:dyDescent="0.2"/>
    <row r="10671" hidden="1" x14ac:dyDescent="0.2"/>
    <row r="10672" hidden="1" x14ac:dyDescent="0.2"/>
    <row r="10673" hidden="1" x14ac:dyDescent="0.2"/>
    <row r="10674" hidden="1" x14ac:dyDescent="0.2"/>
    <row r="10675" hidden="1" x14ac:dyDescent="0.2"/>
    <row r="10676" hidden="1" x14ac:dyDescent="0.2"/>
    <row r="10677" hidden="1" x14ac:dyDescent="0.2"/>
    <row r="10678" hidden="1" x14ac:dyDescent="0.2"/>
    <row r="10679" hidden="1" x14ac:dyDescent="0.2"/>
    <row r="10680" hidden="1" x14ac:dyDescent="0.2"/>
    <row r="10681" hidden="1" x14ac:dyDescent="0.2"/>
    <row r="10682" hidden="1" x14ac:dyDescent="0.2"/>
    <row r="10683" hidden="1" x14ac:dyDescent="0.2"/>
    <row r="10684" hidden="1" x14ac:dyDescent="0.2"/>
    <row r="10685" hidden="1" x14ac:dyDescent="0.2"/>
    <row r="10686" hidden="1" x14ac:dyDescent="0.2"/>
    <row r="10687" hidden="1" x14ac:dyDescent="0.2"/>
    <row r="10688" hidden="1" x14ac:dyDescent="0.2"/>
    <row r="10689" hidden="1" x14ac:dyDescent="0.2"/>
    <row r="10690" hidden="1" x14ac:dyDescent="0.2"/>
    <row r="10691" hidden="1" x14ac:dyDescent="0.2"/>
    <row r="10692" hidden="1" x14ac:dyDescent="0.2"/>
    <row r="10693" hidden="1" x14ac:dyDescent="0.2"/>
    <row r="10694" hidden="1" x14ac:dyDescent="0.2"/>
    <row r="10695" hidden="1" x14ac:dyDescent="0.2"/>
    <row r="10696" hidden="1" x14ac:dyDescent="0.2"/>
    <row r="10697" hidden="1" x14ac:dyDescent="0.2"/>
    <row r="10698" hidden="1" x14ac:dyDescent="0.2"/>
    <row r="10699" hidden="1" x14ac:dyDescent="0.2"/>
    <row r="10700" hidden="1" x14ac:dyDescent="0.2"/>
    <row r="10701" hidden="1" x14ac:dyDescent="0.2"/>
    <row r="10702" hidden="1" x14ac:dyDescent="0.2"/>
    <row r="10703" hidden="1" x14ac:dyDescent="0.2"/>
    <row r="10704" hidden="1" x14ac:dyDescent="0.2"/>
    <row r="10705" hidden="1" x14ac:dyDescent="0.2"/>
    <row r="10706" hidden="1" x14ac:dyDescent="0.2"/>
    <row r="10707" hidden="1" x14ac:dyDescent="0.2"/>
    <row r="10708" hidden="1" x14ac:dyDescent="0.2"/>
    <row r="10709" hidden="1" x14ac:dyDescent="0.2"/>
    <row r="10710" hidden="1" x14ac:dyDescent="0.2"/>
    <row r="10711" hidden="1" x14ac:dyDescent="0.2"/>
    <row r="10712" hidden="1" x14ac:dyDescent="0.2"/>
    <row r="10713" hidden="1" x14ac:dyDescent="0.2"/>
    <row r="10714" hidden="1" x14ac:dyDescent="0.2"/>
    <row r="10715" hidden="1" x14ac:dyDescent="0.2"/>
    <row r="10716" hidden="1" x14ac:dyDescent="0.2"/>
    <row r="10717" hidden="1" x14ac:dyDescent="0.2"/>
    <row r="10718" hidden="1" x14ac:dyDescent="0.2"/>
    <row r="10719" hidden="1" x14ac:dyDescent="0.2"/>
    <row r="10720" hidden="1" x14ac:dyDescent="0.2"/>
    <row r="10721" hidden="1" x14ac:dyDescent="0.2"/>
    <row r="10722" hidden="1" x14ac:dyDescent="0.2"/>
    <row r="10723" hidden="1" x14ac:dyDescent="0.2"/>
    <row r="10724" hidden="1" x14ac:dyDescent="0.2"/>
    <row r="10725" hidden="1" x14ac:dyDescent="0.2"/>
    <row r="10726" hidden="1" x14ac:dyDescent="0.2"/>
    <row r="10727" hidden="1" x14ac:dyDescent="0.2"/>
    <row r="10728" hidden="1" x14ac:dyDescent="0.2"/>
    <row r="10729" hidden="1" x14ac:dyDescent="0.2"/>
    <row r="10730" hidden="1" x14ac:dyDescent="0.2"/>
    <row r="10731" hidden="1" x14ac:dyDescent="0.2"/>
    <row r="10732" hidden="1" x14ac:dyDescent="0.2"/>
    <row r="10733" hidden="1" x14ac:dyDescent="0.2"/>
    <row r="10734" hidden="1" x14ac:dyDescent="0.2"/>
    <row r="10735" hidden="1" x14ac:dyDescent="0.2"/>
    <row r="10736" hidden="1" x14ac:dyDescent="0.2"/>
    <row r="10737" hidden="1" x14ac:dyDescent="0.2"/>
    <row r="10738" hidden="1" x14ac:dyDescent="0.2"/>
    <row r="10739" hidden="1" x14ac:dyDescent="0.2"/>
    <row r="10740" hidden="1" x14ac:dyDescent="0.2"/>
    <row r="10741" hidden="1" x14ac:dyDescent="0.2"/>
    <row r="10742" hidden="1" x14ac:dyDescent="0.2"/>
    <row r="10743" hidden="1" x14ac:dyDescent="0.2"/>
    <row r="10744" hidden="1" x14ac:dyDescent="0.2"/>
    <row r="10745" hidden="1" x14ac:dyDescent="0.2"/>
    <row r="10746" hidden="1" x14ac:dyDescent="0.2"/>
    <row r="10747" hidden="1" x14ac:dyDescent="0.2"/>
    <row r="10748" hidden="1" x14ac:dyDescent="0.2"/>
    <row r="10749" hidden="1" x14ac:dyDescent="0.2"/>
    <row r="10750" hidden="1" x14ac:dyDescent="0.2"/>
    <row r="10751" hidden="1" x14ac:dyDescent="0.2"/>
    <row r="10752" hidden="1" x14ac:dyDescent="0.2"/>
    <row r="10753" hidden="1" x14ac:dyDescent="0.2"/>
    <row r="10754" hidden="1" x14ac:dyDescent="0.2"/>
    <row r="10755" hidden="1" x14ac:dyDescent="0.2"/>
    <row r="10756" hidden="1" x14ac:dyDescent="0.2"/>
    <row r="10757" hidden="1" x14ac:dyDescent="0.2"/>
    <row r="10758" hidden="1" x14ac:dyDescent="0.2"/>
    <row r="10759" hidden="1" x14ac:dyDescent="0.2"/>
    <row r="10760" hidden="1" x14ac:dyDescent="0.2"/>
    <row r="10761" hidden="1" x14ac:dyDescent="0.2"/>
    <row r="10762" hidden="1" x14ac:dyDescent="0.2"/>
    <row r="10763" hidden="1" x14ac:dyDescent="0.2"/>
    <row r="10764" hidden="1" x14ac:dyDescent="0.2"/>
    <row r="10765" hidden="1" x14ac:dyDescent="0.2"/>
    <row r="10766" hidden="1" x14ac:dyDescent="0.2"/>
    <row r="10767" hidden="1" x14ac:dyDescent="0.2"/>
    <row r="10768" hidden="1" x14ac:dyDescent="0.2"/>
    <row r="10769" hidden="1" x14ac:dyDescent="0.2"/>
    <row r="10770" hidden="1" x14ac:dyDescent="0.2"/>
    <row r="10771" hidden="1" x14ac:dyDescent="0.2"/>
    <row r="10772" hidden="1" x14ac:dyDescent="0.2"/>
    <row r="10773" hidden="1" x14ac:dyDescent="0.2"/>
    <row r="10774" hidden="1" x14ac:dyDescent="0.2"/>
    <row r="10775" hidden="1" x14ac:dyDescent="0.2"/>
    <row r="10776" hidden="1" x14ac:dyDescent="0.2"/>
    <row r="10777" hidden="1" x14ac:dyDescent="0.2"/>
    <row r="10778" hidden="1" x14ac:dyDescent="0.2"/>
    <row r="10779" hidden="1" x14ac:dyDescent="0.2"/>
    <row r="10780" hidden="1" x14ac:dyDescent="0.2"/>
    <row r="10781" hidden="1" x14ac:dyDescent="0.2"/>
    <row r="10782" hidden="1" x14ac:dyDescent="0.2"/>
    <row r="10783" hidden="1" x14ac:dyDescent="0.2"/>
    <row r="10784" hidden="1" x14ac:dyDescent="0.2"/>
    <row r="10785" hidden="1" x14ac:dyDescent="0.2"/>
    <row r="10786" hidden="1" x14ac:dyDescent="0.2"/>
    <row r="10787" hidden="1" x14ac:dyDescent="0.2"/>
    <row r="10788" hidden="1" x14ac:dyDescent="0.2"/>
    <row r="10789" hidden="1" x14ac:dyDescent="0.2"/>
    <row r="10790" hidden="1" x14ac:dyDescent="0.2"/>
    <row r="10791" hidden="1" x14ac:dyDescent="0.2"/>
    <row r="10792" hidden="1" x14ac:dyDescent="0.2"/>
    <row r="10793" hidden="1" x14ac:dyDescent="0.2"/>
    <row r="10794" hidden="1" x14ac:dyDescent="0.2"/>
    <row r="10795" hidden="1" x14ac:dyDescent="0.2"/>
    <row r="10796" hidden="1" x14ac:dyDescent="0.2"/>
    <row r="10797" hidden="1" x14ac:dyDescent="0.2"/>
    <row r="10798" hidden="1" x14ac:dyDescent="0.2"/>
    <row r="10799" hidden="1" x14ac:dyDescent="0.2"/>
    <row r="10800" hidden="1" x14ac:dyDescent="0.2"/>
    <row r="10801" hidden="1" x14ac:dyDescent="0.2"/>
    <row r="10802" hidden="1" x14ac:dyDescent="0.2"/>
    <row r="10803" hidden="1" x14ac:dyDescent="0.2"/>
    <row r="10804" hidden="1" x14ac:dyDescent="0.2"/>
    <row r="10805" hidden="1" x14ac:dyDescent="0.2"/>
    <row r="10806" hidden="1" x14ac:dyDescent="0.2"/>
    <row r="10807" hidden="1" x14ac:dyDescent="0.2"/>
    <row r="10808" hidden="1" x14ac:dyDescent="0.2"/>
    <row r="10809" hidden="1" x14ac:dyDescent="0.2"/>
    <row r="10810" hidden="1" x14ac:dyDescent="0.2"/>
    <row r="10811" hidden="1" x14ac:dyDescent="0.2"/>
    <row r="10812" hidden="1" x14ac:dyDescent="0.2"/>
    <row r="10813" hidden="1" x14ac:dyDescent="0.2"/>
    <row r="10814" hidden="1" x14ac:dyDescent="0.2"/>
    <row r="10815" hidden="1" x14ac:dyDescent="0.2"/>
    <row r="10816" hidden="1" x14ac:dyDescent="0.2"/>
    <row r="10817" hidden="1" x14ac:dyDescent="0.2"/>
    <row r="10818" hidden="1" x14ac:dyDescent="0.2"/>
    <row r="10819" hidden="1" x14ac:dyDescent="0.2"/>
    <row r="10820" hidden="1" x14ac:dyDescent="0.2"/>
    <row r="10821" hidden="1" x14ac:dyDescent="0.2"/>
    <row r="10822" hidden="1" x14ac:dyDescent="0.2"/>
    <row r="10823" hidden="1" x14ac:dyDescent="0.2"/>
    <row r="10824" hidden="1" x14ac:dyDescent="0.2"/>
    <row r="10825" hidden="1" x14ac:dyDescent="0.2"/>
    <row r="10826" hidden="1" x14ac:dyDescent="0.2"/>
    <row r="10827" hidden="1" x14ac:dyDescent="0.2"/>
    <row r="10828" hidden="1" x14ac:dyDescent="0.2"/>
    <row r="10829" hidden="1" x14ac:dyDescent="0.2"/>
    <row r="10830" hidden="1" x14ac:dyDescent="0.2"/>
    <row r="10831" hidden="1" x14ac:dyDescent="0.2"/>
    <row r="10832" hidden="1" x14ac:dyDescent="0.2"/>
    <row r="10833" hidden="1" x14ac:dyDescent="0.2"/>
    <row r="10834" hidden="1" x14ac:dyDescent="0.2"/>
    <row r="10835" hidden="1" x14ac:dyDescent="0.2"/>
    <row r="10836" hidden="1" x14ac:dyDescent="0.2"/>
    <row r="10837" hidden="1" x14ac:dyDescent="0.2"/>
    <row r="10838" hidden="1" x14ac:dyDescent="0.2"/>
    <row r="10839" hidden="1" x14ac:dyDescent="0.2"/>
    <row r="10840" hidden="1" x14ac:dyDescent="0.2"/>
    <row r="10841" hidden="1" x14ac:dyDescent="0.2"/>
    <row r="10842" hidden="1" x14ac:dyDescent="0.2"/>
    <row r="10843" hidden="1" x14ac:dyDescent="0.2"/>
    <row r="10844" hidden="1" x14ac:dyDescent="0.2"/>
    <row r="10845" hidden="1" x14ac:dyDescent="0.2"/>
    <row r="10846" hidden="1" x14ac:dyDescent="0.2"/>
    <row r="10847" hidden="1" x14ac:dyDescent="0.2"/>
    <row r="10848" hidden="1" x14ac:dyDescent="0.2"/>
    <row r="10849" hidden="1" x14ac:dyDescent="0.2"/>
    <row r="10850" hidden="1" x14ac:dyDescent="0.2"/>
    <row r="10851" hidden="1" x14ac:dyDescent="0.2"/>
    <row r="10852" hidden="1" x14ac:dyDescent="0.2"/>
    <row r="10853" hidden="1" x14ac:dyDescent="0.2"/>
    <row r="10854" hidden="1" x14ac:dyDescent="0.2"/>
    <row r="10855" hidden="1" x14ac:dyDescent="0.2"/>
    <row r="10856" hidden="1" x14ac:dyDescent="0.2"/>
    <row r="10857" hidden="1" x14ac:dyDescent="0.2"/>
    <row r="10858" hidden="1" x14ac:dyDescent="0.2"/>
    <row r="10859" hidden="1" x14ac:dyDescent="0.2"/>
    <row r="10860" hidden="1" x14ac:dyDescent="0.2"/>
    <row r="10861" hidden="1" x14ac:dyDescent="0.2"/>
    <row r="10862" hidden="1" x14ac:dyDescent="0.2"/>
    <row r="10863" hidden="1" x14ac:dyDescent="0.2"/>
    <row r="10864" hidden="1" x14ac:dyDescent="0.2"/>
    <row r="10865" hidden="1" x14ac:dyDescent="0.2"/>
    <row r="10866" hidden="1" x14ac:dyDescent="0.2"/>
    <row r="10867" hidden="1" x14ac:dyDescent="0.2"/>
    <row r="10868" hidden="1" x14ac:dyDescent="0.2"/>
    <row r="10869" hidden="1" x14ac:dyDescent="0.2"/>
    <row r="10870" hidden="1" x14ac:dyDescent="0.2"/>
    <row r="10871" hidden="1" x14ac:dyDescent="0.2"/>
    <row r="10872" hidden="1" x14ac:dyDescent="0.2"/>
    <row r="10873" hidden="1" x14ac:dyDescent="0.2"/>
    <row r="10874" hidden="1" x14ac:dyDescent="0.2"/>
    <row r="10875" hidden="1" x14ac:dyDescent="0.2"/>
    <row r="10876" hidden="1" x14ac:dyDescent="0.2"/>
    <row r="10877" hidden="1" x14ac:dyDescent="0.2"/>
    <row r="10878" hidden="1" x14ac:dyDescent="0.2"/>
    <row r="10879" hidden="1" x14ac:dyDescent="0.2"/>
    <row r="10880" hidden="1" x14ac:dyDescent="0.2"/>
    <row r="10881" hidden="1" x14ac:dyDescent="0.2"/>
    <row r="10882" hidden="1" x14ac:dyDescent="0.2"/>
    <row r="10883" hidden="1" x14ac:dyDescent="0.2"/>
    <row r="10884" hidden="1" x14ac:dyDescent="0.2"/>
    <row r="10885" hidden="1" x14ac:dyDescent="0.2"/>
    <row r="10886" hidden="1" x14ac:dyDescent="0.2"/>
    <row r="10887" hidden="1" x14ac:dyDescent="0.2"/>
    <row r="10888" hidden="1" x14ac:dyDescent="0.2"/>
    <row r="10889" hidden="1" x14ac:dyDescent="0.2"/>
    <row r="10890" hidden="1" x14ac:dyDescent="0.2"/>
    <row r="10891" hidden="1" x14ac:dyDescent="0.2"/>
    <row r="10892" hidden="1" x14ac:dyDescent="0.2"/>
    <row r="10893" hidden="1" x14ac:dyDescent="0.2"/>
    <row r="10894" hidden="1" x14ac:dyDescent="0.2"/>
    <row r="10895" hidden="1" x14ac:dyDescent="0.2"/>
    <row r="10896" hidden="1" x14ac:dyDescent="0.2"/>
    <row r="10897" hidden="1" x14ac:dyDescent="0.2"/>
    <row r="10898" hidden="1" x14ac:dyDescent="0.2"/>
    <row r="10899" hidden="1" x14ac:dyDescent="0.2"/>
    <row r="10900" hidden="1" x14ac:dyDescent="0.2"/>
    <row r="10901" hidden="1" x14ac:dyDescent="0.2"/>
    <row r="10902" hidden="1" x14ac:dyDescent="0.2"/>
    <row r="10903" hidden="1" x14ac:dyDescent="0.2"/>
    <row r="10904" hidden="1" x14ac:dyDescent="0.2"/>
    <row r="10905" hidden="1" x14ac:dyDescent="0.2"/>
    <row r="10906" hidden="1" x14ac:dyDescent="0.2"/>
    <row r="10907" hidden="1" x14ac:dyDescent="0.2"/>
    <row r="10908" hidden="1" x14ac:dyDescent="0.2"/>
    <row r="10909" hidden="1" x14ac:dyDescent="0.2"/>
    <row r="10910" hidden="1" x14ac:dyDescent="0.2"/>
    <row r="10911" hidden="1" x14ac:dyDescent="0.2"/>
    <row r="10912" hidden="1" x14ac:dyDescent="0.2"/>
    <row r="10913" hidden="1" x14ac:dyDescent="0.2"/>
    <row r="10914" hidden="1" x14ac:dyDescent="0.2"/>
    <row r="10915" hidden="1" x14ac:dyDescent="0.2"/>
    <row r="10916" hidden="1" x14ac:dyDescent="0.2"/>
    <row r="10917" hidden="1" x14ac:dyDescent="0.2"/>
    <row r="10918" hidden="1" x14ac:dyDescent="0.2"/>
    <row r="10919" hidden="1" x14ac:dyDescent="0.2"/>
    <row r="10920" hidden="1" x14ac:dyDescent="0.2"/>
    <row r="10921" hidden="1" x14ac:dyDescent="0.2"/>
    <row r="10922" hidden="1" x14ac:dyDescent="0.2"/>
    <row r="10923" hidden="1" x14ac:dyDescent="0.2"/>
    <row r="10924" hidden="1" x14ac:dyDescent="0.2"/>
    <row r="10925" hidden="1" x14ac:dyDescent="0.2"/>
    <row r="10926" hidden="1" x14ac:dyDescent="0.2"/>
    <row r="10927" hidden="1" x14ac:dyDescent="0.2"/>
    <row r="10928" hidden="1" x14ac:dyDescent="0.2"/>
    <row r="10929" hidden="1" x14ac:dyDescent="0.2"/>
    <row r="10930" hidden="1" x14ac:dyDescent="0.2"/>
    <row r="10931" hidden="1" x14ac:dyDescent="0.2"/>
    <row r="10932" hidden="1" x14ac:dyDescent="0.2"/>
    <row r="10933" hidden="1" x14ac:dyDescent="0.2"/>
    <row r="10934" hidden="1" x14ac:dyDescent="0.2"/>
    <row r="10935" hidden="1" x14ac:dyDescent="0.2"/>
    <row r="10936" hidden="1" x14ac:dyDescent="0.2"/>
    <row r="10937" hidden="1" x14ac:dyDescent="0.2"/>
    <row r="10938" hidden="1" x14ac:dyDescent="0.2"/>
    <row r="10939" hidden="1" x14ac:dyDescent="0.2"/>
    <row r="10940" hidden="1" x14ac:dyDescent="0.2"/>
    <row r="10941" hidden="1" x14ac:dyDescent="0.2"/>
    <row r="10942" hidden="1" x14ac:dyDescent="0.2"/>
    <row r="10943" hidden="1" x14ac:dyDescent="0.2"/>
    <row r="10944" hidden="1" x14ac:dyDescent="0.2"/>
    <row r="10945" hidden="1" x14ac:dyDescent="0.2"/>
    <row r="10946" hidden="1" x14ac:dyDescent="0.2"/>
    <row r="10947" hidden="1" x14ac:dyDescent="0.2"/>
    <row r="10948" hidden="1" x14ac:dyDescent="0.2"/>
    <row r="10949" hidden="1" x14ac:dyDescent="0.2"/>
    <row r="10950" hidden="1" x14ac:dyDescent="0.2"/>
    <row r="10951" hidden="1" x14ac:dyDescent="0.2"/>
    <row r="10952" hidden="1" x14ac:dyDescent="0.2"/>
    <row r="10953" hidden="1" x14ac:dyDescent="0.2"/>
    <row r="10954" hidden="1" x14ac:dyDescent="0.2"/>
    <row r="10955" hidden="1" x14ac:dyDescent="0.2"/>
    <row r="10956" hidden="1" x14ac:dyDescent="0.2"/>
    <row r="10957" hidden="1" x14ac:dyDescent="0.2"/>
    <row r="10958" hidden="1" x14ac:dyDescent="0.2"/>
    <row r="10959" hidden="1" x14ac:dyDescent="0.2"/>
    <row r="10960" hidden="1" x14ac:dyDescent="0.2"/>
    <row r="10961" hidden="1" x14ac:dyDescent="0.2"/>
    <row r="10962" hidden="1" x14ac:dyDescent="0.2"/>
    <row r="10963" hidden="1" x14ac:dyDescent="0.2"/>
    <row r="10964" hidden="1" x14ac:dyDescent="0.2"/>
    <row r="10965" hidden="1" x14ac:dyDescent="0.2"/>
    <row r="10966" hidden="1" x14ac:dyDescent="0.2"/>
    <row r="10967" hidden="1" x14ac:dyDescent="0.2"/>
    <row r="10968" hidden="1" x14ac:dyDescent="0.2"/>
    <row r="10969" hidden="1" x14ac:dyDescent="0.2"/>
    <row r="10970" hidden="1" x14ac:dyDescent="0.2"/>
    <row r="10971" hidden="1" x14ac:dyDescent="0.2"/>
    <row r="10972" hidden="1" x14ac:dyDescent="0.2"/>
    <row r="10973" hidden="1" x14ac:dyDescent="0.2"/>
    <row r="10974" hidden="1" x14ac:dyDescent="0.2"/>
    <row r="10975" hidden="1" x14ac:dyDescent="0.2"/>
    <row r="10976" hidden="1" x14ac:dyDescent="0.2"/>
    <row r="10977" hidden="1" x14ac:dyDescent="0.2"/>
    <row r="10978" hidden="1" x14ac:dyDescent="0.2"/>
    <row r="10979" hidden="1" x14ac:dyDescent="0.2"/>
    <row r="10980" hidden="1" x14ac:dyDescent="0.2"/>
    <row r="10981" hidden="1" x14ac:dyDescent="0.2"/>
    <row r="10982" hidden="1" x14ac:dyDescent="0.2"/>
    <row r="10983" hidden="1" x14ac:dyDescent="0.2"/>
    <row r="10984" hidden="1" x14ac:dyDescent="0.2"/>
    <row r="10985" hidden="1" x14ac:dyDescent="0.2"/>
    <row r="10986" hidden="1" x14ac:dyDescent="0.2"/>
    <row r="10987" hidden="1" x14ac:dyDescent="0.2"/>
    <row r="10988" hidden="1" x14ac:dyDescent="0.2"/>
    <row r="10989" hidden="1" x14ac:dyDescent="0.2"/>
    <row r="10990" hidden="1" x14ac:dyDescent="0.2"/>
    <row r="10991" hidden="1" x14ac:dyDescent="0.2"/>
    <row r="10992" hidden="1" x14ac:dyDescent="0.2"/>
    <row r="10993" hidden="1" x14ac:dyDescent="0.2"/>
    <row r="10994" hidden="1" x14ac:dyDescent="0.2"/>
    <row r="10995" hidden="1" x14ac:dyDescent="0.2"/>
    <row r="10996" hidden="1" x14ac:dyDescent="0.2"/>
    <row r="10997" hidden="1" x14ac:dyDescent="0.2"/>
    <row r="10998" hidden="1" x14ac:dyDescent="0.2"/>
    <row r="10999" hidden="1" x14ac:dyDescent="0.2"/>
    <row r="11000" hidden="1" x14ac:dyDescent="0.2"/>
    <row r="11001" hidden="1" x14ac:dyDescent="0.2"/>
    <row r="11002" hidden="1" x14ac:dyDescent="0.2"/>
    <row r="11003" hidden="1" x14ac:dyDescent="0.2"/>
    <row r="11004" hidden="1" x14ac:dyDescent="0.2"/>
    <row r="11005" hidden="1" x14ac:dyDescent="0.2"/>
    <row r="11006" hidden="1" x14ac:dyDescent="0.2"/>
    <row r="11007" hidden="1" x14ac:dyDescent="0.2"/>
    <row r="11008" hidden="1" x14ac:dyDescent="0.2"/>
    <row r="11009" hidden="1" x14ac:dyDescent="0.2"/>
    <row r="11010" hidden="1" x14ac:dyDescent="0.2"/>
    <row r="11011" hidden="1" x14ac:dyDescent="0.2"/>
    <row r="11012" hidden="1" x14ac:dyDescent="0.2"/>
    <row r="11013" hidden="1" x14ac:dyDescent="0.2"/>
    <row r="11014" hidden="1" x14ac:dyDescent="0.2"/>
    <row r="11015" hidden="1" x14ac:dyDescent="0.2"/>
    <row r="11016" hidden="1" x14ac:dyDescent="0.2"/>
    <row r="11017" hidden="1" x14ac:dyDescent="0.2"/>
    <row r="11018" hidden="1" x14ac:dyDescent="0.2"/>
    <row r="11019" hidden="1" x14ac:dyDescent="0.2"/>
    <row r="11020" hidden="1" x14ac:dyDescent="0.2"/>
    <row r="11021" hidden="1" x14ac:dyDescent="0.2"/>
    <row r="11022" hidden="1" x14ac:dyDescent="0.2"/>
    <row r="11023" hidden="1" x14ac:dyDescent="0.2"/>
    <row r="11024" hidden="1" x14ac:dyDescent="0.2"/>
    <row r="11025" hidden="1" x14ac:dyDescent="0.2"/>
    <row r="11026" hidden="1" x14ac:dyDescent="0.2"/>
    <row r="11027" hidden="1" x14ac:dyDescent="0.2"/>
    <row r="11028" hidden="1" x14ac:dyDescent="0.2"/>
    <row r="11029" hidden="1" x14ac:dyDescent="0.2"/>
    <row r="11030" hidden="1" x14ac:dyDescent="0.2"/>
    <row r="11031" hidden="1" x14ac:dyDescent="0.2"/>
    <row r="11032" hidden="1" x14ac:dyDescent="0.2"/>
    <row r="11033" hidden="1" x14ac:dyDescent="0.2"/>
    <row r="11034" hidden="1" x14ac:dyDescent="0.2"/>
    <row r="11035" hidden="1" x14ac:dyDescent="0.2"/>
    <row r="11036" hidden="1" x14ac:dyDescent="0.2"/>
    <row r="11037" hidden="1" x14ac:dyDescent="0.2"/>
    <row r="11038" hidden="1" x14ac:dyDescent="0.2"/>
    <row r="11039" hidden="1" x14ac:dyDescent="0.2"/>
    <row r="11040" hidden="1" x14ac:dyDescent="0.2"/>
    <row r="11041" hidden="1" x14ac:dyDescent="0.2"/>
    <row r="11042" hidden="1" x14ac:dyDescent="0.2"/>
    <row r="11043" hidden="1" x14ac:dyDescent="0.2"/>
    <row r="11044" hidden="1" x14ac:dyDescent="0.2"/>
    <row r="11045" hidden="1" x14ac:dyDescent="0.2"/>
    <row r="11046" hidden="1" x14ac:dyDescent="0.2"/>
    <row r="11047" hidden="1" x14ac:dyDescent="0.2"/>
    <row r="11048" hidden="1" x14ac:dyDescent="0.2"/>
    <row r="11049" hidden="1" x14ac:dyDescent="0.2"/>
    <row r="11050" hidden="1" x14ac:dyDescent="0.2"/>
    <row r="11051" hidden="1" x14ac:dyDescent="0.2"/>
    <row r="11052" hidden="1" x14ac:dyDescent="0.2"/>
    <row r="11053" hidden="1" x14ac:dyDescent="0.2"/>
    <row r="11054" hidden="1" x14ac:dyDescent="0.2"/>
    <row r="11055" hidden="1" x14ac:dyDescent="0.2"/>
    <row r="11056" hidden="1" x14ac:dyDescent="0.2"/>
    <row r="11057" hidden="1" x14ac:dyDescent="0.2"/>
    <row r="11058" hidden="1" x14ac:dyDescent="0.2"/>
    <row r="11059" hidden="1" x14ac:dyDescent="0.2"/>
    <row r="11060" hidden="1" x14ac:dyDescent="0.2"/>
    <row r="11061" hidden="1" x14ac:dyDescent="0.2"/>
    <row r="11062" hidden="1" x14ac:dyDescent="0.2"/>
    <row r="11063" hidden="1" x14ac:dyDescent="0.2"/>
    <row r="11064" hidden="1" x14ac:dyDescent="0.2"/>
    <row r="11065" hidden="1" x14ac:dyDescent="0.2"/>
    <row r="11066" hidden="1" x14ac:dyDescent="0.2"/>
    <row r="11067" hidden="1" x14ac:dyDescent="0.2"/>
    <row r="11068" hidden="1" x14ac:dyDescent="0.2"/>
    <row r="11069" hidden="1" x14ac:dyDescent="0.2"/>
    <row r="11070" hidden="1" x14ac:dyDescent="0.2"/>
    <row r="11071" hidden="1" x14ac:dyDescent="0.2"/>
    <row r="11072" hidden="1" x14ac:dyDescent="0.2"/>
    <row r="11073" hidden="1" x14ac:dyDescent="0.2"/>
    <row r="11074" hidden="1" x14ac:dyDescent="0.2"/>
    <row r="11075" hidden="1" x14ac:dyDescent="0.2"/>
    <row r="11076" hidden="1" x14ac:dyDescent="0.2"/>
    <row r="11077" hidden="1" x14ac:dyDescent="0.2"/>
    <row r="11078" hidden="1" x14ac:dyDescent="0.2"/>
    <row r="11079" hidden="1" x14ac:dyDescent="0.2"/>
    <row r="11080" hidden="1" x14ac:dyDescent="0.2"/>
    <row r="11081" hidden="1" x14ac:dyDescent="0.2"/>
    <row r="11082" hidden="1" x14ac:dyDescent="0.2"/>
    <row r="11083" hidden="1" x14ac:dyDescent="0.2"/>
    <row r="11084" hidden="1" x14ac:dyDescent="0.2"/>
    <row r="11085" hidden="1" x14ac:dyDescent="0.2"/>
    <row r="11086" hidden="1" x14ac:dyDescent="0.2"/>
    <row r="11087" hidden="1" x14ac:dyDescent="0.2"/>
    <row r="11088" hidden="1" x14ac:dyDescent="0.2"/>
    <row r="11089" hidden="1" x14ac:dyDescent="0.2"/>
    <row r="11090" hidden="1" x14ac:dyDescent="0.2"/>
    <row r="11091" hidden="1" x14ac:dyDescent="0.2"/>
    <row r="11092" hidden="1" x14ac:dyDescent="0.2"/>
    <row r="11093" hidden="1" x14ac:dyDescent="0.2"/>
    <row r="11094" hidden="1" x14ac:dyDescent="0.2"/>
    <row r="11095" hidden="1" x14ac:dyDescent="0.2"/>
    <row r="11096" hidden="1" x14ac:dyDescent="0.2"/>
    <row r="11097" hidden="1" x14ac:dyDescent="0.2"/>
    <row r="11098" hidden="1" x14ac:dyDescent="0.2"/>
    <row r="11099" hidden="1" x14ac:dyDescent="0.2"/>
    <row r="11100" hidden="1" x14ac:dyDescent="0.2"/>
    <row r="11101" hidden="1" x14ac:dyDescent="0.2"/>
    <row r="11102" hidden="1" x14ac:dyDescent="0.2"/>
    <row r="11103" hidden="1" x14ac:dyDescent="0.2"/>
    <row r="11104" hidden="1" x14ac:dyDescent="0.2"/>
    <row r="11105" hidden="1" x14ac:dyDescent="0.2"/>
    <row r="11106" hidden="1" x14ac:dyDescent="0.2"/>
    <row r="11107" hidden="1" x14ac:dyDescent="0.2"/>
    <row r="11108" hidden="1" x14ac:dyDescent="0.2"/>
    <row r="11109" hidden="1" x14ac:dyDescent="0.2"/>
    <row r="11110" hidden="1" x14ac:dyDescent="0.2"/>
    <row r="11111" hidden="1" x14ac:dyDescent="0.2"/>
    <row r="11112" hidden="1" x14ac:dyDescent="0.2"/>
    <row r="11113" hidden="1" x14ac:dyDescent="0.2"/>
    <row r="11114" hidden="1" x14ac:dyDescent="0.2"/>
    <row r="11115" hidden="1" x14ac:dyDescent="0.2"/>
    <row r="11116" hidden="1" x14ac:dyDescent="0.2"/>
    <row r="11117" hidden="1" x14ac:dyDescent="0.2"/>
    <row r="11118" hidden="1" x14ac:dyDescent="0.2"/>
    <row r="11119" hidden="1" x14ac:dyDescent="0.2"/>
    <row r="11120" hidden="1" x14ac:dyDescent="0.2"/>
    <row r="11121" hidden="1" x14ac:dyDescent="0.2"/>
    <row r="11122" hidden="1" x14ac:dyDescent="0.2"/>
    <row r="11123" hidden="1" x14ac:dyDescent="0.2"/>
    <row r="11124" hidden="1" x14ac:dyDescent="0.2"/>
    <row r="11125" hidden="1" x14ac:dyDescent="0.2"/>
    <row r="11126" hidden="1" x14ac:dyDescent="0.2"/>
    <row r="11127" hidden="1" x14ac:dyDescent="0.2"/>
    <row r="11128" hidden="1" x14ac:dyDescent="0.2"/>
    <row r="11129" hidden="1" x14ac:dyDescent="0.2"/>
    <row r="11130" hidden="1" x14ac:dyDescent="0.2"/>
    <row r="11131" hidden="1" x14ac:dyDescent="0.2"/>
    <row r="11132" hidden="1" x14ac:dyDescent="0.2"/>
    <row r="11133" hidden="1" x14ac:dyDescent="0.2"/>
    <row r="11134" hidden="1" x14ac:dyDescent="0.2"/>
    <row r="11135" hidden="1" x14ac:dyDescent="0.2"/>
    <row r="11136" hidden="1" x14ac:dyDescent="0.2"/>
    <row r="11137" hidden="1" x14ac:dyDescent="0.2"/>
    <row r="11138" hidden="1" x14ac:dyDescent="0.2"/>
    <row r="11139" hidden="1" x14ac:dyDescent="0.2"/>
    <row r="11140" hidden="1" x14ac:dyDescent="0.2"/>
    <row r="11141" hidden="1" x14ac:dyDescent="0.2"/>
    <row r="11142" hidden="1" x14ac:dyDescent="0.2"/>
    <row r="11143" hidden="1" x14ac:dyDescent="0.2"/>
    <row r="11144" hidden="1" x14ac:dyDescent="0.2"/>
    <row r="11145" hidden="1" x14ac:dyDescent="0.2"/>
    <row r="11146" hidden="1" x14ac:dyDescent="0.2"/>
    <row r="11147" hidden="1" x14ac:dyDescent="0.2"/>
    <row r="11148" hidden="1" x14ac:dyDescent="0.2"/>
    <row r="11149" hidden="1" x14ac:dyDescent="0.2"/>
    <row r="11150" hidden="1" x14ac:dyDescent="0.2"/>
    <row r="11151" hidden="1" x14ac:dyDescent="0.2"/>
    <row r="11152" hidden="1" x14ac:dyDescent="0.2"/>
    <row r="11153" hidden="1" x14ac:dyDescent="0.2"/>
    <row r="11154" hidden="1" x14ac:dyDescent="0.2"/>
    <row r="11155" hidden="1" x14ac:dyDescent="0.2"/>
    <row r="11156" hidden="1" x14ac:dyDescent="0.2"/>
    <row r="11157" hidden="1" x14ac:dyDescent="0.2"/>
    <row r="11158" hidden="1" x14ac:dyDescent="0.2"/>
    <row r="11159" hidden="1" x14ac:dyDescent="0.2"/>
    <row r="11160" hidden="1" x14ac:dyDescent="0.2"/>
    <row r="11161" hidden="1" x14ac:dyDescent="0.2"/>
    <row r="11162" hidden="1" x14ac:dyDescent="0.2"/>
    <row r="11163" hidden="1" x14ac:dyDescent="0.2"/>
    <row r="11164" hidden="1" x14ac:dyDescent="0.2"/>
    <row r="11165" hidden="1" x14ac:dyDescent="0.2"/>
    <row r="11166" hidden="1" x14ac:dyDescent="0.2"/>
    <row r="11167" hidden="1" x14ac:dyDescent="0.2"/>
    <row r="11168" hidden="1" x14ac:dyDescent="0.2"/>
    <row r="11169" hidden="1" x14ac:dyDescent="0.2"/>
    <row r="11170" hidden="1" x14ac:dyDescent="0.2"/>
    <row r="11171" hidden="1" x14ac:dyDescent="0.2"/>
    <row r="11172" hidden="1" x14ac:dyDescent="0.2"/>
    <row r="11173" hidden="1" x14ac:dyDescent="0.2"/>
    <row r="11174" hidden="1" x14ac:dyDescent="0.2"/>
    <row r="11175" hidden="1" x14ac:dyDescent="0.2"/>
    <row r="11176" hidden="1" x14ac:dyDescent="0.2"/>
    <row r="11177" hidden="1" x14ac:dyDescent="0.2"/>
    <row r="11178" hidden="1" x14ac:dyDescent="0.2"/>
    <row r="11179" hidden="1" x14ac:dyDescent="0.2"/>
    <row r="11180" hidden="1" x14ac:dyDescent="0.2"/>
    <row r="11181" hidden="1" x14ac:dyDescent="0.2"/>
    <row r="11182" hidden="1" x14ac:dyDescent="0.2"/>
    <row r="11183" hidden="1" x14ac:dyDescent="0.2"/>
    <row r="11184" hidden="1" x14ac:dyDescent="0.2"/>
    <row r="11185" hidden="1" x14ac:dyDescent="0.2"/>
    <row r="11186" hidden="1" x14ac:dyDescent="0.2"/>
    <row r="11187" hidden="1" x14ac:dyDescent="0.2"/>
    <row r="11188" hidden="1" x14ac:dyDescent="0.2"/>
    <row r="11189" hidden="1" x14ac:dyDescent="0.2"/>
    <row r="11190" hidden="1" x14ac:dyDescent="0.2"/>
    <row r="11191" hidden="1" x14ac:dyDescent="0.2"/>
    <row r="11192" hidden="1" x14ac:dyDescent="0.2"/>
    <row r="11193" hidden="1" x14ac:dyDescent="0.2"/>
    <row r="11194" hidden="1" x14ac:dyDescent="0.2"/>
    <row r="11195" hidden="1" x14ac:dyDescent="0.2"/>
    <row r="11196" hidden="1" x14ac:dyDescent="0.2"/>
    <row r="11197" hidden="1" x14ac:dyDescent="0.2"/>
    <row r="11198" hidden="1" x14ac:dyDescent="0.2"/>
    <row r="11199" hidden="1" x14ac:dyDescent="0.2"/>
    <row r="11200" hidden="1" x14ac:dyDescent="0.2"/>
    <row r="11201" hidden="1" x14ac:dyDescent="0.2"/>
    <row r="11202" hidden="1" x14ac:dyDescent="0.2"/>
    <row r="11203" hidden="1" x14ac:dyDescent="0.2"/>
    <row r="11204" hidden="1" x14ac:dyDescent="0.2"/>
    <row r="11205" hidden="1" x14ac:dyDescent="0.2"/>
    <row r="11206" hidden="1" x14ac:dyDescent="0.2"/>
    <row r="11207" hidden="1" x14ac:dyDescent="0.2"/>
    <row r="11208" hidden="1" x14ac:dyDescent="0.2"/>
    <row r="11209" hidden="1" x14ac:dyDescent="0.2"/>
    <row r="11210" hidden="1" x14ac:dyDescent="0.2"/>
    <row r="11211" hidden="1" x14ac:dyDescent="0.2"/>
    <row r="11212" hidden="1" x14ac:dyDescent="0.2"/>
    <row r="11213" hidden="1" x14ac:dyDescent="0.2"/>
    <row r="11214" hidden="1" x14ac:dyDescent="0.2"/>
    <row r="11215" hidden="1" x14ac:dyDescent="0.2"/>
    <row r="11216" hidden="1" x14ac:dyDescent="0.2"/>
    <row r="11217" hidden="1" x14ac:dyDescent="0.2"/>
    <row r="11218" hidden="1" x14ac:dyDescent="0.2"/>
    <row r="11219" hidden="1" x14ac:dyDescent="0.2"/>
    <row r="11220" hidden="1" x14ac:dyDescent="0.2"/>
    <row r="11221" hidden="1" x14ac:dyDescent="0.2"/>
    <row r="11222" hidden="1" x14ac:dyDescent="0.2"/>
    <row r="11223" hidden="1" x14ac:dyDescent="0.2"/>
    <row r="11224" hidden="1" x14ac:dyDescent="0.2"/>
    <row r="11225" hidden="1" x14ac:dyDescent="0.2"/>
    <row r="11226" hidden="1" x14ac:dyDescent="0.2"/>
    <row r="11227" hidden="1" x14ac:dyDescent="0.2"/>
    <row r="11228" hidden="1" x14ac:dyDescent="0.2"/>
    <row r="11229" hidden="1" x14ac:dyDescent="0.2"/>
    <row r="11230" hidden="1" x14ac:dyDescent="0.2"/>
    <row r="11231" hidden="1" x14ac:dyDescent="0.2"/>
    <row r="11232" hidden="1" x14ac:dyDescent="0.2"/>
    <row r="11233" hidden="1" x14ac:dyDescent="0.2"/>
    <row r="11234" hidden="1" x14ac:dyDescent="0.2"/>
    <row r="11235" hidden="1" x14ac:dyDescent="0.2"/>
    <row r="11236" hidden="1" x14ac:dyDescent="0.2"/>
    <row r="11237" hidden="1" x14ac:dyDescent="0.2"/>
    <row r="11238" hidden="1" x14ac:dyDescent="0.2"/>
    <row r="11239" hidden="1" x14ac:dyDescent="0.2"/>
    <row r="11240" hidden="1" x14ac:dyDescent="0.2"/>
    <row r="11241" hidden="1" x14ac:dyDescent="0.2"/>
    <row r="11242" hidden="1" x14ac:dyDescent="0.2"/>
    <row r="11243" hidden="1" x14ac:dyDescent="0.2"/>
    <row r="11244" hidden="1" x14ac:dyDescent="0.2"/>
    <row r="11245" hidden="1" x14ac:dyDescent="0.2"/>
    <row r="11246" hidden="1" x14ac:dyDescent="0.2"/>
    <row r="11247" hidden="1" x14ac:dyDescent="0.2"/>
    <row r="11248" hidden="1" x14ac:dyDescent="0.2"/>
    <row r="11249" hidden="1" x14ac:dyDescent="0.2"/>
    <row r="11250" hidden="1" x14ac:dyDescent="0.2"/>
    <row r="11251" hidden="1" x14ac:dyDescent="0.2"/>
    <row r="11252" hidden="1" x14ac:dyDescent="0.2"/>
    <row r="11253" hidden="1" x14ac:dyDescent="0.2"/>
    <row r="11254" hidden="1" x14ac:dyDescent="0.2"/>
    <row r="11255" hidden="1" x14ac:dyDescent="0.2"/>
    <row r="11256" hidden="1" x14ac:dyDescent="0.2"/>
    <row r="11257" hidden="1" x14ac:dyDescent="0.2"/>
    <row r="11258" hidden="1" x14ac:dyDescent="0.2"/>
    <row r="11259" hidden="1" x14ac:dyDescent="0.2"/>
    <row r="11260" hidden="1" x14ac:dyDescent="0.2"/>
    <row r="11261" hidden="1" x14ac:dyDescent="0.2"/>
    <row r="11262" hidden="1" x14ac:dyDescent="0.2"/>
    <row r="11263" hidden="1" x14ac:dyDescent="0.2"/>
    <row r="11264" hidden="1" x14ac:dyDescent="0.2"/>
    <row r="11265" hidden="1" x14ac:dyDescent="0.2"/>
    <row r="11266" hidden="1" x14ac:dyDescent="0.2"/>
    <row r="11267" hidden="1" x14ac:dyDescent="0.2"/>
    <row r="11268" hidden="1" x14ac:dyDescent="0.2"/>
    <row r="11269" hidden="1" x14ac:dyDescent="0.2"/>
    <row r="11270" hidden="1" x14ac:dyDescent="0.2"/>
    <row r="11271" hidden="1" x14ac:dyDescent="0.2"/>
    <row r="11272" hidden="1" x14ac:dyDescent="0.2"/>
    <row r="11273" hidden="1" x14ac:dyDescent="0.2"/>
    <row r="11274" hidden="1" x14ac:dyDescent="0.2"/>
    <row r="11275" hidden="1" x14ac:dyDescent="0.2"/>
    <row r="11276" hidden="1" x14ac:dyDescent="0.2"/>
    <row r="11277" hidden="1" x14ac:dyDescent="0.2"/>
    <row r="11278" hidden="1" x14ac:dyDescent="0.2"/>
    <row r="11279" hidden="1" x14ac:dyDescent="0.2"/>
    <row r="11280" hidden="1" x14ac:dyDescent="0.2"/>
    <row r="11281" hidden="1" x14ac:dyDescent="0.2"/>
    <row r="11282" hidden="1" x14ac:dyDescent="0.2"/>
    <row r="11283" hidden="1" x14ac:dyDescent="0.2"/>
    <row r="11284" hidden="1" x14ac:dyDescent="0.2"/>
    <row r="11285" hidden="1" x14ac:dyDescent="0.2"/>
    <row r="11286" hidden="1" x14ac:dyDescent="0.2"/>
    <row r="11287" hidden="1" x14ac:dyDescent="0.2"/>
    <row r="11288" hidden="1" x14ac:dyDescent="0.2"/>
    <row r="11289" hidden="1" x14ac:dyDescent="0.2"/>
    <row r="11290" hidden="1" x14ac:dyDescent="0.2"/>
    <row r="11291" hidden="1" x14ac:dyDescent="0.2"/>
    <row r="11292" hidden="1" x14ac:dyDescent="0.2"/>
    <row r="11293" hidden="1" x14ac:dyDescent="0.2"/>
    <row r="11294" hidden="1" x14ac:dyDescent="0.2"/>
    <row r="11295" hidden="1" x14ac:dyDescent="0.2"/>
    <row r="11296" hidden="1" x14ac:dyDescent="0.2"/>
    <row r="11297" hidden="1" x14ac:dyDescent="0.2"/>
    <row r="11298" hidden="1" x14ac:dyDescent="0.2"/>
    <row r="11299" hidden="1" x14ac:dyDescent="0.2"/>
    <row r="11300" hidden="1" x14ac:dyDescent="0.2"/>
    <row r="11301" hidden="1" x14ac:dyDescent="0.2"/>
    <row r="11302" hidden="1" x14ac:dyDescent="0.2"/>
    <row r="11303" hidden="1" x14ac:dyDescent="0.2"/>
    <row r="11304" hidden="1" x14ac:dyDescent="0.2"/>
    <row r="11305" hidden="1" x14ac:dyDescent="0.2"/>
    <row r="11306" hidden="1" x14ac:dyDescent="0.2"/>
    <row r="11307" hidden="1" x14ac:dyDescent="0.2"/>
    <row r="11308" hidden="1" x14ac:dyDescent="0.2"/>
    <row r="11309" hidden="1" x14ac:dyDescent="0.2"/>
    <row r="11310" hidden="1" x14ac:dyDescent="0.2"/>
    <row r="11311" hidden="1" x14ac:dyDescent="0.2"/>
    <row r="11312" hidden="1" x14ac:dyDescent="0.2"/>
    <row r="11313" hidden="1" x14ac:dyDescent="0.2"/>
    <row r="11314" hidden="1" x14ac:dyDescent="0.2"/>
    <row r="11315" hidden="1" x14ac:dyDescent="0.2"/>
    <row r="11316" hidden="1" x14ac:dyDescent="0.2"/>
    <row r="11317" hidden="1" x14ac:dyDescent="0.2"/>
    <row r="11318" hidden="1" x14ac:dyDescent="0.2"/>
    <row r="11319" hidden="1" x14ac:dyDescent="0.2"/>
    <row r="11320" hidden="1" x14ac:dyDescent="0.2"/>
    <row r="11321" hidden="1" x14ac:dyDescent="0.2"/>
    <row r="11322" hidden="1" x14ac:dyDescent="0.2"/>
    <row r="11323" hidden="1" x14ac:dyDescent="0.2"/>
    <row r="11324" hidden="1" x14ac:dyDescent="0.2"/>
    <row r="11325" hidden="1" x14ac:dyDescent="0.2"/>
    <row r="11326" hidden="1" x14ac:dyDescent="0.2"/>
    <row r="11327" hidden="1" x14ac:dyDescent="0.2"/>
    <row r="11328" hidden="1" x14ac:dyDescent="0.2"/>
    <row r="11329" hidden="1" x14ac:dyDescent="0.2"/>
    <row r="11330" hidden="1" x14ac:dyDescent="0.2"/>
    <row r="11331" hidden="1" x14ac:dyDescent="0.2"/>
    <row r="11332" hidden="1" x14ac:dyDescent="0.2"/>
    <row r="11333" hidden="1" x14ac:dyDescent="0.2"/>
    <row r="11334" hidden="1" x14ac:dyDescent="0.2"/>
    <row r="11335" hidden="1" x14ac:dyDescent="0.2"/>
    <row r="11336" hidden="1" x14ac:dyDescent="0.2"/>
    <row r="11337" hidden="1" x14ac:dyDescent="0.2"/>
    <row r="11338" hidden="1" x14ac:dyDescent="0.2"/>
    <row r="11339" hidden="1" x14ac:dyDescent="0.2"/>
    <row r="11340" hidden="1" x14ac:dyDescent="0.2"/>
    <row r="11341" hidden="1" x14ac:dyDescent="0.2"/>
    <row r="11342" hidden="1" x14ac:dyDescent="0.2"/>
    <row r="11343" hidden="1" x14ac:dyDescent="0.2"/>
    <row r="11344" hidden="1" x14ac:dyDescent="0.2"/>
    <row r="11345" hidden="1" x14ac:dyDescent="0.2"/>
    <row r="11346" hidden="1" x14ac:dyDescent="0.2"/>
    <row r="11347" hidden="1" x14ac:dyDescent="0.2"/>
    <row r="11348" hidden="1" x14ac:dyDescent="0.2"/>
    <row r="11349" hidden="1" x14ac:dyDescent="0.2"/>
    <row r="11350" hidden="1" x14ac:dyDescent="0.2"/>
    <row r="11351" hidden="1" x14ac:dyDescent="0.2"/>
    <row r="11352" hidden="1" x14ac:dyDescent="0.2"/>
    <row r="11353" hidden="1" x14ac:dyDescent="0.2"/>
    <row r="11354" hidden="1" x14ac:dyDescent="0.2"/>
    <row r="11355" hidden="1" x14ac:dyDescent="0.2"/>
    <row r="11356" hidden="1" x14ac:dyDescent="0.2"/>
    <row r="11357" hidden="1" x14ac:dyDescent="0.2"/>
    <row r="11358" hidden="1" x14ac:dyDescent="0.2"/>
    <row r="11359" hidden="1" x14ac:dyDescent="0.2"/>
    <row r="11360" hidden="1" x14ac:dyDescent="0.2"/>
    <row r="11361" hidden="1" x14ac:dyDescent="0.2"/>
    <row r="11362" hidden="1" x14ac:dyDescent="0.2"/>
    <row r="11363" hidden="1" x14ac:dyDescent="0.2"/>
    <row r="11364" hidden="1" x14ac:dyDescent="0.2"/>
    <row r="11365" hidden="1" x14ac:dyDescent="0.2"/>
    <row r="11366" hidden="1" x14ac:dyDescent="0.2"/>
    <row r="11367" hidden="1" x14ac:dyDescent="0.2"/>
    <row r="11368" hidden="1" x14ac:dyDescent="0.2"/>
    <row r="11369" hidden="1" x14ac:dyDescent="0.2"/>
    <row r="11370" hidden="1" x14ac:dyDescent="0.2"/>
    <row r="11371" hidden="1" x14ac:dyDescent="0.2"/>
    <row r="11372" hidden="1" x14ac:dyDescent="0.2"/>
    <row r="11373" hidden="1" x14ac:dyDescent="0.2"/>
    <row r="11374" hidden="1" x14ac:dyDescent="0.2"/>
    <row r="11375" hidden="1" x14ac:dyDescent="0.2"/>
    <row r="11376" hidden="1" x14ac:dyDescent="0.2"/>
    <row r="11377" hidden="1" x14ac:dyDescent="0.2"/>
    <row r="11378" hidden="1" x14ac:dyDescent="0.2"/>
    <row r="11379" hidden="1" x14ac:dyDescent="0.2"/>
    <row r="11380" hidden="1" x14ac:dyDescent="0.2"/>
    <row r="11381" hidden="1" x14ac:dyDescent="0.2"/>
    <row r="11382" hidden="1" x14ac:dyDescent="0.2"/>
    <row r="11383" hidden="1" x14ac:dyDescent="0.2"/>
    <row r="11384" hidden="1" x14ac:dyDescent="0.2"/>
    <row r="11385" hidden="1" x14ac:dyDescent="0.2"/>
    <row r="11386" hidden="1" x14ac:dyDescent="0.2"/>
    <row r="11387" hidden="1" x14ac:dyDescent="0.2"/>
    <row r="11388" hidden="1" x14ac:dyDescent="0.2"/>
    <row r="11389" hidden="1" x14ac:dyDescent="0.2"/>
    <row r="11390" hidden="1" x14ac:dyDescent="0.2"/>
    <row r="11391" hidden="1" x14ac:dyDescent="0.2"/>
    <row r="11392" hidden="1" x14ac:dyDescent="0.2"/>
    <row r="11393" hidden="1" x14ac:dyDescent="0.2"/>
    <row r="11394" hidden="1" x14ac:dyDescent="0.2"/>
    <row r="11395" hidden="1" x14ac:dyDescent="0.2"/>
    <row r="11396" hidden="1" x14ac:dyDescent="0.2"/>
    <row r="11397" hidden="1" x14ac:dyDescent="0.2"/>
    <row r="11398" hidden="1" x14ac:dyDescent="0.2"/>
    <row r="11399" hidden="1" x14ac:dyDescent="0.2"/>
    <row r="11400" hidden="1" x14ac:dyDescent="0.2"/>
    <row r="11401" hidden="1" x14ac:dyDescent="0.2"/>
    <row r="11402" hidden="1" x14ac:dyDescent="0.2"/>
    <row r="11403" hidden="1" x14ac:dyDescent="0.2"/>
    <row r="11404" hidden="1" x14ac:dyDescent="0.2"/>
    <row r="11405" hidden="1" x14ac:dyDescent="0.2"/>
    <row r="11406" hidden="1" x14ac:dyDescent="0.2"/>
    <row r="11407" hidden="1" x14ac:dyDescent="0.2"/>
    <row r="11408" hidden="1" x14ac:dyDescent="0.2"/>
    <row r="11409" hidden="1" x14ac:dyDescent="0.2"/>
    <row r="11410" hidden="1" x14ac:dyDescent="0.2"/>
    <row r="11411" hidden="1" x14ac:dyDescent="0.2"/>
    <row r="11412" hidden="1" x14ac:dyDescent="0.2"/>
    <row r="11413" hidden="1" x14ac:dyDescent="0.2"/>
    <row r="11414" hidden="1" x14ac:dyDescent="0.2"/>
    <row r="11415" hidden="1" x14ac:dyDescent="0.2"/>
    <row r="11416" hidden="1" x14ac:dyDescent="0.2"/>
    <row r="11417" hidden="1" x14ac:dyDescent="0.2"/>
    <row r="11418" hidden="1" x14ac:dyDescent="0.2"/>
    <row r="11419" hidden="1" x14ac:dyDescent="0.2"/>
    <row r="11420" hidden="1" x14ac:dyDescent="0.2"/>
    <row r="11421" hidden="1" x14ac:dyDescent="0.2"/>
    <row r="11422" hidden="1" x14ac:dyDescent="0.2"/>
    <row r="11423" hidden="1" x14ac:dyDescent="0.2"/>
    <row r="11424" hidden="1" x14ac:dyDescent="0.2"/>
    <row r="11425" hidden="1" x14ac:dyDescent="0.2"/>
    <row r="11426" hidden="1" x14ac:dyDescent="0.2"/>
    <row r="11427" hidden="1" x14ac:dyDescent="0.2"/>
    <row r="11428" hidden="1" x14ac:dyDescent="0.2"/>
    <row r="11429" hidden="1" x14ac:dyDescent="0.2"/>
    <row r="11430" hidden="1" x14ac:dyDescent="0.2"/>
    <row r="11431" hidden="1" x14ac:dyDescent="0.2"/>
    <row r="11432" hidden="1" x14ac:dyDescent="0.2"/>
    <row r="11433" hidden="1" x14ac:dyDescent="0.2"/>
    <row r="11434" hidden="1" x14ac:dyDescent="0.2"/>
    <row r="11435" hidden="1" x14ac:dyDescent="0.2"/>
    <row r="11436" hidden="1" x14ac:dyDescent="0.2"/>
    <row r="11437" hidden="1" x14ac:dyDescent="0.2"/>
    <row r="11438" hidden="1" x14ac:dyDescent="0.2"/>
    <row r="11439" hidden="1" x14ac:dyDescent="0.2"/>
    <row r="11440" hidden="1" x14ac:dyDescent="0.2"/>
    <row r="11441" hidden="1" x14ac:dyDescent="0.2"/>
    <row r="11442" hidden="1" x14ac:dyDescent="0.2"/>
    <row r="11443" hidden="1" x14ac:dyDescent="0.2"/>
    <row r="11444" hidden="1" x14ac:dyDescent="0.2"/>
    <row r="11445" hidden="1" x14ac:dyDescent="0.2"/>
    <row r="11446" hidden="1" x14ac:dyDescent="0.2"/>
    <row r="11447" hidden="1" x14ac:dyDescent="0.2"/>
    <row r="11448" hidden="1" x14ac:dyDescent="0.2"/>
    <row r="11449" hidden="1" x14ac:dyDescent="0.2"/>
    <row r="11450" hidden="1" x14ac:dyDescent="0.2"/>
    <row r="11451" hidden="1" x14ac:dyDescent="0.2"/>
    <row r="11452" hidden="1" x14ac:dyDescent="0.2"/>
    <row r="11453" hidden="1" x14ac:dyDescent="0.2"/>
    <row r="11454" hidden="1" x14ac:dyDescent="0.2"/>
    <row r="11455" hidden="1" x14ac:dyDescent="0.2"/>
    <row r="11456" hidden="1" x14ac:dyDescent="0.2"/>
    <row r="11457" hidden="1" x14ac:dyDescent="0.2"/>
    <row r="11458" hidden="1" x14ac:dyDescent="0.2"/>
    <row r="11459" hidden="1" x14ac:dyDescent="0.2"/>
    <row r="11460" hidden="1" x14ac:dyDescent="0.2"/>
    <row r="11461" hidden="1" x14ac:dyDescent="0.2"/>
    <row r="11462" hidden="1" x14ac:dyDescent="0.2"/>
    <row r="11463" hidden="1" x14ac:dyDescent="0.2"/>
    <row r="11464" hidden="1" x14ac:dyDescent="0.2"/>
    <row r="11465" hidden="1" x14ac:dyDescent="0.2"/>
    <row r="11466" hidden="1" x14ac:dyDescent="0.2"/>
    <row r="11467" hidden="1" x14ac:dyDescent="0.2"/>
    <row r="11468" hidden="1" x14ac:dyDescent="0.2"/>
    <row r="11469" hidden="1" x14ac:dyDescent="0.2"/>
    <row r="11470" hidden="1" x14ac:dyDescent="0.2"/>
    <row r="11471" hidden="1" x14ac:dyDescent="0.2"/>
    <row r="11472" hidden="1" x14ac:dyDescent="0.2"/>
    <row r="11473" hidden="1" x14ac:dyDescent="0.2"/>
    <row r="11474" hidden="1" x14ac:dyDescent="0.2"/>
    <row r="11475" hidden="1" x14ac:dyDescent="0.2"/>
    <row r="11476" hidden="1" x14ac:dyDescent="0.2"/>
    <row r="11477" hidden="1" x14ac:dyDescent="0.2"/>
    <row r="11478" hidden="1" x14ac:dyDescent="0.2"/>
    <row r="11479" hidden="1" x14ac:dyDescent="0.2"/>
    <row r="11480" hidden="1" x14ac:dyDescent="0.2"/>
    <row r="11481" hidden="1" x14ac:dyDescent="0.2"/>
    <row r="11482" hidden="1" x14ac:dyDescent="0.2"/>
    <row r="11483" hidden="1" x14ac:dyDescent="0.2"/>
    <row r="11484" hidden="1" x14ac:dyDescent="0.2"/>
    <row r="11485" hidden="1" x14ac:dyDescent="0.2"/>
    <row r="11486" hidden="1" x14ac:dyDescent="0.2"/>
    <row r="11487" hidden="1" x14ac:dyDescent="0.2"/>
    <row r="11488" hidden="1" x14ac:dyDescent="0.2"/>
    <row r="11489" hidden="1" x14ac:dyDescent="0.2"/>
    <row r="11490" hidden="1" x14ac:dyDescent="0.2"/>
    <row r="11491" hidden="1" x14ac:dyDescent="0.2"/>
    <row r="11492" hidden="1" x14ac:dyDescent="0.2"/>
    <row r="11493" hidden="1" x14ac:dyDescent="0.2"/>
    <row r="11494" hidden="1" x14ac:dyDescent="0.2"/>
    <row r="11495" hidden="1" x14ac:dyDescent="0.2"/>
    <row r="11496" hidden="1" x14ac:dyDescent="0.2"/>
    <row r="11497" hidden="1" x14ac:dyDescent="0.2"/>
    <row r="11498" hidden="1" x14ac:dyDescent="0.2"/>
    <row r="11499" hidden="1" x14ac:dyDescent="0.2"/>
    <row r="11500" hidden="1" x14ac:dyDescent="0.2"/>
    <row r="11501" hidden="1" x14ac:dyDescent="0.2"/>
    <row r="11502" hidden="1" x14ac:dyDescent="0.2"/>
    <row r="11503" hidden="1" x14ac:dyDescent="0.2"/>
    <row r="11504" hidden="1" x14ac:dyDescent="0.2"/>
    <row r="11505" hidden="1" x14ac:dyDescent="0.2"/>
    <row r="11506" hidden="1" x14ac:dyDescent="0.2"/>
    <row r="11507" hidden="1" x14ac:dyDescent="0.2"/>
    <row r="11508" hidden="1" x14ac:dyDescent="0.2"/>
    <row r="11509" hidden="1" x14ac:dyDescent="0.2"/>
    <row r="11510" hidden="1" x14ac:dyDescent="0.2"/>
    <row r="11511" hidden="1" x14ac:dyDescent="0.2"/>
    <row r="11512" hidden="1" x14ac:dyDescent="0.2"/>
    <row r="11513" hidden="1" x14ac:dyDescent="0.2"/>
    <row r="11514" hidden="1" x14ac:dyDescent="0.2"/>
    <row r="11515" hidden="1" x14ac:dyDescent="0.2"/>
    <row r="11516" hidden="1" x14ac:dyDescent="0.2"/>
    <row r="11517" hidden="1" x14ac:dyDescent="0.2"/>
    <row r="11518" hidden="1" x14ac:dyDescent="0.2"/>
    <row r="11519" hidden="1" x14ac:dyDescent="0.2"/>
    <row r="11520" hidden="1" x14ac:dyDescent="0.2"/>
    <row r="11521" hidden="1" x14ac:dyDescent="0.2"/>
    <row r="11522" hidden="1" x14ac:dyDescent="0.2"/>
    <row r="11523" hidden="1" x14ac:dyDescent="0.2"/>
    <row r="11524" hidden="1" x14ac:dyDescent="0.2"/>
    <row r="11525" hidden="1" x14ac:dyDescent="0.2"/>
    <row r="11526" hidden="1" x14ac:dyDescent="0.2"/>
    <row r="11527" hidden="1" x14ac:dyDescent="0.2"/>
    <row r="11528" hidden="1" x14ac:dyDescent="0.2"/>
    <row r="11529" hidden="1" x14ac:dyDescent="0.2"/>
    <row r="11530" hidden="1" x14ac:dyDescent="0.2"/>
    <row r="11531" hidden="1" x14ac:dyDescent="0.2"/>
    <row r="11532" hidden="1" x14ac:dyDescent="0.2"/>
    <row r="11533" hidden="1" x14ac:dyDescent="0.2"/>
    <row r="11534" hidden="1" x14ac:dyDescent="0.2"/>
    <row r="11535" hidden="1" x14ac:dyDescent="0.2"/>
    <row r="11536" hidden="1" x14ac:dyDescent="0.2"/>
    <row r="11537" hidden="1" x14ac:dyDescent="0.2"/>
    <row r="11538" hidden="1" x14ac:dyDescent="0.2"/>
    <row r="11539" hidden="1" x14ac:dyDescent="0.2"/>
    <row r="11540" hidden="1" x14ac:dyDescent="0.2"/>
    <row r="11541" hidden="1" x14ac:dyDescent="0.2"/>
    <row r="11542" hidden="1" x14ac:dyDescent="0.2"/>
    <row r="11543" hidden="1" x14ac:dyDescent="0.2"/>
    <row r="11544" hidden="1" x14ac:dyDescent="0.2"/>
    <row r="11545" hidden="1" x14ac:dyDescent="0.2"/>
    <row r="11546" hidden="1" x14ac:dyDescent="0.2"/>
    <row r="11547" hidden="1" x14ac:dyDescent="0.2"/>
    <row r="11548" hidden="1" x14ac:dyDescent="0.2"/>
    <row r="11549" hidden="1" x14ac:dyDescent="0.2"/>
    <row r="11550" hidden="1" x14ac:dyDescent="0.2"/>
    <row r="11551" hidden="1" x14ac:dyDescent="0.2"/>
    <row r="11552" hidden="1" x14ac:dyDescent="0.2"/>
    <row r="11553" hidden="1" x14ac:dyDescent="0.2"/>
    <row r="11554" hidden="1" x14ac:dyDescent="0.2"/>
    <row r="11555" hidden="1" x14ac:dyDescent="0.2"/>
    <row r="11556" hidden="1" x14ac:dyDescent="0.2"/>
    <row r="11557" hidden="1" x14ac:dyDescent="0.2"/>
    <row r="11558" hidden="1" x14ac:dyDescent="0.2"/>
    <row r="11559" hidden="1" x14ac:dyDescent="0.2"/>
    <row r="11560" hidden="1" x14ac:dyDescent="0.2"/>
    <row r="11561" hidden="1" x14ac:dyDescent="0.2"/>
    <row r="11562" hidden="1" x14ac:dyDescent="0.2"/>
    <row r="11563" hidden="1" x14ac:dyDescent="0.2"/>
    <row r="11564" hidden="1" x14ac:dyDescent="0.2"/>
    <row r="11565" hidden="1" x14ac:dyDescent="0.2"/>
    <row r="11566" hidden="1" x14ac:dyDescent="0.2"/>
    <row r="11567" hidden="1" x14ac:dyDescent="0.2"/>
    <row r="11568" hidden="1" x14ac:dyDescent="0.2"/>
    <row r="11569" hidden="1" x14ac:dyDescent="0.2"/>
    <row r="11570" hidden="1" x14ac:dyDescent="0.2"/>
    <row r="11571" hidden="1" x14ac:dyDescent="0.2"/>
    <row r="11572" hidden="1" x14ac:dyDescent="0.2"/>
    <row r="11573" hidden="1" x14ac:dyDescent="0.2"/>
    <row r="11574" hidden="1" x14ac:dyDescent="0.2"/>
    <row r="11575" hidden="1" x14ac:dyDescent="0.2"/>
    <row r="11576" hidden="1" x14ac:dyDescent="0.2"/>
    <row r="11577" hidden="1" x14ac:dyDescent="0.2"/>
    <row r="11578" hidden="1" x14ac:dyDescent="0.2"/>
    <row r="11579" hidden="1" x14ac:dyDescent="0.2"/>
    <row r="11580" hidden="1" x14ac:dyDescent="0.2"/>
    <row r="11581" hidden="1" x14ac:dyDescent="0.2"/>
    <row r="11582" hidden="1" x14ac:dyDescent="0.2"/>
    <row r="11583" hidden="1" x14ac:dyDescent="0.2"/>
    <row r="11584" hidden="1" x14ac:dyDescent="0.2"/>
    <row r="11585" hidden="1" x14ac:dyDescent="0.2"/>
    <row r="11586" hidden="1" x14ac:dyDescent="0.2"/>
    <row r="11587" hidden="1" x14ac:dyDescent="0.2"/>
    <row r="11588" hidden="1" x14ac:dyDescent="0.2"/>
    <row r="11589" hidden="1" x14ac:dyDescent="0.2"/>
    <row r="11590" hidden="1" x14ac:dyDescent="0.2"/>
    <row r="11591" hidden="1" x14ac:dyDescent="0.2"/>
    <row r="11592" hidden="1" x14ac:dyDescent="0.2"/>
    <row r="11593" hidden="1" x14ac:dyDescent="0.2"/>
    <row r="11594" hidden="1" x14ac:dyDescent="0.2"/>
    <row r="11595" hidden="1" x14ac:dyDescent="0.2"/>
    <row r="11596" hidden="1" x14ac:dyDescent="0.2"/>
    <row r="11597" hidden="1" x14ac:dyDescent="0.2"/>
    <row r="11598" hidden="1" x14ac:dyDescent="0.2"/>
    <row r="11599" hidden="1" x14ac:dyDescent="0.2"/>
    <row r="11600" hidden="1" x14ac:dyDescent="0.2"/>
    <row r="11601" hidden="1" x14ac:dyDescent="0.2"/>
    <row r="11602" hidden="1" x14ac:dyDescent="0.2"/>
    <row r="11603" hidden="1" x14ac:dyDescent="0.2"/>
    <row r="11604" hidden="1" x14ac:dyDescent="0.2"/>
    <row r="11605" hidden="1" x14ac:dyDescent="0.2"/>
    <row r="11606" hidden="1" x14ac:dyDescent="0.2"/>
    <row r="11607" hidden="1" x14ac:dyDescent="0.2"/>
    <row r="11608" hidden="1" x14ac:dyDescent="0.2"/>
    <row r="11609" hidden="1" x14ac:dyDescent="0.2"/>
    <row r="11610" hidden="1" x14ac:dyDescent="0.2"/>
    <row r="11611" hidden="1" x14ac:dyDescent="0.2"/>
    <row r="11612" hidden="1" x14ac:dyDescent="0.2"/>
    <row r="11613" hidden="1" x14ac:dyDescent="0.2"/>
    <row r="11614" hidden="1" x14ac:dyDescent="0.2"/>
    <row r="11615" hidden="1" x14ac:dyDescent="0.2"/>
    <row r="11616" hidden="1" x14ac:dyDescent="0.2"/>
    <row r="11617" hidden="1" x14ac:dyDescent="0.2"/>
    <row r="11618" hidden="1" x14ac:dyDescent="0.2"/>
    <row r="11619" hidden="1" x14ac:dyDescent="0.2"/>
    <row r="11620" hidden="1" x14ac:dyDescent="0.2"/>
    <row r="11621" hidden="1" x14ac:dyDescent="0.2"/>
    <row r="11622" hidden="1" x14ac:dyDescent="0.2"/>
    <row r="11623" hidden="1" x14ac:dyDescent="0.2"/>
    <row r="11624" hidden="1" x14ac:dyDescent="0.2"/>
    <row r="11625" hidden="1" x14ac:dyDescent="0.2"/>
    <row r="11626" hidden="1" x14ac:dyDescent="0.2"/>
    <row r="11627" hidden="1" x14ac:dyDescent="0.2"/>
    <row r="11628" hidden="1" x14ac:dyDescent="0.2"/>
    <row r="11629" hidden="1" x14ac:dyDescent="0.2"/>
    <row r="11630" hidden="1" x14ac:dyDescent="0.2"/>
    <row r="11631" hidden="1" x14ac:dyDescent="0.2"/>
    <row r="11632" hidden="1" x14ac:dyDescent="0.2"/>
    <row r="11633" hidden="1" x14ac:dyDescent="0.2"/>
    <row r="11634" hidden="1" x14ac:dyDescent="0.2"/>
    <row r="11635" hidden="1" x14ac:dyDescent="0.2"/>
    <row r="11636" hidden="1" x14ac:dyDescent="0.2"/>
    <row r="11637" hidden="1" x14ac:dyDescent="0.2"/>
    <row r="11638" hidden="1" x14ac:dyDescent="0.2"/>
    <row r="11639" hidden="1" x14ac:dyDescent="0.2"/>
    <row r="11640" hidden="1" x14ac:dyDescent="0.2"/>
    <row r="11641" hidden="1" x14ac:dyDescent="0.2"/>
    <row r="11642" hidden="1" x14ac:dyDescent="0.2"/>
    <row r="11643" hidden="1" x14ac:dyDescent="0.2"/>
    <row r="11644" hidden="1" x14ac:dyDescent="0.2"/>
    <row r="11645" hidden="1" x14ac:dyDescent="0.2"/>
    <row r="11646" hidden="1" x14ac:dyDescent="0.2"/>
    <row r="11647" hidden="1" x14ac:dyDescent="0.2"/>
    <row r="11648" hidden="1" x14ac:dyDescent="0.2"/>
    <row r="11649" hidden="1" x14ac:dyDescent="0.2"/>
    <row r="11650" hidden="1" x14ac:dyDescent="0.2"/>
    <row r="11651" hidden="1" x14ac:dyDescent="0.2"/>
    <row r="11652" hidden="1" x14ac:dyDescent="0.2"/>
    <row r="11653" hidden="1" x14ac:dyDescent="0.2"/>
    <row r="11654" hidden="1" x14ac:dyDescent="0.2"/>
    <row r="11655" hidden="1" x14ac:dyDescent="0.2"/>
    <row r="11656" hidden="1" x14ac:dyDescent="0.2"/>
    <row r="11657" hidden="1" x14ac:dyDescent="0.2"/>
    <row r="11658" hidden="1" x14ac:dyDescent="0.2"/>
    <row r="11659" hidden="1" x14ac:dyDescent="0.2"/>
    <row r="11660" hidden="1" x14ac:dyDescent="0.2"/>
    <row r="11661" hidden="1" x14ac:dyDescent="0.2"/>
    <row r="11662" hidden="1" x14ac:dyDescent="0.2"/>
    <row r="11663" hidden="1" x14ac:dyDescent="0.2"/>
    <row r="11664" hidden="1" x14ac:dyDescent="0.2"/>
    <row r="11665" hidden="1" x14ac:dyDescent="0.2"/>
    <row r="11666" hidden="1" x14ac:dyDescent="0.2"/>
    <row r="11667" hidden="1" x14ac:dyDescent="0.2"/>
    <row r="11668" hidden="1" x14ac:dyDescent="0.2"/>
    <row r="11669" hidden="1" x14ac:dyDescent="0.2"/>
    <row r="11670" hidden="1" x14ac:dyDescent="0.2"/>
    <row r="11671" hidden="1" x14ac:dyDescent="0.2"/>
    <row r="11672" hidden="1" x14ac:dyDescent="0.2"/>
    <row r="11673" hidden="1" x14ac:dyDescent="0.2"/>
    <row r="11674" hidden="1" x14ac:dyDescent="0.2"/>
    <row r="11675" hidden="1" x14ac:dyDescent="0.2"/>
    <row r="11676" hidden="1" x14ac:dyDescent="0.2"/>
    <row r="11677" hidden="1" x14ac:dyDescent="0.2"/>
    <row r="11678" hidden="1" x14ac:dyDescent="0.2"/>
    <row r="11679" hidden="1" x14ac:dyDescent="0.2"/>
    <row r="11680" hidden="1" x14ac:dyDescent="0.2"/>
    <row r="11681" hidden="1" x14ac:dyDescent="0.2"/>
    <row r="11682" hidden="1" x14ac:dyDescent="0.2"/>
    <row r="11683" hidden="1" x14ac:dyDescent="0.2"/>
    <row r="11684" hidden="1" x14ac:dyDescent="0.2"/>
    <row r="11685" hidden="1" x14ac:dyDescent="0.2"/>
    <row r="11686" hidden="1" x14ac:dyDescent="0.2"/>
    <row r="11687" hidden="1" x14ac:dyDescent="0.2"/>
    <row r="11688" hidden="1" x14ac:dyDescent="0.2"/>
    <row r="11689" hidden="1" x14ac:dyDescent="0.2"/>
    <row r="11690" hidden="1" x14ac:dyDescent="0.2"/>
    <row r="11691" hidden="1" x14ac:dyDescent="0.2"/>
    <row r="11692" hidden="1" x14ac:dyDescent="0.2"/>
    <row r="11693" hidden="1" x14ac:dyDescent="0.2"/>
    <row r="11694" hidden="1" x14ac:dyDescent="0.2"/>
    <row r="11695" hidden="1" x14ac:dyDescent="0.2"/>
    <row r="11696" hidden="1" x14ac:dyDescent="0.2"/>
    <row r="11697" hidden="1" x14ac:dyDescent="0.2"/>
    <row r="11698" hidden="1" x14ac:dyDescent="0.2"/>
    <row r="11699" hidden="1" x14ac:dyDescent="0.2"/>
    <row r="11700" hidden="1" x14ac:dyDescent="0.2"/>
    <row r="11701" hidden="1" x14ac:dyDescent="0.2"/>
    <row r="11702" hidden="1" x14ac:dyDescent="0.2"/>
    <row r="11703" hidden="1" x14ac:dyDescent="0.2"/>
    <row r="11704" hidden="1" x14ac:dyDescent="0.2"/>
    <row r="11705" hidden="1" x14ac:dyDescent="0.2"/>
    <row r="11706" hidden="1" x14ac:dyDescent="0.2"/>
    <row r="11707" hidden="1" x14ac:dyDescent="0.2"/>
    <row r="11708" hidden="1" x14ac:dyDescent="0.2"/>
    <row r="11709" hidden="1" x14ac:dyDescent="0.2"/>
    <row r="11710" hidden="1" x14ac:dyDescent="0.2"/>
    <row r="11711" hidden="1" x14ac:dyDescent="0.2"/>
    <row r="11712" hidden="1" x14ac:dyDescent="0.2"/>
    <row r="11713" hidden="1" x14ac:dyDescent="0.2"/>
    <row r="11714" hidden="1" x14ac:dyDescent="0.2"/>
    <row r="11715" hidden="1" x14ac:dyDescent="0.2"/>
    <row r="11716" hidden="1" x14ac:dyDescent="0.2"/>
    <row r="11717" hidden="1" x14ac:dyDescent="0.2"/>
    <row r="11718" hidden="1" x14ac:dyDescent="0.2"/>
    <row r="11719" hidden="1" x14ac:dyDescent="0.2"/>
    <row r="11720" hidden="1" x14ac:dyDescent="0.2"/>
    <row r="11721" hidden="1" x14ac:dyDescent="0.2"/>
    <row r="11722" hidden="1" x14ac:dyDescent="0.2"/>
    <row r="11723" hidden="1" x14ac:dyDescent="0.2"/>
    <row r="11724" hidden="1" x14ac:dyDescent="0.2"/>
    <row r="11725" hidden="1" x14ac:dyDescent="0.2"/>
    <row r="11726" hidden="1" x14ac:dyDescent="0.2"/>
    <row r="11727" hidden="1" x14ac:dyDescent="0.2"/>
    <row r="11728" hidden="1" x14ac:dyDescent="0.2"/>
    <row r="11729" hidden="1" x14ac:dyDescent="0.2"/>
    <row r="11730" hidden="1" x14ac:dyDescent="0.2"/>
    <row r="11731" hidden="1" x14ac:dyDescent="0.2"/>
    <row r="11732" hidden="1" x14ac:dyDescent="0.2"/>
    <row r="11733" hidden="1" x14ac:dyDescent="0.2"/>
    <row r="11734" hidden="1" x14ac:dyDescent="0.2"/>
    <row r="11735" hidden="1" x14ac:dyDescent="0.2"/>
    <row r="11736" hidden="1" x14ac:dyDescent="0.2"/>
    <row r="11737" hidden="1" x14ac:dyDescent="0.2"/>
    <row r="11738" hidden="1" x14ac:dyDescent="0.2"/>
    <row r="11739" hidden="1" x14ac:dyDescent="0.2"/>
    <row r="11740" hidden="1" x14ac:dyDescent="0.2"/>
    <row r="11741" hidden="1" x14ac:dyDescent="0.2"/>
    <row r="11742" hidden="1" x14ac:dyDescent="0.2"/>
    <row r="11743" hidden="1" x14ac:dyDescent="0.2"/>
    <row r="11744" hidden="1" x14ac:dyDescent="0.2"/>
    <row r="11745" hidden="1" x14ac:dyDescent="0.2"/>
    <row r="11746" hidden="1" x14ac:dyDescent="0.2"/>
    <row r="11747" hidden="1" x14ac:dyDescent="0.2"/>
    <row r="11748" hidden="1" x14ac:dyDescent="0.2"/>
    <row r="11749" hidden="1" x14ac:dyDescent="0.2"/>
    <row r="11750" hidden="1" x14ac:dyDescent="0.2"/>
    <row r="11751" hidden="1" x14ac:dyDescent="0.2"/>
    <row r="11752" hidden="1" x14ac:dyDescent="0.2"/>
    <row r="11753" hidden="1" x14ac:dyDescent="0.2"/>
    <row r="11754" hidden="1" x14ac:dyDescent="0.2"/>
    <row r="11755" hidden="1" x14ac:dyDescent="0.2"/>
    <row r="11756" hidden="1" x14ac:dyDescent="0.2"/>
    <row r="11757" hidden="1" x14ac:dyDescent="0.2"/>
    <row r="11758" hidden="1" x14ac:dyDescent="0.2"/>
    <row r="11759" hidden="1" x14ac:dyDescent="0.2"/>
    <row r="11760" hidden="1" x14ac:dyDescent="0.2"/>
    <row r="11761" hidden="1" x14ac:dyDescent="0.2"/>
    <row r="11762" hidden="1" x14ac:dyDescent="0.2"/>
    <row r="11763" hidden="1" x14ac:dyDescent="0.2"/>
    <row r="11764" hidden="1" x14ac:dyDescent="0.2"/>
    <row r="11765" hidden="1" x14ac:dyDescent="0.2"/>
    <row r="11766" hidden="1" x14ac:dyDescent="0.2"/>
    <row r="11767" hidden="1" x14ac:dyDescent="0.2"/>
    <row r="11768" hidden="1" x14ac:dyDescent="0.2"/>
    <row r="11769" hidden="1" x14ac:dyDescent="0.2"/>
    <row r="11770" hidden="1" x14ac:dyDescent="0.2"/>
    <row r="11771" hidden="1" x14ac:dyDescent="0.2"/>
    <row r="11772" hidden="1" x14ac:dyDescent="0.2"/>
    <row r="11773" hidden="1" x14ac:dyDescent="0.2"/>
    <row r="11774" hidden="1" x14ac:dyDescent="0.2"/>
    <row r="11775" hidden="1" x14ac:dyDescent="0.2"/>
    <row r="11776" hidden="1" x14ac:dyDescent="0.2"/>
    <row r="11777" hidden="1" x14ac:dyDescent="0.2"/>
    <row r="11778" hidden="1" x14ac:dyDescent="0.2"/>
    <row r="11779" hidden="1" x14ac:dyDescent="0.2"/>
    <row r="11780" hidden="1" x14ac:dyDescent="0.2"/>
    <row r="11781" hidden="1" x14ac:dyDescent="0.2"/>
    <row r="11782" hidden="1" x14ac:dyDescent="0.2"/>
    <row r="11783" hidden="1" x14ac:dyDescent="0.2"/>
    <row r="11784" hidden="1" x14ac:dyDescent="0.2"/>
    <row r="11785" hidden="1" x14ac:dyDescent="0.2"/>
    <row r="11786" hidden="1" x14ac:dyDescent="0.2"/>
    <row r="11787" hidden="1" x14ac:dyDescent="0.2"/>
    <row r="11788" hidden="1" x14ac:dyDescent="0.2"/>
    <row r="11789" hidden="1" x14ac:dyDescent="0.2"/>
    <row r="11790" hidden="1" x14ac:dyDescent="0.2"/>
    <row r="11791" hidden="1" x14ac:dyDescent="0.2"/>
    <row r="11792" hidden="1" x14ac:dyDescent="0.2"/>
    <row r="11793" hidden="1" x14ac:dyDescent="0.2"/>
    <row r="11794" hidden="1" x14ac:dyDescent="0.2"/>
    <row r="11795" hidden="1" x14ac:dyDescent="0.2"/>
    <row r="11796" hidden="1" x14ac:dyDescent="0.2"/>
    <row r="11797" hidden="1" x14ac:dyDescent="0.2"/>
    <row r="11798" hidden="1" x14ac:dyDescent="0.2"/>
    <row r="11799" hidden="1" x14ac:dyDescent="0.2"/>
    <row r="11800" hidden="1" x14ac:dyDescent="0.2"/>
    <row r="11801" hidden="1" x14ac:dyDescent="0.2"/>
    <row r="11802" hidden="1" x14ac:dyDescent="0.2"/>
    <row r="11803" hidden="1" x14ac:dyDescent="0.2"/>
    <row r="11804" hidden="1" x14ac:dyDescent="0.2"/>
    <row r="11805" hidden="1" x14ac:dyDescent="0.2"/>
    <row r="11806" hidden="1" x14ac:dyDescent="0.2"/>
    <row r="11807" hidden="1" x14ac:dyDescent="0.2"/>
    <row r="11808" hidden="1" x14ac:dyDescent="0.2"/>
    <row r="11809" hidden="1" x14ac:dyDescent="0.2"/>
    <row r="11810" hidden="1" x14ac:dyDescent="0.2"/>
    <row r="11811" hidden="1" x14ac:dyDescent="0.2"/>
    <row r="11812" hidden="1" x14ac:dyDescent="0.2"/>
    <row r="11813" hidden="1" x14ac:dyDescent="0.2"/>
    <row r="11814" hidden="1" x14ac:dyDescent="0.2"/>
    <row r="11815" hidden="1" x14ac:dyDescent="0.2"/>
    <row r="11816" hidden="1" x14ac:dyDescent="0.2"/>
    <row r="11817" hidden="1" x14ac:dyDescent="0.2"/>
    <row r="11818" hidden="1" x14ac:dyDescent="0.2"/>
    <row r="11819" hidden="1" x14ac:dyDescent="0.2"/>
    <row r="11820" hidden="1" x14ac:dyDescent="0.2"/>
    <row r="11821" hidden="1" x14ac:dyDescent="0.2"/>
    <row r="11822" hidden="1" x14ac:dyDescent="0.2"/>
    <row r="11823" hidden="1" x14ac:dyDescent="0.2"/>
    <row r="11824" hidden="1" x14ac:dyDescent="0.2"/>
    <row r="11825" hidden="1" x14ac:dyDescent="0.2"/>
    <row r="11826" hidden="1" x14ac:dyDescent="0.2"/>
    <row r="11827" hidden="1" x14ac:dyDescent="0.2"/>
    <row r="11828" hidden="1" x14ac:dyDescent="0.2"/>
    <row r="11829" hidden="1" x14ac:dyDescent="0.2"/>
    <row r="11830" hidden="1" x14ac:dyDescent="0.2"/>
    <row r="11831" hidden="1" x14ac:dyDescent="0.2"/>
    <row r="11832" hidden="1" x14ac:dyDescent="0.2"/>
    <row r="11833" hidden="1" x14ac:dyDescent="0.2"/>
    <row r="11834" hidden="1" x14ac:dyDescent="0.2"/>
    <row r="11835" hidden="1" x14ac:dyDescent="0.2"/>
    <row r="11836" hidden="1" x14ac:dyDescent="0.2"/>
    <row r="11837" hidden="1" x14ac:dyDescent="0.2"/>
    <row r="11838" hidden="1" x14ac:dyDescent="0.2"/>
    <row r="11839" hidden="1" x14ac:dyDescent="0.2"/>
    <row r="11840" hidden="1" x14ac:dyDescent="0.2"/>
    <row r="11841" hidden="1" x14ac:dyDescent="0.2"/>
    <row r="11842" hidden="1" x14ac:dyDescent="0.2"/>
    <row r="11843" hidden="1" x14ac:dyDescent="0.2"/>
    <row r="11844" hidden="1" x14ac:dyDescent="0.2"/>
    <row r="11845" hidden="1" x14ac:dyDescent="0.2"/>
    <row r="11846" hidden="1" x14ac:dyDescent="0.2"/>
    <row r="11847" hidden="1" x14ac:dyDescent="0.2"/>
    <row r="11848" hidden="1" x14ac:dyDescent="0.2"/>
    <row r="11849" hidden="1" x14ac:dyDescent="0.2"/>
    <row r="11850" hidden="1" x14ac:dyDescent="0.2"/>
    <row r="11851" hidden="1" x14ac:dyDescent="0.2"/>
    <row r="11852" hidden="1" x14ac:dyDescent="0.2"/>
    <row r="11853" hidden="1" x14ac:dyDescent="0.2"/>
    <row r="11854" hidden="1" x14ac:dyDescent="0.2"/>
    <row r="11855" hidden="1" x14ac:dyDescent="0.2"/>
    <row r="11856" hidden="1" x14ac:dyDescent="0.2"/>
    <row r="11857" hidden="1" x14ac:dyDescent="0.2"/>
    <row r="11858" hidden="1" x14ac:dyDescent="0.2"/>
    <row r="11859" hidden="1" x14ac:dyDescent="0.2"/>
    <row r="11860" hidden="1" x14ac:dyDescent="0.2"/>
    <row r="11861" hidden="1" x14ac:dyDescent="0.2"/>
    <row r="11862" hidden="1" x14ac:dyDescent="0.2"/>
    <row r="11863" hidden="1" x14ac:dyDescent="0.2"/>
    <row r="11864" hidden="1" x14ac:dyDescent="0.2"/>
    <row r="11865" hidden="1" x14ac:dyDescent="0.2"/>
    <row r="11866" hidden="1" x14ac:dyDescent="0.2"/>
    <row r="11867" hidden="1" x14ac:dyDescent="0.2"/>
    <row r="11868" hidden="1" x14ac:dyDescent="0.2"/>
    <row r="11869" hidden="1" x14ac:dyDescent="0.2"/>
    <row r="11870" hidden="1" x14ac:dyDescent="0.2"/>
    <row r="11871" hidden="1" x14ac:dyDescent="0.2"/>
    <row r="11872" hidden="1" x14ac:dyDescent="0.2"/>
    <row r="11873" hidden="1" x14ac:dyDescent="0.2"/>
    <row r="11874" hidden="1" x14ac:dyDescent="0.2"/>
    <row r="11875" hidden="1" x14ac:dyDescent="0.2"/>
    <row r="11876" hidden="1" x14ac:dyDescent="0.2"/>
    <row r="11877" hidden="1" x14ac:dyDescent="0.2"/>
    <row r="11878" hidden="1" x14ac:dyDescent="0.2"/>
    <row r="11879" hidden="1" x14ac:dyDescent="0.2"/>
    <row r="11880" hidden="1" x14ac:dyDescent="0.2"/>
    <row r="11881" hidden="1" x14ac:dyDescent="0.2"/>
    <row r="11882" hidden="1" x14ac:dyDescent="0.2"/>
    <row r="11883" hidden="1" x14ac:dyDescent="0.2"/>
    <row r="11884" hidden="1" x14ac:dyDescent="0.2"/>
    <row r="11885" hidden="1" x14ac:dyDescent="0.2"/>
    <row r="11886" hidden="1" x14ac:dyDescent="0.2"/>
    <row r="11887" hidden="1" x14ac:dyDescent="0.2"/>
    <row r="11888" hidden="1" x14ac:dyDescent="0.2"/>
    <row r="11889" hidden="1" x14ac:dyDescent="0.2"/>
    <row r="11890" hidden="1" x14ac:dyDescent="0.2"/>
    <row r="11891" hidden="1" x14ac:dyDescent="0.2"/>
    <row r="11892" hidden="1" x14ac:dyDescent="0.2"/>
    <row r="11893" hidden="1" x14ac:dyDescent="0.2"/>
    <row r="11894" hidden="1" x14ac:dyDescent="0.2"/>
    <row r="11895" hidden="1" x14ac:dyDescent="0.2"/>
    <row r="11896" hidden="1" x14ac:dyDescent="0.2"/>
    <row r="11897" hidden="1" x14ac:dyDescent="0.2"/>
    <row r="11898" hidden="1" x14ac:dyDescent="0.2"/>
    <row r="11899" hidden="1" x14ac:dyDescent="0.2"/>
    <row r="11900" hidden="1" x14ac:dyDescent="0.2"/>
    <row r="11901" hidden="1" x14ac:dyDescent="0.2"/>
    <row r="11902" hidden="1" x14ac:dyDescent="0.2"/>
    <row r="11903" hidden="1" x14ac:dyDescent="0.2"/>
    <row r="11904" hidden="1" x14ac:dyDescent="0.2"/>
    <row r="11905" hidden="1" x14ac:dyDescent="0.2"/>
    <row r="11906" hidden="1" x14ac:dyDescent="0.2"/>
    <row r="11907" hidden="1" x14ac:dyDescent="0.2"/>
    <row r="11908" hidden="1" x14ac:dyDescent="0.2"/>
    <row r="11909" hidden="1" x14ac:dyDescent="0.2"/>
    <row r="11910" hidden="1" x14ac:dyDescent="0.2"/>
    <row r="11911" hidden="1" x14ac:dyDescent="0.2"/>
    <row r="11912" hidden="1" x14ac:dyDescent="0.2"/>
    <row r="11913" hidden="1" x14ac:dyDescent="0.2"/>
    <row r="11914" hidden="1" x14ac:dyDescent="0.2"/>
    <row r="11915" hidden="1" x14ac:dyDescent="0.2"/>
    <row r="11916" hidden="1" x14ac:dyDescent="0.2"/>
    <row r="11917" hidden="1" x14ac:dyDescent="0.2"/>
    <row r="11918" hidden="1" x14ac:dyDescent="0.2"/>
    <row r="11919" hidden="1" x14ac:dyDescent="0.2"/>
    <row r="11920" hidden="1" x14ac:dyDescent="0.2"/>
    <row r="11921" hidden="1" x14ac:dyDescent="0.2"/>
    <row r="11922" hidden="1" x14ac:dyDescent="0.2"/>
    <row r="11923" hidden="1" x14ac:dyDescent="0.2"/>
    <row r="11924" hidden="1" x14ac:dyDescent="0.2"/>
    <row r="11925" hidden="1" x14ac:dyDescent="0.2"/>
    <row r="11926" hidden="1" x14ac:dyDescent="0.2"/>
    <row r="11927" hidden="1" x14ac:dyDescent="0.2"/>
    <row r="11928" hidden="1" x14ac:dyDescent="0.2"/>
    <row r="11929" hidden="1" x14ac:dyDescent="0.2"/>
    <row r="11930" hidden="1" x14ac:dyDescent="0.2"/>
    <row r="11931" hidden="1" x14ac:dyDescent="0.2"/>
    <row r="11932" hidden="1" x14ac:dyDescent="0.2"/>
    <row r="11933" hidden="1" x14ac:dyDescent="0.2"/>
    <row r="11934" hidden="1" x14ac:dyDescent="0.2"/>
    <row r="11935" hidden="1" x14ac:dyDescent="0.2"/>
    <row r="11936" hidden="1" x14ac:dyDescent="0.2"/>
    <row r="11937" hidden="1" x14ac:dyDescent="0.2"/>
    <row r="11938" hidden="1" x14ac:dyDescent="0.2"/>
    <row r="11939" hidden="1" x14ac:dyDescent="0.2"/>
    <row r="11940" hidden="1" x14ac:dyDescent="0.2"/>
    <row r="11941" hidden="1" x14ac:dyDescent="0.2"/>
    <row r="11942" hidden="1" x14ac:dyDescent="0.2"/>
    <row r="11943" hidden="1" x14ac:dyDescent="0.2"/>
    <row r="11944" hidden="1" x14ac:dyDescent="0.2"/>
    <row r="11945" hidden="1" x14ac:dyDescent="0.2"/>
    <row r="11946" hidden="1" x14ac:dyDescent="0.2"/>
    <row r="11947" hidden="1" x14ac:dyDescent="0.2"/>
    <row r="11948" hidden="1" x14ac:dyDescent="0.2"/>
    <row r="11949" hidden="1" x14ac:dyDescent="0.2"/>
    <row r="11950" hidden="1" x14ac:dyDescent="0.2"/>
    <row r="11951" hidden="1" x14ac:dyDescent="0.2"/>
    <row r="11952" hidden="1" x14ac:dyDescent="0.2"/>
    <row r="11953" hidden="1" x14ac:dyDescent="0.2"/>
    <row r="11954" hidden="1" x14ac:dyDescent="0.2"/>
    <row r="11955" hidden="1" x14ac:dyDescent="0.2"/>
    <row r="11956" hidden="1" x14ac:dyDescent="0.2"/>
    <row r="11957" hidden="1" x14ac:dyDescent="0.2"/>
    <row r="11958" hidden="1" x14ac:dyDescent="0.2"/>
    <row r="11959" hidden="1" x14ac:dyDescent="0.2"/>
    <row r="11960" hidden="1" x14ac:dyDescent="0.2"/>
    <row r="11961" hidden="1" x14ac:dyDescent="0.2"/>
    <row r="11962" hidden="1" x14ac:dyDescent="0.2"/>
    <row r="11963" hidden="1" x14ac:dyDescent="0.2"/>
    <row r="11964" hidden="1" x14ac:dyDescent="0.2"/>
    <row r="11965" hidden="1" x14ac:dyDescent="0.2"/>
    <row r="11966" hidden="1" x14ac:dyDescent="0.2"/>
    <row r="11967" hidden="1" x14ac:dyDescent="0.2"/>
    <row r="11968" hidden="1" x14ac:dyDescent="0.2"/>
    <row r="11969" hidden="1" x14ac:dyDescent="0.2"/>
    <row r="11970" hidden="1" x14ac:dyDescent="0.2"/>
    <row r="11971" hidden="1" x14ac:dyDescent="0.2"/>
    <row r="11972" hidden="1" x14ac:dyDescent="0.2"/>
    <row r="11973" hidden="1" x14ac:dyDescent="0.2"/>
    <row r="11974" hidden="1" x14ac:dyDescent="0.2"/>
    <row r="11975" hidden="1" x14ac:dyDescent="0.2"/>
    <row r="11976" hidden="1" x14ac:dyDescent="0.2"/>
    <row r="11977" hidden="1" x14ac:dyDescent="0.2"/>
    <row r="11978" hidden="1" x14ac:dyDescent="0.2"/>
    <row r="11979" hidden="1" x14ac:dyDescent="0.2"/>
    <row r="11980" hidden="1" x14ac:dyDescent="0.2"/>
    <row r="11981" hidden="1" x14ac:dyDescent="0.2"/>
    <row r="11982" hidden="1" x14ac:dyDescent="0.2"/>
    <row r="11983" hidden="1" x14ac:dyDescent="0.2"/>
    <row r="11984" hidden="1" x14ac:dyDescent="0.2"/>
    <row r="11985" hidden="1" x14ac:dyDescent="0.2"/>
    <row r="11986" hidden="1" x14ac:dyDescent="0.2"/>
    <row r="11987" hidden="1" x14ac:dyDescent="0.2"/>
    <row r="11988" hidden="1" x14ac:dyDescent="0.2"/>
    <row r="11989" hidden="1" x14ac:dyDescent="0.2"/>
    <row r="11990" hidden="1" x14ac:dyDescent="0.2"/>
    <row r="11991" hidden="1" x14ac:dyDescent="0.2"/>
    <row r="11992" hidden="1" x14ac:dyDescent="0.2"/>
    <row r="11993" hidden="1" x14ac:dyDescent="0.2"/>
    <row r="11994" hidden="1" x14ac:dyDescent="0.2"/>
    <row r="11995" hidden="1" x14ac:dyDescent="0.2"/>
    <row r="11996" hidden="1" x14ac:dyDescent="0.2"/>
    <row r="11997" hidden="1" x14ac:dyDescent="0.2"/>
    <row r="11998" hidden="1" x14ac:dyDescent="0.2"/>
    <row r="11999" hidden="1" x14ac:dyDescent="0.2"/>
    <row r="12000" hidden="1" x14ac:dyDescent="0.2"/>
    <row r="12001" hidden="1" x14ac:dyDescent="0.2"/>
    <row r="12002" hidden="1" x14ac:dyDescent="0.2"/>
    <row r="12003" hidden="1" x14ac:dyDescent="0.2"/>
    <row r="12004" hidden="1" x14ac:dyDescent="0.2"/>
    <row r="12005" hidden="1" x14ac:dyDescent="0.2"/>
    <row r="12006" hidden="1" x14ac:dyDescent="0.2"/>
    <row r="12007" hidden="1" x14ac:dyDescent="0.2"/>
    <row r="12008" hidden="1" x14ac:dyDescent="0.2"/>
    <row r="12009" hidden="1" x14ac:dyDescent="0.2"/>
    <row r="12010" hidden="1" x14ac:dyDescent="0.2"/>
    <row r="12011" hidden="1" x14ac:dyDescent="0.2"/>
    <row r="12012" hidden="1" x14ac:dyDescent="0.2"/>
    <row r="12013" hidden="1" x14ac:dyDescent="0.2"/>
    <row r="12014" hidden="1" x14ac:dyDescent="0.2"/>
    <row r="12015" hidden="1" x14ac:dyDescent="0.2"/>
    <row r="12016" hidden="1" x14ac:dyDescent="0.2"/>
    <row r="12017" hidden="1" x14ac:dyDescent="0.2"/>
    <row r="12018" hidden="1" x14ac:dyDescent="0.2"/>
    <row r="12019" hidden="1" x14ac:dyDescent="0.2"/>
    <row r="12020" hidden="1" x14ac:dyDescent="0.2"/>
    <row r="12021" hidden="1" x14ac:dyDescent="0.2"/>
    <row r="12022" hidden="1" x14ac:dyDescent="0.2"/>
    <row r="12023" hidden="1" x14ac:dyDescent="0.2"/>
    <row r="12024" hidden="1" x14ac:dyDescent="0.2"/>
    <row r="12025" hidden="1" x14ac:dyDescent="0.2"/>
    <row r="12026" hidden="1" x14ac:dyDescent="0.2"/>
    <row r="12027" hidden="1" x14ac:dyDescent="0.2"/>
    <row r="12028" hidden="1" x14ac:dyDescent="0.2"/>
    <row r="12029" hidden="1" x14ac:dyDescent="0.2"/>
    <row r="12030" hidden="1" x14ac:dyDescent="0.2"/>
    <row r="12031" hidden="1" x14ac:dyDescent="0.2"/>
    <row r="12032" hidden="1" x14ac:dyDescent="0.2"/>
    <row r="12033" hidden="1" x14ac:dyDescent="0.2"/>
    <row r="12034" hidden="1" x14ac:dyDescent="0.2"/>
    <row r="12035" hidden="1" x14ac:dyDescent="0.2"/>
    <row r="12036" hidden="1" x14ac:dyDescent="0.2"/>
    <row r="12037" hidden="1" x14ac:dyDescent="0.2"/>
    <row r="12038" hidden="1" x14ac:dyDescent="0.2"/>
    <row r="12039" hidden="1" x14ac:dyDescent="0.2"/>
    <row r="12040" hidden="1" x14ac:dyDescent="0.2"/>
    <row r="12041" hidden="1" x14ac:dyDescent="0.2"/>
    <row r="12042" hidden="1" x14ac:dyDescent="0.2"/>
    <row r="12043" hidden="1" x14ac:dyDescent="0.2"/>
    <row r="12044" hidden="1" x14ac:dyDescent="0.2"/>
    <row r="12045" hidden="1" x14ac:dyDescent="0.2"/>
    <row r="12046" hidden="1" x14ac:dyDescent="0.2"/>
    <row r="12047" hidden="1" x14ac:dyDescent="0.2"/>
    <row r="12048" hidden="1" x14ac:dyDescent="0.2"/>
    <row r="12049" hidden="1" x14ac:dyDescent="0.2"/>
    <row r="12050" hidden="1" x14ac:dyDescent="0.2"/>
    <row r="12051" hidden="1" x14ac:dyDescent="0.2"/>
    <row r="12052" hidden="1" x14ac:dyDescent="0.2"/>
    <row r="12053" hidden="1" x14ac:dyDescent="0.2"/>
    <row r="12054" hidden="1" x14ac:dyDescent="0.2"/>
    <row r="12055" hidden="1" x14ac:dyDescent="0.2"/>
    <row r="12056" hidden="1" x14ac:dyDescent="0.2"/>
    <row r="12057" hidden="1" x14ac:dyDescent="0.2"/>
    <row r="12058" hidden="1" x14ac:dyDescent="0.2"/>
    <row r="12059" hidden="1" x14ac:dyDescent="0.2"/>
    <row r="12060" hidden="1" x14ac:dyDescent="0.2"/>
    <row r="12061" hidden="1" x14ac:dyDescent="0.2"/>
    <row r="12062" hidden="1" x14ac:dyDescent="0.2"/>
    <row r="12063" hidden="1" x14ac:dyDescent="0.2"/>
    <row r="12064" hidden="1" x14ac:dyDescent="0.2"/>
    <row r="12065" hidden="1" x14ac:dyDescent="0.2"/>
    <row r="12066" hidden="1" x14ac:dyDescent="0.2"/>
    <row r="12067" hidden="1" x14ac:dyDescent="0.2"/>
    <row r="12068" hidden="1" x14ac:dyDescent="0.2"/>
    <row r="12069" hidden="1" x14ac:dyDescent="0.2"/>
    <row r="12070" hidden="1" x14ac:dyDescent="0.2"/>
    <row r="12071" hidden="1" x14ac:dyDescent="0.2"/>
    <row r="12072" hidden="1" x14ac:dyDescent="0.2"/>
    <row r="12073" hidden="1" x14ac:dyDescent="0.2"/>
    <row r="12074" hidden="1" x14ac:dyDescent="0.2"/>
    <row r="12075" hidden="1" x14ac:dyDescent="0.2"/>
    <row r="12076" hidden="1" x14ac:dyDescent="0.2"/>
    <row r="12077" hidden="1" x14ac:dyDescent="0.2"/>
    <row r="12078" hidden="1" x14ac:dyDescent="0.2"/>
    <row r="12079" hidden="1" x14ac:dyDescent="0.2"/>
    <row r="12080" hidden="1" x14ac:dyDescent="0.2"/>
    <row r="12081" hidden="1" x14ac:dyDescent="0.2"/>
    <row r="12082" hidden="1" x14ac:dyDescent="0.2"/>
    <row r="12083" hidden="1" x14ac:dyDescent="0.2"/>
    <row r="12084" hidden="1" x14ac:dyDescent="0.2"/>
    <row r="12085" hidden="1" x14ac:dyDescent="0.2"/>
    <row r="12086" hidden="1" x14ac:dyDescent="0.2"/>
    <row r="12087" hidden="1" x14ac:dyDescent="0.2"/>
    <row r="12088" hidden="1" x14ac:dyDescent="0.2"/>
    <row r="12089" hidden="1" x14ac:dyDescent="0.2"/>
    <row r="12090" hidden="1" x14ac:dyDescent="0.2"/>
    <row r="12091" hidden="1" x14ac:dyDescent="0.2"/>
    <row r="12092" hidden="1" x14ac:dyDescent="0.2"/>
    <row r="12093" hidden="1" x14ac:dyDescent="0.2"/>
    <row r="12094" hidden="1" x14ac:dyDescent="0.2"/>
    <row r="12095" hidden="1" x14ac:dyDescent="0.2"/>
    <row r="12096" hidden="1" x14ac:dyDescent="0.2"/>
    <row r="12097" hidden="1" x14ac:dyDescent="0.2"/>
    <row r="12098" hidden="1" x14ac:dyDescent="0.2"/>
    <row r="12099" hidden="1" x14ac:dyDescent="0.2"/>
    <row r="12100" hidden="1" x14ac:dyDescent="0.2"/>
    <row r="12101" hidden="1" x14ac:dyDescent="0.2"/>
    <row r="12102" hidden="1" x14ac:dyDescent="0.2"/>
    <row r="12103" hidden="1" x14ac:dyDescent="0.2"/>
    <row r="12104" hidden="1" x14ac:dyDescent="0.2"/>
    <row r="12105" hidden="1" x14ac:dyDescent="0.2"/>
    <row r="12106" hidden="1" x14ac:dyDescent="0.2"/>
    <row r="12107" hidden="1" x14ac:dyDescent="0.2"/>
    <row r="12108" hidden="1" x14ac:dyDescent="0.2"/>
    <row r="12109" hidden="1" x14ac:dyDescent="0.2"/>
    <row r="12110" hidden="1" x14ac:dyDescent="0.2"/>
    <row r="12111" hidden="1" x14ac:dyDescent="0.2"/>
    <row r="12112" hidden="1" x14ac:dyDescent="0.2"/>
    <row r="12113" hidden="1" x14ac:dyDescent="0.2"/>
    <row r="12114" hidden="1" x14ac:dyDescent="0.2"/>
    <row r="12115" hidden="1" x14ac:dyDescent="0.2"/>
    <row r="12116" hidden="1" x14ac:dyDescent="0.2"/>
    <row r="12117" hidden="1" x14ac:dyDescent="0.2"/>
    <row r="12118" hidden="1" x14ac:dyDescent="0.2"/>
    <row r="12119" hidden="1" x14ac:dyDescent="0.2"/>
    <row r="12120" hidden="1" x14ac:dyDescent="0.2"/>
    <row r="12121" hidden="1" x14ac:dyDescent="0.2"/>
    <row r="12122" hidden="1" x14ac:dyDescent="0.2"/>
    <row r="12123" hidden="1" x14ac:dyDescent="0.2"/>
    <row r="12124" hidden="1" x14ac:dyDescent="0.2"/>
    <row r="12125" hidden="1" x14ac:dyDescent="0.2"/>
    <row r="12126" hidden="1" x14ac:dyDescent="0.2"/>
    <row r="12127" hidden="1" x14ac:dyDescent="0.2"/>
    <row r="12128" hidden="1" x14ac:dyDescent="0.2"/>
    <row r="12129" hidden="1" x14ac:dyDescent="0.2"/>
    <row r="12130" hidden="1" x14ac:dyDescent="0.2"/>
    <row r="12131" hidden="1" x14ac:dyDescent="0.2"/>
    <row r="12132" hidden="1" x14ac:dyDescent="0.2"/>
    <row r="12133" hidden="1" x14ac:dyDescent="0.2"/>
    <row r="12134" hidden="1" x14ac:dyDescent="0.2"/>
    <row r="12135" hidden="1" x14ac:dyDescent="0.2"/>
    <row r="12136" hidden="1" x14ac:dyDescent="0.2"/>
    <row r="12137" hidden="1" x14ac:dyDescent="0.2"/>
    <row r="12138" hidden="1" x14ac:dyDescent="0.2"/>
    <row r="12139" hidden="1" x14ac:dyDescent="0.2"/>
    <row r="12140" hidden="1" x14ac:dyDescent="0.2"/>
    <row r="12141" hidden="1" x14ac:dyDescent="0.2"/>
    <row r="12142" hidden="1" x14ac:dyDescent="0.2"/>
    <row r="12143" hidden="1" x14ac:dyDescent="0.2"/>
    <row r="12144" hidden="1" x14ac:dyDescent="0.2"/>
    <row r="12145" hidden="1" x14ac:dyDescent="0.2"/>
    <row r="12146" hidden="1" x14ac:dyDescent="0.2"/>
    <row r="12147" hidden="1" x14ac:dyDescent="0.2"/>
    <row r="12148" hidden="1" x14ac:dyDescent="0.2"/>
    <row r="12149" hidden="1" x14ac:dyDescent="0.2"/>
    <row r="12150" hidden="1" x14ac:dyDescent="0.2"/>
    <row r="12151" hidden="1" x14ac:dyDescent="0.2"/>
    <row r="12152" hidden="1" x14ac:dyDescent="0.2"/>
    <row r="12153" hidden="1" x14ac:dyDescent="0.2"/>
    <row r="12154" hidden="1" x14ac:dyDescent="0.2"/>
    <row r="12155" hidden="1" x14ac:dyDescent="0.2"/>
    <row r="12156" hidden="1" x14ac:dyDescent="0.2"/>
    <row r="12157" hidden="1" x14ac:dyDescent="0.2"/>
    <row r="12158" hidden="1" x14ac:dyDescent="0.2"/>
    <row r="12159" hidden="1" x14ac:dyDescent="0.2"/>
    <row r="12160" hidden="1" x14ac:dyDescent="0.2"/>
    <row r="12161" hidden="1" x14ac:dyDescent="0.2"/>
    <row r="12162" hidden="1" x14ac:dyDescent="0.2"/>
    <row r="12163" hidden="1" x14ac:dyDescent="0.2"/>
    <row r="12164" hidden="1" x14ac:dyDescent="0.2"/>
    <row r="12165" hidden="1" x14ac:dyDescent="0.2"/>
    <row r="12166" hidden="1" x14ac:dyDescent="0.2"/>
    <row r="12167" hidden="1" x14ac:dyDescent="0.2"/>
    <row r="12168" hidden="1" x14ac:dyDescent="0.2"/>
    <row r="12169" hidden="1" x14ac:dyDescent="0.2"/>
    <row r="12170" hidden="1" x14ac:dyDescent="0.2"/>
    <row r="12171" hidden="1" x14ac:dyDescent="0.2"/>
    <row r="12172" hidden="1" x14ac:dyDescent="0.2"/>
    <row r="12173" hidden="1" x14ac:dyDescent="0.2"/>
    <row r="12174" hidden="1" x14ac:dyDescent="0.2"/>
    <row r="12175" hidden="1" x14ac:dyDescent="0.2"/>
    <row r="12176" hidden="1" x14ac:dyDescent="0.2"/>
    <row r="12177" hidden="1" x14ac:dyDescent="0.2"/>
    <row r="12178" hidden="1" x14ac:dyDescent="0.2"/>
    <row r="12179" hidden="1" x14ac:dyDescent="0.2"/>
    <row r="12180" hidden="1" x14ac:dyDescent="0.2"/>
    <row r="12181" hidden="1" x14ac:dyDescent="0.2"/>
    <row r="12182" hidden="1" x14ac:dyDescent="0.2"/>
    <row r="12183" hidden="1" x14ac:dyDescent="0.2"/>
    <row r="12184" hidden="1" x14ac:dyDescent="0.2"/>
    <row r="12185" hidden="1" x14ac:dyDescent="0.2"/>
    <row r="12186" hidden="1" x14ac:dyDescent="0.2"/>
    <row r="12187" hidden="1" x14ac:dyDescent="0.2"/>
    <row r="12188" hidden="1" x14ac:dyDescent="0.2"/>
    <row r="12189" hidden="1" x14ac:dyDescent="0.2"/>
    <row r="12190" hidden="1" x14ac:dyDescent="0.2"/>
    <row r="12191" hidden="1" x14ac:dyDescent="0.2"/>
    <row r="12192" hidden="1" x14ac:dyDescent="0.2"/>
    <row r="12193" hidden="1" x14ac:dyDescent="0.2"/>
    <row r="12194" hidden="1" x14ac:dyDescent="0.2"/>
    <row r="12195" hidden="1" x14ac:dyDescent="0.2"/>
    <row r="12196" hidden="1" x14ac:dyDescent="0.2"/>
    <row r="12197" hidden="1" x14ac:dyDescent="0.2"/>
    <row r="12198" hidden="1" x14ac:dyDescent="0.2"/>
    <row r="12199" hidden="1" x14ac:dyDescent="0.2"/>
    <row r="12200" hidden="1" x14ac:dyDescent="0.2"/>
    <row r="12201" hidden="1" x14ac:dyDescent="0.2"/>
    <row r="12202" hidden="1" x14ac:dyDescent="0.2"/>
    <row r="12203" hidden="1" x14ac:dyDescent="0.2"/>
    <row r="12204" hidden="1" x14ac:dyDescent="0.2"/>
    <row r="12205" hidden="1" x14ac:dyDescent="0.2"/>
    <row r="12206" hidden="1" x14ac:dyDescent="0.2"/>
    <row r="12207" hidden="1" x14ac:dyDescent="0.2"/>
    <row r="12208" hidden="1" x14ac:dyDescent="0.2"/>
    <row r="12209" hidden="1" x14ac:dyDescent="0.2"/>
    <row r="12210" hidden="1" x14ac:dyDescent="0.2"/>
    <row r="12211" hidden="1" x14ac:dyDescent="0.2"/>
    <row r="12212" hidden="1" x14ac:dyDescent="0.2"/>
    <row r="12213" hidden="1" x14ac:dyDescent="0.2"/>
    <row r="12214" hidden="1" x14ac:dyDescent="0.2"/>
    <row r="12215" hidden="1" x14ac:dyDescent="0.2"/>
    <row r="12216" hidden="1" x14ac:dyDescent="0.2"/>
    <row r="12217" hidden="1" x14ac:dyDescent="0.2"/>
    <row r="12218" hidden="1" x14ac:dyDescent="0.2"/>
    <row r="12219" hidden="1" x14ac:dyDescent="0.2"/>
    <row r="12220" hidden="1" x14ac:dyDescent="0.2"/>
    <row r="12221" hidden="1" x14ac:dyDescent="0.2"/>
    <row r="12222" hidden="1" x14ac:dyDescent="0.2"/>
    <row r="12223" hidden="1" x14ac:dyDescent="0.2"/>
    <row r="12224" hidden="1" x14ac:dyDescent="0.2"/>
    <row r="12225" hidden="1" x14ac:dyDescent="0.2"/>
    <row r="12226" hidden="1" x14ac:dyDescent="0.2"/>
    <row r="12227" hidden="1" x14ac:dyDescent="0.2"/>
    <row r="12228" hidden="1" x14ac:dyDescent="0.2"/>
    <row r="12229" hidden="1" x14ac:dyDescent="0.2"/>
    <row r="12230" hidden="1" x14ac:dyDescent="0.2"/>
    <row r="12231" hidden="1" x14ac:dyDescent="0.2"/>
    <row r="12232" hidden="1" x14ac:dyDescent="0.2"/>
    <row r="12233" hidden="1" x14ac:dyDescent="0.2"/>
    <row r="12234" hidden="1" x14ac:dyDescent="0.2"/>
    <row r="12235" hidden="1" x14ac:dyDescent="0.2"/>
    <row r="12236" hidden="1" x14ac:dyDescent="0.2"/>
    <row r="12237" hidden="1" x14ac:dyDescent="0.2"/>
    <row r="12238" hidden="1" x14ac:dyDescent="0.2"/>
    <row r="12239" hidden="1" x14ac:dyDescent="0.2"/>
    <row r="12240" hidden="1" x14ac:dyDescent="0.2"/>
    <row r="12241" hidden="1" x14ac:dyDescent="0.2"/>
    <row r="12242" hidden="1" x14ac:dyDescent="0.2"/>
    <row r="12243" hidden="1" x14ac:dyDescent="0.2"/>
    <row r="12244" hidden="1" x14ac:dyDescent="0.2"/>
    <row r="12245" hidden="1" x14ac:dyDescent="0.2"/>
    <row r="12246" hidden="1" x14ac:dyDescent="0.2"/>
    <row r="12247" hidden="1" x14ac:dyDescent="0.2"/>
    <row r="12248" hidden="1" x14ac:dyDescent="0.2"/>
    <row r="12249" hidden="1" x14ac:dyDescent="0.2"/>
    <row r="12250" hidden="1" x14ac:dyDescent="0.2"/>
    <row r="12251" hidden="1" x14ac:dyDescent="0.2"/>
    <row r="12252" hidden="1" x14ac:dyDescent="0.2"/>
    <row r="12253" hidden="1" x14ac:dyDescent="0.2"/>
    <row r="12254" hidden="1" x14ac:dyDescent="0.2"/>
    <row r="12255" hidden="1" x14ac:dyDescent="0.2"/>
    <row r="12256" hidden="1" x14ac:dyDescent="0.2"/>
    <row r="12257" hidden="1" x14ac:dyDescent="0.2"/>
    <row r="12258" hidden="1" x14ac:dyDescent="0.2"/>
    <row r="12259" hidden="1" x14ac:dyDescent="0.2"/>
    <row r="12260" hidden="1" x14ac:dyDescent="0.2"/>
    <row r="12261" hidden="1" x14ac:dyDescent="0.2"/>
    <row r="12262" hidden="1" x14ac:dyDescent="0.2"/>
    <row r="12263" hidden="1" x14ac:dyDescent="0.2"/>
    <row r="12264" hidden="1" x14ac:dyDescent="0.2"/>
    <row r="12265" hidden="1" x14ac:dyDescent="0.2"/>
    <row r="12266" hidden="1" x14ac:dyDescent="0.2"/>
    <row r="12267" hidden="1" x14ac:dyDescent="0.2"/>
    <row r="12268" hidden="1" x14ac:dyDescent="0.2"/>
    <row r="12269" hidden="1" x14ac:dyDescent="0.2"/>
    <row r="12270" hidden="1" x14ac:dyDescent="0.2"/>
    <row r="12271" hidden="1" x14ac:dyDescent="0.2"/>
    <row r="12272" hidden="1" x14ac:dyDescent="0.2"/>
    <row r="12273" hidden="1" x14ac:dyDescent="0.2"/>
    <row r="12274" hidden="1" x14ac:dyDescent="0.2"/>
    <row r="12275" hidden="1" x14ac:dyDescent="0.2"/>
    <row r="12276" hidden="1" x14ac:dyDescent="0.2"/>
    <row r="12277" hidden="1" x14ac:dyDescent="0.2"/>
    <row r="12278" hidden="1" x14ac:dyDescent="0.2"/>
    <row r="12279" hidden="1" x14ac:dyDescent="0.2"/>
    <row r="12280" hidden="1" x14ac:dyDescent="0.2"/>
    <row r="12281" hidden="1" x14ac:dyDescent="0.2"/>
    <row r="12282" hidden="1" x14ac:dyDescent="0.2"/>
    <row r="12283" hidden="1" x14ac:dyDescent="0.2"/>
    <row r="12284" hidden="1" x14ac:dyDescent="0.2"/>
    <row r="12285" hidden="1" x14ac:dyDescent="0.2"/>
    <row r="12286" hidden="1" x14ac:dyDescent="0.2"/>
    <row r="12287" hidden="1" x14ac:dyDescent="0.2"/>
    <row r="12288" hidden="1" x14ac:dyDescent="0.2"/>
    <row r="12289" hidden="1" x14ac:dyDescent="0.2"/>
    <row r="12290" hidden="1" x14ac:dyDescent="0.2"/>
    <row r="12291" hidden="1" x14ac:dyDescent="0.2"/>
    <row r="12292" hidden="1" x14ac:dyDescent="0.2"/>
    <row r="12293" hidden="1" x14ac:dyDescent="0.2"/>
    <row r="12294" hidden="1" x14ac:dyDescent="0.2"/>
    <row r="12295" hidden="1" x14ac:dyDescent="0.2"/>
    <row r="12296" hidden="1" x14ac:dyDescent="0.2"/>
    <row r="12297" hidden="1" x14ac:dyDescent="0.2"/>
    <row r="12298" hidden="1" x14ac:dyDescent="0.2"/>
    <row r="12299" hidden="1" x14ac:dyDescent="0.2"/>
    <row r="12300" hidden="1" x14ac:dyDescent="0.2"/>
    <row r="12301" hidden="1" x14ac:dyDescent="0.2"/>
    <row r="12302" hidden="1" x14ac:dyDescent="0.2"/>
    <row r="12303" hidden="1" x14ac:dyDescent="0.2"/>
    <row r="12304" hidden="1" x14ac:dyDescent="0.2"/>
    <row r="12305" hidden="1" x14ac:dyDescent="0.2"/>
    <row r="12306" hidden="1" x14ac:dyDescent="0.2"/>
    <row r="12307" hidden="1" x14ac:dyDescent="0.2"/>
    <row r="12308" hidden="1" x14ac:dyDescent="0.2"/>
    <row r="12309" hidden="1" x14ac:dyDescent="0.2"/>
    <row r="12310" hidden="1" x14ac:dyDescent="0.2"/>
    <row r="12311" hidden="1" x14ac:dyDescent="0.2"/>
    <row r="12312" hidden="1" x14ac:dyDescent="0.2"/>
    <row r="12313" hidden="1" x14ac:dyDescent="0.2"/>
    <row r="12314" hidden="1" x14ac:dyDescent="0.2"/>
    <row r="12315" hidden="1" x14ac:dyDescent="0.2"/>
    <row r="12316" hidden="1" x14ac:dyDescent="0.2"/>
    <row r="12317" hidden="1" x14ac:dyDescent="0.2"/>
    <row r="12318" hidden="1" x14ac:dyDescent="0.2"/>
    <row r="12319" hidden="1" x14ac:dyDescent="0.2"/>
    <row r="12320" hidden="1" x14ac:dyDescent="0.2"/>
    <row r="12321" hidden="1" x14ac:dyDescent="0.2"/>
    <row r="12322" hidden="1" x14ac:dyDescent="0.2"/>
    <row r="12323" hidden="1" x14ac:dyDescent="0.2"/>
    <row r="12324" hidden="1" x14ac:dyDescent="0.2"/>
    <row r="12325" hidden="1" x14ac:dyDescent="0.2"/>
    <row r="12326" hidden="1" x14ac:dyDescent="0.2"/>
    <row r="12327" hidden="1" x14ac:dyDescent="0.2"/>
    <row r="12328" hidden="1" x14ac:dyDescent="0.2"/>
    <row r="12329" hidden="1" x14ac:dyDescent="0.2"/>
    <row r="12330" hidden="1" x14ac:dyDescent="0.2"/>
    <row r="12331" hidden="1" x14ac:dyDescent="0.2"/>
    <row r="12332" hidden="1" x14ac:dyDescent="0.2"/>
    <row r="12333" hidden="1" x14ac:dyDescent="0.2"/>
    <row r="12334" hidden="1" x14ac:dyDescent="0.2"/>
    <row r="12335" hidden="1" x14ac:dyDescent="0.2"/>
    <row r="12336" hidden="1" x14ac:dyDescent="0.2"/>
    <row r="12337" hidden="1" x14ac:dyDescent="0.2"/>
    <row r="12338" hidden="1" x14ac:dyDescent="0.2"/>
    <row r="12339" hidden="1" x14ac:dyDescent="0.2"/>
    <row r="12340" hidden="1" x14ac:dyDescent="0.2"/>
    <row r="12341" hidden="1" x14ac:dyDescent="0.2"/>
    <row r="12342" hidden="1" x14ac:dyDescent="0.2"/>
    <row r="12343" hidden="1" x14ac:dyDescent="0.2"/>
    <row r="12344" hidden="1" x14ac:dyDescent="0.2"/>
    <row r="12345" hidden="1" x14ac:dyDescent="0.2"/>
    <row r="12346" hidden="1" x14ac:dyDescent="0.2"/>
    <row r="12347" hidden="1" x14ac:dyDescent="0.2"/>
    <row r="12348" hidden="1" x14ac:dyDescent="0.2"/>
    <row r="12349" hidden="1" x14ac:dyDescent="0.2"/>
    <row r="12350" hidden="1" x14ac:dyDescent="0.2"/>
    <row r="12351" hidden="1" x14ac:dyDescent="0.2"/>
    <row r="12352" hidden="1" x14ac:dyDescent="0.2"/>
    <row r="12353" hidden="1" x14ac:dyDescent="0.2"/>
    <row r="12354" hidden="1" x14ac:dyDescent="0.2"/>
    <row r="12355" hidden="1" x14ac:dyDescent="0.2"/>
    <row r="12356" hidden="1" x14ac:dyDescent="0.2"/>
    <row r="12357" hidden="1" x14ac:dyDescent="0.2"/>
    <row r="12358" hidden="1" x14ac:dyDescent="0.2"/>
    <row r="12359" hidden="1" x14ac:dyDescent="0.2"/>
    <row r="12360" hidden="1" x14ac:dyDescent="0.2"/>
    <row r="12361" hidden="1" x14ac:dyDescent="0.2"/>
    <row r="12362" hidden="1" x14ac:dyDescent="0.2"/>
    <row r="12363" hidden="1" x14ac:dyDescent="0.2"/>
    <row r="12364" hidden="1" x14ac:dyDescent="0.2"/>
    <row r="12365" hidden="1" x14ac:dyDescent="0.2"/>
    <row r="12366" hidden="1" x14ac:dyDescent="0.2"/>
    <row r="12367" hidden="1" x14ac:dyDescent="0.2"/>
    <row r="12368" hidden="1" x14ac:dyDescent="0.2"/>
    <row r="12369" hidden="1" x14ac:dyDescent="0.2"/>
    <row r="12370" hidden="1" x14ac:dyDescent="0.2"/>
    <row r="12371" hidden="1" x14ac:dyDescent="0.2"/>
    <row r="12372" hidden="1" x14ac:dyDescent="0.2"/>
    <row r="12373" hidden="1" x14ac:dyDescent="0.2"/>
    <row r="12374" hidden="1" x14ac:dyDescent="0.2"/>
    <row r="12375" hidden="1" x14ac:dyDescent="0.2"/>
    <row r="12376" hidden="1" x14ac:dyDescent="0.2"/>
    <row r="12377" hidden="1" x14ac:dyDescent="0.2"/>
    <row r="12378" hidden="1" x14ac:dyDescent="0.2"/>
    <row r="12379" hidden="1" x14ac:dyDescent="0.2"/>
    <row r="12380" hidden="1" x14ac:dyDescent="0.2"/>
    <row r="12381" hidden="1" x14ac:dyDescent="0.2"/>
    <row r="12382" hidden="1" x14ac:dyDescent="0.2"/>
    <row r="12383" hidden="1" x14ac:dyDescent="0.2"/>
    <row r="12384" hidden="1" x14ac:dyDescent="0.2"/>
    <row r="12385" hidden="1" x14ac:dyDescent="0.2"/>
    <row r="12386" hidden="1" x14ac:dyDescent="0.2"/>
    <row r="12387" hidden="1" x14ac:dyDescent="0.2"/>
    <row r="12388" hidden="1" x14ac:dyDescent="0.2"/>
    <row r="12389" hidden="1" x14ac:dyDescent="0.2"/>
    <row r="12390" hidden="1" x14ac:dyDescent="0.2"/>
    <row r="12391" hidden="1" x14ac:dyDescent="0.2"/>
    <row r="12392" hidden="1" x14ac:dyDescent="0.2"/>
    <row r="12393" hidden="1" x14ac:dyDescent="0.2"/>
    <row r="12394" hidden="1" x14ac:dyDescent="0.2"/>
    <row r="12395" hidden="1" x14ac:dyDescent="0.2"/>
    <row r="12396" hidden="1" x14ac:dyDescent="0.2"/>
    <row r="12397" hidden="1" x14ac:dyDescent="0.2"/>
    <row r="12398" hidden="1" x14ac:dyDescent="0.2"/>
    <row r="12399" hidden="1" x14ac:dyDescent="0.2"/>
    <row r="12400" hidden="1" x14ac:dyDescent="0.2"/>
    <row r="12401" hidden="1" x14ac:dyDescent="0.2"/>
    <row r="12402" hidden="1" x14ac:dyDescent="0.2"/>
    <row r="12403" hidden="1" x14ac:dyDescent="0.2"/>
    <row r="12404" hidden="1" x14ac:dyDescent="0.2"/>
    <row r="12405" hidden="1" x14ac:dyDescent="0.2"/>
    <row r="12406" hidden="1" x14ac:dyDescent="0.2"/>
    <row r="12407" hidden="1" x14ac:dyDescent="0.2"/>
    <row r="12408" hidden="1" x14ac:dyDescent="0.2"/>
    <row r="12409" hidden="1" x14ac:dyDescent="0.2"/>
    <row r="12410" hidden="1" x14ac:dyDescent="0.2"/>
    <row r="12411" hidden="1" x14ac:dyDescent="0.2"/>
    <row r="12412" hidden="1" x14ac:dyDescent="0.2"/>
    <row r="12413" hidden="1" x14ac:dyDescent="0.2"/>
    <row r="12414" hidden="1" x14ac:dyDescent="0.2"/>
    <row r="12415" hidden="1" x14ac:dyDescent="0.2"/>
    <row r="12416" hidden="1" x14ac:dyDescent="0.2"/>
    <row r="12417" hidden="1" x14ac:dyDescent="0.2"/>
    <row r="12418" hidden="1" x14ac:dyDescent="0.2"/>
    <row r="12419" hidden="1" x14ac:dyDescent="0.2"/>
    <row r="12420" hidden="1" x14ac:dyDescent="0.2"/>
    <row r="12421" hidden="1" x14ac:dyDescent="0.2"/>
    <row r="12422" hidden="1" x14ac:dyDescent="0.2"/>
    <row r="12423" hidden="1" x14ac:dyDescent="0.2"/>
    <row r="12424" hidden="1" x14ac:dyDescent="0.2"/>
    <row r="12425" hidden="1" x14ac:dyDescent="0.2"/>
    <row r="12426" hidden="1" x14ac:dyDescent="0.2"/>
    <row r="12427" hidden="1" x14ac:dyDescent="0.2"/>
    <row r="12428" hidden="1" x14ac:dyDescent="0.2"/>
    <row r="12429" hidden="1" x14ac:dyDescent="0.2"/>
    <row r="12430" hidden="1" x14ac:dyDescent="0.2"/>
    <row r="12431" hidden="1" x14ac:dyDescent="0.2"/>
    <row r="12432" hidden="1" x14ac:dyDescent="0.2"/>
    <row r="12433" hidden="1" x14ac:dyDescent="0.2"/>
    <row r="12434" hidden="1" x14ac:dyDescent="0.2"/>
    <row r="12435" hidden="1" x14ac:dyDescent="0.2"/>
    <row r="12436" hidden="1" x14ac:dyDescent="0.2"/>
    <row r="12437" hidden="1" x14ac:dyDescent="0.2"/>
    <row r="12438" hidden="1" x14ac:dyDescent="0.2"/>
    <row r="12439" hidden="1" x14ac:dyDescent="0.2"/>
    <row r="12440" hidden="1" x14ac:dyDescent="0.2"/>
    <row r="12441" hidden="1" x14ac:dyDescent="0.2"/>
    <row r="12442" hidden="1" x14ac:dyDescent="0.2"/>
    <row r="12443" hidden="1" x14ac:dyDescent="0.2"/>
    <row r="12444" hidden="1" x14ac:dyDescent="0.2"/>
    <row r="12445" hidden="1" x14ac:dyDescent="0.2"/>
    <row r="12446" hidden="1" x14ac:dyDescent="0.2"/>
    <row r="12447" hidden="1" x14ac:dyDescent="0.2"/>
    <row r="12448" hidden="1" x14ac:dyDescent="0.2"/>
    <row r="12449" hidden="1" x14ac:dyDescent="0.2"/>
    <row r="12450" hidden="1" x14ac:dyDescent="0.2"/>
    <row r="12451" hidden="1" x14ac:dyDescent="0.2"/>
    <row r="12452" hidden="1" x14ac:dyDescent="0.2"/>
    <row r="12453" hidden="1" x14ac:dyDescent="0.2"/>
    <row r="12454" hidden="1" x14ac:dyDescent="0.2"/>
    <row r="12455" hidden="1" x14ac:dyDescent="0.2"/>
    <row r="12456" hidden="1" x14ac:dyDescent="0.2"/>
    <row r="12457" hidden="1" x14ac:dyDescent="0.2"/>
    <row r="12458" hidden="1" x14ac:dyDescent="0.2"/>
    <row r="12459" hidden="1" x14ac:dyDescent="0.2"/>
    <row r="12460" hidden="1" x14ac:dyDescent="0.2"/>
    <row r="12461" hidden="1" x14ac:dyDescent="0.2"/>
    <row r="12462" hidden="1" x14ac:dyDescent="0.2"/>
    <row r="12463" hidden="1" x14ac:dyDescent="0.2"/>
    <row r="12464" hidden="1" x14ac:dyDescent="0.2"/>
    <row r="12465" hidden="1" x14ac:dyDescent="0.2"/>
    <row r="12466" hidden="1" x14ac:dyDescent="0.2"/>
    <row r="12467" hidden="1" x14ac:dyDescent="0.2"/>
    <row r="12468" hidden="1" x14ac:dyDescent="0.2"/>
    <row r="12469" hidden="1" x14ac:dyDescent="0.2"/>
    <row r="12470" hidden="1" x14ac:dyDescent="0.2"/>
    <row r="12471" hidden="1" x14ac:dyDescent="0.2"/>
    <row r="12472" hidden="1" x14ac:dyDescent="0.2"/>
    <row r="12473" hidden="1" x14ac:dyDescent="0.2"/>
    <row r="12474" hidden="1" x14ac:dyDescent="0.2"/>
    <row r="12475" hidden="1" x14ac:dyDescent="0.2"/>
    <row r="12476" hidden="1" x14ac:dyDescent="0.2"/>
    <row r="12477" hidden="1" x14ac:dyDescent="0.2"/>
    <row r="12478" hidden="1" x14ac:dyDescent="0.2"/>
    <row r="12479" hidden="1" x14ac:dyDescent="0.2"/>
    <row r="12480" hidden="1" x14ac:dyDescent="0.2"/>
    <row r="12481" hidden="1" x14ac:dyDescent="0.2"/>
    <row r="12482" hidden="1" x14ac:dyDescent="0.2"/>
    <row r="12483" hidden="1" x14ac:dyDescent="0.2"/>
    <row r="12484" hidden="1" x14ac:dyDescent="0.2"/>
    <row r="12485" hidden="1" x14ac:dyDescent="0.2"/>
    <row r="12486" hidden="1" x14ac:dyDescent="0.2"/>
    <row r="12487" hidden="1" x14ac:dyDescent="0.2"/>
    <row r="12488" hidden="1" x14ac:dyDescent="0.2"/>
    <row r="12489" hidden="1" x14ac:dyDescent="0.2"/>
    <row r="12490" hidden="1" x14ac:dyDescent="0.2"/>
    <row r="12491" hidden="1" x14ac:dyDescent="0.2"/>
    <row r="12492" hidden="1" x14ac:dyDescent="0.2"/>
    <row r="12493" hidden="1" x14ac:dyDescent="0.2"/>
    <row r="12494" hidden="1" x14ac:dyDescent="0.2"/>
    <row r="12495" hidden="1" x14ac:dyDescent="0.2"/>
    <row r="12496" hidden="1" x14ac:dyDescent="0.2"/>
    <row r="12497" hidden="1" x14ac:dyDescent="0.2"/>
    <row r="12498" hidden="1" x14ac:dyDescent="0.2"/>
    <row r="12499" hidden="1" x14ac:dyDescent="0.2"/>
    <row r="12500" hidden="1" x14ac:dyDescent="0.2"/>
    <row r="12501" hidden="1" x14ac:dyDescent="0.2"/>
    <row r="12502" hidden="1" x14ac:dyDescent="0.2"/>
    <row r="12503" hidden="1" x14ac:dyDescent="0.2"/>
    <row r="12504" hidden="1" x14ac:dyDescent="0.2"/>
    <row r="12505" hidden="1" x14ac:dyDescent="0.2"/>
    <row r="12506" hidden="1" x14ac:dyDescent="0.2"/>
    <row r="12507" hidden="1" x14ac:dyDescent="0.2"/>
    <row r="12508" hidden="1" x14ac:dyDescent="0.2"/>
    <row r="12509" hidden="1" x14ac:dyDescent="0.2"/>
    <row r="12510" hidden="1" x14ac:dyDescent="0.2"/>
    <row r="12511" hidden="1" x14ac:dyDescent="0.2"/>
    <row r="12512" hidden="1" x14ac:dyDescent="0.2"/>
    <row r="12513" hidden="1" x14ac:dyDescent="0.2"/>
    <row r="12514" hidden="1" x14ac:dyDescent="0.2"/>
    <row r="12515" hidden="1" x14ac:dyDescent="0.2"/>
    <row r="12516" hidden="1" x14ac:dyDescent="0.2"/>
    <row r="12517" hidden="1" x14ac:dyDescent="0.2"/>
    <row r="12518" hidden="1" x14ac:dyDescent="0.2"/>
    <row r="12519" hidden="1" x14ac:dyDescent="0.2"/>
    <row r="12520" hidden="1" x14ac:dyDescent="0.2"/>
    <row r="12521" hidden="1" x14ac:dyDescent="0.2"/>
    <row r="12522" hidden="1" x14ac:dyDescent="0.2"/>
    <row r="12523" hidden="1" x14ac:dyDescent="0.2"/>
    <row r="12524" hidden="1" x14ac:dyDescent="0.2"/>
    <row r="12525" hidden="1" x14ac:dyDescent="0.2"/>
    <row r="12526" hidden="1" x14ac:dyDescent="0.2"/>
    <row r="12527" hidden="1" x14ac:dyDescent="0.2"/>
    <row r="12528" hidden="1" x14ac:dyDescent="0.2"/>
    <row r="12529" hidden="1" x14ac:dyDescent="0.2"/>
    <row r="12530" hidden="1" x14ac:dyDescent="0.2"/>
    <row r="12531" hidden="1" x14ac:dyDescent="0.2"/>
    <row r="12532" hidden="1" x14ac:dyDescent="0.2"/>
    <row r="12533" hidden="1" x14ac:dyDescent="0.2"/>
    <row r="12534" hidden="1" x14ac:dyDescent="0.2"/>
    <row r="12535" hidden="1" x14ac:dyDescent="0.2"/>
    <row r="12536" hidden="1" x14ac:dyDescent="0.2"/>
    <row r="12537" hidden="1" x14ac:dyDescent="0.2"/>
    <row r="12538" hidden="1" x14ac:dyDescent="0.2"/>
    <row r="12539" hidden="1" x14ac:dyDescent="0.2"/>
    <row r="12540" hidden="1" x14ac:dyDescent="0.2"/>
    <row r="12541" hidden="1" x14ac:dyDescent="0.2"/>
    <row r="12542" hidden="1" x14ac:dyDescent="0.2"/>
    <row r="12543" hidden="1" x14ac:dyDescent="0.2"/>
    <row r="12544" hidden="1" x14ac:dyDescent="0.2"/>
    <row r="12545" hidden="1" x14ac:dyDescent="0.2"/>
    <row r="12546" hidden="1" x14ac:dyDescent="0.2"/>
    <row r="12547" hidden="1" x14ac:dyDescent="0.2"/>
    <row r="12548" hidden="1" x14ac:dyDescent="0.2"/>
    <row r="12549" hidden="1" x14ac:dyDescent="0.2"/>
    <row r="12550" hidden="1" x14ac:dyDescent="0.2"/>
    <row r="12551" hidden="1" x14ac:dyDescent="0.2"/>
    <row r="12552" hidden="1" x14ac:dyDescent="0.2"/>
    <row r="12553" hidden="1" x14ac:dyDescent="0.2"/>
    <row r="12554" hidden="1" x14ac:dyDescent="0.2"/>
    <row r="12555" hidden="1" x14ac:dyDescent="0.2"/>
    <row r="12556" hidden="1" x14ac:dyDescent="0.2"/>
    <row r="12557" hidden="1" x14ac:dyDescent="0.2"/>
    <row r="12558" hidden="1" x14ac:dyDescent="0.2"/>
    <row r="12559" hidden="1" x14ac:dyDescent="0.2"/>
    <row r="12560" hidden="1" x14ac:dyDescent="0.2"/>
    <row r="12561" hidden="1" x14ac:dyDescent="0.2"/>
    <row r="12562" hidden="1" x14ac:dyDescent="0.2"/>
    <row r="12563" hidden="1" x14ac:dyDescent="0.2"/>
    <row r="12564" hidden="1" x14ac:dyDescent="0.2"/>
    <row r="12565" hidden="1" x14ac:dyDescent="0.2"/>
    <row r="12566" hidden="1" x14ac:dyDescent="0.2"/>
    <row r="12567" hidden="1" x14ac:dyDescent="0.2"/>
    <row r="12568" hidden="1" x14ac:dyDescent="0.2"/>
    <row r="12569" hidden="1" x14ac:dyDescent="0.2"/>
    <row r="12570" hidden="1" x14ac:dyDescent="0.2"/>
    <row r="12571" hidden="1" x14ac:dyDescent="0.2"/>
    <row r="12572" hidden="1" x14ac:dyDescent="0.2"/>
    <row r="12573" hidden="1" x14ac:dyDescent="0.2"/>
    <row r="12574" hidden="1" x14ac:dyDescent="0.2"/>
    <row r="12575" hidden="1" x14ac:dyDescent="0.2"/>
    <row r="12576" hidden="1" x14ac:dyDescent="0.2"/>
    <row r="12577" hidden="1" x14ac:dyDescent="0.2"/>
    <row r="12578" hidden="1" x14ac:dyDescent="0.2"/>
    <row r="12579" hidden="1" x14ac:dyDescent="0.2"/>
    <row r="12580" hidden="1" x14ac:dyDescent="0.2"/>
    <row r="12581" hidden="1" x14ac:dyDescent="0.2"/>
    <row r="12582" hidden="1" x14ac:dyDescent="0.2"/>
    <row r="12583" hidden="1" x14ac:dyDescent="0.2"/>
    <row r="12584" hidden="1" x14ac:dyDescent="0.2"/>
    <row r="12585" hidden="1" x14ac:dyDescent="0.2"/>
    <row r="12586" hidden="1" x14ac:dyDescent="0.2"/>
    <row r="12587" hidden="1" x14ac:dyDescent="0.2"/>
    <row r="12588" hidden="1" x14ac:dyDescent="0.2"/>
    <row r="12589" hidden="1" x14ac:dyDescent="0.2"/>
    <row r="12590" hidden="1" x14ac:dyDescent="0.2"/>
    <row r="12591" hidden="1" x14ac:dyDescent="0.2"/>
    <row r="12592" hidden="1" x14ac:dyDescent="0.2"/>
    <row r="12593" hidden="1" x14ac:dyDescent="0.2"/>
    <row r="12594" hidden="1" x14ac:dyDescent="0.2"/>
    <row r="12595" hidden="1" x14ac:dyDescent="0.2"/>
    <row r="12596" hidden="1" x14ac:dyDescent="0.2"/>
    <row r="12597" hidden="1" x14ac:dyDescent="0.2"/>
    <row r="12598" hidden="1" x14ac:dyDescent="0.2"/>
    <row r="12599" hidden="1" x14ac:dyDescent="0.2"/>
    <row r="12600" hidden="1" x14ac:dyDescent="0.2"/>
    <row r="12601" hidden="1" x14ac:dyDescent="0.2"/>
    <row r="12602" hidden="1" x14ac:dyDescent="0.2"/>
    <row r="12603" hidden="1" x14ac:dyDescent="0.2"/>
    <row r="12604" hidden="1" x14ac:dyDescent="0.2"/>
    <row r="12605" hidden="1" x14ac:dyDescent="0.2"/>
    <row r="12606" hidden="1" x14ac:dyDescent="0.2"/>
    <row r="12607" hidden="1" x14ac:dyDescent="0.2"/>
    <row r="12608" hidden="1" x14ac:dyDescent="0.2"/>
    <row r="12609" hidden="1" x14ac:dyDescent="0.2"/>
    <row r="12610" hidden="1" x14ac:dyDescent="0.2"/>
    <row r="12611" hidden="1" x14ac:dyDescent="0.2"/>
    <row r="12612" hidden="1" x14ac:dyDescent="0.2"/>
    <row r="12613" hidden="1" x14ac:dyDescent="0.2"/>
    <row r="12614" hidden="1" x14ac:dyDescent="0.2"/>
    <row r="12615" hidden="1" x14ac:dyDescent="0.2"/>
    <row r="12616" hidden="1" x14ac:dyDescent="0.2"/>
    <row r="12617" hidden="1" x14ac:dyDescent="0.2"/>
    <row r="12618" hidden="1" x14ac:dyDescent="0.2"/>
    <row r="12619" hidden="1" x14ac:dyDescent="0.2"/>
    <row r="12620" hidden="1" x14ac:dyDescent="0.2"/>
    <row r="12621" hidden="1" x14ac:dyDescent="0.2"/>
    <row r="12622" hidden="1" x14ac:dyDescent="0.2"/>
    <row r="12623" hidden="1" x14ac:dyDescent="0.2"/>
    <row r="12624" hidden="1" x14ac:dyDescent="0.2"/>
    <row r="12625" hidden="1" x14ac:dyDescent="0.2"/>
    <row r="12626" hidden="1" x14ac:dyDescent="0.2"/>
    <row r="12627" hidden="1" x14ac:dyDescent="0.2"/>
    <row r="12628" hidden="1" x14ac:dyDescent="0.2"/>
    <row r="12629" hidden="1" x14ac:dyDescent="0.2"/>
    <row r="12630" hidden="1" x14ac:dyDescent="0.2"/>
    <row r="12631" hidden="1" x14ac:dyDescent="0.2"/>
    <row r="12632" hidden="1" x14ac:dyDescent="0.2"/>
    <row r="12633" hidden="1" x14ac:dyDescent="0.2"/>
    <row r="12634" hidden="1" x14ac:dyDescent="0.2"/>
    <row r="12635" hidden="1" x14ac:dyDescent="0.2"/>
    <row r="12636" hidden="1" x14ac:dyDescent="0.2"/>
    <row r="12637" hidden="1" x14ac:dyDescent="0.2"/>
    <row r="12638" hidden="1" x14ac:dyDescent="0.2"/>
    <row r="12639" hidden="1" x14ac:dyDescent="0.2"/>
    <row r="12640" hidden="1" x14ac:dyDescent="0.2"/>
    <row r="12641" hidden="1" x14ac:dyDescent="0.2"/>
    <row r="12642" hidden="1" x14ac:dyDescent="0.2"/>
    <row r="12643" hidden="1" x14ac:dyDescent="0.2"/>
    <row r="12644" hidden="1" x14ac:dyDescent="0.2"/>
    <row r="12645" hidden="1" x14ac:dyDescent="0.2"/>
    <row r="12646" hidden="1" x14ac:dyDescent="0.2"/>
    <row r="12647" hidden="1" x14ac:dyDescent="0.2"/>
    <row r="12648" hidden="1" x14ac:dyDescent="0.2"/>
    <row r="12649" hidden="1" x14ac:dyDescent="0.2"/>
    <row r="12650" hidden="1" x14ac:dyDescent="0.2"/>
    <row r="12651" hidden="1" x14ac:dyDescent="0.2"/>
    <row r="12652" hidden="1" x14ac:dyDescent="0.2"/>
    <row r="12653" hidden="1" x14ac:dyDescent="0.2"/>
    <row r="12654" hidden="1" x14ac:dyDescent="0.2"/>
    <row r="12655" hidden="1" x14ac:dyDescent="0.2"/>
    <row r="12656" hidden="1" x14ac:dyDescent="0.2"/>
    <row r="12657" hidden="1" x14ac:dyDescent="0.2"/>
    <row r="12658" hidden="1" x14ac:dyDescent="0.2"/>
    <row r="12659" hidden="1" x14ac:dyDescent="0.2"/>
    <row r="12660" hidden="1" x14ac:dyDescent="0.2"/>
    <row r="12661" hidden="1" x14ac:dyDescent="0.2"/>
    <row r="12662" hidden="1" x14ac:dyDescent="0.2"/>
    <row r="12663" hidden="1" x14ac:dyDescent="0.2"/>
    <row r="12664" hidden="1" x14ac:dyDescent="0.2"/>
    <row r="12665" hidden="1" x14ac:dyDescent="0.2"/>
    <row r="12666" hidden="1" x14ac:dyDescent="0.2"/>
    <row r="12667" hidden="1" x14ac:dyDescent="0.2"/>
    <row r="12668" hidden="1" x14ac:dyDescent="0.2"/>
    <row r="12669" hidden="1" x14ac:dyDescent="0.2"/>
    <row r="12670" hidden="1" x14ac:dyDescent="0.2"/>
    <row r="12671" hidden="1" x14ac:dyDescent="0.2"/>
    <row r="12672" hidden="1" x14ac:dyDescent="0.2"/>
    <row r="12673" hidden="1" x14ac:dyDescent="0.2"/>
    <row r="12674" hidden="1" x14ac:dyDescent="0.2"/>
    <row r="12675" hidden="1" x14ac:dyDescent="0.2"/>
    <row r="12676" hidden="1" x14ac:dyDescent="0.2"/>
    <row r="12677" hidden="1" x14ac:dyDescent="0.2"/>
    <row r="12678" hidden="1" x14ac:dyDescent="0.2"/>
    <row r="12679" hidden="1" x14ac:dyDescent="0.2"/>
    <row r="12680" hidden="1" x14ac:dyDescent="0.2"/>
    <row r="12681" hidden="1" x14ac:dyDescent="0.2"/>
    <row r="12682" hidden="1" x14ac:dyDescent="0.2"/>
    <row r="12683" hidden="1" x14ac:dyDescent="0.2"/>
    <row r="12684" hidden="1" x14ac:dyDescent="0.2"/>
    <row r="12685" hidden="1" x14ac:dyDescent="0.2"/>
    <row r="12686" hidden="1" x14ac:dyDescent="0.2"/>
    <row r="12687" hidden="1" x14ac:dyDescent="0.2"/>
    <row r="12688" hidden="1" x14ac:dyDescent="0.2"/>
    <row r="12689" hidden="1" x14ac:dyDescent="0.2"/>
    <row r="12690" hidden="1" x14ac:dyDescent="0.2"/>
    <row r="12691" hidden="1" x14ac:dyDescent="0.2"/>
    <row r="12692" hidden="1" x14ac:dyDescent="0.2"/>
    <row r="12693" hidden="1" x14ac:dyDescent="0.2"/>
    <row r="12694" hidden="1" x14ac:dyDescent="0.2"/>
    <row r="12695" hidden="1" x14ac:dyDescent="0.2"/>
    <row r="12696" hidden="1" x14ac:dyDescent="0.2"/>
    <row r="12697" hidden="1" x14ac:dyDescent="0.2"/>
    <row r="12698" hidden="1" x14ac:dyDescent="0.2"/>
    <row r="12699" hidden="1" x14ac:dyDescent="0.2"/>
    <row r="12700" hidden="1" x14ac:dyDescent="0.2"/>
    <row r="12701" hidden="1" x14ac:dyDescent="0.2"/>
    <row r="12702" hidden="1" x14ac:dyDescent="0.2"/>
    <row r="12703" hidden="1" x14ac:dyDescent="0.2"/>
    <row r="12704" hidden="1" x14ac:dyDescent="0.2"/>
    <row r="12705" hidden="1" x14ac:dyDescent="0.2"/>
    <row r="12706" hidden="1" x14ac:dyDescent="0.2"/>
    <row r="12707" hidden="1" x14ac:dyDescent="0.2"/>
    <row r="12708" hidden="1" x14ac:dyDescent="0.2"/>
    <row r="12709" hidden="1" x14ac:dyDescent="0.2"/>
    <row r="12710" hidden="1" x14ac:dyDescent="0.2"/>
    <row r="12711" hidden="1" x14ac:dyDescent="0.2"/>
    <row r="12712" hidden="1" x14ac:dyDescent="0.2"/>
    <row r="12713" hidden="1" x14ac:dyDescent="0.2"/>
    <row r="12714" hidden="1" x14ac:dyDescent="0.2"/>
    <row r="12715" hidden="1" x14ac:dyDescent="0.2"/>
    <row r="12716" hidden="1" x14ac:dyDescent="0.2"/>
    <row r="12717" hidden="1" x14ac:dyDescent="0.2"/>
    <row r="12718" hidden="1" x14ac:dyDescent="0.2"/>
    <row r="12719" hidden="1" x14ac:dyDescent="0.2"/>
    <row r="12720" hidden="1" x14ac:dyDescent="0.2"/>
    <row r="12721" hidden="1" x14ac:dyDescent="0.2"/>
    <row r="12722" hidden="1" x14ac:dyDescent="0.2"/>
    <row r="12723" hidden="1" x14ac:dyDescent="0.2"/>
    <row r="12724" hidden="1" x14ac:dyDescent="0.2"/>
    <row r="12725" hidden="1" x14ac:dyDescent="0.2"/>
    <row r="12726" hidden="1" x14ac:dyDescent="0.2"/>
    <row r="12727" hidden="1" x14ac:dyDescent="0.2"/>
    <row r="12728" hidden="1" x14ac:dyDescent="0.2"/>
    <row r="12729" hidden="1" x14ac:dyDescent="0.2"/>
    <row r="12730" hidden="1" x14ac:dyDescent="0.2"/>
    <row r="12731" hidden="1" x14ac:dyDescent="0.2"/>
    <row r="12732" hidden="1" x14ac:dyDescent="0.2"/>
    <row r="12733" hidden="1" x14ac:dyDescent="0.2"/>
    <row r="12734" hidden="1" x14ac:dyDescent="0.2"/>
    <row r="12735" hidden="1" x14ac:dyDescent="0.2"/>
    <row r="12736" hidden="1" x14ac:dyDescent="0.2"/>
    <row r="12737" hidden="1" x14ac:dyDescent="0.2"/>
    <row r="12738" hidden="1" x14ac:dyDescent="0.2"/>
    <row r="12739" hidden="1" x14ac:dyDescent="0.2"/>
    <row r="12740" hidden="1" x14ac:dyDescent="0.2"/>
    <row r="12741" hidden="1" x14ac:dyDescent="0.2"/>
    <row r="12742" hidden="1" x14ac:dyDescent="0.2"/>
    <row r="12743" hidden="1" x14ac:dyDescent="0.2"/>
    <row r="12744" hidden="1" x14ac:dyDescent="0.2"/>
    <row r="12745" hidden="1" x14ac:dyDescent="0.2"/>
    <row r="12746" hidden="1" x14ac:dyDescent="0.2"/>
    <row r="12747" hidden="1" x14ac:dyDescent="0.2"/>
    <row r="12748" hidden="1" x14ac:dyDescent="0.2"/>
    <row r="12749" hidden="1" x14ac:dyDescent="0.2"/>
    <row r="12750" hidden="1" x14ac:dyDescent="0.2"/>
    <row r="12751" hidden="1" x14ac:dyDescent="0.2"/>
    <row r="12752" hidden="1" x14ac:dyDescent="0.2"/>
    <row r="12753" hidden="1" x14ac:dyDescent="0.2"/>
    <row r="12754" hidden="1" x14ac:dyDescent="0.2"/>
    <row r="12755" hidden="1" x14ac:dyDescent="0.2"/>
    <row r="12756" hidden="1" x14ac:dyDescent="0.2"/>
    <row r="12757" hidden="1" x14ac:dyDescent="0.2"/>
    <row r="12758" hidden="1" x14ac:dyDescent="0.2"/>
    <row r="12759" hidden="1" x14ac:dyDescent="0.2"/>
    <row r="12760" hidden="1" x14ac:dyDescent="0.2"/>
    <row r="12761" hidden="1" x14ac:dyDescent="0.2"/>
    <row r="12762" hidden="1" x14ac:dyDescent="0.2"/>
    <row r="12763" hidden="1" x14ac:dyDescent="0.2"/>
    <row r="12764" hidden="1" x14ac:dyDescent="0.2"/>
    <row r="12765" hidden="1" x14ac:dyDescent="0.2"/>
    <row r="12766" hidden="1" x14ac:dyDescent="0.2"/>
    <row r="12767" hidden="1" x14ac:dyDescent="0.2"/>
    <row r="12768" hidden="1" x14ac:dyDescent="0.2"/>
    <row r="12769" hidden="1" x14ac:dyDescent="0.2"/>
    <row r="12770" hidden="1" x14ac:dyDescent="0.2"/>
    <row r="12771" hidden="1" x14ac:dyDescent="0.2"/>
    <row r="12772" hidden="1" x14ac:dyDescent="0.2"/>
    <row r="12773" hidden="1" x14ac:dyDescent="0.2"/>
    <row r="12774" hidden="1" x14ac:dyDescent="0.2"/>
    <row r="12775" hidden="1" x14ac:dyDescent="0.2"/>
    <row r="12776" hidden="1" x14ac:dyDescent="0.2"/>
    <row r="12777" hidden="1" x14ac:dyDescent="0.2"/>
    <row r="12778" hidden="1" x14ac:dyDescent="0.2"/>
    <row r="12779" hidden="1" x14ac:dyDescent="0.2"/>
    <row r="12780" hidden="1" x14ac:dyDescent="0.2"/>
    <row r="12781" hidden="1" x14ac:dyDescent="0.2"/>
    <row r="12782" hidden="1" x14ac:dyDescent="0.2"/>
    <row r="12783" hidden="1" x14ac:dyDescent="0.2"/>
    <row r="12784" hidden="1" x14ac:dyDescent="0.2"/>
    <row r="12785" hidden="1" x14ac:dyDescent="0.2"/>
    <row r="12786" hidden="1" x14ac:dyDescent="0.2"/>
    <row r="12787" hidden="1" x14ac:dyDescent="0.2"/>
    <row r="12788" hidden="1" x14ac:dyDescent="0.2"/>
    <row r="12789" hidden="1" x14ac:dyDescent="0.2"/>
    <row r="12790" hidden="1" x14ac:dyDescent="0.2"/>
    <row r="12791" hidden="1" x14ac:dyDescent="0.2"/>
    <row r="12792" hidden="1" x14ac:dyDescent="0.2"/>
    <row r="12793" hidden="1" x14ac:dyDescent="0.2"/>
    <row r="12794" hidden="1" x14ac:dyDescent="0.2"/>
    <row r="12795" hidden="1" x14ac:dyDescent="0.2"/>
    <row r="12796" hidden="1" x14ac:dyDescent="0.2"/>
    <row r="12797" hidden="1" x14ac:dyDescent="0.2"/>
    <row r="12798" hidden="1" x14ac:dyDescent="0.2"/>
    <row r="12799" hidden="1" x14ac:dyDescent="0.2"/>
    <row r="12800" hidden="1" x14ac:dyDescent="0.2"/>
    <row r="12801" hidden="1" x14ac:dyDescent="0.2"/>
    <row r="12802" hidden="1" x14ac:dyDescent="0.2"/>
    <row r="12803" hidden="1" x14ac:dyDescent="0.2"/>
    <row r="12804" hidden="1" x14ac:dyDescent="0.2"/>
    <row r="12805" hidden="1" x14ac:dyDescent="0.2"/>
    <row r="12806" hidden="1" x14ac:dyDescent="0.2"/>
    <row r="12807" hidden="1" x14ac:dyDescent="0.2"/>
    <row r="12808" hidden="1" x14ac:dyDescent="0.2"/>
    <row r="12809" hidden="1" x14ac:dyDescent="0.2"/>
    <row r="12810" hidden="1" x14ac:dyDescent="0.2"/>
    <row r="12811" hidden="1" x14ac:dyDescent="0.2"/>
    <row r="12812" hidden="1" x14ac:dyDescent="0.2"/>
    <row r="12813" hidden="1" x14ac:dyDescent="0.2"/>
    <row r="12814" hidden="1" x14ac:dyDescent="0.2"/>
    <row r="12815" hidden="1" x14ac:dyDescent="0.2"/>
    <row r="12816" hidden="1" x14ac:dyDescent="0.2"/>
    <row r="12817" hidden="1" x14ac:dyDescent="0.2"/>
    <row r="12818" hidden="1" x14ac:dyDescent="0.2"/>
    <row r="12819" hidden="1" x14ac:dyDescent="0.2"/>
    <row r="12820" hidden="1" x14ac:dyDescent="0.2"/>
    <row r="12821" hidden="1" x14ac:dyDescent="0.2"/>
    <row r="12822" hidden="1" x14ac:dyDescent="0.2"/>
    <row r="12823" hidden="1" x14ac:dyDescent="0.2"/>
    <row r="12824" hidden="1" x14ac:dyDescent="0.2"/>
    <row r="12825" hidden="1" x14ac:dyDescent="0.2"/>
    <row r="12826" hidden="1" x14ac:dyDescent="0.2"/>
    <row r="12827" hidden="1" x14ac:dyDescent="0.2"/>
    <row r="12828" hidden="1" x14ac:dyDescent="0.2"/>
    <row r="12829" hidden="1" x14ac:dyDescent="0.2"/>
    <row r="12830" hidden="1" x14ac:dyDescent="0.2"/>
    <row r="12831" hidden="1" x14ac:dyDescent="0.2"/>
    <row r="12832" hidden="1" x14ac:dyDescent="0.2"/>
    <row r="12833" hidden="1" x14ac:dyDescent="0.2"/>
    <row r="12834" hidden="1" x14ac:dyDescent="0.2"/>
    <row r="12835" hidden="1" x14ac:dyDescent="0.2"/>
    <row r="12836" hidden="1" x14ac:dyDescent="0.2"/>
    <row r="12837" hidden="1" x14ac:dyDescent="0.2"/>
    <row r="12838" hidden="1" x14ac:dyDescent="0.2"/>
    <row r="12839" hidden="1" x14ac:dyDescent="0.2"/>
    <row r="12840" hidden="1" x14ac:dyDescent="0.2"/>
    <row r="12841" hidden="1" x14ac:dyDescent="0.2"/>
    <row r="12842" hidden="1" x14ac:dyDescent="0.2"/>
    <row r="12843" hidden="1" x14ac:dyDescent="0.2"/>
    <row r="12844" hidden="1" x14ac:dyDescent="0.2"/>
    <row r="12845" hidden="1" x14ac:dyDescent="0.2"/>
    <row r="12846" hidden="1" x14ac:dyDescent="0.2"/>
    <row r="12847" hidden="1" x14ac:dyDescent="0.2"/>
    <row r="12848" hidden="1" x14ac:dyDescent="0.2"/>
    <row r="12849" hidden="1" x14ac:dyDescent="0.2"/>
    <row r="12850" hidden="1" x14ac:dyDescent="0.2"/>
    <row r="12851" hidden="1" x14ac:dyDescent="0.2"/>
    <row r="12852" hidden="1" x14ac:dyDescent="0.2"/>
    <row r="12853" hidden="1" x14ac:dyDescent="0.2"/>
    <row r="12854" hidden="1" x14ac:dyDescent="0.2"/>
    <row r="12855" hidden="1" x14ac:dyDescent="0.2"/>
    <row r="12856" hidden="1" x14ac:dyDescent="0.2"/>
    <row r="12857" hidden="1" x14ac:dyDescent="0.2"/>
    <row r="12858" hidden="1" x14ac:dyDescent="0.2"/>
    <row r="12859" hidden="1" x14ac:dyDescent="0.2"/>
    <row r="12860" hidden="1" x14ac:dyDescent="0.2"/>
    <row r="12861" hidden="1" x14ac:dyDescent="0.2"/>
    <row r="12862" hidden="1" x14ac:dyDescent="0.2"/>
    <row r="12863" hidden="1" x14ac:dyDescent="0.2"/>
    <row r="12864" hidden="1" x14ac:dyDescent="0.2"/>
    <row r="12865" hidden="1" x14ac:dyDescent="0.2"/>
    <row r="12866" hidden="1" x14ac:dyDescent="0.2"/>
    <row r="12867" hidden="1" x14ac:dyDescent="0.2"/>
    <row r="12868" hidden="1" x14ac:dyDescent="0.2"/>
    <row r="12869" hidden="1" x14ac:dyDescent="0.2"/>
    <row r="12870" hidden="1" x14ac:dyDescent="0.2"/>
    <row r="12871" hidden="1" x14ac:dyDescent="0.2"/>
    <row r="12872" hidden="1" x14ac:dyDescent="0.2"/>
    <row r="12873" hidden="1" x14ac:dyDescent="0.2"/>
    <row r="12874" hidden="1" x14ac:dyDescent="0.2"/>
    <row r="12875" hidden="1" x14ac:dyDescent="0.2"/>
    <row r="12876" hidden="1" x14ac:dyDescent="0.2"/>
    <row r="12877" hidden="1" x14ac:dyDescent="0.2"/>
    <row r="12878" hidden="1" x14ac:dyDescent="0.2"/>
    <row r="12879" hidden="1" x14ac:dyDescent="0.2"/>
    <row r="12880" hidden="1" x14ac:dyDescent="0.2"/>
    <row r="12881" hidden="1" x14ac:dyDescent="0.2"/>
    <row r="12882" hidden="1" x14ac:dyDescent="0.2"/>
    <row r="12883" hidden="1" x14ac:dyDescent="0.2"/>
    <row r="12884" hidden="1" x14ac:dyDescent="0.2"/>
    <row r="12885" hidden="1" x14ac:dyDescent="0.2"/>
    <row r="12886" hidden="1" x14ac:dyDescent="0.2"/>
    <row r="12887" hidden="1" x14ac:dyDescent="0.2"/>
    <row r="12888" hidden="1" x14ac:dyDescent="0.2"/>
    <row r="12889" hidden="1" x14ac:dyDescent="0.2"/>
    <row r="12890" hidden="1" x14ac:dyDescent="0.2"/>
    <row r="12891" hidden="1" x14ac:dyDescent="0.2"/>
    <row r="12892" hidden="1" x14ac:dyDescent="0.2"/>
    <row r="12893" hidden="1" x14ac:dyDescent="0.2"/>
    <row r="12894" hidden="1" x14ac:dyDescent="0.2"/>
    <row r="12895" hidden="1" x14ac:dyDescent="0.2"/>
    <row r="12896" hidden="1" x14ac:dyDescent="0.2"/>
    <row r="12897" hidden="1" x14ac:dyDescent="0.2"/>
    <row r="12898" hidden="1" x14ac:dyDescent="0.2"/>
    <row r="12899" hidden="1" x14ac:dyDescent="0.2"/>
    <row r="12900" hidden="1" x14ac:dyDescent="0.2"/>
    <row r="12901" hidden="1" x14ac:dyDescent="0.2"/>
    <row r="12902" hidden="1" x14ac:dyDescent="0.2"/>
    <row r="12903" hidden="1" x14ac:dyDescent="0.2"/>
    <row r="12904" hidden="1" x14ac:dyDescent="0.2"/>
    <row r="12905" hidden="1" x14ac:dyDescent="0.2"/>
    <row r="12906" hidden="1" x14ac:dyDescent="0.2"/>
    <row r="12907" hidden="1" x14ac:dyDescent="0.2"/>
    <row r="12908" hidden="1" x14ac:dyDescent="0.2"/>
    <row r="12909" hidden="1" x14ac:dyDescent="0.2"/>
    <row r="12910" hidden="1" x14ac:dyDescent="0.2"/>
    <row r="12911" hidden="1" x14ac:dyDescent="0.2"/>
    <row r="12912" hidden="1" x14ac:dyDescent="0.2"/>
    <row r="12913" hidden="1" x14ac:dyDescent="0.2"/>
    <row r="12914" hidden="1" x14ac:dyDescent="0.2"/>
    <row r="12915" hidden="1" x14ac:dyDescent="0.2"/>
    <row r="12916" hidden="1" x14ac:dyDescent="0.2"/>
    <row r="12917" hidden="1" x14ac:dyDescent="0.2"/>
    <row r="12918" hidden="1" x14ac:dyDescent="0.2"/>
    <row r="12919" hidden="1" x14ac:dyDescent="0.2"/>
    <row r="12920" hidden="1" x14ac:dyDescent="0.2"/>
    <row r="12921" hidden="1" x14ac:dyDescent="0.2"/>
    <row r="12922" hidden="1" x14ac:dyDescent="0.2"/>
    <row r="12923" hidden="1" x14ac:dyDescent="0.2"/>
    <row r="12924" hidden="1" x14ac:dyDescent="0.2"/>
    <row r="12925" hidden="1" x14ac:dyDescent="0.2"/>
    <row r="12926" hidden="1" x14ac:dyDescent="0.2"/>
    <row r="12927" hidden="1" x14ac:dyDescent="0.2"/>
    <row r="12928" hidden="1" x14ac:dyDescent="0.2"/>
    <row r="12929" hidden="1" x14ac:dyDescent="0.2"/>
    <row r="12930" hidden="1" x14ac:dyDescent="0.2"/>
    <row r="12931" hidden="1" x14ac:dyDescent="0.2"/>
    <row r="12932" hidden="1" x14ac:dyDescent="0.2"/>
    <row r="12933" hidden="1" x14ac:dyDescent="0.2"/>
    <row r="12934" hidden="1" x14ac:dyDescent="0.2"/>
    <row r="12935" hidden="1" x14ac:dyDescent="0.2"/>
    <row r="12936" hidden="1" x14ac:dyDescent="0.2"/>
    <row r="12937" hidden="1" x14ac:dyDescent="0.2"/>
    <row r="12938" hidden="1" x14ac:dyDescent="0.2"/>
    <row r="12939" hidden="1" x14ac:dyDescent="0.2"/>
    <row r="12940" hidden="1" x14ac:dyDescent="0.2"/>
    <row r="12941" hidden="1" x14ac:dyDescent="0.2"/>
    <row r="12942" hidden="1" x14ac:dyDescent="0.2"/>
    <row r="12943" hidden="1" x14ac:dyDescent="0.2"/>
    <row r="12944" hidden="1" x14ac:dyDescent="0.2"/>
    <row r="12945" hidden="1" x14ac:dyDescent="0.2"/>
    <row r="12946" hidden="1" x14ac:dyDescent="0.2"/>
    <row r="12947" hidden="1" x14ac:dyDescent="0.2"/>
    <row r="12948" hidden="1" x14ac:dyDescent="0.2"/>
    <row r="12949" hidden="1" x14ac:dyDescent="0.2"/>
    <row r="12950" hidden="1" x14ac:dyDescent="0.2"/>
    <row r="12951" hidden="1" x14ac:dyDescent="0.2"/>
    <row r="12952" hidden="1" x14ac:dyDescent="0.2"/>
    <row r="12953" hidden="1" x14ac:dyDescent="0.2"/>
    <row r="12954" hidden="1" x14ac:dyDescent="0.2"/>
    <row r="12955" hidden="1" x14ac:dyDescent="0.2"/>
    <row r="12956" hidden="1" x14ac:dyDescent="0.2"/>
    <row r="12957" hidden="1" x14ac:dyDescent="0.2"/>
    <row r="12958" hidden="1" x14ac:dyDescent="0.2"/>
    <row r="12959" hidden="1" x14ac:dyDescent="0.2"/>
    <row r="12960" hidden="1" x14ac:dyDescent="0.2"/>
    <row r="12961" hidden="1" x14ac:dyDescent="0.2"/>
    <row r="12962" hidden="1" x14ac:dyDescent="0.2"/>
    <row r="12963" hidden="1" x14ac:dyDescent="0.2"/>
    <row r="12964" hidden="1" x14ac:dyDescent="0.2"/>
    <row r="12965" hidden="1" x14ac:dyDescent="0.2"/>
    <row r="12966" hidden="1" x14ac:dyDescent="0.2"/>
    <row r="12967" hidden="1" x14ac:dyDescent="0.2"/>
    <row r="12968" hidden="1" x14ac:dyDescent="0.2"/>
    <row r="12969" hidden="1" x14ac:dyDescent="0.2"/>
    <row r="12970" hidden="1" x14ac:dyDescent="0.2"/>
    <row r="12971" hidden="1" x14ac:dyDescent="0.2"/>
    <row r="12972" hidden="1" x14ac:dyDescent="0.2"/>
    <row r="12973" hidden="1" x14ac:dyDescent="0.2"/>
    <row r="12974" hidden="1" x14ac:dyDescent="0.2"/>
    <row r="12975" hidden="1" x14ac:dyDescent="0.2"/>
    <row r="12976" hidden="1" x14ac:dyDescent="0.2"/>
    <row r="12977" hidden="1" x14ac:dyDescent="0.2"/>
    <row r="12978" hidden="1" x14ac:dyDescent="0.2"/>
    <row r="12979" hidden="1" x14ac:dyDescent="0.2"/>
    <row r="12980" hidden="1" x14ac:dyDescent="0.2"/>
    <row r="12981" hidden="1" x14ac:dyDescent="0.2"/>
    <row r="12982" hidden="1" x14ac:dyDescent="0.2"/>
    <row r="12983" hidden="1" x14ac:dyDescent="0.2"/>
    <row r="12984" hidden="1" x14ac:dyDescent="0.2"/>
    <row r="12985" hidden="1" x14ac:dyDescent="0.2"/>
    <row r="12986" hidden="1" x14ac:dyDescent="0.2"/>
    <row r="12987" hidden="1" x14ac:dyDescent="0.2"/>
    <row r="12988" hidden="1" x14ac:dyDescent="0.2"/>
    <row r="12989" hidden="1" x14ac:dyDescent="0.2"/>
    <row r="12990" hidden="1" x14ac:dyDescent="0.2"/>
    <row r="12991" hidden="1" x14ac:dyDescent="0.2"/>
    <row r="12992" hidden="1" x14ac:dyDescent="0.2"/>
    <row r="12993" hidden="1" x14ac:dyDescent="0.2"/>
    <row r="12994" hidden="1" x14ac:dyDescent="0.2"/>
    <row r="12995" hidden="1" x14ac:dyDescent="0.2"/>
    <row r="12996" hidden="1" x14ac:dyDescent="0.2"/>
    <row r="12997" hidden="1" x14ac:dyDescent="0.2"/>
    <row r="12998" hidden="1" x14ac:dyDescent="0.2"/>
    <row r="12999" hidden="1" x14ac:dyDescent="0.2"/>
    <row r="13000" hidden="1" x14ac:dyDescent="0.2"/>
    <row r="13001" hidden="1" x14ac:dyDescent="0.2"/>
    <row r="13002" hidden="1" x14ac:dyDescent="0.2"/>
    <row r="13003" hidden="1" x14ac:dyDescent="0.2"/>
    <row r="13004" hidden="1" x14ac:dyDescent="0.2"/>
    <row r="13005" hidden="1" x14ac:dyDescent="0.2"/>
    <row r="13006" hidden="1" x14ac:dyDescent="0.2"/>
    <row r="13007" hidden="1" x14ac:dyDescent="0.2"/>
    <row r="13008" hidden="1" x14ac:dyDescent="0.2"/>
    <row r="13009" hidden="1" x14ac:dyDescent="0.2"/>
    <row r="13010" hidden="1" x14ac:dyDescent="0.2"/>
    <row r="13011" hidden="1" x14ac:dyDescent="0.2"/>
    <row r="13012" hidden="1" x14ac:dyDescent="0.2"/>
    <row r="13013" hidden="1" x14ac:dyDescent="0.2"/>
    <row r="13014" hidden="1" x14ac:dyDescent="0.2"/>
    <row r="13015" hidden="1" x14ac:dyDescent="0.2"/>
    <row r="13016" hidden="1" x14ac:dyDescent="0.2"/>
    <row r="13017" hidden="1" x14ac:dyDescent="0.2"/>
    <row r="13018" hidden="1" x14ac:dyDescent="0.2"/>
    <row r="13019" hidden="1" x14ac:dyDescent="0.2"/>
    <row r="13020" hidden="1" x14ac:dyDescent="0.2"/>
    <row r="13021" hidden="1" x14ac:dyDescent="0.2"/>
    <row r="13022" hidden="1" x14ac:dyDescent="0.2"/>
    <row r="13023" hidden="1" x14ac:dyDescent="0.2"/>
    <row r="13024" hidden="1" x14ac:dyDescent="0.2"/>
    <row r="13025" hidden="1" x14ac:dyDescent="0.2"/>
    <row r="13026" hidden="1" x14ac:dyDescent="0.2"/>
    <row r="13027" hidden="1" x14ac:dyDescent="0.2"/>
    <row r="13028" hidden="1" x14ac:dyDescent="0.2"/>
    <row r="13029" hidden="1" x14ac:dyDescent="0.2"/>
    <row r="13030" hidden="1" x14ac:dyDescent="0.2"/>
    <row r="13031" hidden="1" x14ac:dyDescent="0.2"/>
    <row r="13032" hidden="1" x14ac:dyDescent="0.2"/>
    <row r="13033" hidden="1" x14ac:dyDescent="0.2"/>
    <row r="13034" hidden="1" x14ac:dyDescent="0.2"/>
    <row r="13035" hidden="1" x14ac:dyDescent="0.2"/>
    <row r="13036" hidden="1" x14ac:dyDescent="0.2"/>
    <row r="13037" hidden="1" x14ac:dyDescent="0.2"/>
    <row r="13038" hidden="1" x14ac:dyDescent="0.2"/>
    <row r="13039" hidden="1" x14ac:dyDescent="0.2"/>
    <row r="13040" hidden="1" x14ac:dyDescent="0.2"/>
    <row r="13041" hidden="1" x14ac:dyDescent="0.2"/>
    <row r="13042" hidden="1" x14ac:dyDescent="0.2"/>
    <row r="13043" hidden="1" x14ac:dyDescent="0.2"/>
    <row r="13044" hidden="1" x14ac:dyDescent="0.2"/>
    <row r="13045" hidden="1" x14ac:dyDescent="0.2"/>
    <row r="13046" hidden="1" x14ac:dyDescent="0.2"/>
    <row r="13047" hidden="1" x14ac:dyDescent="0.2"/>
    <row r="13048" hidden="1" x14ac:dyDescent="0.2"/>
    <row r="13049" hidden="1" x14ac:dyDescent="0.2"/>
    <row r="13050" hidden="1" x14ac:dyDescent="0.2"/>
    <row r="13051" hidden="1" x14ac:dyDescent="0.2"/>
    <row r="13052" hidden="1" x14ac:dyDescent="0.2"/>
    <row r="13053" hidden="1" x14ac:dyDescent="0.2"/>
    <row r="13054" hidden="1" x14ac:dyDescent="0.2"/>
    <row r="13055" hidden="1" x14ac:dyDescent="0.2"/>
    <row r="13056" hidden="1" x14ac:dyDescent="0.2"/>
    <row r="13057" hidden="1" x14ac:dyDescent="0.2"/>
    <row r="13058" hidden="1" x14ac:dyDescent="0.2"/>
    <row r="13059" hidden="1" x14ac:dyDescent="0.2"/>
    <row r="13060" hidden="1" x14ac:dyDescent="0.2"/>
    <row r="13061" hidden="1" x14ac:dyDescent="0.2"/>
    <row r="13062" hidden="1" x14ac:dyDescent="0.2"/>
    <row r="13063" hidden="1" x14ac:dyDescent="0.2"/>
    <row r="13064" hidden="1" x14ac:dyDescent="0.2"/>
    <row r="13065" hidden="1" x14ac:dyDescent="0.2"/>
    <row r="13066" hidden="1" x14ac:dyDescent="0.2"/>
    <row r="13067" hidden="1" x14ac:dyDescent="0.2"/>
    <row r="13068" hidden="1" x14ac:dyDescent="0.2"/>
    <row r="13069" hidden="1" x14ac:dyDescent="0.2"/>
    <row r="13070" hidden="1" x14ac:dyDescent="0.2"/>
    <row r="13071" hidden="1" x14ac:dyDescent="0.2"/>
    <row r="13072" hidden="1" x14ac:dyDescent="0.2"/>
    <row r="13073" hidden="1" x14ac:dyDescent="0.2"/>
    <row r="13074" hidden="1" x14ac:dyDescent="0.2"/>
    <row r="13075" hidden="1" x14ac:dyDescent="0.2"/>
    <row r="13076" hidden="1" x14ac:dyDescent="0.2"/>
    <row r="13077" hidden="1" x14ac:dyDescent="0.2"/>
    <row r="13078" hidden="1" x14ac:dyDescent="0.2"/>
    <row r="13079" hidden="1" x14ac:dyDescent="0.2"/>
    <row r="13080" hidden="1" x14ac:dyDescent="0.2"/>
    <row r="13081" hidden="1" x14ac:dyDescent="0.2"/>
    <row r="13082" hidden="1" x14ac:dyDescent="0.2"/>
    <row r="13083" hidden="1" x14ac:dyDescent="0.2"/>
    <row r="13084" hidden="1" x14ac:dyDescent="0.2"/>
    <row r="13085" hidden="1" x14ac:dyDescent="0.2"/>
    <row r="13086" hidden="1" x14ac:dyDescent="0.2"/>
    <row r="13087" hidden="1" x14ac:dyDescent="0.2"/>
    <row r="13088" hidden="1" x14ac:dyDescent="0.2"/>
    <row r="13089" hidden="1" x14ac:dyDescent="0.2"/>
    <row r="13090" hidden="1" x14ac:dyDescent="0.2"/>
    <row r="13091" hidden="1" x14ac:dyDescent="0.2"/>
    <row r="13092" hidden="1" x14ac:dyDescent="0.2"/>
    <row r="13093" hidden="1" x14ac:dyDescent="0.2"/>
    <row r="13094" hidden="1" x14ac:dyDescent="0.2"/>
    <row r="13095" hidden="1" x14ac:dyDescent="0.2"/>
    <row r="13096" hidden="1" x14ac:dyDescent="0.2"/>
    <row r="13097" hidden="1" x14ac:dyDescent="0.2"/>
    <row r="13098" hidden="1" x14ac:dyDescent="0.2"/>
    <row r="13099" hidden="1" x14ac:dyDescent="0.2"/>
    <row r="13100" hidden="1" x14ac:dyDescent="0.2"/>
    <row r="13101" hidden="1" x14ac:dyDescent="0.2"/>
    <row r="13102" hidden="1" x14ac:dyDescent="0.2"/>
    <row r="13103" hidden="1" x14ac:dyDescent="0.2"/>
    <row r="13104" hidden="1" x14ac:dyDescent="0.2"/>
    <row r="13105" hidden="1" x14ac:dyDescent="0.2"/>
    <row r="13106" hidden="1" x14ac:dyDescent="0.2"/>
    <row r="13107" hidden="1" x14ac:dyDescent="0.2"/>
    <row r="13108" hidden="1" x14ac:dyDescent="0.2"/>
    <row r="13109" hidden="1" x14ac:dyDescent="0.2"/>
    <row r="13110" hidden="1" x14ac:dyDescent="0.2"/>
    <row r="13111" hidden="1" x14ac:dyDescent="0.2"/>
    <row r="13112" hidden="1" x14ac:dyDescent="0.2"/>
    <row r="13113" hidden="1" x14ac:dyDescent="0.2"/>
    <row r="13114" hidden="1" x14ac:dyDescent="0.2"/>
    <row r="13115" hidden="1" x14ac:dyDescent="0.2"/>
    <row r="13116" hidden="1" x14ac:dyDescent="0.2"/>
    <row r="13117" hidden="1" x14ac:dyDescent="0.2"/>
    <row r="13118" hidden="1" x14ac:dyDescent="0.2"/>
    <row r="13119" hidden="1" x14ac:dyDescent="0.2"/>
    <row r="13120" hidden="1" x14ac:dyDescent="0.2"/>
    <row r="13121" hidden="1" x14ac:dyDescent="0.2"/>
    <row r="13122" hidden="1" x14ac:dyDescent="0.2"/>
    <row r="13123" hidden="1" x14ac:dyDescent="0.2"/>
    <row r="13124" hidden="1" x14ac:dyDescent="0.2"/>
    <row r="13125" hidden="1" x14ac:dyDescent="0.2"/>
    <row r="13126" hidden="1" x14ac:dyDescent="0.2"/>
    <row r="13127" hidden="1" x14ac:dyDescent="0.2"/>
    <row r="13128" hidden="1" x14ac:dyDescent="0.2"/>
    <row r="13129" hidden="1" x14ac:dyDescent="0.2"/>
    <row r="13130" hidden="1" x14ac:dyDescent="0.2"/>
    <row r="13131" hidden="1" x14ac:dyDescent="0.2"/>
    <row r="13132" hidden="1" x14ac:dyDescent="0.2"/>
    <row r="13133" hidden="1" x14ac:dyDescent="0.2"/>
    <row r="13134" hidden="1" x14ac:dyDescent="0.2"/>
    <row r="13135" hidden="1" x14ac:dyDescent="0.2"/>
    <row r="13136" hidden="1" x14ac:dyDescent="0.2"/>
    <row r="13137" hidden="1" x14ac:dyDescent="0.2"/>
    <row r="13138" hidden="1" x14ac:dyDescent="0.2"/>
    <row r="13139" hidden="1" x14ac:dyDescent="0.2"/>
    <row r="13140" hidden="1" x14ac:dyDescent="0.2"/>
    <row r="13141" hidden="1" x14ac:dyDescent="0.2"/>
    <row r="13142" hidden="1" x14ac:dyDescent="0.2"/>
    <row r="13143" hidden="1" x14ac:dyDescent="0.2"/>
    <row r="13144" hidden="1" x14ac:dyDescent="0.2"/>
    <row r="13145" hidden="1" x14ac:dyDescent="0.2"/>
    <row r="13146" hidden="1" x14ac:dyDescent="0.2"/>
    <row r="13147" hidden="1" x14ac:dyDescent="0.2"/>
    <row r="13148" hidden="1" x14ac:dyDescent="0.2"/>
    <row r="13149" hidden="1" x14ac:dyDescent="0.2"/>
    <row r="13150" hidden="1" x14ac:dyDescent="0.2"/>
    <row r="13151" hidden="1" x14ac:dyDescent="0.2"/>
    <row r="13152" hidden="1" x14ac:dyDescent="0.2"/>
    <row r="13153" hidden="1" x14ac:dyDescent="0.2"/>
    <row r="13154" hidden="1" x14ac:dyDescent="0.2"/>
    <row r="13155" hidden="1" x14ac:dyDescent="0.2"/>
    <row r="13156" hidden="1" x14ac:dyDescent="0.2"/>
    <row r="13157" hidden="1" x14ac:dyDescent="0.2"/>
    <row r="13158" hidden="1" x14ac:dyDescent="0.2"/>
    <row r="13159" hidden="1" x14ac:dyDescent="0.2"/>
    <row r="13160" hidden="1" x14ac:dyDescent="0.2"/>
    <row r="13161" hidden="1" x14ac:dyDescent="0.2"/>
    <row r="13162" hidden="1" x14ac:dyDescent="0.2"/>
    <row r="13163" hidden="1" x14ac:dyDescent="0.2"/>
    <row r="13164" hidden="1" x14ac:dyDescent="0.2"/>
    <row r="13165" hidden="1" x14ac:dyDescent="0.2"/>
    <row r="13166" hidden="1" x14ac:dyDescent="0.2"/>
    <row r="13167" hidden="1" x14ac:dyDescent="0.2"/>
    <row r="13168" hidden="1" x14ac:dyDescent="0.2"/>
    <row r="13169" hidden="1" x14ac:dyDescent="0.2"/>
    <row r="13170" hidden="1" x14ac:dyDescent="0.2"/>
    <row r="13171" hidden="1" x14ac:dyDescent="0.2"/>
    <row r="13172" hidden="1" x14ac:dyDescent="0.2"/>
    <row r="13173" hidden="1" x14ac:dyDescent="0.2"/>
    <row r="13174" hidden="1" x14ac:dyDescent="0.2"/>
    <row r="13175" hidden="1" x14ac:dyDescent="0.2"/>
    <row r="13176" hidden="1" x14ac:dyDescent="0.2"/>
    <row r="13177" hidden="1" x14ac:dyDescent="0.2"/>
    <row r="13178" hidden="1" x14ac:dyDescent="0.2"/>
    <row r="13179" hidden="1" x14ac:dyDescent="0.2"/>
    <row r="13180" hidden="1" x14ac:dyDescent="0.2"/>
    <row r="13181" hidden="1" x14ac:dyDescent="0.2"/>
    <row r="13182" hidden="1" x14ac:dyDescent="0.2"/>
    <row r="13183" hidden="1" x14ac:dyDescent="0.2"/>
    <row r="13184" hidden="1" x14ac:dyDescent="0.2"/>
    <row r="13185" hidden="1" x14ac:dyDescent="0.2"/>
    <row r="13186" hidden="1" x14ac:dyDescent="0.2"/>
    <row r="13187" hidden="1" x14ac:dyDescent="0.2"/>
    <row r="13188" hidden="1" x14ac:dyDescent="0.2"/>
    <row r="13189" hidden="1" x14ac:dyDescent="0.2"/>
    <row r="13190" hidden="1" x14ac:dyDescent="0.2"/>
    <row r="13191" hidden="1" x14ac:dyDescent="0.2"/>
    <row r="13192" hidden="1" x14ac:dyDescent="0.2"/>
    <row r="13193" hidden="1" x14ac:dyDescent="0.2"/>
    <row r="13194" hidden="1" x14ac:dyDescent="0.2"/>
    <row r="13195" hidden="1" x14ac:dyDescent="0.2"/>
    <row r="13196" hidden="1" x14ac:dyDescent="0.2"/>
    <row r="13197" hidden="1" x14ac:dyDescent="0.2"/>
    <row r="13198" hidden="1" x14ac:dyDescent="0.2"/>
    <row r="13199" hidden="1" x14ac:dyDescent="0.2"/>
    <row r="13200" hidden="1" x14ac:dyDescent="0.2"/>
    <row r="13201" hidden="1" x14ac:dyDescent="0.2"/>
    <row r="13202" hidden="1" x14ac:dyDescent="0.2"/>
    <row r="13203" hidden="1" x14ac:dyDescent="0.2"/>
    <row r="13204" hidden="1" x14ac:dyDescent="0.2"/>
    <row r="13205" hidden="1" x14ac:dyDescent="0.2"/>
    <row r="13206" hidden="1" x14ac:dyDescent="0.2"/>
    <row r="13207" hidden="1" x14ac:dyDescent="0.2"/>
    <row r="13208" hidden="1" x14ac:dyDescent="0.2"/>
    <row r="13209" hidden="1" x14ac:dyDescent="0.2"/>
    <row r="13210" hidden="1" x14ac:dyDescent="0.2"/>
    <row r="13211" hidden="1" x14ac:dyDescent="0.2"/>
    <row r="13212" hidden="1" x14ac:dyDescent="0.2"/>
    <row r="13213" hidden="1" x14ac:dyDescent="0.2"/>
    <row r="13214" hidden="1" x14ac:dyDescent="0.2"/>
    <row r="13215" hidden="1" x14ac:dyDescent="0.2"/>
    <row r="13216" hidden="1" x14ac:dyDescent="0.2"/>
    <row r="13217" hidden="1" x14ac:dyDescent="0.2"/>
    <row r="13218" hidden="1" x14ac:dyDescent="0.2"/>
    <row r="13219" hidden="1" x14ac:dyDescent="0.2"/>
    <row r="13220" hidden="1" x14ac:dyDescent="0.2"/>
    <row r="13221" hidden="1" x14ac:dyDescent="0.2"/>
    <row r="13222" hidden="1" x14ac:dyDescent="0.2"/>
    <row r="13223" hidden="1" x14ac:dyDescent="0.2"/>
    <row r="13224" hidden="1" x14ac:dyDescent="0.2"/>
    <row r="13225" hidden="1" x14ac:dyDescent="0.2"/>
    <row r="13226" hidden="1" x14ac:dyDescent="0.2"/>
    <row r="13227" hidden="1" x14ac:dyDescent="0.2"/>
    <row r="13228" hidden="1" x14ac:dyDescent="0.2"/>
    <row r="13229" hidden="1" x14ac:dyDescent="0.2"/>
    <row r="13230" hidden="1" x14ac:dyDescent="0.2"/>
    <row r="13231" hidden="1" x14ac:dyDescent="0.2"/>
    <row r="13232" hidden="1" x14ac:dyDescent="0.2"/>
    <row r="13233" hidden="1" x14ac:dyDescent="0.2"/>
    <row r="13234" hidden="1" x14ac:dyDescent="0.2"/>
    <row r="13235" hidden="1" x14ac:dyDescent="0.2"/>
    <row r="13236" hidden="1" x14ac:dyDescent="0.2"/>
    <row r="13237" hidden="1" x14ac:dyDescent="0.2"/>
    <row r="13238" hidden="1" x14ac:dyDescent="0.2"/>
    <row r="13239" hidden="1" x14ac:dyDescent="0.2"/>
    <row r="13240" hidden="1" x14ac:dyDescent="0.2"/>
    <row r="13241" hidden="1" x14ac:dyDescent="0.2"/>
    <row r="13242" hidden="1" x14ac:dyDescent="0.2"/>
    <row r="13243" hidden="1" x14ac:dyDescent="0.2"/>
    <row r="13244" hidden="1" x14ac:dyDescent="0.2"/>
    <row r="13245" hidden="1" x14ac:dyDescent="0.2"/>
    <row r="13246" hidden="1" x14ac:dyDescent="0.2"/>
    <row r="13247" hidden="1" x14ac:dyDescent="0.2"/>
    <row r="13248" hidden="1" x14ac:dyDescent="0.2"/>
    <row r="13249" hidden="1" x14ac:dyDescent="0.2"/>
    <row r="13250" hidden="1" x14ac:dyDescent="0.2"/>
    <row r="13251" hidden="1" x14ac:dyDescent="0.2"/>
    <row r="13252" hidden="1" x14ac:dyDescent="0.2"/>
    <row r="13253" hidden="1" x14ac:dyDescent="0.2"/>
    <row r="13254" hidden="1" x14ac:dyDescent="0.2"/>
    <row r="13255" hidden="1" x14ac:dyDescent="0.2"/>
    <row r="13256" hidden="1" x14ac:dyDescent="0.2"/>
    <row r="13257" hidden="1" x14ac:dyDescent="0.2"/>
    <row r="13258" hidden="1" x14ac:dyDescent="0.2"/>
    <row r="13259" hidden="1" x14ac:dyDescent="0.2"/>
    <row r="13260" hidden="1" x14ac:dyDescent="0.2"/>
    <row r="13261" hidden="1" x14ac:dyDescent="0.2"/>
    <row r="13262" hidden="1" x14ac:dyDescent="0.2"/>
    <row r="13263" hidden="1" x14ac:dyDescent="0.2"/>
    <row r="13264" hidden="1" x14ac:dyDescent="0.2"/>
    <row r="13265" hidden="1" x14ac:dyDescent="0.2"/>
    <row r="13266" hidden="1" x14ac:dyDescent="0.2"/>
    <row r="13267" hidden="1" x14ac:dyDescent="0.2"/>
    <row r="13268" hidden="1" x14ac:dyDescent="0.2"/>
    <row r="13269" hidden="1" x14ac:dyDescent="0.2"/>
    <row r="13270" hidden="1" x14ac:dyDescent="0.2"/>
    <row r="13271" hidden="1" x14ac:dyDescent="0.2"/>
    <row r="13272" hidden="1" x14ac:dyDescent="0.2"/>
    <row r="13273" hidden="1" x14ac:dyDescent="0.2"/>
    <row r="13274" hidden="1" x14ac:dyDescent="0.2"/>
    <row r="13275" hidden="1" x14ac:dyDescent="0.2"/>
    <row r="13276" hidden="1" x14ac:dyDescent="0.2"/>
    <row r="13277" hidden="1" x14ac:dyDescent="0.2"/>
    <row r="13278" hidden="1" x14ac:dyDescent="0.2"/>
    <row r="13279" hidden="1" x14ac:dyDescent="0.2"/>
    <row r="13280" hidden="1" x14ac:dyDescent="0.2"/>
    <row r="13281" hidden="1" x14ac:dyDescent="0.2"/>
    <row r="13282" hidden="1" x14ac:dyDescent="0.2"/>
    <row r="13283" hidden="1" x14ac:dyDescent="0.2"/>
    <row r="13284" hidden="1" x14ac:dyDescent="0.2"/>
    <row r="13285" hidden="1" x14ac:dyDescent="0.2"/>
    <row r="13286" hidden="1" x14ac:dyDescent="0.2"/>
    <row r="13287" hidden="1" x14ac:dyDescent="0.2"/>
    <row r="13288" hidden="1" x14ac:dyDescent="0.2"/>
    <row r="13289" hidden="1" x14ac:dyDescent="0.2"/>
    <row r="13290" hidden="1" x14ac:dyDescent="0.2"/>
    <row r="13291" hidden="1" x14ac:dyDescent="0.2"/>
    <row r="13292" hidden="1" x14ac:dyDescent="0.2"/>
    <row r="13293" hidden="1" x14ac:dyDescent="0.2"/>
    <row r="13294" hidden="1" x14ac:dyDescent="0.2"/>
    <row r="13295" hidden="1" x14ac:dyDescent="0.2"/>
    <row r="13296" hidden="1" x14ac:dyDescent="0.2"/>
    <row r="13297" hidden="1" x14ac:dyDescent="0.2"/>
    <row r="13298" hidden="1" x14ac:dyDescent="0.2"/>
    <row r="13299" hidden="1" x14ac:dyDescent="0.2"/>
    <row r="13300" hidden="1" x14ac:dyDescent="0.2"/>
    <row r="13301" hidden="1" x14ac:dyDescent="0.2"/>
    <row r="13302" hidden="1" x14ac:dyDescent="0.2"/>
    <row r="13303" hidden="1" x14ac:dyDescent="0.2"/>
    <row r="13304" hidden="1" x14ac:dyDescent="0.2"/>
    <row r="13305" hidden="1" x14ac:dyDescent="0.2"/>
    <row r="13306" hidden="1" x14ac:dyDescent="0.2"/>
    <row r="13307" hidden="1" x14ac:dyDescent="0.2"/>
    <row r="13308" hidden="1" x14ac:dyDescent="0.2"/>
    <row r="13309" hidden="1" x14ac:dyDescent="0.2"/>
    <row r="13310" hidden="1" x14ac:dyDescent="0.2"/>
    <row r="13311" hidden="1" x14ac:dyDescent="0.2"/>
    <row r="13312" hidden="1" x14ac:dyDescent="0.2"/>
    <row r="13313" hidden="1" x14ac:dyDescent="0.2"/>
    <row r="13314" hidden="1" x14ac:dyDescent="0.2"/>
    <row r="13315" hidden="1" x14ac:dyDescent="0.2"/>
    <row r="13316" hidden="1" x14ac:dyDescent="0.2"/>
    <row r="13317" hidden="1" x14ac:dyDescent="0.2"/>
    <row r="13318" hidden="1" x14ac:dyDescent="0.2"/>
    <row r="13319" hidden="1" x14ac:dyDescent="0.2"/>
    <row r="13320" hidden="1" x14ac:dyDescent="0.2"/>
    <row r="13321" hidden="1" x14ac:dyDescent="0.2"/>
    <row r="13322" hidden="1" x14ac:dyDescent="0.2"/>
    <row r="13323" hidden="1" x14ac:dyDescent="0.2"/>
    <row r="13324" hidden="1" x14ac:dyDescent="0.2"/>
    <row r="13325" hidden="1" x14ac:dyDescent="0.2"/>
    <row r="13326" hidden="1" x14ac:dyDescent="0.2"/>
    <row r="13327" hidden="1" x14ac:dyDescent="0.2"/>
    <row r="13328" hidden="1" x14ac:dyDescent="0.2"/>
    <row r="13329" hidden="1" x14ac:dyDescent="0.2"/>
    <row r="13330" hidden="1" x14ac:dyDescent="0.2"/>
    <row r="13331" hidden="1" x14ac:dyDescent="0.2"/>
    <row r="13332" hidden="1" x14ac:dyDescent="0.2"/>
    <row r="13333" hidden="1" x14ac:dyDescent="0.2"/>
    <row r="13334" hidden="1" x14ac:dyDescent="0.2"/>
    <row r="13335" hidden="1" x14ac:dyDescent="0.2"/>
    <row r="13336" hidden="1" x14ac:dyDescent="0.2"/>
    <row r="13337" hidden="1" x14ac:dyDescent="0.2"/>
    <row r="13338" hidden="1" x14ac:dyDescent="0.2"/>
    <row r="13339" hidden="1" x14ac:dyDescent="0.2"/>
    <row r="13340" hidden="1" x14ac:dyDescent="0.2"/>
    <row r="13341" hidden="1" x14ac:dyDescent="0.2"/>
    <row r="13342" hidden="1" x14ac:dyDescent="0.2"/>
    <row r="13343" hidden="1" x14ac:dyDescent="0.2"/>
    <row r="13344" hidden="1" x14ac:dyDescent="0.2"/>
    <row r="13345" hidden="1" x14ac:dyDescent="0.2"/>
    <row r="13346" hidden="1" x14ac:dyDescent="0.2"/>
    <row r="13347" hidden="1" x14ac:dyDescent="0.2"/>
    <row r="13348" hidden="1" x14ac:dyDescent="0.2"/>
    <row r="13349" hidden="1" x14ac:dyDescent="0.2"/>
    <row r="13350" hidden="1" x14ac:dyDescent="0.2"/>
    <row r="13351" hidden="1" x14ac:dyDescent="0.2"/>
    <row r="13352" hidden="1" x14ac:dyDescent="0.2"/>
    <row r="13353" hidden="1" x14ac:dyDescent="0.2"/>
    <row r="13354" hidden="1" x14ac:dyDescent="0.2"/>
    <row r="13355" hidden="1" x14ac:dyDescent="0.2"/>
    <row r="13356" hidden="1" x14ac:dyDescent="0.2"/>
    <row r="13357" hidden="1" x14ac:dyDescent="0.2"/>
    <row r="13358" hidden="1" x14ac:dyDescent="0.2"/>
    <row r="13359" hidden="1" x14ac:dyDescent="0.2"/>
    <row r="13360" hidden="1" x14ac:dyDescent="0.2"/>
    <row r="13361" hidden="1" x14ac:dyDescent="0.2"/>
    <row r="13362" hidden="1" x14ac:dyDescent="0.2"/>
    <row r="13363" hidden="1" x14ac:dyDescent="0.2"/>
    <row r="13364" hidden="1" x14ac:dyDescent="0.2"/>
    <row r="13365" hidden="1" x14ac:dyDescent="0.2"/>
    <row r="13366" hidden="1" x14ac:dyDescent="0.2"/>
    <row r="13367" hidden="1" x14ac:dyDescent="0.2"/>
    <row r="13368" hidden="1" x14ac:dyDescent="0.2"/>
    <row r="13369" hidden="1" x14ac:dyDescent="0.2"/>
    <row r="13370" hidden="1" x14ac:dyDescent="0.2"/>
    <row r="13371" hidden="1" x14ac:dyDescent="0.2"/>
    <row r="13372" hidden="1" x14ac:dyDescent="0.2"/>
    <row r="13373" hidden="1" x14ac:dyDescent="0.2"/>
    <row r="13374" hidden="1" x14ac:dyDescent="0.2"/>
    <row r="13375" hidden="1" x14ac:dyDescent="0.2"/>
    <row r="13376" hidden="1" x14ac:dyDescent="0.2"/>
    <row r="13377" hidden="1" x14ac:dyDescent="0.2"/>
    <row r="13378" hidden="1" x14ac:dyDescent="0.2"/>
    <row r="13379" hidden="1" x14ac:dyDescent="0.2"/>
    <row r="13380" hidden="1" x14ac:dyDescent="0.2"/>
    <row r="13381" hidden="1" x14ac:dyDescent="0.2"/>
    <row r="13382" hidden="1" x14ac:dyDescent="0.2"/>
    <row r="13383" hidden="1" x14ac:dyDescent="0.2"/>
    <row r="13384" hidden="1" x14ac:dyDescent="0.2"/>
    <row r="13385" hidden="1" x14ac:dyDescent="0.2"/>
    <row r="13386" hidden="1" x14ac:dyDescent="0.2"/>
    <row r="13387" hidden="1" x14ac:dyDescent="0.2"/>
    <row r="13388" hidden="1" x14ac:dyDescent="0.2"/>
    <row r="13389" hidden="1" x14ac:dyDescent="0.2"/>
    <row r="13390" hidden="1" x14ac:dyDescent="0.2"/>
    <row r="13391" hidden="1" x14ac:dyDescent="0.2"/>
    <row r="13392" hidden="1" x14ac:dyDescent="0.2"/>
    <row r="13393" hidden="1" x14ac:dyDescent="0.2"/>
    <row r="13394" hidden="1" x14ac:dyDescent="0.2"/>
    <row r="13395" hidden="1" x14ac:dyDescent="0.2"/>
    <row r="13396" hidden="1" x14ac:dyDescent="0.2"/>
    <row r="13397" hidden="1" x14ac:dyDescent="0.2"/>
    <row r="13398" hidden="1" x14ac:dyDescent="0.2"/>
    <row r="13399" hidden="1" x14ac:dyDescent="0.2"/>
    <row r="13400" hidden="1" x14ac:dyDescent="0.2"/>
    <row r="13401" hidden="1" x14ac:dyDescent="0.2"/>
    <row r="13402" hidden="1" x14ac:dyDescent="0.2"/>
    <row r="13403" hidden="1" x14ac:dyDescent="0.2"/>
    <row r="13404" hidden="1" x14ac:dyDescent="0.2"/>
    <row r="13405" hidden="1" x14ac:dyDescent="0.2"/>
    <row r="13406" hidden="1" x14ac:dyDescent="0.2"/>
    <row r="13407" hidden="1" x14ac:dyDescent="0.2"/>
    <row r="13408" hidden="1" x14ac:dyDescent="0.2"/>
    <row r="13409" hidden="1" x14ac:dyDescent="0.2"/>
    <row r="13410" hidden="1" x14ac:dyDescent="0.2"/>
    <row r="13411" hidden="1" x14ac:dyDescent="0.2"/>
    <row r="13412" hidden="1" x14ac:dyDescent="0.2"/>
    <row r="13413" hidden="1" x14ac:dyDescent="0.2"/>
    <row r="13414" hidden="1" x14ac:dyDescent="0.2"/>
    <row r="13415" hidden="1" x14ac:dyDescent="0.2"/>
    <row r="13416" hidden="1" x14ac:dyDescent="0.2"/>
    <row r="13417" hidden="1" x14ac:dyDescent="0.2"/>
    <row r="13418" hidden="1" x14ac:dyDescent="0.2"/>
    <row r="13419" hidden="1" x14ac:dyDescent="0.2"/>
    <row r="13420" hidden="1" x14ac:dyDescent="0.2"/>
    <row r="13421" hidden="1" x14ac:dyDescent="0.2"/>
    <row r="13422" hidden="1" x14ac:dyDescent="0.2"/>
    <row r="13423" hidden="1" x14ac:dyDescent="0.2"/>
    <row r="13424" hidden="1" x14ac:dyDescent="0.2"/>
    <row r="13425" hidden="1" x14ac:dyDescent="0.2"/>
    <row r="13426" hidden="1" x14ac:dyDescent="0.2"/>
    <row r="13427" hidden="1" x14ac:dyDescent="0.2"/>
    <row r="13428" hidden="1" x14ac:dyDescent="0.2"/>
    <row r="13429" hidden="1" x14ac:dyDescent="0.2"/>
    <row r="13430" hidden="1" x14ac:dyDescent="0.2"/>
    <row r="13431" hidden="1" x14ac:dyDescent="0.2"/>
    <row r="13432" hidden="1" x14ac:dyDescent="0.2"/>
    <row r="13433" hidden="1" x14ac:dyDescent="0.2"/>
    <row r="13434" hidden="1" x14ac:dyDescent="0.2"/>
    <row r="13435" hidden="1" x14ac:dyDescent="0.2"/>
    <row r="13436" hidden="1" x14ac:dyDescent="0.2"/>
    <row r="13437" hidden="1" x14ac:dyDescent="0.2"/>
    <row r="13438" hidden="1" x14ac:dyDescent="0.2"/>
    <row r="13439" hidden="1" x14ac:dyDescent="0.2"/>
    <row r="13440" hidden="1" x14ac:dyDescent="0.2"/>
    <row r="13441" hidden="1" x14ac:dyDescent="0.2"/>
    <row r="13442" hidden="1" x14ac:dyDescent="0.2"/>
    <row r="13443" hidden="1" x14ac:dyDescent="0.2"/>
    <row r="13444" hidden="1" x14ac:dyDescent="0.2"/>
    <row r="13445" hidden="1" x14ac:dyDescent="0.2"/>
    <row r="13446" hidden="1" x14ac:dyDescent="0.2"/>
    <row r="13447" hidden="1" x14ac:dyDescent="0.2"/>
    <row r="13448" hidden="1" x14ac:dyDescent="0.2"/>
    <row r="13449" hidden="1" x14ac:dyDescent="0.2"/>
    <row r="13450" hidden="1" x14ac:dyDescent="0.2"/>
    <row r="13451" hidden="1" x14ac:dyDescent="0.2"/>
    <row r="13452" hidden="1" x14ac:dyDescent="0.2"/>
    <row r="13453" hidden="1" x14ac:dyDescent="0.2"/>
    <row r="13454" hidden="1" x14ac:dyDescent="0.2"/>
    <row r="13455" hidden="1" x14ac:dyDescent="0.2"/>
    <row r="13456" hidden="1" x14ac:dyDescent="0.2"/>
    <row r="13457" hidden="1" x14ac:dyDescent="0.2"/>
    <row r="13458" hidden="1" x14ac:dyDescent="0.2"/>
    <row r="13459" hidden="1" x14ac:dyDescent="0.2"/>
    <row r="13460" hidden="1" x14ac:dyDescent="0.2"/>
    <row r="13461" hidden="1" x14ac:dyDescent="0.2"/>
    <row r="13462" hidden="1" x14ac:dyDescent="0.2"/>
    <row r="13463" hidden="1" x14ac:dyDescent="0.2"/>
    <row r="13464" hidden="1" x14ac:dyDescent="0.2"/>
    <row r="13465" hidden="1" x14ac:dyDescent="0.2"/>
    <row r="13466" hidden="1" x14ac:dyDescent="0.2"/>
    <row r="13467" hidden="1" x14ac:dyDescent="0.2"/>
    <row r="13468" hidden="1" x14ac:dyDescent="0.2"/>
    <row r="13469" hidden="1" x14ac:dyDescent="0.2"/>
    <row r="13470" hidden="1" x14ac:dyDescent="0.2"/>
    <row r="13471" hidden="1" x14ac:dyDescent="0.2"/>
    <row r="13472" hidden="1" x14ac:dyDescent="0.2"/>
    <row r="13473" hidden="1" x14ac:dyDescent="0.2"/>
    <row r="13474" hidden="1" x14ac:dyDescent="0.2"/>
    <row r="13475" hidden="1" x14ac:dyDescent="0.2"/>
    <row r="13476" hidden="1" x14ac:dyDescent="0.2"/>
    <row r="13477" hidden="1" x14ac:dyDescent="0.2"/>
    <row r="13478" hidden="1" x14ac:dyDescent="0.2"/>
    <row r="13479" hidden="1" x14ac:dyDescent="0.2"/>
    <row r="13480" hidden="1" x14ac:dyDescent="0.2"/>
    <row r="13481" hidden="1" x14ac:dyDescent="0.2"/>
    <row r="13482" hidden="1" x14ac:dyDescent="0.2"/>
    <row r="13483" hidden="1" x14ac:dyDescent="0.2"/>
    <row r="13484" hidden="1" x14ac:dyDescent="0.2"/>
    <row r="13485" hidden="1" x14ac:dyDescent="0.2"/>
    <row r="13486" hidden="1" x14ac:dyDescent="0.2"/>
    <row r="13487" hidden="1" x14ac:dyDescent="0.2"/>
    <row r="13488" hidden="1" x14ac:dyDescent="0.2"/>
    <row r="13489" hidden="1" x14ac:dyDescent="0.2"/>
    <row r="13490" hidden="1" x14ac:dyDescent="0.2"/>
    <row r="13491" hidden="1" x14ac:dyDescent="0.2"/>
    <row r="13492" hidden="1" x14ac:dyDescent="0.2"/>
    <row r="13493" hidden="1" x14ac:dyDescent="0.2"/>
    <row r="13494" hidden="1" x14ac:dyDescent="0.2"/>
    <row r="13495" hidden="1" x14ac:dyDescent="0.2"/>
    <row r="13496" hidden="1" x14ac:dyDescent="0.2"/>
    <row r="13497" hidden="1" x14ac:dyDescent="0.2"/>
    <row r="13498" hidden="1" x14ac:dyDescent="0.2"/>
    <row r="13499" hidden="1" x14ac:dyDescent="0.2"/>
    <row r="13500" hidden="1" x14ac:dyDescent="0.2"/>
    <row r="13501" hidden="1" x14ac:dyDescent="0.2"/>
    <row r="13502" hidden="1" x14ac:dyDescent="0.2"/>
    <row r="13503" hidden="1" x14ac:dyDescent="0.2"/>
    <row r="13504" hidden="1" x14ac:dyDescent="0.2"/>
    <row r="13505" hidden="1" x14ac:dyDescent="0.2"/>
    <row r="13506" hidden="1" x14ac:dyDescent="0.2"/>
    <row r="13507" hidden="1" x14ac:dyDescent="0.2"/>
    <row r="13508" hidden="1" x14ac:dyDescent="0.2"/>
    <row r="13509" hidden="1" x14ac:dyDescent="0.2"/>
    <row r="13510" hidden="1" x14ac:dyDescent="0.2"/>
    <row r="13511" hidden="1" x14ac:dyDescent="0.2"/>
    <row r="13512" hidden="1" x14ac:dyDescent="0.2"/>
    <row r="13513" hidden="1" x14ac:dyDescent="0.2"/>
    <row r="13514" hidden="1" x14ac:dyDescent="0.2"/>
    <row r="13515" hidden="1" x14ac:dyDescent="0.2"/>
    <row r="13516" hidden="1" x14ac:dyDescent="0.2"/>
    <row r="13517" hidden="1" x14ac:dyDescent="0.2"/>
    <row r="13518" hidden="1" x14ac:dyDescent="0.2"/>
    <row r="13519" hidden="1" x14ac:dyDescent="0.2"/>
    <row r="13520" hidden="1" x14ac:dyDescent="0.2"/>
    <row r="13521" hidden="1" x14ac:dyDescent="0.2"/>
    <row r="13522" hidden="1" x14ac:dyDescent="0.2"/>
    <row r="13523" hidden="1" x14ac:dyDescent="0.2"/>
    <row r="13524" hidden="1" x14ac:dyDescent="0.2"/>
    <row r="13525" hidden="1" x14ac:dyDescent="0.2"/>
    <row r="13526" hidden="1" x14ac:dyDescent="0.2"/>
    <row r="13527" hidden="1" x14ac:dyDescent="0.2"/>
    <row r="13528" hidden="1" x14ac:dyDescent="0.2"/>
    <row r="13529" hidden="1" x14ac:dyDescent="0.2"/>
    <row r="13530" hidden="1" x14ac:dyDescent="0.2"/>
    <row r="13531" hidden="1" x14ac:dyDescent="0.2"/>
    <row r="13532" hidden="1" x14ac:dyDescent="0.2"/>
    <row r="13533" hidden="1" x14ac:dyDescent="0.2"/>
    <row r="13534" hidden="1" x14ac:dyDescent="0.2"/>
    <row r="13535" hidden="1" x14ac:dyDescent="0.2"/>
    <row r="13536" hidden="1" x14ac:dyDescent="0.2"/>
    <row r="13537" hidden="1" x14ac:dyDescent="0.2"/>
    <row r="13538" hidden="1" x14ac:dyDescent="0.2"/>
    <row r="13539" hidden="1" x14ac:dyDescent="0.2"/>
    <row r="13540" hidden="1" x14ac:dyDescent="0.2"/>
    <row r="13541" hidden="1" x14ac:dyDescent="0.2"/>
    <row r="13542" hidden="1" x14ac:dyDescent="0.2"/>
    <row r="13543" hidden="1" x14ac:dyDescent="0.2"/>
    <row r="13544" hidden="1" x14ac:dyDescent="0.2"/>
    <row r="13545" hidden="1" x14ac:dyDescent="0.2"/>
    <row r="13546" hidden="1" x14ac:dyDescent="0.2"/>
    <row r="13547" hidden="1" x14ac:dyDescent="0.2"/>
    <row r="13548" hidden="1" x14ac:dyDescent="0.2"/>
    <row r="13549" hidden="1" x14ac:dyDescent="0.2"/>
    <row r="13550" hidden="1" x14ac:dyDescent="0.2"/>
    <row r="13551" hidden="1" x14ac:dyDescent="0.2"/>
    <row r="13552" hidden="1" x14ac:dyDescent="0.2"/>
    <row r="13553" hidden="1" x14ac:dyDescent="0.2"/>
    <row r="13554" hidden="1" x14ac:dyDescent="0.2"/>
    <row r="13555" hidden="1" x14ac:dyDescent="0.2"/>
    <row r="13556" hidden="1" x14ac:dyDescent="0.2"/>
    <row r="13557" hidden="1" x14ac:dyDescent="0.2"/>
    <row r="13558" hidden="1" x14ac:dyDescent="0.2"/>
    <row r="13559" hidden="1" x14ac:dyDescent="0.2"/>
    <row r="13560" hidden="1" x14ac:dyDescent="0.2"/>
    <row r="13561" hidden="1" x14ac:dyDescent="0.2"/>
    <row r="13562" hidden="1" x14ac:dyDescent="0.2"/>
    <row r="13563" hidden="1" x14ac:dyDescent="0.2"/>
    <row r="13564" hidden="1" x14ac:dyDescent="0.2"/>
    <row r="13565" hidden="1" x14ac:dyDescent="0.2"/>
    <row r="13566" hidden="1" x14ac:dyDescent="0.2"/>
    <row r="13567" hidden="1" x14ac:dyDescent="0.2"/>
    <row r="13568" hidden="1" x14ac:dyDescent="0.2"/>
    <row r="13569" hidden="1" x14ac:dyDescent="0.2"/>
    <row r="13570" hidden="1" x14ac:dyDescent="0.2"/>
    <row r="13571" hidden="1" x14ac:dyDescent="0.2"/>
    <row r="13572" hidden="1" x14ac:dyDescent="0.2"/>
    <row r="13573" hidden="1" x14ac:dyDescent="0.2"/>
    <row r="13574" hidden="1" x14ac:dyDescent="0.2"/>
    <row r="13575" hidden="1" x14ac:dyDescent="0.2"/>
    <row r="13576" hidden="1" x14ac:dyDescent="0.2"/>
    <row r="13577" hidden="1" x14ac:dyDescent="0.2"/>
    <row r="13578" hidden="1" x14ac:dyDescent="0.2"/>
    <row r="13579" hidden="1" x14ac:dyDescent="0.2"/>
    <row r="13580" hidden="1" x14ac:dyDescent="0.2"/>
    <row r="13581" hidden="1" x14ac:dyDescent="0.2"/>
    <row r="13582" hidden="1" x14ac:dyDescent="0.2"/>
    <row r="13583" hidden="1" x14ac:dyDescent="0.2"/>
    <row r="13584" hidden="1" x14ac:dyDescent="0.2"/>
    <row r="13585" hidden="1" x14ac:dyDescent="0.2"/>
    <row r="13586" hidden="1" x14ac:dyDescent="0.2"/>
    <row r="13587" hidden="1" x14ac:dyDescent="0.2"/>
    <row r="13588" hidden="1" x14ac:dyDescent="0.2"/>
    <row r="13589" hidden="1" x14ac:dyDescent="0.2"/>
    <row r="13590" hidden="1" x14ac:dyDescent="0.2"/>
    <row r="13591" hidden="1" x14ac:dyDescent="0.2"/>
    <row r="13592" hidden="1" x14ac:dyDescent="0.2"/>
    <row r="13593" hidden="1" x14ac:dyDescent="0.2"/>
    <row r="13594" hidden="1" x14ac:dyDescent="0.2"/>
    <row r="13595" hidden="1" x14ac:dyDescent="0.2"/>
    <row r="13596" hidden="1" x14ac:dyDescent="0.2"/>
    <row r="13597" hidden="1" x14ac:dyDescent="0.2"/>
    <row r="13598" hidden="1" x14ac:dyDescent="0.2"/>
    <row r="13599" hidden="1" x14ac:dyDescent="0.2"/>
    <row r="13600" hidden="1" x14ac:dyDescent="0.2"/>
    <row r="13601" hidden="1" x14ac:dyDescent="0.2"/>
    <row r="13602" hidden="1" x14ac:dyDescent="0.2"/>
    <row r="13603" hidden="1" x14ac:dyDescent="0.2"/>
    <row r="13604" hidden="1" x14ac:dyDescent="0.2"/>
    <row r="13605" hidden="1" x14ac:dyDescent="0.2"/>
    <row r="13606" hidden="1" x14ac:dyDescent="0.2"/>
    <row r="13607" hidden="1" x14ac:dyDescent="0.2"/>
    <row r="13608" hidden="1" x14ac:dyDescent="0.2"/>
    <row r="13609" hidden="1" x14ac:dyDescent="0.2"/>
    <row r="13610" hidden="1" x14ac:dyDescent="0.2"/>
    <row r="13611" hidden="1" x14ac:dyDescent="0.2"/>
    <row r="13612" hidden="1" x14ac:dyDescent="0.2"/>
    <row r="13613" hidden="1" x14ac:dyDescent="0.2"/>
    <row r="13614" hidden="1" x14ac:dyDescent="0.2"/>
    <row r="13615" hidden="1" x14ac:dyDescent="0.2"/>
    <row r="13616" hidden="1" x14ac:dyDescent="0.2"/>
    <row r="13617" hidden="1" x14ac:dyDescent="0.2"/>
    <row r="13618" hidden="1" x14ac:dyDescent="0.2"/>
    <row r="13619" hidden="1" x14ac:dyDescent="0.2"/>
    <row r="13620" hidden="1" x14ac:dyDescent="0.2"/>
    <row r="13621" hidden="1" x14ac:dyDescent="0.2"/>
    <row r="13622" hidden="1" x14ac:dyDescent="0.2"/>
    <row r="13623" hidden="1" x14ac:dyDescent="0.2"/>
    <row r="13624" hidden="1" x14ac:dyDescent="0.2"/>
    <row r="13625" hidden="1" x14ac:dyDescent="0.2"/>
    <row r="13626" hidden="1" x14ac:dyDescent="0.2"/>
    <row r="13627" hidden="1" x14ac:dyDescent="0.2"/>
    <row r="13628" hidden="1" x14ac:dyDescent="0.2"/>
    <row r="13629" hidden="1" x14ac:dyDescent="0.2"/>
    <row r="13630" hidden="1" x14ac:dyDescent="0.2"/>
    <row r="13631" hidden="1" x14ac:dyDescent="0.2"/>
    <row r="13632" hidden="1" x14ac:dyDescent="0.2"/>
    <row r="13633" hidden="1" x14ac:dyDescent="0.2"/>
    <row r="13634" hidden="1" x14ac:dyDescent="0.2"/>
    <row r="13635" hidden="1" x14ac:dyDescent="0.2"/>
    <row r="13636" hidden="1" x14ac:dyDescent="0.2"/>
    <row r="13637" hidden="1" x14ac:dyDescent="0.2"/>
    <row r="13638" hidden="1" x14ac:dyDescent="0.2"/>
    <row r="13639" hidden="1" x14ac:dyDescent="0.2"/>
    <row r="13640" hidden="1" x14ac:dyDescent="0.2"/>
    <row r="13641" hidden="1" x14ac:dyDescent="0.2"/>
    <row r="13642" hidden="1" x14ac:dyDescent="0.2"/>
    <row r="13643" hidden="1" x14ac:dyDescent="0.2"/>
    <row r="13644" hidden="1" x14ac:dyDescent="0.2"/>
    <row r="13645" hidden="1" x14ac:dyDescent="0.2"/>
    <row r="13646" hidden="1" x14ac:dyDescent="0.2"/>
    <row r="13647" hidden="1" x14ac:dyDescent="0.2"/>
    <row r="13648" hidden="1" x14ac:dyDescent="0.2"/>
    <row r="13649" hidden="1" x14ac:dyDescent="0.2"/>
    <row r="13650" hidden="1" x14ac:dyDescent="0.2"/>
    <row r="13651" hidden="1" x14ac:dyDescent="0.2"/>
    <row r="13652" hidden="1" x14ac:dyDescent="0.2"/>
    <row r="13653" hidden="1" x14ac:dyDescent="0.2"/>
    <row r="13654" hidden="1" x14ac:dyDescent="0.2"/>
    <row r="13655" hidden="1" x14ac:dyDescent="0.2"/>
    <row r="13656" hidden="1" x14ac:dyDescent="0.2"/>
    <row r="13657" hidden="1" x14ac:dyDescent="0.2"/>
    <row r="13658" hidden="1" x14ac:dyDescent="0.2"/>
    <row r="13659" hidden="1" x14ac:dyDescent="0.2"/>
    <row r="13660" hidden="1" x14ac:dyDescent="0.2"/>
    <row r="13661" hidden="1" x14ac:dyDescent="0.2"/>
    <row r="13662" hidden="1" x14ac:dyDescent="0.2"/>
    <row r="13663" hidden="1" x14ac:dyDescent="0.2"/>
    <row r="13664" hidden="1" x14ac:dyDescent="0.2"/>
    <row r="13665" hidden="1" x14ac:dyDescent="0.2"/>
    <row r="13666" hidden="1" x14ac:dyDescent="0.2"/>
    <row r="13667" hidden="1" x14ac:dyDescent="0.2"/>
    <row r="13668" hidden="1" x14ac:dyDescent="0.2"/>
    <row r="13669" hidden="1" x14ac:dyDescent="0.2"/>
    <row r="13670" hidden="1" x14ac:dyDescent="0.2"/>
    <row r="13671" hidden="1" x14ac:dyDescent="0.2"/>
    <row r="13672" hidden="1" x14ac:dyDescent="0.2"/>
    <row r="13673" hidden="1" x14ac:dyDescent="0.2"/>
    <row r="13674" hidden="1" x14ac:dyDescent="0.2"/>
    <row r="13675" hidden="1" x14ac:dyDescent="0.2"/>
    <row r="13676" hidden="1" x14ac:dyDescent="0.2"/>
    <row r="13677" hidden="1" x14ac:dyDescent="0.2"/>
    <row r="13678" hidden="1" x14ac:dyDescent="0.2"/>
    <row r="13679" hidden="1" x14ac:dyDescent="0.2"/>
    <row r="13680" hidden="1" x14ac:dyDescent="0.2"/>
    <row r="13681" hidden="1" x14ac:dyDescent="0.2"/>
    <row r="13682" hidden="1" x14ac:dyDescent="0.2"/>
    <row r="13683" hidden="1" x14ac:dyDescent="0.2"/>
    <row r="13684" hidden="1" x14ac:dyDescent="0.2"/>
    <row r="13685" hidden="1" x14ac:dyDescent="0.2"/>
    <row r="13686" hidden="1" x14ac:dyDescent="0.2"/>
    <row r="13687" hidden="1" x14ac:dyDescent="0.2"/>
    <row r="13688" hidden="1" x14ac:dyDescent="0.2"/>
    <row r="13689" hidden="1" x14ac:dyDescent="0.2"/>
    <row r="13690" hidden="1" x14ac:dyDescent="0.2"/>
    <row r="13691" hidden="1" x14ac:dyDescent="0.2"/>
    <row r="13692" hidden="1" x14ac:dyDescent="0.2"/>
    <row r="13693" hidden="1" x14ac:dyDescent="0.2"/>
    <row r="13694" hidden="1" x14ac:dyDescent="0.2"/>
    <row r="13695" hidden="1" x14ac:dyDescent="0.2"/>
    <row r="13696" hidden="1" x14ac:dyDescent="0.2"/>
    <row r="13697" hidden="1" x14ac:dyDescent="0.2"/>
    <row r="13698" hidden="1" x14ac:dyDescent="0.2"/>
    <row r="13699" hidden="1" x14ac:dyDescent="0.2"/>
    <row r="13700" hidden="1" x14ac:dyDescent="0.2"/>
    <row r="13701" hidden="1" x14ac:dyDescent="0.2"/>
    <row r="13702" hidden="1" x14ac:dyDescent="0.2"/>
    <row r="13703" hidden="1" x14ac:dyDescent="0.2"/>
    <row r="13704" hidden="1" x14ac:dyDescent="0.2"/>
    <row r="13705" hidden="1" x14ac:dyDescent="0.2"/>
    <row r="13706" hidden="1" x14ac:dyDescent="0.2"/>
    <row r="13707" hidden="1" x14ac:dyDescent="0.2"/>
    <row r="13708" hidden="1" x14ac:dyDescent="0.2"/>
    <row r="13709" hidden="1" x14ac:dyDescent="0.2"/>
    <row r="13710" hidden="1" x14ac:dyDescent="0.2"/>
    <row r="13711" hidden="1" x14ac:dyDescent="0.2"/>
    <row r="13712" hidden="1" x14ac:dyDescent="0.2"/>
    <row r="13713" hidden="1" x14ac:dyDescent="0.2"/>
    <row r="13714" hidden="1" x14ac:dyDescent="0.2"/>
    <row r="13715" hidden="1" x14ac:dyDescent="0.2"/>
    <row r="13716" hidden="1" x14ac:dyDescent="0.2"/>
    <row r="13717" hidden="1" x14ac:dyDescent="0.2"/>
    <row r="13718" hidden="1" x14ac:dyDescent="0.2"/>
    <row r="13719" hidden="1" x14ac:dyDescent="0.2"/>
    <row r="13720" hidden="1" x14ac:dyDescent="0.2"/>
    <row r="13721" hidden="1" x14ac:dyDescent="0.2"/>
    <row r="13722" hidden="1" x14ac:dyDescent="0.2"/>
    <row r="13723" hidden="1" x14ac:dyDescent="0.2"/>
    <row r="13724" hidden="1" x14ac:dyDescent="0.2"/>
    <row r="13725" hidden="1" x14ac:dyDescent="0.2"/>
    <row r="13726" hidden="1" x14ac:dyDescent="0.2"/>
    <row r="13727" hidden="1" x14ac:dyDescent="0.2"/>
    <row r="13728" hidden="1" x14ac:dyDescent="0.2"/>
    <row r="13729" hidden="1" x14ac:dyDescent="0.2"/>
    <row r="13730" hidden="1" x14ac:dyDescent="0.2"/>
    <row r="13731" hidden="1" x14ac:dyDescent="0.2"/>
    <row r="13732" hidden="1" x14ac:dyDescent="0.2"/>
    <row r="13733" hidden="1" x14ac:dyDescent="0.2"/>
    <row r="13734" hidden="1" x14ac:dyDescent="0.2"/>
    <row r="13735" hidden="1" x14ac:dyDescent="0.2"/>
    <row r="13736" hidden="1" x14ac:dyDescent="0.2"/>
    <row r="13737" hidden="1" x14ac:dyDescent="0.2"/>
    <row r="13738" hidden="1" x14ac:dyDescent="0.2"/>
    <row r="13739" hidden="1" x14ac:dyDescent="0.2"/>
    <row r="13740" hidden="1" x14ac:dyDescent="0.2"/>
    <row r="13741" hidden="1" x14ac:dyDescent="0.2"/>
    <row r="13742" hidden="1" x14ac:dyDescent="0.2"/>
    <row r="13743" hidden="1" x14ac:dyDescent="0.2"/>
    <row r="13744" hidden="1" x14ac:dyDescent="0.2"/>
    <row r="13745" hidden="1" x14ac:dyDescent="0.2"/>
    <row r="13746" hidden="1" x14ac:dyDescent="0.2"/>
    <row r="13747" hidden="1" x14ac:dyDescent="0.2"/>
    <row r="13748" hidden="1" x14ac:dyDescent="0.2"/>
    <row r="13749" hidden="1" x14ac:dyDescent="0.2"/>
    <row r="13750" hidden="1" x14ac:dyDescent="0.2"/>
    <row r="13751" hidden="1" x14ac:dyDescent="0.2"/>
    <row r="13752" hidden="1" x14ac:dyDescent="0.2"/>
    <row r="13753" hidden="1" x14ac:dyDescent="0.2"/>
    <row r="13754" hidden="1" x14ac:dyDescent="0.2"/>
    <row r="13755" hidden="1" x14ac:dyDescent="0.2"/>
    <row r="13756" hidden="1" x14ac:dyDescent="0.2"/>
    <row r="13757" hidden="1" x14ac:dyDescent="0.2"/>
    <row r="13758" hidden="1" x14ac:dyDescent="0.2"/>
    <row r="13759" hidden="1" x14ac:dyDescent="0.2"/>
    <row r="13760" hidden="1" x14ac:dyDescent="0.2"/>
    <row r="13761" hidden="1" x14ac:dyDescent="0.2"/>
    <row r="13762" hidden="1" x14ac:dyDescent="0.2"/>
    <row r="13763" hidden="1" x14ac:dyDescent="0.2"/>
    <row r="13764" hidden="1" x14ac:dyDescent="0.2"/>
    <row r="13765" hidden="1" x14ac:dyDescent="0.2"/>
    <row r="13766" hidden="1" x14ac:dyDescent="0.2"/>
    <row r="13767" hidden="1" x14ac:dyDescent="0.2"/>
    <row r="13768" hidden="1" x14ac:dyDescent="0.2"/>
    <row r="13769" hidden="1" x14ac:dyDescent="0.2"/>
    <row r="13770" hidden="1" x14ac:dyDescent="0.2"/>
    <row r="13771" hidden="1" x14ac:dyDescent="0.2"/>
    <row r="13772" hidden="1" x14ac:dyDescent="0.2"/>
    <row r="13773" hidden="1" x14ac:dyDescent="0.2"/>
    <row r="13774" hidden="1" x14ac:dyDescent="0.2"/>
    <row r="13775" hidden="1" x14ac:dyDescent="0.2"/>
    <row r="13776" hidden="1" x14ac:dyDescent="0.2"/>
    <row r="13777" hidden="1" x14ac:dyDescent="0.2"/>
    <row r="13778" hidden="1" x14ac:dyDescent="0.2"/>
    <row r="13779" hidden="1" x14ac:dyDescent="0.2"/>
    <row r="13780" hidden="1" x14ac:dyDescent="0.2"/>
    <row r="13781" hidden="1" x14ac:dyDescent="0.2"/>
    <row r="13782" hidden="1" x14ac:dyDescent="0.2"/>
    <row r="13783" hidden="1" x14ac:dyDescent="0.2"/>
    <row r="13784" hidden="1" x14ac:dyDescent="0.2"/>
    <row r="13785" hidden="1" x14ac:dyDescent="0.2"/>
    <row r="13786" hidden="1" x14ac:dyDescent="0.2"/>
    <row r="13787" hidden="1" x14ac:dyDescent="0.2"/>
    <row r="13788" hidden="1" x14ac:dyDescent="0.2"/>
    <row r="13789" hidden="1" x14ac:dyDescent="0.2"/>
    <row r="13790" hidden="1" x14ac:dyDescent="0.2"/>
    <row r="13791" hidden="1" x14ac:dyDescent="0.2"/>
    <row r="13792" hidden="1" x14ac:dyDescent="0.2"/>
    <row r="13793" hidden="1" x14ac:dyDescent="0.2"/>
    <row r="13794" hidden="1" x14ac:dyDescent="0.2"/>
    <row r="13795" hidden="1" x14ac:dyDescent="0.2"/>
    <row r="13796" hidden="1" x14ac:dyDescent="0.2"/>
    <row r="13797" hidden="1" x14ac:dyDescent="0.2"/>
    <row r="13798" hidden="1" x14ac:dyDescent="0.2"/>
    <row r="13799" hidden="1" x14ac:dyDescent="0.2"/>
    <row r="13800" hidden="1" x14ac:dyDescent="0.2"/>
    <row r="13801" hidden="1" x14ac:dyDescent="0.2"/>
    <row r="13802" hidden="1" x14ac:dyDescent="0.2"/>
    <row r="13803" hidden="1" x14ac:dyDescent="0.2"/>
    <row r="13804" hidden="1" x14ac:dyDescent="0.2"/>
    <row r="13805" hidden="1" x14ac:dyDescent="0.2"/>
    <row r="13806" hidden="1" x14ac:dyDescent="0.2"/>
    <row r="13807" hidden="1" x14ac:dyDescent="0.2"/>
    <row r="13808" hidden="1" x14ac:dyDescent="0.2"/>
    <row r="13809" hidden="1" x14ac:dyDescent="0.2"/>
    <row r="13810" hidden="1" x14ac:dyDescent="0.2"/>
    <row r="13811" hidden="1" x14ac:dyDescent="0.2"/>
    <row r="13812" hidden="1" x14ac:dyDescent="0.2"/>
    <row r="13813" hidden="1" x14ac:dyDescent="0.2"/>
    <row r="13814" hidden="1" x14ac:dyDescent="0.2"/>
    <row r="13815" hidden="1" x14ac:dyDescent="0.2"/>
    <row r="13816" hidden="1" x14ac:dyDescent="0.2"/>
    <row r="13817" hidden="1" x14ac:dyDescent="0.2"/>
    <row r="13818" hidden="1" x14ac:dyDescent="0.2"/>
    <row r="13819" hidden="1" x14ac:dyDescent="0.2"/>
    <row r="13820" hidden="1" x14ac:dyDescent="0.2"/>
    <row r="13821" hidden="1" x14ac:dyDescent="0.2"/>
    <row r="13822" hidden="1" x14ac:dyDescent="0.2"/>
    <row r="13823" hidden="1" x14ac:dyDescent="0.2"/>
    <row r="13824" hidden="1" x14ac:dyDescent="0.2"/>
    <row r="13825" hidden="1" x14ac:dyDescent="0.2"/>
    <row r="13826" hidden="1" x14ac:dyDescent="0.2"/>
    <row r="13827" hidden="1" x14ac:dyDescent="0.2"/>
    <row r="13828" hidden="1" x14ac:dyDescent="0.2"/>
    <row r="13829" hidden="1" x14ac:dyDescent="0.2"/>
    <row r="13830" hidden="1" x14ac:dyDescent="0.2"/>
    <row r="13831" hidden="1" x14ac:dyDescent="0.2"/>
    <row r="13832" hidden="1" x14ac:dyDescent="0.2"/>
    <row r="13833" hidden="1" x14ac:dyDescent="0.2"/>
    <row r="13834" hidden="1" x14ac:dyDescent="0.2"/>
    <row r="13835" hidden="1" x14ac:dyDescent="0.2"/>
    <row r="13836" hidden="1" x14ac:dyDescent="0.2"/>
    <row r="13837" hidden="1" x14ac:dyDescent="0.2"/>
    <row r="13838" hidden="1" x14ac:dyDescent="0.2"/>
    <row r="13839" hidden="1" x14ac:dyDescent="0.2"/>
    <row r="13840" hidden="1" x14ac:dyDescent="0.2"/>
    <row r="13841" hidden="1" x14ac:dyDescent="0.2"/>
    <row r="13842" hidden="1" x14ac:dyDescent="0.2"/>
    <row r="13843" hidden="1" x14ac:dyDescent="0.2"/>
    <row r="13844" hidden="1" x14ac:dyDescent="0.2"/>
    <row r="13845" hidden="1" x14ac:dyDescent="0.2"/>
    <row r="13846" hidden="1" x14ac:dyDescent="0.2"/>
    <row r="13847" hidden="1" x14ac:dyDescent="0.2"/>
    <row r="13848" hidden="1" x14ac:dyDescent="0.2"/>
    <row r="13849" hidden="1" x14ac:dyDescent="0.2"/>
    <row r="13850" hidden="1" x14ac:dyDescent="0.2"/>
    <row r="13851" hidden="1" x14ac:dyDescent="0.2"/>
    <row r="13852" hidden="1" x14ac:dyDescent="0.2"/>
    <row r="13853" hidden="1" x14ac:dyDescent="0.2"/>
    <row r="13854" hidden="1" x14ac:dyDescent="0.2"/>
    <row r="13855" hidden="1" x14ac:dyDescent="0.2"/>
    <row r="13856" hidden="1" x14ac:dyDescent="0.2"/>
    <row r="13857" hidden="1" x14ac:dyDescent="0.2"/>
    <row r="13858" hidden="1" x14ac:dyDescent="0.2"/>
    <row r="13859" hidden="1" x14ac:dyDescent="0.2"/>
    <row r="13860" hidden="1" x14ac:dyDescent="0.2"/>
    <row r="13861" hidden="1" x14ac:dyDescent="0.2"/>
    <row r="13862" hidden="1" x14ac:dyDescent="0.2"/>
    <row r="13863" hidden="1" x14ac:dyDescent="0.2"/>
    <row r="13864" hidden="1" x14ac:dyDescent="0.2"/>
    <row r="13865" hidden="1" x14ac:dyDescent="0.2"/>
    <row r="13866" hidden="1" x14ac:dyDescent="0.2"/>
    <row r="13867" hidden="1" x14ac:dyDescent="0.2"/>
    <row r="13868" hidden="1" x14ac:dyDescent="0.2"/>
    <row r="13869" hidden="1" x14ac:dyDescent="0.2"/>
    <row r="13870" hidden="1" x14ac:dyDescent="0.2"/>
    <row r="13871" hidden="1" x14ac:dyDescent="0.2"/>
    <row r="13872" hidden="1" x14ac:dyDescent="0.2"/>
    <row r="13873" hidden="1" x14ac:dyDescent="0.2"/>
    <row r="13874" hidden="1" x14ac:dyDescent="0.2"/>
    <row r="13875" hidden="1" x14ac:dyDescent="0.2"/>
    <row r="13876" hidden="1" x14ac:dyDescent="0.2"/>
    <row r="13877" hidden="1" x14ac:dyDescent="0.2"/>
    <row r="13878" hidden="1" x14ac:dyDescent="0.2"/>
    <row r="13879" hidden="1" x14ac:dyDescent="0.2"/>
    <row r="13880" hidden="1" x14ac:dyDescent="0.2"/>
    <row r="13881" hidden="1" x14ac:dyDescent="0.2"/>
    <row r="13882" hidden="1" x14ac:dyDescent="0.2"/>
    <row r="13883" hidden="1" x14ac:dyDescent="0.2"/>
    <row r="13884" hidden="1" x14ac:dyDescent="0.2"/>
    <row r="13885" hidden="1" x14ac:dyDescent="0.2"/>
    <row r="13886" hidden="1" x14ac:dyDescent="0.2"/>
    <row r="13887" hidden="1" x14ac:dyDescent="0.2"/>
    <row r="13888" hidden="1" x14ac:dyDescent="0.2"/>
    <row r="13889" hidden="1" x14ac:dyDescent="0.2"/>
    <row r="13890" hidden="1" x14ac:dyDescent="0.2"/>
    <row r="13891" hidden="1" x14ac:dyDescent="0.2"/>
    <row r="13892" hidden="1" x14ac:dyDescent="0.2"/>
    <row r="13893" hidden="1" x14ac:dyDescent="0.2"/>
    <row r="13894" hidden="1" x14ac:dyDescent="0.2"/>
    <row r="13895" hidden="1" x14ac:dyDescent="0.2"/>
    <row r="13896" hidden="1" x14ac:dyDescent="0.2"/>
    <row r="13897" hidden="1" x14ac:dyDescent="0.2"/>
    <row r="13898" hidden="1" x14ac:dyDescent="0.2"/>
    <row r="13899" hidden="1" x14ac:dyDescent="0.2"/>
    <row r="13900" hidden="1" x14ac:dyDescent="0.2"/>
    <row r="13901" hidden="1" x14ac:dyDescent="0.2"/>
    <row r="13902" hidden="1" x14ac:dyDescent="0.2"/>
    <row r="13903" hidden="1" x14ac:dyDescent="0.2"/>
    <row r="13904" hidden="1" x14ac:dyDescent="0.2"/>
    <row r="13905" hidden="1" x14ac:dyDescent="0.2"/>
    <row r="13906" hidden="1" x14ac:dyDescent="0.2"/>
    <row r="13907" hidden="1" x14ac:dyDescent="0.2"/>
    <row r="13908" hidden="1" x14ac:dyDescent="0.2"/>
    <row r="13909" hidden="1" x14ac:dyDescent="0.2"/>
    <row r="13910" hidden="1" x14ac:dyDescent="0.2"/>
    <row r="13911" hidden="1" x14ac:dyDescent="0.2"/>
    <row r="13912" hidden="1" x14ac:dyDescent="0.2"/>
    <row r="13913" hidden="1" x14ac:dyDescent="0.2"/>
    <row r="13914" hidden="1" x14ac:dyDescent="0.2"/>
    <row r="13915" hidden="1" x14ac:dyDescent="0.2"/>
    <row r="13916" hidden="1" x14ac:dyDescent="0.2"/>
    <row r="13917" hidden="1" x14ac:dyDescent="0.2"/>
    <row r="13918" hidden="1" x14ac:dyDescent="0.2"/>
    <row r="13919" hidden="1" x14ac:dyDescent="0.2"/>
    <row r="13920" hidden="1" x14ac:dyDescent="0.2"/>
    <row r="13921" hidden="1" x14ac:dyDescent="0.2"/>
    <row r="13922" hidden="1" x14ac:dyDescent="0.2"/>
    <row r="13923" hidden="1" x14ac:dyDescent="0.2"/>
    <row r="13924" hidden="1" x14ac:dyDescent="0.2"/>
    <row r="13925" hidden="1" x14ac:dyDescent="0.2"/>
    <row r="13926" hidden="1" x14ac:dyDescent="0.2"/>
    <row r="13927" hidden="1" x14ac:dyDescent="0.2"/>
    <row r="13928" hidden="1" x14ac:dyDescent="0.2"/>
    <row r="13929" hidden="1" x14ac:dyDescent="0.2"/>
    <row r="13930" hidden="1" x14ac:dyDescent="0.2"/>
    <row r="13931" hidden="1" x14ac:dyDescent="0.2"/>
    <row r="13932" hidden="1" x14ac:dyDescent="0.2"/>
    <row r="13933" hidden="1" x14ac:dyDescent="0.2"/>
    <row r="13934" hidden="1" x14ac:dyDescent="0.2"/>
    <row r="13935" hidden="1" x14ac:dyDescent="0.2"/>
    <row r="13936" hidden="1" x14ac:dyDescent="0.2"/>
    <row r="13937" hidden="1" x14ac:dyDescent="0.2"/>
    <row r="13938" hidden="1" x14ac:dyDescent="0.2"/>
    <row r="13939" hidden="1" x14ac:dyDescent="0.2"/>
    <row r="13940" hidden="1" x14ac:dyDescent="0.2"/>
    <row r="13941" hidden="1" x14ac:dyDescent="0.2"/>
    <row r="13942" hidden="1" x14ac:dyDescent="0.2"/>
    <row r="13943" hidden="1" x14ac:dyDescent="0.2"/>
    <row r="13944" hidden="1" x14ac:dyDescent="0.2"/>
    <row r="13945" hidden="1" x14ac:dyDescent="0.2"/>
    <row r="13946" hidden="1" x14ac:dyDescent="0.2"/>
    <row r="13947" hidden="1" x14ac:dyDescent="0.2"/>
    <row r="13948" hidden="1" x14ac:dyDescent="0.2"/>
    <row r="13949" hidden="1" x14ac:dyDescent="0.2"/>
    <row r="13950" hidden="1" x14ac:dyDescent="0.2"/>
    <row r="13951" hidden="1" x14ac:dyDescent="0.2"/>
    <row r="13952" hidden="1" x14ac:dyDescent="0.2"/>
    <row r="13953" hidden="1" x14ac:dyDescent="0.2"/>
    <row r="13954" hidden="1" x14ac:dyDescent="0.2"/>
    <row r="13955" hidden="1" x14ac:dyDescent="0.2"/>
    <row r="13956" hidden="1" x14ac:dyDescent="0.2"/>
    <row r="13957" hidden="1" x14ac:dyDescent="0.2"/>
    <row r="13958" hidden="1" x14ac:dyDescent="0.2"/>
    <row r="13959" hidden="1" x14ac:dyDescent="0.2"/>
    <row r="13960" hidden="1" x14ac:dyDescent="0.2"/>
    <row r="13961" hidden="1" x14ac:dyDescent="0.2"/>
    <row r="13962" hidden="1" x14ac:dyDescent="0.2"/>
    <row r="13963" hidden="1" x14ac:dyDescent="0.2"/>
    <row r="13964" hidden="1" x14ac:dyDescent="0.2"/>
    <row r="13965" hidden="1" x14ac:dyDescent="0.2"/>
    <row r="13966" hidden="1" x14ac:dyDescent="0.2"/>
    <row r="13967" hidden="1" x14ac:dyDescent="0.2"/>
    <row r="13968" hidden="1" x14ac:dyDescent="0.2"/>
    <row r="13969" hidden="1" x14ac:dyDescent="0.2"/>
    <row r="13970" hidden="1" x14ac:dyDescent="0.2"/>
    <row r="13971" hidden="1" x14ac:dyDescent="0.2"/>
    <row r="13972" hidden="1" x14ac:dyDescent="0.2"/>
    <row r="13973" hidden="1" x14ac:dyDescent="0.2"/>
    <row r="13974" hidden="1" x14ac:dyDescent="0.2"/>
    <row r="13975" hidden="1" x14ac:dyDescent="0.2"/>
    <row r="13976" hidden="1" x14ac:dyDescent="0.2"/>
    <row r="13977" hidden="1" x14ac:dyDescent="0.2"/>
    <row r="13978" hidden="1" x14ac:dyDescent="0.2"/>
    <row r="13979" hidden="1" x14ac:dyDescent="0.2"/>
    <row r="13980" hidden="1" x14ac:dyDescent="0.2"/>
    <row r="13981" hidden="1" x14ac:dyDescent="0.2"/>
    <row r="13982" hidden="1" x14ac:dyDescent="0.2"/>
    <row r="13983" hidden="1" x14ac:dyDescent="0.2"/>
    <row r="13984" hidden="1" x14ac:dyDescent="0.2"/>
    <row r="13985" hidden="1" x14ac:dyDescent="0.2"/>
    <row r="13986" hidden="1" x14ac:dyDescent="0.2"/>
    <row r="13987" hidden="1" x14ac:dyDescent="0.2"/>
    <row r="13988" hidden="1" x14ac:dyDescent="0.2"/>
    <row r="13989" hidden="1" x14ac:dyDescent="0.2"/>
    <row r="13990" hidden="1" x14ac:dyDescent="0.2"/>
    <row r="13991" hidden="1" x14ac:dyDescent="0.2"/>
    <row r="13992" hidden="1" x14ac:dyDescent="0.2"/>
    <row r="13993" hidden="1" x14ac:dyDescent="0.2"/>
    <row r="13994" hidden="1" x14ac:dyDescent="0.2"/>
    <row r="13995" hidden="1" x14ac:dyDescent="0.2"/>
    <row r="13996" hidden="1" x14ac:dyDescent="0.2"/>
    <row r="13997" hidden="1" x14ac:dyDescent="0.2"/>
    <row r="13998" hidden="1" x14ac:dyDescent="0.2"/>
    <row r="13999" hidden="1" x14ac:dyDescent="0.2"/>
    <row r="14000" hidden="1" x14ac:dyDescent="0.2"/>
    <row r="14001" hidden="1" x14ac:dyDescent="0.2"/>
    <row r="14002" hidden="1" x14ac:dyDescent="0.2"/>
    <row r="14003" hidden="1" x14ac:dyDescent="0.2"/>
    <row r="14004" hidden="1" x14ac:dyDescent="0.2"/>
    <row r="14005" hidden="1" x14ac:dyDescent="0.2"/>
    <row r="14006" hidden="1" x14ac:dyDescent="0.2"/>
    <row r="14007" hidden="1" x14ac:dyDescent="0.2"/>
    <row r="14008" hidden="1" x14ac:dyDescent="0.2"/>
    <row r="14009" hidden="1" x14ac:dyDescent="0.2"/>
    <row r="14010" hidden="1" x14ac:dyDescent="0.2"/>
    <row r="14011" hidden="1" x14ac:dyDescent="0.2"/>
    <row r="14012" hidden="1" x14ac:dyDescent="0.2"/>
    <row r="14013" hidden="1" x14ac:dyDescent="0.2"/>
    <row r="14014" hidden="1" x14ac:dyDescent="0.2"/>
    <row r="14015" hidden="1" x14ac:dyDescent="0.2"/>
    <row r="14016" hidden="1" x14ac:dyDescent="0.2"/>
    <row r="14017" hidden="1" x14ac:dyDescent="0.2"/>
    <row r="14018" hidden="1" x14ac:dyDescent="0.2"/>
    <row r="14019" hidden="1" x14ac:dyDescent="0.2"/>
    <row r="14020" hidden="1" x14ac:dyDescent="0.2"/>
    <row r="14021" hidden="1" x14ac:dyDescent="0.2"/>
    <row r="14022" hidden="1" x14ac:dyDescent="0.2"/>
    <row r="14023" hidden="1" x14ac:dyDescent="0.2"/>
    <row r="14024" hidden="1" x14ac:dyDescent="0.2"/>
    <row r="14025" hidden="1" x14ac:dyDescent="0.2"/>
    <row r="14026" hidden="1" x14ac:dyDescent="0.2"/>
    <row r="14027" hidden="1" x14ac:dyDescent="0.2"/>
    <row r="14028" hidden="1" x14ac:dyDescent="0.2"/>
    <row r="14029" hidden="1" x14ac:dyDescent="0.2"/>
    <row r="14030" hidden="1" x14ac:dyDescent="0.2"/>
    <row r="14031" hidden="1" x14ac:dyDescent="0.2"/>
    <row r="14032" hidden="1" x14ac:dyDescent="0.2"/>
    <row r="14033" hidden="1" x14ac:dyDescent="0.2"/>
    <row r="14034" hidden="1" x14ac:dyDescent="0.2"/>
    <row r="14035" hidden="1" x14ac:dyDescent="0.2"/>
    <row r="14036" hidden="1" x14ac:dyDescent="0.2"/>
    <row r="14037" hidden="1" x14ac:dyDescent="0.2"/>
    <row r="14038" hidden="1" x14ac:dyDescent="0.2"/>
    <row r="14039" hidden="1" x14ac:dyDescent="0.2"/>
    <row r="14040" hidden="1" x14ac:dyDescent="0.2"/>
    <row r="14041" hidden="1" x14ac:dyDescent="0.2"/>
    <row r="14042" hidden="1" x14ac:dyDescent="0.2"/>
    <row r="14043" hidden="1" x14ac:dyDescent="0.2"/>
    <row r="14044" hidden="1" x14ac:dyDescent="0.2"/>
    <row r="14045" hidden="1" x14ac:dyDescent="0.2"/>
    <row r="14046" hidden="1" x14ac:dyDescent="0.2"/>
    <row r="14047" hidden="1" x14ac:dyDescent="0.2"/>
    <row r="14048" hidden="1" x14ac:dyDescent="0.2"/>
    <row r="14049" hidden="1" x14ac:dyDescent="0.2"/>
    <row r="14050" hidden="1" x14ac:dyDescent="0.2"/>
    <row r="14051" hidden="1" x14ac:dyDescent="0.2"/>
    <row r="14052" hidden="1" x14ac:dyDescent="0.2"/>
    <row r="14053" hidden="1" x14ac:dyDescent="0.2"/>
    <row r="14054" hidden="1" x14ac:dyDescent="0.2"/>
    <row r="14055" hidden="1" x14ac:dyDescent="0.2"/>
    <row r="14056" hidden="1" x14ac:dyDescent="0.2"/>
    <row r="14057" hidden="1" x14ac:dyDescent="0.2"/>
    <row r="14058" hidden="1" x14ac:dyDescent="0.2"/>
    <row r="14059" hidden="1" x14ac:dyDescent="0.2"/>
    <row r="14060" hidden="1" x14ac:dyDescent="0.2"/>
    <row r="14061" hidden="1" x14ac:dyDescent="0.2"/>
    <row r="14062" hidden="1" x14ac:dyDescent="0.2"/>
    <row r="14063" hidden="1" x14ac:dyDescent="0.2"/>
    <row r="14064" hidden="1" x14ac:dyDescent="0.2"/>
    <row r="14065" hidden="1" x14ac:dyDescent="0.2"/>
    <row r="14066" hidden="1" x14ac:dyDescent="0.2"/>
    <row r="14067" hidden="1" x14ac:dyDescent="0.2"/>
    <row r="14068" hidden="1" x14ac:dyDescent="0.2"/>
    <row r="14069" hidden="1" x14ac:dyDescent="0.2"/>
    <row r="14070" hidden="1" x14ac:dyDescent="0.2"/>
    <row r="14071" hidden="1" x14ac:dyDescent="0.2"/>
    <row r="14072" hidden="1" x14ac:dyDescent="0.2"/>
    <row r="14073" hidden="1" x14ac:dyDescent="0.2"/>
    <row r="14074" hidden="1" x14ac:dyDescent="0.2"/>
    <row r="14075" hidden="1" x14ac:dyDescent="0.2"/>
    <row r="14076" hidden="1" x14ac:dyDescent="0.2"/>
    <row r="14077" hidden="1" x14ac:dyDescent="0.2"/>
    <row r="14078" hidden="1" x14ac:dyDescent="0.2"/>
    <row r="14079" hidden="1" x14ac:dyDescent="0.2"/>
    <row r="14080" hidden="1" x14ac:dyDescent="0.2"/>
    <row r="14081" hidden="1" x14ac:dyDescent="0.2"/>
    <row r="14082" hidden="1" x14ac:dyDescent="0.2"/>
    <row r="14083" hidden="1" x14ac:dyDescent="0.2"/>
    <row r="14084" hidden="1" x14ac:dyDescent="0.2"/>
    <row r="14085" hidden="1" x14ac:dyDescent="0.2"/>
    <row r="14086" hidden="1" x14ac:dyDescent="0.2"/>
    <row r="14087" hidden="1" x14ac:dyDescent="0.2"/>
    <row r="14088" hidden="1" x14ac:dyDescent="0.2"/>
    <row r="14089" hidden="1" x14ac:dyDescent="0.2"/>
    <row r="14090" hidden="1" x14ac:dyDescent="0.2"/>
    <row r="14091" hidden="1" x14ac:dyDescent="0.2"/>
    <row r="14092" hidden="1" x14ac:dyDescent="0.2"/>
    <row r="14093" hidden="1" x14ac:dyDescent="0.2"/>
    <row r="14094" hidden="1" x14ac:dyDescent="0.2"/>
    <row r="14095" hidden="1" x14ac:dyDescent="0.2"/>
    <row r="14096" hidden="1" x14ac:dyDescent="0.2"/>
    <row r="14097" hidden="1" x14ac:dyDescent="0.2"/>
    <row r="14098" hidden="1" x14ac:dyDescent="0.2"/>
    <row r="14099" hidden="1" x14ac:dyDescent="0.2"/>
    <row r="14100" hidden="1" x14ac:dyDescent="0.2"/>
    <row r="14101" hidden="1" x14ac:dyDescent="0.2"/>
    <row r="14102" hidden="1" x14ac:dyDescent="0.2"/>
    <row r="14103" hidden="1" x14ac:dyDescent="0.2"/>
    <row r="14104" hidden="1" x14ac:dyDescent="0.2"/>
    <row r="14105" hidden="1" x14ac:dyDescent="0.2"/>
    <row r="14106" hidden="1" x14ac:dyDescent="0.2"/>
    <row r="14107" hidden="1" x14ac:dyDescent="0.2"/>
    <row r="14108" hidden="1" x14ac:dyDescent="0.2"/>
    <row r="14109" hidden="1" x14ac:dyDescent="0.2"/>
    <row r="14110" hidden="1" x14ac:dyDescent="0.2"/>
    <row r="14111" hidden="1" x14ac:dyDescent="0.2"/>
    <row r="14112" hidden="1" x14ac:dyDescent="0.2"/>
    <row r="14113" hidden="1" x14ac:dyDescent="0.2"/>
    <row r="14114" hidden="1" x14ac:dyDescent="0.2"/>
    <row r="14115" hidden="1" x14ac:dyDescent="0.2"/>
    <row r="14116" hidden="1" x14ac:dyDescent="0.2"/>
    <row r="14117" hidden="1" x14ac:dyDescent="0.2"/>
    <row r="14118" hidden="1" x14ac:dyDescent="0.2"/>
    <row r="14119" hidden="1" x14ac:dyDescent="0.2"/>
    <row r="14120" hidden="1" x14ac:dyDescent="0.2"/>
    <row r="14121" hidden="1" x14ac:dyDescent="0.2"/>
    <row r="14122" hidden="1" x14ac:dyDescent="0.2"/>
    <row r="14123" hidden="1" x14ac:dyDescent="0.2"/>
    <row r="14124" hidden="1" x14ac:dyDescent="0.2"/>
    <row r="14125" hidden="1" x14ac:dyDescent="0.2"/>
    <row r="14126" hidden="1" x14ac:dyDescent="0.2"/>
    <row r="14127" hidden="1" x14ac:dyDescent="0.2"/>
    <row r="14128" hidden="1" x14ac:dyDescent="0.2"/>
    <row r="14129" hidden="1" x14ac:dyDescent="0.2"/>
    <row r="14130" hidden="1" x14ac:dyDescent="0.2"/>
    <row r="14131" hidden="1" x14ac:dyDescent="0.2"/>
    <row r="14132" hidden="1" x14ac:dyDescent="0.2"/>
    <row r="14133" hidden="1" x14ac:dyDescent="0.2"/>
    <row r="14134" hidden="1" x14ac:dyDescent="0.2"/>
    <row r="14135" hidden="1" x14ac:dyDescent="0.2"/>
    <row r="14136" hidden="1" x14ac:dyDescent="0.2"/>
    <row r="14137" hidden="1" x14ac:dyDescent="0.2"/>
    <row r="14138" hidden="1" x14ac:dyDescent="0.2"/>
    <row r="14139" hidden="1" x14ac:dyDescent="0.2"/>
    <row r="14140" hidden="1" x14ac:dyDescent="0.2"/>
    <row r="14141" hidden="1" x14ac:dyDescent="0.2"/>
    <row r="14142" hidden="1" x14ac:dyDescent="0.2"/>
    <row r="14143" hidden="1" x14ac:dyDescent="0.2"/>
    <row r="14144" hidden="1" x14ac:dyDescent="0.2"/>
    <row r="14145" hidden="1" x14ac:dyDescent="0.2"/>
    <row r="14146" hidden="1" x14ac:dyDescent="0.2"/>
    <row r="14147" hidden="1" x14ac:dyDescent="0.2"/>
    <row r="14148" hidden="1" x14ac:dyDescent="0.2"/>
    <row r="14149" hidden="1" x14ac:dyDescent="0.2"/>
    <row r="14150" hidden="1" x14ac:dyDescent="0.2"/>
    <row r="14151" hidden="1" x14ac:dyDescent="0.2"/>
    <row r="14152" hidden="1" x14ac:dyDescent="0.2"/>
    <row r="14153" hidden="1" x14ac:dyDescent="0.2"/>
    <row r="14154" hidden="1" x14ac:dyDescent="0.2"/>
    <row r="14155" hidden="1" x14ac:dyDescent="0.2"/>
    <row r="14156" hidden="1" x14ac:dyDescent="0.2"/>
    <row r="14157" hidden="1" x14ac:dyDescent="0.2"/>
    <row r="14158" hidden="1" x14ac:dyDescent="0.2"/>
    <row r="14159" hidden="1" x14ac:dyDescent="0.2"/>
    <row r="14160" hidden="1" x14ac:dyDescent="0.2"/>
    <row r="14161" hidden="1" x14ac:dyDescent="0.2"/>
    <row r="14162" hidden="1" x14ac:dyDescent="0.2"/>
    <row r="14163" hidden="1" x14ac:dyDescent="0.2"/>
    <row r="14164" hidden="1" x14ac:dyDescent="0.2"/>
    <row r="14165" hidden="1" x14ac:dyDescent="0.2"/>
    <row r="14166" hidden="1" x14ac:dyDescent="0.2"/>
    <row r="14167" hidden="1" x14ac:dyDescent="0.2"/>
    <row r="14168" hidden="1" x14ac:dyDescent="0.2"/>
    <row r="14169" hidden="1" x14ac:dyDescent="0.2"/>
    <row r="14170" hidden="1" x14ac:dyDescent="0.2"/>
    <row r="14171" hidden="1" x14ac:dyDescent="0.2"/>
    <row r="14172" hidden="1" x14ac:dyDescent="0.2"/>
    <row r="14173" hidden="1" x14ac:dyDescent="0.2"/>
    <row r="14174" hidden="1" x14ac:dyDescent="0.2"/>
    <row r="14175" hidden="1" x14ac:dyDescent="0.2"/>
    <row r="14176" hidden="1" x14ac:dyDescent="0.2"/>
    <row r="14177" hidden="1" x14ac:dyDescent="0.2"/>
    <row r="14178" hidden="1" x14ac:dyDescent="0.2"/>
    <row r="14179" hidden="1" x14ac:dyDescent="0.2"/>
    <row r="14180" hidden="1" x14ac:dyDescent="0.2"/>
    <row r="14181" hidden="1" x14ac:dyDescent="0.2"/>
    <row r="14182" hidden="1" x14ac:dyDescent="0.2"/>
    <row r="14183" hidden="1" x14ac:dyDescent="0.2"/>
    <row r="14184" hidden="1" x14ac:dyDescent="0.2"/>
    <row r="14185" hidden="1" x14ac:dyDescent="0.2"/>
    <row r="14186" hidden="1" x14ac:dyDescent="0.2"/>
    <row r="14187" hidden="1" x14ac:dyDescent="0.2"/>
    <row r="14188" hidden="1" x14ac:dyDescent="0.2"/>
    <row r="14189" hidden="1" x14ac:dyDescent="0.2"/>
    <row r="14190" hidden="1" x14ac:dyDescent="0.2"/>
    <row r="14191" hidden="1" x14ac:dyDescent="0.2"/>
    <row r="14192" hidden="1" x14ac:dyDescent="0.2"/>
    <row r="14193" hidden="1" x14ac:dyDescent="0.2"/>
    <row r="14194" hidden="1" x14ac:dyDescent="0.2"/>
    <row r="14195" hidden="1" x14ac:dyDescent="0.2"/>
    <row r="14196" hidden="1" x14ac:dyDescent="0.2"/>
    <row r="14197" hidden="1" x14ac:dyDescent="0.2"/>
    <row r="14198" hidden="1" x14ac:dyDescent="0.2"/>
    <row r="14199" hidden="1" x14ac:dyDescent="0.2"/>
    <row r="14200" hidden="1" x14ac:dyDescent="0.2"/>
    <row r="14201" hidden="1" x14ac:dyDescent="0.2"/>
    <row r="14202" hidden="1" x14ac:dyDescent="0.2"/>
    <row r="14203" hidden="1" x14ac:dyDescent="0.2"/>
    <row r="14204" hidden="1" x14ac:dyDescent="0.2"/>
    <row r="14205" hidden="1" x14ac:dyDescent="0.2"/>
    <row r="14206" hidden="1" x14ac:dyDescent="0.2"/>
    <row r="14207" hidden="1" x14ac:dyDescent="0.2"/>
    <row r="14208" hidden="1" x14ac:dyDescent="0.2"/>
    <row r="14209" hidden="1" x14ac:dyDescent="0.2"/>
    <row r="14210" hidden="1" x14ac:dyDescent="0.2"/>
    <row r="14211" hidden="1" x14ac:dyDescent="0.2"/>
    <row r="14212" hidden="1" x14ac:dyDescent="0.2"/>
    <row r="14213" hidden="1" x14ac:dyDescent="0.2"/>
    <row r="14214" hidden="1" x14ac:dyDescent="0.2"/>
    <row r="14215" hidden="1" x14ac:dyDescent="0.2"/>
    <row r="14216" hidden="1" x14ac:dyDescent="0.2"/>
    <row r="14217" hidden="1" x14ac:dyDescent="0.2"/>
    <row r="14218" hidden="1" x14ac:dyDescent="0.2"/>
    <row r="14219" hidden="1" x14ac:dyDescent="0.2"/>
    <row r="14220" hidden="1" x14ac:dyDescent="0.2"/>
    <row r="14221" hidden="1" x14ac:dyDescent="0.2"/>
    <row r="14222" hidden="1" x14ac:dyDescent="0.2"/>
    <row r="14223" hidden="1" x14ac:dyDescent="0.2"/>
    <row r="14224" hidden="1" x14ac:dyDescent="0.2"/>
    <row r="14225" hidden="1" x14ac:dyDescent="0.2"/>
    <row r="14226" hidden="1" x14ac:dyDescent="0.2"/>
    <row r="14227" hidden="1" x14ac:dyDescent="0.2"/>
    <row r="14228" hidden="1" x14ac:dyDescent="0.2"/>
    <row r="14229" hidden="1" x14ac:dyDescent="0.2"/>
    <row r="14230" hidden="1" x14ac:dyDescent="0.2"/>
    <row r="14231" hidden="1" x14ac:dyDescent="0.2"/>
    <row r="14232" hidden="1" x14ac:dyDescent="0.2"/>
    <row r="14233" hidden="1" x14ac:dyDescent="0.2"/>
    <row r="14234" hidden="1" x14ac:dyDescent="0.2"/>
    <row r="14235" hidden="1" x14ac:dyDescent="0.2"/>
    <row r="14236" hidden="1" x14ac:dyDescent="0.2"/>
    <row r="14237" hidden="1" x14ac:dyDescent="0.2"/>
    <row r="14238" hidden="1" x14ac:dyDescent="0.2"/>
    <row r="14239" hidden="1" x14ac:dyDescent="0.2"/>
    <row r="14240" hidden="1" x14ac:dyDescent="0.2"/>
    <row r="14241" hidden="1" x14ac:dyDescent="0.2"/>
    <row r="14242" hidden="1" x14ac:dyDescent="0.2"/>
    <row r="14243" hidden="1" x14ac:dyDescent="0.2"/>
    <row r="14244" hidden="1" x14ac:dyDescent="0.2"/>
    <row r="14245" hidden="1" x14ac:dyDescent="0.2"/>
    <row r="14246" hidden="1" x14ac:dyDescent="0.2"/>
    <row r="14247" hidden="1" x14ac:dyDescent="0.2"/>
    <row r="14248" hidden="1" x14ac:dyDescent="0.2"/>
    <row r="14249" hidden="1" x14ac:dyDescent="0.2"/>
    <row r="14250" hidden="1" x14ac:dyDescent="0.2"/>
    <row r="14251" hidden="1" x14ac:dyDescent="0.2"/>
    <row r="14252" hidden="1" x14ac:dyDescent="0.2"/>
    <row r="14253" hidden="1" x14ac:dyDescent="0.2"/>
    <row r="14254" hidden="1" x14ac:dyDescent="0.2"/>
    <row r="14255" hidden="1" x14ac:dyDescent="0.2"/>
    <row r="14256" hidden="1" x14ac:dyDescent="0.2"/>
    <row r="14257" hidden="1" x14ac:dyDescent="0.2"/>
    <row r="14258" hidden="1" x14ac:dyDescent="0.2"/>
    <row r="14259" hidden="1" x14ac:dyDescent="0.2"/>
    <row r="14260" hidden="1" x14ac:dyDescent="0.2"/>
    <row r="14261" hidden="1" x14ac:dyDescent="0.2"/>
    <row r="14262" hidden="1" x14ac:dyDescent="0.2"/>
    <row r="14263" hidden="1" x14ac:dyDescent="0.2"/>
    <row r="14264" hidden="1" x14ac:dyDescent="0.2"/>
    <row r="14265" hidden="1" x14ac:dyDescent="0.2"/>
    <row r="14266" hidden="1" x14ac:dyDescent="0.2"/>
    <row r="14267" hidden="1" x14ac:dyDescent="0.2"/>
    <row r="14268" hidden="1" x14ac:dyDescent="0.2"/>
    <row r="14269" hidden="1" x14ac:dyDescent="0.2"/>
    <row r="14270" hidden="1" x14ac:dyDescent="0.2"/>
    <row r="14271" hidden="1" x14ac:dyDescent="0.2"/>
    <row r="14272" hidden="1" x14ac:dyDescent="0.2"/>
    <row r="14273" hidden="1" x14ac:dyDescent="0.2"/>
    <row r="14274" hidden="1" x14ac:dyDescent="0.2"/>
    <row r="14275" hidden="1" x14ac:dyDescent="0.2"/>
    <row r="14276" hidden="1" x14ac:dyDescent="0.2"/>
    <row r="14277" hidden="1" x14ac:dyDescent="0.2"/>
    <row r="14278" hidden="1" x14ac:dyDescent="0.2"/>
    <row r="14279" hidden="1" x14ac:dyDescent="0.2"/>
    <row r="14280" hidden="1" x14ac:dyDescent="0.2"/>
    <row r="14281" hidden="1" x14ac:dyDescent="0.2"/>
    <row r="14282" hidden="1" x14ac:dyDescent="0.2"/>
    <row r="14283" hidden="1" x14ac:dyDescent="0.2"/>
    <row r="14284" hidden="1" x14ac:dyDescent="0.2"/>
    <row r="14285" hidden="1" x14ac:dyDescent="0.2"/>
    <row r="14286" hidden="1" x14ac:dyDescent="0.2"/>
    <row r="14287" hidden="1" x14ac:dyDescent="0.2"/>
    <row r="14288" hidden="1" x14ac:dyDescent="0.2"/>
    <row r="14289" hidden="1" x14ac:dyDescent="0.2"/>
    <row r="14290" hidden="1" x14ac:dyDescent="0.2"/>
    <row r="14291" hidden="1" x14ac:dyDescent="0.2"/>
    <row r="14292" hidden="1" x14ac:dyDescent="0.2"/>
    <row r="14293" hidden="1" x14ac:dyDescent="0.2"/>
    <row r="14294" hidden="1" x14ac:dyDescent="0.2"/>
    <row r="14295" hidden="1" x14ac:dyDescent="0.2"/>
    <row r="14296" hidden="1" x14ac:dyDescent="0.2"/>
    <row r="14297" hidden="1" x14ac:dyDescent="0.2"/>
    <row r="14298" hidden="1" x14ac:dyDescent="0.2"/>
    <row r="14299" hidden="1" x14ac:dyDescent="0.2"/>
    <row r="14300" hidden="1" x14ac:dyDescent="0.2"/>
    <row r="14301" hidden="1" x14ac:dyDescent="0.2"/>
    <row r="14302" hidden="1" x14ac:dyDescent="0.2"/>
    <row r="14303" hidden="1" x14ac:dyDescent="0.2"/>
    <row r="14304" hidden="1" x14ac:dyDescent="0.2"/>
    <row r="14305" hidden="1" x14ac:dyDescent="0.2"/>
    <row r="14306" hidden="1" x14ac:dyDescent="0.2"/>
    <row r="14307" hidden="1" x14ac:dyDescent="0.2"/>
    <row r="14308" hidden="1" x14ac:dyDescent="0.2"/>
    <row r="14309" hidden="1" x14ac:dyDescent="0.2"/>
    <row r="14310" hidden="1" x14ac:dyDescent="0.2"/>
    <row r="14311" hidden="1" x14ac:dyDescent="0.2"/>
    <row r="14312" hidden="1" x14ac:dyDescent="0.2"/>
    <row r="14313" hidden="1" x14ac:dyDescent="0.2"/>
    <row r="14314" hidden="1" x14ac:dyDescent="0.2"/>
    <row r="14315" hidden="1" x14ac:dyDescent="0.2"/>
    <row r="14316" hidden="1" x14ac:dyDescent="0.2"/>
    <row r="14317" hidden="1" x14ac:dyDescent="0.2"/>
    <row r="14318" hidden="1" x14ac:dyDescent="0.2"/>
    <row r="14319" hidden="1" x14ac:dyDescent="0.2"/>
    <row r="14320" hidden="1" x14ac:dyDescent="0.2"/>
    <row r="14321" hidden="1" x14ac:dyDescent="0.2"/>
    <row r="14322" hidden="1" x14ac:dyDescent="0.2"/>
    <row r="14323" hidden="1" x14ac:dyDescent="0.2"/>
    <row r="14324" hidden="1" x14ac:dyDescent="0.2"/>
    <row r="14325" hidden="1" x14ac:dyDescent="0.2"/>
    <row r="14326" hidden="1" x14ac:dyDescent="0.2"/>
    <row r="14327" hidden="1" x14ac:dyDescent="0.2"/>
    <row r="14328" hidden="1" x14ac:dyDescent="0.2"/>
    <row r="14329" hidden="1" x14ac:dyDescent="0.2"/>
    <row r="14330" hidden="1" x14ac:dyDescent="0.2"/>
    <row r="14331" hidden="1" x14ac:dyDescent="0.2"/>
    <row r="14332" hidden="1" x14ac:dyDescent="0.2"/>
    <row r="14333" hidden="1" x14ac:dyDescent="0.2"/>
    <row r="14334" hidden="1" x14ac:dyDescent="0.2"/>
    <row r="14335" hidden="1" x14ac:dyDescent="0.2"/>
    <row r="14336" hidden="1" x14ac:dyDescent="0.2"/>
    <row r="14337" hidden="1" x14ac:dyDescent="0.2"/>
    <row r="14338" hidden="1" x14ac:dyDescent="0.2"/>
    <row r="14339" hidden="1" x14ac:dyDescent="0.2"/>
    <row r="14340" hidden="1" x14ac:dyDescent="0.2"/>
    <row r="14341" hidden="1" x14ac:dyDescent="0.2"/>
    <row r="14342" hidden="1" x14ac:dyDescent="0.2"/>
    <row r="14343" hidden="1" x14ac:dyDescent="0.2"/>
    <row r="14344" hidden="1" x14ac:dyDescent="0.2"/>
    <row r="14345" hidden="1" x14ac:dyDescent="0.2"/>
    <row r="14346" hidden="1" x14ac:dyDescent="0.2"/>
    <row r="14347" hidden="1" x14ac:dyDescent="0.2"/>
    <row r="14348" hidden="1" x14ac:dyDescent="0.2"/>
    <row r="14349" hidden="1" x14ac:dyDescent="0.2"/>
    <row r="14350" hidden="1" x14ac:dyDescent="0.2"/>
    <row r="14351" hidden="1" x14ac:dyDescent="0.2"/>
    <row r="14352" hidden="1" x14ac:dyDescent="0.2"/>
    <row r="14353" hidden="1" x14ac:dyDescent="0.2"/>
    <row r="14354" hidden="1" x14ac:dyDescent="0.2"/>
    <row r="14355" hidden="1" x14ac:dyDescent="0.2"/>
    <row r="14356" hidden="1" x14ac:dyDescent="0.2"/>
    <row r="14357" hidden="1" x14ac:dyDescent="0.2"/>
    <row r="14358" hidden="1" x14ac:dyDescent="0.2"/>
    <row r="14359" hidden="1" x14ac:dyDescent="0.2"/>
    <row r="14360" hidden="1" x14ac:dyDescent="0.2"/>
    <row r="14361" hidden="1" x14ac:dyDescent="0.2"/>
    <row r="14362" hidden="1" x14ac:dyDescent="0.2"/>
    <row r="14363" hidden="1" x14ac:dyDescent="0.2"/>
    <row r="14364" hidden="1" x14ac:dyDescent="0.2"/>
    <row r="14365" hidden="1" x14ac:dyDescent="0.2"/>
    <row r="14366" hidden="1" x14ac:dyDescent="0.2"/>
    <row r="14367" hidden="1" x14ac:dyDescent="0.2"/>
    <row r="14368" hidden="1" x14ac:dyDescent="0.2"/>
    <row r="14369" hidden="1" x14ac:dyDescent="0.2"/>
    <row r="14370" hidden="1" x14ac:dyDescent="0.2"/>
    <row r="14371" hidden="1" x14ac:dyDescent="0.2"/>
    <row r="14372" hidden="1" x14ac:dyDescent="0.2"/>
    <row r="14373" hidden="1" x14ac:dyDescent="0.2"/>
    <row r="14374" hidden="1" x14ac:dyDescent="0.2"/>
    <row r="14375" hidden="1" x14ac:dyDescent="0.2"/>
    <row r="14376" hidden="1" x14ac:dyDescent="0.2"/>
    <row r="14377" hidden="1" x14ac:dyDescent="0.2"/>
    <row r="14378" hidden="1" x14ac:dyDescent="0.2"/>
    <row r="14379" hidden="1" x14ac:dyDescent="0.2"/>
    <row r="14380" hidden="1" x14ac:dyDescent="0.2"/>
    <row r="14381" hidden="1" x14ac:dyDescent="0.2"/>
    <row r="14382" hidden="1" x14ac:dyDescent="0.2"/>
    <row r="14383" hidden="1" x14ac:dyDescent="0.2"/>
    <row r="14384" hidden="1" x14ac:dyDescent="0.2"/>
    <row r="14385" hidden="1" x14ac:dyDescent="0.2"/>
    <row r="14386" hidden="1" x14ac:dyDescent="0.2"/>
    <row r="14387" hidden="1" x14ac:dyDescent="0.2"/>
    <row r="14388" hidden="1" x14ac:dyDescent="0.2"/>
    <row r="14389" hidden="1" x14ac:dyDescent="0.2"/>
    <row r="14390" hidden="1" x14ac:dyDescent="0.2"/>
    <row r="14391" hidden="1" x14ac:dyDescent="0.2"/>
    <row r="14392" hidden="1" x14ac:dyDescent="0.2"/>
    <row r="14393" hidden="1" x14ac:dyDescent="0.2"/>
    <row r="14394" hidden="1" x14ac:dyDescent="0.2"/>
    <row r="14395" hidden="1" x14ac:dyDescent="0.2"/>
    <row r="14396" hidden="1" x14ac:dyDescent="0.2"/>
    <row r="14397" hidden="1" x14ac:dyDescent="0.2"/>
    <row r="14398" hidden="1" x14ac:dyDescent="0.2"/>
    <row r="14399" hidden="1" x14ac:dyDescent="0.2"/>
    <row r="14400" hidden="1" x14ac:dyDescent="0.2"/>
    <row r="14401" hidden="1" x14ac:dyDescent="0.2"/>
    <row r="14402" hidden="1" x14ac:dyDescent="0.2"/>
    <row r="14403" hidden="1" x14ac:dyDescent="0.2"/>
    <row r="14404" hidden="1" x14ac:dyDescent="0.2"/>
    <row r="14405" hidden="1" x14ac:dyDescent="0.2"/>
    <row r="14406" hidden="1" x14ac:dyDescent="0.2"/>
    <row r="14407" hidden="1" x14ac:dyDescent="0.2"/>
    <row r="14408" hidden="1" x14ac:dyDescent="0.2"/>
    <row r="14409" hidden="1" x14ac:dyDescent="0.2"/>
    <row r="14410" hidden="1" x14ac:dyDescent="0.2"/>
    <row r="14411" hidden="1" x14ac:dyDescent="0.2"/>
    <row r="14412" hidden="1" x14ac:dyDescent="0.2"/>
    <row r="14413" hidden="1" x14ac:dyDescent="0.2"/>
    <row r="14414" hidden="1" x14ac:dyDescent="0.2"/>
    <row r="14415" hidden="1" x14ac:dyDescent="0.2"/>
    <row r="14416" hidden="1" x14ac:dyDescent="0.2"/>
    <row r="14417" hidden="1" x14ac:dyDescent="0.2"/>
    <row r="14418" hidden="1" x14ac:dyDescent="0.2"/>
    <row r="14419" hidden="1" x14ac:dyDescent="0.2"/>
    <row r="14420" hidden="1" x14ac:dyDescent="0.2"/>
    <row r="14421" hidden="1" x14ac:dyDescent="0.2"/>
    <row r="14422" hidden="1" x14ac:dyDescent="0.2"/>
    <row r="14423" hidden="1" x14ac:dyDescent="0.2"/>
    <row r="14424" hidden="1" x14ac:dyDescent="0.2"/>
    <row r="14425" hidden="1" x14ac:dyDescent="0.2"/>
    <row r="14426" hidden="1" x14ac:dyDescent="0.2"/>
    <row r="14427" hidden="1" x14ac:dyDescent="0.2"/>
    <row r="14428" hidden="1" x14ac:dyDescent="0.2"/>
    <row r="14429" hidden="1" x14ac:dyDescent="0.2"/>
    <row r="14430" hidden="1" x14ac:dyDescent="0.2"/>
    <row r="14431" hidden="1" x14ac:dyDescent="0.2"/>
    <row r="14432" hidden="1" x14ac:dyDescent="0.2"/>
    <row r="14433" hidden="1" x14ac:dyDescent="0.2"/>
    <row r="14434" hidden="1" x14ac:dyDescent="0.2"/>
    <row r="14435" hidden="1" x14ac:dyDescent="0.2"/>
    <row r="14436" hidden="1" x14ac:dyDescent="0.2"/>
    <row r="14437" hidden="1" x14ac:dyDescent="0.2"/>
    <row r="14438" hidden="1" x14ac:dyDescent="0.2"/>
    <row r="14439" hidden="1" x14ac:dyDescent="0.2"/>
    <row r="14440" hidden="1" x14ac:dyDescent="0.2"/>
    <row r="14441" hidden="1" x14ac:dyDescent="0.2"/>
    <row r="14442" hidden="1" x14ac:dyDescent="0.2"/>
    <row r="14443" hidden="1" x14ac:dyDescent="0.2"/>
    <row r="14444" hidden="1" x14ac:dyDescent="0.2"/>
    <row r="14445" hidden="1" x14ac:dyDescent="0.2"/>
    <row r="14446" hidden="1" x14ac:dyDescent="0.2"/>
    <row r="14447" hidden="1" x14ac:dyDescent="0.2"/>
    <row r="14448" hidden="1" x14ac:dyDescent="0.2"/>
    <row r="14449" hidden="1" x14ac:dyDescent="0.2"/>
    <row r="14450" hidden="1" x14ac:dyDescent="0.2"/>
    <row r="14451" hidden="1" x14ac:dyDescent="0.2"/>
    <row r="14452" hidden="1" x14ac:dyDescent="0.2"/>
    <row r="14453" hidden="1" x14ac:dyDescent="0.2"/>
    <row r="14454" hidden="1" x14ac:dyDescent="0.2"/>
    <row r="14455" hidden="1" x14ac:dyDescent="0.2"/>
    <row r="14456" hidden="1" x14ac:dyDescent="0.2"/>
    <row r="14457" hidden="1" x14ac:dyDescent="0.2"/>
    <row r="14458" hidden="1" x14ac:dyDescent="0.2"/>
    <row r="14459" hidden="1" x14ac:dyDescent="0.2"/>
    <row r="14460" hidden="1" x14ac:dyDescent="0.2"/>
    <row r="14461" hidden="1" x14ac:dyDescent="0.2"/>
    <row r="14462" hidden="1" x14ac:dyDescent="0.2"/>
    <row r="14463" hidden="1" x14ac:dyDescent="0.2"/>
    <row r="14464" hidden="1" x14ac:dyDescent="0.2"/>
    <row r="14465" hidden="1" x14ac:dyDescent="0.2"/>
    <row r="14466" hidden="1" x14ac:dyDescent="0.2"/>
    <row r="14467" hidden="1" x14ac:dyDescent="0.2"/>
    <row r="14468" hidden="1" x14ac:dyDescent="0.2"/>
    <row r="14469" hidden="1" x14ac:dyDescent="0.2"/>
    <row r="14470" hidden="1" x14ac:dyDescent="0.2"/>
    <row r="14471" hidden="1" x14ac:dyDescent="0.2"/>
    <row r="14472" hidden="1" x14ac:dyDescent="0.2"/>
    <row r="14473" hidden="1" x14ac:dyDescent="0.2"/>
    <row r="14474" hidden="1" x14ac:dyDescent="0.2"/>
    <row r="14475" hidden="1" x14ac:dyDescent="0.2"/>
    <row r="14476" hidden="1" x14ac:dyDescent="0.2"/>
    <row r="14477" hidden="1" x14ac:dyDescent="0.2"/>
    <row r="14478" hidden="1" x14ac:dyDescent="0.2"/>
    <row r="14479" hidden="1" x14ac:dyDescent="0.2"/>
    <row r="14480" hidden="1" x14ac:dyDescent="0.2"/>
    <row r="14481" hidden="1" x14ac:dyDescent="0.2"/>
    <row r="14482" hidden="1" x14ac:dyDescent="0.2"/>
    <row r="14483" hidden="1" x14ac:dyDescent="0.2"/>
    <row r="14484" hidden="1" x14ac:dyDescent="0.2"/>
    <row r="14485" hidden="1" x14ac:dyDescent="0.2"/>
    <row r="14486" hidden="1" x14ac:dyDescent="0.2"/>
    <row r="14487" hidden="1" x14ac:dyDescent="0.2"/>
    <row r="14488" hidden="1" x14ac:dyDescent="0.2"/>
    <row r="14489" hidden="1" x14ac:dyDescent="0.2"/>
    <row r="14490" hidden="1" x14ac:dyDescent="0.2"/>
    <row r="14491" hidden="1" x14ac:dyDescent="0.2"/>
    <row r="14492" hidden="1" x14ac:dyDescent="0.2"/>
    <row r="14493" hidden="1" x14ac:dyDescent="0.2"/>
    <row r="14494" hidden="1" x14ac:dyDescent="0.2"/>
    <row r="14495" hidden="1" x14ac:dyDescent="0.2"/>
    <row r="14496" hidden="1" x14ac:dyDescent="0.2"/>
    <row r="14497" hidden="1" x14ac:dyDescent="0.2"/>
    <row r="14498" hidden="1" x14ac:dyDescent="0.2"/>
    <row r="14499" hidden="1" x14ac:dyDescent="0.2"/>
    <row r="14500" hidden="1" x14ac:dyDescent="0.2"/>
    <row r="14501" hidden="1" x14ac:dyDescent="0.2"/>
    <row r="14502" hidden="1" x14ac:dyDescent="0.2"/>
    <row r="14503" hidden="1" x14ac:dyDescent="0.2"/>
    <row r="14504" hidden="1" x14ac:dyDescent="0.2"/>
    <row r="14505" hidden="1" x14ac:dyDescent="0.2"/>
    <row r="14506" hidden="1" x14ac:dyDescent="0.2"/>
    <row r="14507" hidden="1" x14ac:dyDescent="0.2"/>
    <row r="14508" hidden="1" x14ac:dyDescent="0.2"/>
    <row r="14509" hidden="1" x14ac:dyDescent="0.2"/>
    <row r="14510" hidden="1" x14ac:dyDescent="0.2"/>
    <row r="14511" hidden="1" x14ac:dyDescent="0.2"/>
    <row r="14512" hidden="1" x14ac:dyDescent="0.2"/>
    <row r="14513" hidden="1" x14ac:dyDescent="0.2"/>
    <row r="14514" hidden="1" x14ac:dyDescent="0.2"/>
    <row r="14515" hidden="1" x14ac:dyDescent="0.2"/>
    <row r="14516" hidden="1" x14ac:dyDescent="0.2"/>
    <row r="14517" hidden="1" x14ac:dyDescent="0.2"/>
    <row r="14518" hidden="1" x14ac:dyDescent="0.2"/>
    <row r="14519" hidden="1" x14ac:dyDescent="0.2"/>
    <row r="14520" hidden="1" x14ac:dyDescent="0.2"/>
    <row r="14521" hidden="1" x14ac:dyDescent="0.2"/>
    <row r="14522" hidden="1" x14ac:dyDescent="0.2"/>
    <row r="14523" hidden="1" x14ac:dyDescent="0.2"/>
    <row r="14524" hidden="1" x14ac:dyDescent="0.2"/>
    <row r="14525" hidden="1" x14ac:dyDescent="0.2"/>
    <row r="14526" hidden="1" x14ac:dyDescent="0.2"/>
    <row r="14527" hidden="1" x14ac:dyDescent="0.2"/>
    <row r="14528" hidden="1" x14ac:dyDescent="0.2"/>
    <row r="14529" hidden="1" x14ac:dyDescent="0.2"/>
    <row r="14530" hidden="1" x14ac:dyDescent="0.2"/>
    <row r="14531" hidden="1" x14ac:dyDescent="0.2"/>
    <row r="14532" hidden="1" x14ac:dyDescent="0.2"/>
    <row r="14533" hidden="1" x14ac:dyDescent="0.2"/>
    <row r="14534" hidden="1" x14ac:dyDescent="0.2"/>
    <row r="14535" hidden="1" x14ac:dyDescent="0.2"/>
    <row r="14536" hidden="1" x14ac:dyDescent="0.2"/>
    <row r="14537" hidden="1" x14ac:dyDescent="0.2"/>
    <row r="14538" hidden="1" x14ac:dyDescent="0.2"/>
    <row r="14539" hidden="1" x14ac:dyDescent="0.2"/>
    <row r="14540" hidden="1" x14ac:dyDescent="0.2"/>
    <row r="14541" hidden="1" x14ac:dyDescent="0.2"/>
    <row r="14542" hidden="1" x14ac:dyDescent="0.2"/>
    <row r="14543" hidden="1" x14ac:dyDescent="0.2"/>
    <row r="14544" hidden="1" x14ac:dyDescent="0.2"/>
    <row r="14545" hidden="1" x14ac:dyDescent="0.2"/>
    <row r="14546" hidden="1" x14ac:dyDescent="0.2"/>
    <row r="14547" hidden="1" x14ac:dyDescent="0.2"/>
    <row r="14548" hidden="1" x14ac:dyDescent="0.2"/>
    <row r="14549" hidden="1" x14ac:dyDescent="0.2"/>
    <row r="14550" hidden="1" x14ac:dyDescent="0.2"/>
    <row r="14551" hidden="1" x14ac:dyDescent="0.2"/>
    <row r="14552" hidden="1" x14ac:dyDescent="0.2"/>
    <row r="14553" hidden="1" x14ac:dyDescent="0.2"/>
    <row r="14554" hidden="1" x14ac:dyDescent="0.2"/>
    <row r="14555" hidden="1" x14ac:dyDescent="0.2"/>
    <row r="14556" hidden="1" x14ac:dyDescent="0.2"/>
    <row r="14557" hidden="1" x14ac:dyDescent="0.2"/>
    <row r="14558" hidden="1" x14ac:dyDescent="0.2"/>
    <row r="14559" hidden="1" x14ac:dyDescent="0.2"/>
    <row r="14560" hidden="1" x14ac:dyDescent="0.2"/>
    <row r="14561" hidden="1" x14ac:dyDescent="0.2"/>
    <row r="14562" hidden="1" x14ac:dyDescent="0.2"/>
    <row r="14563" hidden="1" x14ac:dyDescent="0.2"/>
    <row r="14564" hidden="1" x14ac:dyDescent="0.2"/>
    <row r="14565" hidden="1" x14ac:dyDescent="0.2"/>
    <row r="14566" hidden="1" x14ac:dyDescent="0.2"/>
    <row r="14567" hidden="1" x14ac:dyDescent="0.2"/>
    <row r="14568" hidden="1" x14ac:dyDescent="0.2"/>
    <row r="14569" hidden="1" x14ac:dyDescent="0.2"/>
    <row r="14570" hidden="1" x14ac:dyDescent="0.2"/>
    <row r="14571" hidden="1" x14ac:dyDescent="0.2"/>
    <row r="14572" hidden="1" x14ac:dyDescent="0.2"/>
    <row r="14573" hidden="1" x14ac:dyDescent="0.2"/>
    <row r="14574" hidden="1" x14ac:dyDescent="0.2"/>
    <row r="14575" hidden="1" x14ac:dyDescent="0.2"/>
    <row r="14576" hidden="1" x14ac:dyDescent="0.2"/>
    <row r="14577" hidden="1" x14ac:dyDescent="0.2"/>
    <row r="14578" hidden="1" x14ac:dyDescent="0.2"/>
    <row r="14579" hidden="1" x14ac:dyDescent="0.2"/>
    <row r="14580" hidden="1" x14ac:dyDescent="0.2"/>
    <row r="14581" hidden="1" x14ac:dyDescent="0.2"/>
    <row r="14582" hidden="1" x14ac:dyDescent="0.2"/>
    <row r="14583" hidden="1" x14ac:dyDescent="0.2"/>
    <row r="14584" hidden="1" x14ac:dyDescent="0.2"/>
    <row r="14585" hidden="1" x14ac:dyDescent="0.2"/>
    <row r="14586" hidden="1" x14ac:dyDescent="0.2"/>
    <row r="14587" hidden="1" x14ac:dyDescent="0.2"/>
    <row r="14588" hidden="1" x14ac:dyDescent="0.2"/>
    <row r="14589" hidden="1" x14ac:dyDescent="0.2"/>
    <row r="14590" hidden="1" x14ac:dyDescent="0.2"/>
    <row r="14591" hidden="1" x14ac:dyDescent="0.2"/>
    <row r="14592" hidden="1" x14ac:dyDescent="0.2"/>
    <row r="14593" hidden="1" x14ac:dyDescent="0.2"/>
    <row r="14594" hidden="1" x14ac:dyDescent="0.2"/>
    <row r="14595" hidden="1" x14ac:dyDescent="0.2"/>
    <row r="14596" hidden="1" x14ac:dyDescent="0.2"/>
    <row r="14597" hidden="1" x14ac:dyDescent="0.2"/>
    <row r="14598" hidden="1" x14ac:dyDescent="0.2"/>
    <row r="14599" hidden="1" x14ac:dyDescent="0.2"/>
    <row r="14600" hidden="1" x14ac:dyDescent="0.2"/>
    <row r="14601" hidden="1" x14ac:dyDescent="0.2"/>
    <row r="14602" hidden="1" x14ac:dyDescent="0.2"/>
    <row r="14603" hidden="1" x14ac:dyDescent="0.2"/>
    <row r="14604" hidden="1" x14ac:dyDescent="0.2"/>
    <row r="14605" hidden="1" x14ac:dyDescent="0.2"/>
    <row r="14606" hidden="1" x14ac:dyDescent="0.2"/>
    <row r="14607" hidden="1" x14ac:dyDescent="0.2"/>
    <row r="14608" hidden="1" x14ac:dyDescent="0.2"/>
    <row r="14609" hidden="1" x14ac:dyDescent="0.2"/>
    <row r="14610" hidden="1" x14ac:dyDescent="0.2"/>
    <row r="14611" hidden="1" x14ac:dyDescent="0.2"/>
    <row r="14612" hidden="1" x14ac:dyDescent="0.2"/>
    <row r="14613" hidden="1" x14ac:dyDescent="0.2"/>
    <row r="14614" hidden="1" x14ac:dyDescent="0.2"/>
    <row r="14615" hidden="1" x14ac:dyDescent="0.2"/>
    <row r="14616" hidden="1" x14ac:dyDescent="0.2"/>
    <row r="14617" hidden="1" x14ac:dyDescent="0.2"/>
    <row r="14618" hidden="1" x14ac:dyDescent="0.2"/>
    <row r="14619" hidden="1" x14ac:dyDescent="0.2"/>
    <row r="14620" hidden="1" x14ac:dyDescent="0.2"/>
    <row r="14621" hidden="1" x14ac:dyDescent="0.2"/>
    <row r="14622" hidden="1" x14ac:dyDescent="0.2"/>
    <row r="14623" hidden="1" x14ac:dyDescent="0.2"/>
    <row r="14624" hidden="1" x14ac:dyDescent="0.2"/>
    <row r="14625" hidden="1" x14ac:dyDescent="0.2"/>
    <row r="14626" hidden="1" x14ac:dyDescent="0.2"/>
    <row r="14627" hidden="1" x14ac:dyDescent="0.2"/>
    <row r="14628" hidden="1" x14ac:dyDescent="0.2"/>
    <row r="14629" hidden="1" x14ac:dyDescent="0.2"/>
    <row r="14630" hidden="1" x14ac:dyDescent="0.2"/>
    <row r="14631" hidden="1" x14ac:dyDescent="0.2"/>
    <row r="14632" hidden="1" x14ac:dyDescent="0.2"/>
    <row r="14633" hidden="1" x14ac:dyDescent="0.2"/>
    <row r="14634" hidden="1" x14ac:dyDescent="0.2"/>
    <row r="14635" hidden="1" x14ac:dyDescent="0.2"/>
    <row r="14636" hidden="1" x14ac:dyDescent="0.2"/>
    <row r="14637" hidden="1" x14ac:dyDescent="0.2"/>
    <row r="14638" hidden="1" x14ac:dyDescent="0.2"/>
    <row r="14639" hidden="1" x14ac:dyDescent="0.2"/>
    <row r="14640" hidden="1" x14ac:dyDescent="0.2"/>
    <row r="14641" hidden="1" x14ac:dyDescent="0.2"/>
    <row r="14642" hidden="1" x14ac:dyDescent="0.2"/>
    <row r="14643" hidden="1" x14ac:dyDescent="0.2"/>
    <row r="14644" hidden="1" x14ac:dyDescent="0.2"/>
    <row r="14645" hidden="1" x14ac:dyDescent="0.2"/>
    <row r="14646" hidden="1" x14ac:dyDescent="0.2"/>
    <row r="14647" hidden="1" x14ac:dyDescent="0.2"/>
    <row r="14648" hidden="1" x14ac:dyDescent="0.2"/>
    <row r="14649" hidden="1" x14ac:dyDescent="0.2"/>
    <row r="14650" hidden="1" x14ac:dyDescent="0.2"/>
    <row r="14651" hidden="1" x14ac:dyDescent="0.2"/>
    <row r="14652" hidden="1" x14ac:dyDescent="0.2"/>
    <row r="14653" hidden="1" x14ac:dyDescent="0.2"/>
    <row r="14654" hidden="1" x14ac:dyDescent="0.2"/>
    <row r="14655" hidden="1" x14ac:dyDescent="0.2"/>
    <row r="14656" hidden="1" x14ac:dyDescent="0.2"/>
    <row r="14657" hidden="1" x14ac:dyDescent="0.2"/>
    <row r="14658" hidden="1" x14ac:dyDescent="0.2"/>
    <row r="14659" hidden="1" x14ac:dyDescent="0.2"/>
    <row r="14660" hidden="1" x14ac:dyDescent="0.2"/>
    <row r="14661" hidden="1" x14ac:dyDescent="0.2"/>
    <row r="14662" hidden="1" x14ac:dyDescent="0.2"/>
    <row r="14663" hidden="1" x14ac:dyDescent="0.2"/>
    <row r="14664" hidden="1" x14ac:dyDescent="0.2"/>
    <row r="14665" hidden="1" x14ac:dyDescent="0.2"/>
    <row r="14666" hidden="1" x14ac:dyDescent="0.2"/>
    <row r="14667" hidden="1" x14ac:dyDescent="0.2"/>
    <row r="14668" hidden="1" x14ac:dyDescent="0.2"/>
    <row r="14669" hidden="1" x14ac:dyDescent="0.2"/>
    <row r="14670" hidden="1" x14ac:dyDescent="0.2"/>
    <row r="14671" hidden="1" x14ac:dyDescent="0.2"/>
    <row r="14672" hidden="1" x14ac:dyDescent="0.2"/>
    <row r="14673" hidden="1" x14ac:dyDescent="0.2"/>
    <row r="14674" hidden="1" x14ac:dyDescent="0.2"/>
    <row r="14675" hidden="1" x14ac:dyDescent="0.2"/>
    <row r="14676" hidden="1" x14ac:dyDescent="0.2"/>
    <row r="14677" hidden="1" x14ac:dyDescent="0.2"/>
    <row r="14678" hidden="1" x14ac:dyDescent="0.2"/>
    <row r="14679" hidden="1" x14ac:dyDescent="0.2"/>
    <row r="14680" hidden="1" x14ac:dyDescent="0.2"/>
    <row r="14681" hidden="1" x14ac:dyDescent="0.2"/>
    <row r="14682" hidden="1" x14ac:dyDescent="0.2"/>
    <row r="14683" hidden="1" x14ac:dyDescent="0.2"/>
    <row r="14684" hidden="1" x14ac:dyDescent="0.2"/>
    <row r="14685" hidden="1" x14ac:dyDescent="0.2"/>
    <row r="14686" hidden="1" x14ac:dyDescent="0.2"/>
    <row r="14687" hidden="1" x14ac:dyDescent="0.2"/>
    <row r="14688" hidden="1" x14ac:dyDescent="0.2"/>
    <row r="14689" hidden="1" x14ac:dyDescent="0.2"/>
    <row r="14690" hidden="1" x14ac:dyDescent="0.2"/>
    <row r="14691" hidden="1" x14ac:dyDescent="0.2"/>
    <row r="14692" hidden="1" x14ac:dyDescent="0.2"/>
    <row r="14693" hidden="1" x14ac:dyDescent="0.2"/>
    <row r="14694" hidden="1" x14ac:dyDescent="0.2"/>
    <row r="14695" hidden="1" x14ac:dyDescent="0.2"/>
    <row r="14696" hidden="1" x14ac:dyDescent="0.2"/>
    <row r="14697" hidden="1" x14ac:dyDescent="0.2"/>
    <row r="14698" hidden="1" x14ac:dyDescent="0.2"/>
    <row r="14699" hidden="1" x14ac:dyDescent="0.2"/>
    <row r="14700" hidden="1" x14ac:dyDescent="0.2"/>
    <row r="14701" hidden="1" x14ac:dyDescent="0.2"/>
    <row r="14702" hidden="1" x14ac:dyDescent="0.2"/>
    <row r="14703" hidden="1" x14ac:dyDescent="0.2"/>
    <row r="14704" hidden="1" x14ac:dyDescent="0.2"/>
    <row r="14705" hidden="1" x14ac:dyDescent="0.2"/>
    <row r="14706" hidden="1" x14ac:dyDescent="0.2"/>
    <row r="14707" hidden="1" x14ac:dyDescent="0.2"/>
    <row r="14708" hidden="1" x14ac:dyDescent="0.2"/>
    <row r="14709" hidden="1" x14ac:dyDescent="0.2"/>
    <row r="14710" hidden="1" x14ac:dyDescent="0.2"/>
    <row r="14711" hidden="1" x14ac:dyDescent="0.2"/>
    <row r="14712" hidden="1" x14ac:dyDescent="0.2"/>
    <row r="14713" hidden="1" x14ac:dyDescent="0.2"/>
    <row r="14714" hidden="1" x14ac:dyDescent="0.2"/>
    <row r="14715" hidden="1" x14ac:dyDescent="0.2"/>
    <row r="14716" hidden="1" x14ac:dyDescent="0.2"/>
    <row r="14717" hidden="1" x14ac:dyDescent="0.2"/>
    <row r="14718" hidden="1" x14ac:dyDescent="0.2"/>
    <row r="14719" hidden="1" x14ac:dyDescent="0.2"/>
    <row r="14720" hidden="1" x14ac:dyDescent="0.2"/>
    <row r="14721" hidden="1" x14ac:dyDescent="0.2"/>
    <row r="14722" hidden="1" x14ac:dyDescent="0.2"/>
    <row r="14723" hidden="1" x14ac:dyDescent="0.2"/>
    <row r="14724" hidden="1" x14ac:dyDescent="0.2"/>
    <row r="14725" hidden="1" x14ac:dyDescent="0.2"/>
    <row r="14726" hidden="1" x14ac:dyDescent="0.2"/>
    <row r="14727" hidden="1" x14ac:dyDescent="0.2"/>
    <row r="14728" hidden="1" x14ac:dyDescent="0.2"/>
    <row r="14729" hidden="1" x14ac:dyDescent="0.2"/>
    <row r="14730" hidden="1" x14ac:dyDescent="0.2"/>
    <row r="14731" hidden="1" x14ac:dyDescent="0.2"/>
    <row r="14732" hidden="1" x14ac:dyDescent="0.2"/>
    <row r="14733" hidden="1" x14ac:dyDescent="0.2"/>
    <row r="14734" hidden="1" x14ac:dyDescent="0.2"/>
    <row r="14735" hidden="1" x14ac:dyDescent="0.2"/>
    <row r="14736" hidden="1" x14ac:dyDescent="0.2"/>
    <row r="14737" hidden="1" x14ac:dyDescent="0.2"/>
    <row r="14738" hidden="1" x14ac:dyDescent="0.2"/>
    <row r="14739" hidden="1" x14ac:dyDescent="0.2"/>
    <row r="14740" hidden="1" x14ac:dyDescent="0.2"/>
    <row r="14741" hidden="1" x14ac:dyDescent="0.2"/>
    <row r="14742" hidden="1" x14ac:dyDescent="0.2"/>
    <row r="14743" hidden="1" x14ac:dyDescent="0.2"/>
    <row r="14744" hidden="1" x14ac:dyDescent="0.2"/>
    <row r="14745" hidden="1" x14ac:dyDescent="0.2"/>
    <row r="14746" hidden="1" x14ac:dyDescent="0.2"/>
    <row r="14747" hidden="1" x14ac:dyDescent="0.2"/>
    <row r="14748" hidden="1" x14ac:dyDescent="0.2"/>
    <row r="14749" hidden="1" x14ac:dyDescent="0.2"/>
    <row r="14750" hidden="1" x14ac:dyDescent="0.2"/>
    <row r="14751" hidden="1" x14ac:dyDescent="0.2"/>
    <row r="14752" hidden="1" x14ac:dyDescent="0.2"/>
    <row r="14753" hidden="1" x14ac:dyDescent="0.2"/>
    <row r="14754" hidden="1" x14ac:dyDescent="0.2"/>
    <row r="14755" hidden="1" x14ac:dyDescent="0.2"/>
    <row r="14756" hidden="1" x14ac:dyDescent="0.2"/>
    <row r="14757" hidden="1" x14ac:dyDescent="0.2"/>
    <row r="14758" hidden="1" x14ac:dyDescent="0.2"/>
    <row r="14759" hidden="1" x14ac:dyDescent="0.2"/>
    <row r="14760" hidden="1" x14ac:dyDescent="0.2"/>
    <row r="14761" hidden="1" x14ac:dyDescent="0.2"/>
    <row r="14762" hidden="1" x14ac:dyDescent="0.2"/>
    <row r="14763" hidden="1" x14ac:dyDescent="0.2"/>
    <row r="14764" hidden="1" x14ac:dyDescent="0.2"/>
    <row r="14765" hidden="1" x14ac:dyDescent="0.2"/>
    <row r="14766" hidden="1" x14ac:dyDescent="0.2"/>
    <row r="14767" hidden="1" x14ac:dyDescent="0.2"/>
    <row r="14768" hidden="1" x14ac:dyDescent="0.2"/>
    <row r="14769" hidden="1" x14ac:dyDescent="0.2"/>
    <row r="14770" hidden="1" x14ac:dyDescent="0.2"/>
    <row r="14771" hidden="1" x14ac:dyDescent="0.2"/>
    <row r="14772" hidden="1" x14ac:dyDescent="0.2"/>
    <row r="14773" hidden="1" x14ac:dyDescent="0.2"/>
    <row r="14774" hidden="1" x14ac:dyDescent="0.2"/>
    <row r="14775" hidden="1" x14ac:dyDescent="0.2"/>
    <row r="14776" hidden="1" x14ac:dyDescent="0.2"/>
    <row r="14777" hidden="1" x14ac:dyDescent="0.2"/>
    <row r="14778" hidden="1" x14ac:dyDescent="0.2"/>
    <row r="14779" hidden="1" x14ac:dyDescent="0.2"/>
    <row r="14780" hidden="1" x14ac:dyDescent="0.2"/>
    <row r="14781" hidden="1" x14ac:dyDescent="0.2"/>
    <row r="14782" hidden="1" x14ac:dyDescent="0.2"/>
    <row r="14783" hidden="1" x14ac:dyDescent="0.2"/>
    <row r="14784" hidden="1" x14ac:dyDescent="0.2"/>
    <row r="14785" hidden="1" x14ac:dyDescent="0.2"/>
    <row r="14786" hidden="1" x14ac:dyDescent="0.2"/>
    <row r="14787" hidden="1" x14ac:dyDescent="0.2"/>
    <row r="14788" hidden="1" x14ac:dyDescent="0.2"/>
    <row r="14789" hidden="1" x14ac:dyDescent="0.2"/>
    <row r="14790" hidden="1" x14ac:dyDescent="0.2"/>
    <row r="14791" hidden="1" x14ac:dyDescent="0.2"/>
    <row r="14792" hidden="1" x14ac:dyDescent="0.2"/>
    <row r="14793" hidden="1" x14ac:dyDescent="0.2"/>
    <row r="14794" hidden="1" x14ac:dyDescent="0.2"/>
    <row r="14795" hidden="1" x14ac:dyDescent="0.2"/>
    <row r="14796" hidden="1" x14ac:dyDescent="0.2"/>
    <row r="14797" hidden="1" x14ac:dyDescent="0.2"/>
    <row r="14798" hidden="1" x14ac:dyDescent="0.2"/>
    <row r="14799" hidden="1" x14ac:dyDescent="0.2"/>
    <row r="14800" hidden="1" x14ac:dyDescent="0.2"/>
    <row r="14801" hidden="1" x14ac:dyDescent="0.2"/>
    <row r="14802" hidden="1" x14ac:dyDescent="0.2"/>
    <row r="14803" hidden="1" x14ac:dyDescent="0.2"/>
    <row r="14804" hidden="1" x14ac:dyDescent="0.2"/>
    <row r="14805" hidden="1" x14ac:dyDescent="0.2"/>
    <row r="14806" hidden="1" x14ac:dyDescent="0.2"/>
    <row r="14807" hidden="1" x14ac:dyDescent="0.2"/>
    <row r="14808" hidden="1" x14ac:dyDescent="0.2"/>
    <row r="14809" hidden="1" x14ac:dyDescent="0.2"/>
    <row r="14810" hidden="1" x14ac:dyDescent="0.2"/>
    <row r="14811" hidden="1" x14ac:dyDescent="0.2"/>
    <row r="14812" hidden="1" x14ac:dyDescent="0.2"/>
    <row r="14813" hidden="1" x14ac:dyDescent="0.2"/>
    <row r="14814" hidden="1" x14ac:dyDescent="0.2"/>
    <row r="14815" hidden="1" x14ac:dyDescent="0.2"/>
    <row r="14816" hidden="1" x14ac:dyDescent="0.2"/>
    <row r="14817" hidden="1" x14ac:dyDescent="0.2"/>
    <row r="14818" hidden="1" x14ac:dyDescent="0.2"/>
    <row r="14819" hidden="1" x14ac:dyDescent="0.2"/>
    <row r="14820" hidden="1" x14ac:dyDescent="0.2"/>
    <row r="14821" hidden="1" x14ac:dyDescent="0.2"/>
    <row r="14822" hidden="1" x14ac:dyDescent="0.2"/>
    <row r="14823" hidden="1" x14ac:dyDescent="0.2"/>
    <row r="14824" hidden="1" x14ac:dyDescent="0.2"/>
    <row r="14825" hidden="1" x14ac:dyDescent="0.2"/>
    <row r="14826" hidden="1" x14ac:dyDescent="0.2"/>
    <row r="14827" hidden="1" x14ac:dyDescent="0.2"/>
    <row r="14828" hidden="1" x14ac:dyDescent="0.2"/>
    <row r="14829" hidden="1" x14ac:dyDescent="0.2"/>
    <row r="14830" hidden="1" x14ac:dyDescent="0.2"/>
    <row r="14831" hidden="1" x14ac:dyDescent="0.2"/>
    <row r="14832" hidden="1" x14ac:dyDescent="0.2"/>
    <row r="14833" hidden="1" x14ac:dyDescent="0.2"/>
    <row r="14834" hidden="1" x14ac:dyDescent="0.2"/>
    <row r="14835" hidden="1" x14ac:dyDescent="0.2"/>
    <row r="14836" hidden="1" x14ac:dyDescent="0.2"/>
    <row r="14837" hidden="1" x14ac:dyDescent="0.2"/>
    <row r="14838" hidden="1" x14ac:dyDescent="0.2"/>
    <row r="14839" hidden="1" x14ac:dyDescent="0.2"/>
    <row r="14840" hidden="1" x14ac:dyDescent="0.2"/>
    <row r="14841" hidden="1" x14ac:dyDescent="0.2"/>
    <row r="14842" hidden="1" x14ac:dyDescent="0.2"/>
    <row r="14843" hidden="1" x14ac:dyDescent="0.2"/>
    <row r="14844" hidden="1" x14ac:dyDescent="0.2"/>
    <row r="14845" hidden="1" x14ac:dyDescent="0.2"/>
    <row r="14846" hidden="1" x14ac:dyDescent="0.2"/>
    <row r="14847" hidden="1" x14ac:dyDescent="0.2"/>
    <row r="14848" hidden="1" x14ac:dyDescent="0.2"/>
    <row r="14849" hidden="1" x14ac:dyDescent="0.2"/>
    <row r="14850" hidden="1" x14ac:dyDescent="0.2"/>
    <row r="14851" hidden="1" x14ac:dyDescent="0.2"/>
    <row r="14852" hidden="1" x14ac:dyDescent="0.2"/>
    <row r="14853" hidden="1" x14ac:dyDescent="0.2"/>
    <row r="14854" hidden="1" x14ac:dyDescent="0.2"/>
    <row r="14855" hidden="1" x14ac:dyDescent="0.2"/>
    <row r="14856" hidden="1" x14ac:dyDescent="0.2"/>
    <row r="14857" hidden="1" x14ac:dyDescent="0.2"/>
    <row r="14858" hidden="1" x14ac:dyDescent="0.2"/>
    <row r="14859" hidden="1" x14ac:dyDescent="0.2"/>
    <row r="14860" hidden="1" x14ac:dyDescent="0.2"/>
    <row r="14861" hidden="1" x14ac:dyDescent="0.2"/>
    <row r="14862" hidden="1" x14ac:dyDescent="0.2"/>
    <row r="14863" hidden="1" x14ac:dyDescent="0.2"/>
    <row r="14864" hidden="1" x14ac:dyDescent="0.2"/>
    <row r="14865" hidden="1" x14ac:dyDescent="0.2"/>
    <row r="14866" hidden="1" x14ac:dyDescent="0.2"/>
    <row r="14867" hidden="1" x14ac:dyDescent="0.2"/>
    <row r="14868" hidden="1" x14ac:dyDescent="0.2"/>
    <row r="14869" hidden="1" x14ac:dyDescent="0.2"/>
    <row r="14870" hidden="1" x14ac:dyDescent="0.2"/>
    <row r="14871" hidden="1" x14ac:dyDescent="0.2"/>
    <row r="14872" hidden="1" x14ac:dyDescent="0.2"/>
    <row r="14873" hidden="1" x14ac:dyDescent="0.2"/>
    <row r="14874" hidden="1" x14ac:dyDescent="0.2"/>
    <row r="14875" hidden="1" x14ac:dyDescent="0.2"/>
    <row r="14876" hidden="1" x14ac:dyDescent="0.2"/>
    <row r="14877" hidden="1" x14ac:dyDescent="0.2"/>
    <row r="14878" hidden="1" x14ac:dyDescent="0.2"/>
    <row r="14879" hidden="1" x14ac:dyDescent="0.2"/>
    <row r="14880" hidden="1" x14ac:dyDescent="0.2"/>
    <row r="14881" hidden="1" x14ac:dyDescent="0.2"/>
    <row r="14882" hidden="1" x14ac:dyDescent="0.2"/>
    <row r="14883" hidden="1" x14ac:dyDescent="0.2"/>
    <row r="14884" hidden="1" x14ac:dyDescent="0.2"/>
    <row r="14885" hidden="1" x14ac:dyDescent="0.2"/>
    <row r="14886" hidden="1" x14ac:dyDescent="0.2"/>
    <row r="14887" hidden="1" x14ac:dyDescent="0.2"/>
    <row r="14888" hidden="1" x14ac:dyDescent="0.2"/>
    <row r="14889" hidden="1" x14ac:dyDescent="0.2"/>
    <row r="14890" hidden="1" x14ac:dyDescent="0.2"/>
    <row r="14891" hidden="1" x14ac:dyDescent="0.2"/>
    <row r="14892" hidden="1" x14ac:dyDescent="0.2"/>
    <row r="14893" hidden="1" x14ac:dyDescent="0.2"/>
    <row r="14894" hidden="1" x14ac:dyDescent="0.2"/>
    <row r="14895" hidden="1" x14ac:dyDescent="0.2"/>
    <row r="14896" hidden="1" x14ac:dyDescent="0.2"/>
    <row r="14897" hidden="1" x14ac:dyDescent="0.2"/>
    <row r="14898" hidden="1" x14ac:dyDescent="0.2"/>
    <row r="14899" hidden="1" x14ac:dyDescent="0.2"/>
    <row r="14900" hidden="1" x14ac:dyDescent="0.2"/>
    <row r="14901" hidden="1" x14ac:dyDescent="0.2"/>
    <row r="14902" hidden="1" x14ac:dyDescent="0.2"/>
    <row r="14903" hidden="1" x14ac:dyDescent="0.2"/>
    <row r="14904" hidden="1" x14ac:dyDescent="0.2"/>
    <row r="14905" hidden="1" x14ac:dyDescent="0.2"/>
    <row r="14906" hidden="1" x14ac:dyDescent="0.2"/>
    <row r="14907" hidden="1" x14ac:dyDescent="0.2"/>
    <row r="14908" hidden="1" x14ac:dyDescent="0.2"/>
    <row r="14909" hidden="1" x14ac:dyDescent="0.2"/>
    <row r="14910" hidden="1" x14ac:dyDescent="0.2"/>
    <row r="14911" hidden="1" x14ac:dyDescent="0.2"/>
    <row r="14912" hidden="1" x14ac:dyDescent="0.2"/>
    <row r="14913" hidden="1" x14ac:dyDescent="0.2"/>
    <row r="14914" hidden="1" x14ac:dyDescent="0.2"/>
    <row r="14915" hidden="1" x14ac:dyDescent="0.2"/>
    <row r="14916" hidden="1" x14ac:dyDescent="0.2"/>
    <row r="14917" hidden="1" x14ac:dyDescent="0.2"/>
    <row r="14918" hidden="1" x14ac:dyDescent="0.2"/>
    <row r="14919" hidden="1" x14ac:dyDescent="0.2"/>
    <row r="14920" hidden="1" x14ac:dyDescent="0.2"/>
    <row r="14921" hidden="1" x14ac:dyDescent="0.2"/>
    <row r="14922" hidden="1" x14ac:dyDescent="0.2"/>
    <row r="14923" hidden="1" x14ac:dyDescent="0.2"/>
    <row r="14924" hidden="1" x14ac:dyDescent="0.2"/>
    <row r="14925" hidden="1" x14ac:dyDescent="0.2"/>
    <row r="14926" hidden="1" x14ac:dyDescent="0.2"/>
    <row r="14927" hidden="1" x14ac:dyDescent="0.2"/>
    <row r="14928" hidden="1" x14ac:dyDescent="0.2"/>
    <row r="14929" hidden="1" x14ac:dyDescent="0.2"/>
    <row r="14930" hidden="1" x14ac:dyDescent="0.2"/>
    <row r="14931" hidden="1" x14ac:dyDescent="0.2"/>
    <row r="14932" hidden="1" x14ac:dyDescent="0.2"/>
    <row r="14933" hidden="1" x14ac:dyDescent="0.2"/>
    <row r="14934" hidden="1" x14ac:dyDescent="0.2"/>
    <row r="14935" hidden="1" x14ac:dyDescent="0.2"/>
    <row r="14936" hidden="1" x14ac:dyDescent="0.2"/>
    <row r="14937" hidden="1" x14ac:dyDescent="0.2"/>
    <row r="14938" hidden="1" x14ac:dyDescent="0.2"/>
    <row r="14939" hidden="1" x14ac:dyDescent="0.2"/>
    <row r="14940" hidden="1" x14ac:dyDescent="0.2"/>
    <row r="14941" hidden="1" x14ac:dyDescent="0.2"/>
    <row r="14942" hidden="1" x14ac:dyDescent="0.2"/>
    <row r="14943" hidden="1" x14ac:dyDescent="0.2"/>
    <row r="14944" hidden="1" x14ac:dyDescent="0.2"/>
    <row r="14945" hidden="1" x14ac:dyDescent="0.2"/>
    <row r="14946" hidden="1" x14ac:dyDescent="0.2"/>
    <row r="14947" hidden="1" x14ac:dyDescent="0.2"/>
    <row r="14948" hidden="1" x14ac:dyDescent="0.2"/>
    <row r="14949" hidden="1" x14ac:dyDescent="0.2"/>
    <row r="14950" hidden="1" x14ac:dyDescent="0.2"/>
    <row r="14951" hidden="1" x14ac:dyDescent="0.2"/>
    <row r="14952" hidden="1" x14ac:dyDescent="0.2"/>
    <row r="14953" hidden="1" x14ac:dyDescent="0.2"/>
    <row r="14954" hidden="1" x14ac:dyDescent="0.2"/>
    <row r="14955" hidden="1" x14ac:dyDescent="0.2"/>
    <row r="14956" hidden="1" x14ac:dyDescent="0.2"/>
    <row r="14957" hidden="1" x14ac:dyDescent="0.2"/>
    <row r="14958" hidden="1" x14ac:dyDescent="0.2"/>
    <row r="14959" hidden="1" x14ac:dyDescent="0.2"/>
    <row r="14960" hidden="1" x14ac:dyDescent="0.2"/>
    <row r="14961" hidden="1" x14ac:dyDescent="0.2"/>
    <row r="14962" hidden="1" x14ac:dyDescent="0.2"/>
    <row r="14963" hidden="1" x14ac:dyDescent="0.2"/>
    <row r="14964" hidden="1" x14ac:dyDescent="0.2"/>
    <row r="14965" hidden="1" x14ac:dyDescent="0.2"/>
    <row r="14966" hidden="1" x14ac:dyDescent="0.2"/>
    <row r="14967" hidden="1" x14ac:dyDescent="0.2"/>
    <row r="14968" hidden="1" x14ac:dyDescent="0.2"/>
    <row r="14969" hidden="1" x14ac:dyDescent="0.2"/>
    <row r="14970" hidden="1" x14ac:dyDescent="0.2"/>
    <row r="14971" hidden="1" x14ac:dyDescent="0.2"/>
    <row r="14972" hidden="1" x14ac:dyDescent="0.2"/>
    <row r="14973" hidden="1" x14ac:dyDescent="0.2"/>
    <row r="14974" hidden="1" x14ac:dyDescent="0.2"/>
    <row r="14975" hidden="1" x14ac:dyDescent="0.2"/>
    <row r="14976" hidden="1" x14ac:dyDescent="0.2"/>
    <row r="14977" hidden="1" x14ac:dyDescent="0.2"/>
    <row r="14978" hidden="1" x14ac:dyDescent="0.2"/>
    <row r="14979" hidden="1" x14ac:dyDescent="0.2"/>
    <row r="14980" hidden="1" x14ac:dyDescent="0.2"/>
    <row r="14981" hidden="1" x14ac:dyDescent="0.2"/>
    <row r="14982" hidden="1" x14ac:dyDescent="0.2"/>
    <row r="14983" hidden="1" x14ac:dyDescent="0.2"/>
    <row r="14984" hidden="1" x14ac:dyDescent="0.2"/>
    <row r="14985" hidden="1" x14ac:dyDescent="0.2"/>
    <row r="14986" hidden="1" x14ac:dyDescent="0.2"/>
    <row r="14987" hidden="1" x14ac:dyDescent="0.2"/>
    <row r="14988" hidden="1" x14ac:dyDescent="0.2"/>
    <row r="14989" hidden="1" x14ac:dyDescent="0.2"/>
    <row r="14990" hidden="1" x14ac:dyDescent="0.2"/>
    <row r="14991" hidden="1" x14ac:dyDescent="0.2"/>
    <row r="14992" hidden="1" x14ac:dyDescent="0.2"/>
    <row r="14993" hidden="1" x14ac:dyDescent="0.2"/>
    <row r="14994" hidden="1" x14ac:dyDescent="0.2"/>
    <row r="14995" hidden="1" x14ac:dyDescent="0.2"/>
    <row r="14996" hidden="1" x14ac:dyDescent="0.2"/>
    <row r="14997" hidden="1" x14ac:dyDescent="0.2"/>
    <row r="14998" hidden="1" x14ac:dyDescent="0.2"/>
    <row r="14999" hidden="1" x14ac:dyDescent="0.2"/>
    <row r="15000" hidden="1" x14ac:dyDescent="0.2"/>
    <row r="15001" hidden="1" x14ac:dyDescent="0.2"/>
    <row r="15002" hidden="1" x14ac:dyDescent="0.2"/>
    <row r="15003" hidden="1" x14ac:dyDescent="0.2"/>
    <row r="15004" hidden="1" x14ac:dyDescent="0.2"/>
    <row r="15005" hidden="1" x14ac:dyDescent="0.2"/>
    <row r="15006" hidden="1" x14ac:dyDescent="0.2"/>
    <row r="15007" hidden="1" x14ac:dyDescent="0.2"/>
    <row r="15008" hidden="1" x14ac:dyDescent="0.2"/>
    <row r="15009" hidden="1" x14ac:dyDescent="0.2"/>
    <row r="15010" hidden="1" x14ac:dyDescent="0.2"/>
    <row r="15011" hidden="1" x14ac:dyDescent="0.2"/>
    <row r="15012" hidden="1" x14ac:dyDescent="0.2"/>
    <row r="15013" hidden="1" x14ac:dyDescent="0.2"/>
    <row r="15014" hidden="1" x14ac:dyDescent="0.2"/>
    <row r="15015" hidden="1" x14ac:dyDescent="0.2"/>
    <row r="15016" hidden="1" x14ac:dyDescent="0.2"/>
    <row r="15017" hidden="1" x14ac:dyDescent="0.2"/>
    <row r="15018" hidden="1" x14ac:dyDescent="0.2"/>
    <row r="15019" hidden="1" x14ac:dyDescent="0.2"/>
    <row r="15020" hidden="1" x14ac:dyDescent="0.2"/>
    <row r="15021" hidden="1" x14ac:dyDescent="0.2"/>
    <row r="15022" hidden="1" x14ac:dyDescent="0.2"/>
    <row r="15023" hidden="1" x14ac:dyDescent="0.2"/>
    <row r="15024" hidden="1" x14ac:dyDescent="0.2"/>
    <row r="15025" hidden="1" x14ac:dyDescent="0.2"/>
    <row r="15026" hidden="1" x14ac:dyDescent="0.2"/>
    <row r="15027" hidden="1" x14ac:dyDescent="0.2"/>
    <row r="15028" hidden="1" x14ac:dyDescent="0.2"/>
    <row r="15029" hidden="1" x14ac:dyDescent="0.2"/>
    <row r="15030" hidden="1" x14ac:dyDescent="0.2"/>
    <row r="15031" hidden="1" x14ac:dyDescent="0.2"/>
    <row r="15032" hidden="1" x14ac:dyDescent="0.2"/>
    <row r="15033" hidden="1" x14ac:dyDescent="0.2"/>
    <row r="15034" hidden="1" x14ac:dyDescent="0.2"/>
    <row r="15035" hidden="1" x14ac:dyDescent="0.2"/>
    <row r="15036" hidden="1" x14ac:dyDescent="0.2"/>
    <row r="15037" hidden="1" x14ac:dyDescent="0.2"/>
    <row r="15038" hidden="1" x14ac:dyDescent="0.2"/>
    <row r="15039" hidden="1" x14ac:dyDescent="0.2"/>
    <row r="15040" hidden="1" x14ac:dyDescent="0.2"/>
    <row r="15041" hidden="1" x14ac:dyDescent="0.2"/>
    <row r="15042" hidden="1" x14ac:dyDescent="0.2"/>
    <row r="15043" hidden="1" x14ac:dyDescent="0.2"/>
    <row r="15044" hidden="1" x14ac:dyDescent="0.2"/>
    <row r="15045" hidden="1" x14ac:dyDescent="0.2"/>
    <row r="15046" hidden="1" x14ac:dyDescent="0.2"/>
    <row r="15047" hidden="1" x14ac:dyDescent="0.2"/>
    <row r="15048" hidden="1" x14ac:dyDescent="0.2"/>
    <row r="15049" hidden="1" x14ac:dyDescent="0.2"/>
    <row r="15050" hidden="1" x14ac:dyDescent="0.2"/>
    <row r="15051" hidden="1" x14ac:dyDescent="0.2"/>
    <row r="15052" hidden="1" x14ac:dyDescent="0.2"/>
    <row r="15053" hidden="1" x14ac:dyDescent="0.2"/>
    <row r="15054" hidden="1" x14ac:dyDescent="0.2"/>
    <row r="15055" hidden="1" x14ac:dyDescent="0.2"/>
    <row r="15056" hidden="1" x14ac:dyDescent="0.2"/>
    <row r="15057" hidden="1" x14ac:dyDescent="0.2"/>
    <row r="15058" hidden="1" x14ac:dyDescent="0.2"/>
    <row r="15059" hidden="1" x14ac:dyDescent="0.2"/>
    <row r="15060" hidden="1" x14ac:dyDescent="0.2"/>
    <row r="15061" hidden="1" x14ac:dyDescent="0.2"/>
    <row r="15062" hidden="1" x14ac:dyDescent="0.2"/>
    <row r="15063" hidden="1" x14ac:dyDescent="0.2"/>
    <row r="15064" hidden="1" x14ac:dyDescent="0.2"/>
    <row r="15065" hidden="1" x14ac:dyDescent="0.2"/>
    <row r="15066" hidden="1" x14ac:dyDescent="0.2"/>
    <row r="15067" hidden="1" x14ac:dyDescent="0.2"/>
    <row r="15068" hidden="1" x14ac:dyDescent="0.2"/>
    <row r="15069" hidden="1" x14ac:dyDescent="0.2"/>
    <row r="15070" hidden="1" x14ac:dyDescent="0.2"/>
    <row r="15071" hidden="1" x14ac:dyDescent="0.2"/>
    <row r="15072" hidden="1" x14ac:dyDescent="0.2"/>
    <row r="15073" hidden="1" x14ac:dyDescent="0.2"/>
    <row r="15074" hidden="1" x14ac:dyDescent="0.2"/>
    <row r="15075" hidden="1" x14ac:dyDescent="0.2"/>
    <row r="15076" hidden="1" x14ac:dyDescent="0.2"/>
    <row r="15077" hidden="1" x14ac:dyDescent="0.2"/>
    <row r="15078" hidden="1" x14ac:dyDescent="0.2"/>
    <row r="15079" hidden="1" x14ac:dyDescent="0.2"/>
    <row r="15080" hidden="1" x14ac:dyDescent="0.2"/>
    <row r="15081" hidden="1" x14ac:dyDescent="0.2"/>
    <row r="15082" hidden="1" x14ac:dyDescent="0.2"/>
    <row r="15083" hidden="1" x14ac:dyDescent="0.2"/>
    <row r="15084" hidden="1" x14ac:dyDescent="0.2"/>
    <row r="15085" hidden="1" x14ac:dyDescent="0.2"/>
    <row r="15086" hidden="1" x14ac:dyDescent="0.2"/>
    <row r="15087" hidden="1" x14ac:dyDescent="0.2"/>
    <row r="15088" hidden="1" x14ac:dyDescent="0.2"/>
    <row r="15089" hidden="1" x14ac:dyDescent="0.2"/>
    <row r="15090" hidden="1" x14ac:dyDescent="0.2"/>
    <row r="15091" hidden="1" x14ac:dyDescent="0.2"/>
    <row r="15092" hidden="1" x14ac:dyDescent="0.2"/>
    <row r="15093" hidden="1" x14ac:dyDescent="0.2"/>
    <row r="15094" hidden="1" x14ac:dyDescent="0.2"/>
    <row r="15095" hidden="1" x14ac:dyDescent="0.2"/>
    <row r="15096" hidden="1" x14ac:dyDescent="0.2"/>
    <row r="15097" hidden="1" x14ac:dyDescent="0.2"/>
    <row r="15098" hidden="1" x14ac:dyDescent="0.2"/>
    <row r="15099" hidden="1" x14ac:dyDescent="0.2"/>
    <row r="15100" hidden="1" x14ac:dyDescent="0.2"/>
    <row r="15101" hidden="1" x14ac:dyDescent="0.2"/>
    <row r="15102" hidden="1" x14ac:dyDescent="0.2"/>
    <row r="15103" hidden="1" x14ac:dyDescent="0.2"/>
    <row r="15104" hidden="1" x14ac:dyDescent="0.2"/>
    <row r="15105" hidden="1" x14ac:dyDescent="0.2"/>
    <row r="15106" hidden="1" x14ac:dyDescent="0.2"/>
    <row r="15107" hidden="1" x14ac:dyDescent="0.2"/>
    <row r="15108" hidden="1" x14ac:dyDescent="0.2"/>
    <row r="15109" hidden="1" x14ac:dyDescent="0.2"/>
    <row r="15110" hidden="1" x14ac:dyDescent="0.2"/>
    <row r="15111" hidden="1" x14ac:dyDescent="0.2"/>
    <row r="15112" hidden="1" x14ac:dyDescent="0.2"/>
    <row r="15113" hidden="1" x14ac:dyDescent="0.2"/>
    <row r="15114" hidden="1" x14ac:dyDescent="0.2"/>
    <row r="15115" hidden="1" x14ac:dyDescent="0.2"/>
    <row r="15116" hidden="1" x14ac:dyDescent="0.2"/>
    <row r="15117" hidden="1" x14ac:dyDescent="0.2"/>
    <row r="15118" hidden="1" x14ac:dyDescent="0.2"/>
    <row r="15119" hidden="1" x14ac:dyDescent="0.2"/>
    <row r="15120" hidden="1" x14ac:dyDescent="0.2"/>
    <row r="15121" hidden="1" x14ac:dyDescent="0.2"/>
    <row r="15122" hidden="1" x14ac:dyDescent="0.2"/>
    <row r="15123" hidden="1" x14ac:dyDescent="0.2"/>
    <row r="15124" hidden="1" x14ac:dyDescent="0.2"/>
    <row r="15125" hidden="1" x14ac:dyDescent="0.2"/>
    <row r="15126" hidden="1" x14ac:dyDescent="0.2"/>
    <row r="15127" hidden="1" x14ac:dyDescent="0.2"/>
    <row r="15128" hidden="1" x14ac:dyDescent="0.2"/>
    <row r="15129" hidden="1" x14ac:dyDescent="0.2"/>
    <row r="15130" hidden="1" x14ac:dyDescent="0.2"/>
    <row r="15131" hidden="1" x14ac:dyDescent="0.2"/>
    <row r="15132" hidden="1" x14ac:dyDescent="0.2"/>
    <row r="15133" hidden="1" x14ac:dyDescent="0.2"/>
    <row r="15134" hidden="1" x14ac:dyDescent="0.2"/>
    <row r="15135" hidden="1" x14ac:dyDescent="0.2"/>
    <row r="15136" hidden="1" x14ac:dyDescent="0.2"/>
    <row r="15137" hidden="1" x14ac:dyDescent="0.2"/>
    <row r="15138" hidden="1" x14ac:dyDescent="0.2"/>
    <row r="15139" hidden="1" x14ac:dyDescent="0.2"/>
    <row r="15140" hidden="1" x14ac:dyDescent="0.2"/>
    <row r="15141" hidden="1" x14ac:dyDescent="0.2"/>
    <row r="15142" hidden="1" x14ac:dyDescent="0.2"/>
    <row r="15143" hidden="1" x14ac:dyDescent="0.2"/>
    <row r="15144" hidden="1" x14ac:dyDescent="0.2"/>
    <row r="15145" hidden="1" x14ac:dyDescent="0.2"/>
    <row r="15146" hidden="1" x14ac:dyDescent="0.2"/>
    <row r="15147" hidden="1" x14ac:dyDescent="0.2"/>
    <row r="15148" hidden="1" x14ac:dyDescent="0.2"/>
    <row r="15149" hidden="1" x14ac:dyDescent="0.2"/>
    <row r="15150" hidden="1" x14ac:dyDescent="0.2"/>
    <row r="15151" hidden="1" x14ac:dyDescent="0.2"/>
    <row r="15152" hidden="1" x14ac:dyDescent="0.2"/>
    <row r="15153" hidden="1" x14ac:dyDescent="0.2"/>
    <row r="15154" hidden="1" x14ac:dyDescent="0.2"/>
    <row r="15155" hidden="1" x14ac:dyDescent="0.2"/>
    <row r="15156" hidden="1" x14ac:dyDescent="0.2"/>
    <row r="15157" hidden="1" x14ac:dyDescent="0.2"/>
    <row r="15158" hidden="1" x14ac:dyDescent="0.2"/>
    <row r="15159" hidden="1" x14ac:dyDescent="0.2"/>
    <row r="15160" hidden="1" x14ac:dyDescent="0.2"/>
    <row r="15161" hidden="1" x14ac:dyDescent="0.2"/>
    <row r="15162" hidden="1" x14ac:dyDescent="0.2"/>
    <row r="15163" hidden="1" x14ac:dyDescent="0.2"/>
    <row r="15164" hidden="1" x14ac:dyDescent="0.2"/>
    <row r="15165" hidden="1" x14ac:dyDescent="0.2"/>
    <row r="15166" hidden="1" x14ac:dyDescent="0.2"/>
    <row r="15167" hidden="1" x14ac:dyDescent="0.2"/>
    <row r="15168" hidden="1" x14ac:dyDescent="0.2"/>
    <row r="15169" hidden="1" x14ac:dyDescent="0.2"/>
    <row r="15170" hidden="1" x14ac:dyDescent="0.2"/>
    <row r="15171" hidden="1" x14ac:dyDescent="0.2"/>
    <row r="15172" hidden="1" x14ac:dyDescent="0.2"/>
    <row r="15173" hidden="1" x14ac:dyDescent="0.2"/>
    <row r="15174" hidden="1" x14ac:dyDescent="0.2"/>
    <row r="15175" hidden="1" x14ac:dyDescent="0.2"/>
    <row r="15176" hidden="1" x14ac:dyDescent="0.2"/>
    <row r="15177" hidden="1" x14ac:dyDescent="0.2"/>
    <row r="15178" hidden="1" x14ac:dyDescent="0.2"/>
    <row r="15179" hidden="1" x14ac:dyDescent="0.2"/>
    <row r="15180" hidden="1" x14ac:dyDescent="0.2"/>
    <row r="15181" hidden="1" x14ac:dyDescent="0.2"/>
    <row r="15182" hidden="1" x14ac:dyDescent="0.2"/>
    <row r="15183" hidden="1" x14ac:dyDescent="0.2"/>
    <row r="15184" hidden="1" x14ac:dyDescent="0.2"/>
    <row r="15185" hidden="1" x14ac:dyDescent="0.2"/>
    <row r="15186" hidden="1" x14ac:dyDescent="0.2"/>
    <row r="15187" hidden="1" x14ac:dyDescent="0.2"/>
    <row r="15188" hidden="1" x14ac:dyDescent="0.2"/>
    <row r="15189" hidden="1" x14ac:dyDescent="0.2"/>
    <row r="15190" hidden="1" x14ac:dyDescent="0.2"/>
    <row r="15191" hidden="1" x14ac:dyDescent="0.2"/>
    <row r="15192" hidden="1" x14ac:dyDescent="0.2"/>
    <row r="15193" hidden="1" x14ac:dyDescent="0.2"/>
    <row r="15194" hidden="1" x14ac:dyDescent="0.2"/>
    <row r="15195" hidden="1" x14ac:dyDescent="0.2"/>
    <row r="15196" hidden="1" x14ac:dyDescent="0.2"/>
    <row r="15197" hidden="1" x14ac:dyDescent="0.2"/>
    <row r="15198" hidden="1" x14ac:dyDescent="0.2"/>
    <row r="15199" hidden="1" x14ac:dyDescent="0.2"/>
    <row r="15200" hidden="1" x14ac:dyDescent="0.2"/>
    <row r="15201" hidden="1" x14ac:dyDescent="0.2"/>
    <row r="15202" hidden="1" x14ac:dyDescent="0.2"/>
    <row r="15203" hidden="1" x14ac:dyDescent="0.2"/>
    <row r="15204" hidden="1" x14ac:dyDescent="0.2"/>
    <row r="15205" hidden="1" x14ac:dyDescent="0.2"/>
    <row r="15206" hidden="1" x14ac:dyDescent="0.2"/>
    <row r="15207" hidden="1" x14ac:dyDescent="0.2"/>
    <row r="15208" hidden="1" x14ac:dyDescent="0.2"/>
    <row r="15209" hidden="1" x14ac:dyDescent="0.2"/>
    <row r="15210" hidden="1" x14ac:dyDescent="0.2"/>
    <row r="15211" hidden="1" x14ac:dyDescent="0.2"/>
    <row r="15212" hidden="1" x14ac:dyDescent="0.2"/>
    <row r="15213" hidden="1" x14ac:dyDescent="0.2"/>
    <row r="15214" hidden="1" x14ac:dyDescent="0.2"/>
    <row r="15215" hidden="1" x14ac:dyDescent="0.2"/>
    <row r="15216" hidden="1" x14ac:dyDescent="0.2"/>
    <row r="15217" hidden="1" x14ac:dyDescent="0.2"/>
    <row r="15218" hidden="1" x14ac:dyDescent="0.2"/>
    <row r="15219" hidden="1" x14ac:dyDescent="0.2"/>
    <row r="15220" hidden="1" x14ac:dyDescent="0.2"/>
    <row r="15221" hidden="1" x14ac:dyDescent="0.2"/>
    <row r="15222" hidden="1" x14ac:dyDescent="0.2"/>
    <row r="15223" hidden="1" x14ac:dyDescent="0.2"/>
    <row r="15224" hidden="1" x14ac:dyDescent="0.2"/>
    <row r="15225" hidden="1" x14ac:dyDescent="0.2"/>
    <row r="15226" hidden="1" x14ac:dyDescent="0.2"/>
    <row r="15227" hidden="1" x14ac:dyDescent="0.2"/>
    <row r="15228" hidden="1" x14ac:dyDescent="0.2"/>
    <row r="15229" hidden="1" x14ac:dyDescent="0.2"/>
    <row r="15230" hidden="1" x14ac:dyDescent="0.2"/>
    <row r="15231" hidden="1" x14ac:dyDescent="0.2"/>
    <row r="15232" hidden="1" x14ac:dyDescent="0.2"/>
    <row r="15233" hidden="1" x14ac:dyDescent="0.2"/>
    <row r="15234" hidden="1" x14ac:dyDescent="0.2"/>
    <row r="15235" hidden="1" x14ac:dyDescent="0.2"/>
    <row r="15236" hidden="1" x14ac:dyDescent="0.2"/>
    <row r="15237" hidden="1" x14ac:dyDescent="0.2"/>
    <row r="15238" hidden="1" x14ac:dyDescent="0.2"/>
    <row r="15239" hidden="1" x14ac:dyDescent="0.2"/>
    <row r="15240" hidden="1" x14ac:dyDescent="0.2"/>
    <row r="15241" hidden="1" x14ac:dyDescent="0.2"/>
    <row r="15242" hidden="1" x14ac:dyDescent="0.2"/>
    <row r="15243" hidden="1" x14ac:dyDescent="0.2"/>
    <row r="15244" hidden="1" x14ac:dyDescent="0.2"/>
    <row r="15245" hidden="1" x14ac:dyDescent="0.2"/>
    <row r="15246" hidden="1" x14ac:dyDescent="0.2"/>
    <row r="15247" hidden="1" x14ac:dyDescent="0.2"/>
    <row r="15248" hidden="1" x14ac:dyDescent="0.2"/>
    <row r="15249" hidden="1" x14ac:dyDescent="0.2"/>
    <row r="15250" hidden="1" x14ac:dyDescent="0.2"/>
    <row r="15251" hidden="1" x14ac:dyDescent="0.2"/>
    <row r="15252" hidden="1" x14ac:dyDescent="0.2"/>
    <row r="15253" hidden="1" x14ac:dyDescent="0.2"/>
    <row r="15254" hidden="1" x14ac:dyDescent="0.2"/>
    <row r="15255" hidden="1" x14ac:dyDescent="0.2"/>
    <row r="15256" hidden="1" x14ac:dyDescent="0.2"/>
    <row r="15257" hidden="1" x14ac:dyDescent="0.2"/>
    <row r="15258" hidden="1" x14ac:dyDescent="0.2"/>
    <row r="15259" hidden="1" x14ac:dyDescent="0.2"/>
    <row r="15260" hidden="1" x14ac:dyDescent="0.2"/>
    <row r="15261" hidden="1" x14ac:dyDescent="0.2"/>
    <row r="15262" hidden="1" x14ac:dyDescent="0.2"/>
    <row r="15263" hidden="1" x14ac:dyDescent="0.2"/>
    <row r="15264" hidden="1" x14ac:dyDescent="0.2"/>
    <row r="15265" hidden="1" x14ac:dyDescent="0.2"/>
    <row r="15266" hidden="1" x14ac:dyDescent="0.2"/>
    <row r="15267" hidden="1" x14ac:dyDescent="0.2"/>
    <row r="15268" hidden="1" x14ac:dyDescent="0.2"/>
    <row r="15269" hidden="1" x14ac:dyDescent="0.2"/>
    <row r="15270" hidden="1" x14ac:dyDescent="0.2"/>
    <row r="15271" hidden="1" x14ac:dyDescent="0.2"/>
    <row r="15272" hidden="1" x14ac:dyDescent="0.2"/>
    <row r="15273" hidden="1" x14ac:dyDescent="0.2"/>
    <row r="15274" hidden="1" x14ac:dyDescent="0.2"/>
    <row r="15275" hidden="1" x14ac:dyDescent="0.2"/>
    <row r="15276" hidden="1" x14ac:dyDescent="0.2"/>
    <row r="15277" hidden="1" x14ac:dyDescent="0.2"/>
    <row r="15278" hidden="1" x14ac:dyDescent="0.2"/>
    <row r="15279" hidden="1" x14ac:dyDescent="0.2"/>
    <row r="15280" hidden="1" x14ac:dyDescent="0.2"/>
    <row r="15281" hidden="1" x14ac:dyDescent="0.2"/>
    <row r="15282" hidden="1" x14ac:dyDescent="0.2"/>
    <row r="15283" hidden="1" x14ac:dyDescent="0.2"/>
    <row r="15284" hidden="1" x14ac:dyDescent="0.2"/>
    <row r="15285" hidden="1" x14ac:dyDescent="0.2"/>
    <row r="15286" hidden="1" x14ac:dyDescent="0.2"/>
    <row r="15287" hidden="1" x14ac:dyDescent="0.2"/>
    <row r="15288" hidden="1" x14ac:dyDescent="0.2"/>
    <row r="15289" hidden="1" x14ac:dyDescent="0.2"/>
    <row r="15290" hidden="1" x14ac:dyDescent="0.2"/>
    <row r="15291" hidden="1" x14ac:dyDescent="0.2"/>
    <row r="15292" hidden="1" x14ac:dyDescent="0.2"/>
    <row r="15293" hidden="1" x14ac:dyDescent="0.2"/>
    <row r="15294" hidden="1" x14ac:dyDescent="0.2"/>
    <row r="15295" hidden="1" x14ac:dyDescent="0.2"/>
    <row r="15296" hidden="1" x14ac:dyDescent="0.2"/>
    <row r="15297" hidden="1" x14ac:dyDescent="0.2"/>
    <row r="15298" hidden="1" x14ac:dyDescent="0.2"/>
    <row r="15299" hidden="1" x14ac:dyDescent="0.2"/>
    <row r="15300" hidden="1" x14ac:dyDescent="0.2"/>
    <row r="15301" hidden="1" x14ac:dyDescent="0.2"/>
    <row r="15302" hidden="1" x14ac:dyDescent="0.2"/>
    <row r="15303" hidden="1" x14ac:dyDescent="0.2"/>
    <row r="15304" hidden="1" x14ac:dyDescent="0.2"/>
    <row r="15305" hidden="1" x14ac:dyDescent="0.2"/>
    <row r="15306" hidden="1" x14ac:dyDescent="0.2"/>
    <row r="15307" hidden="1" x14ac:dyDescent="0.2"/>
    <row r="15308" hidden="1" x14ac:dyDescent="0.2"/>
    <row r="15309" hidden="1" x14ac:dyDescent="0.2"/>
    <row r="15310" hidden="1" x14ac:dyDescent="0.2"/>
    <row r="15311" hidden="1" x14ac:dyDescent="0.2"/>
    <row r="15312" hidden="1" x14ac:dyDescent="0.2"/>
    <row r="15313" hidden="1" x14ac:dyDescent="0.2"/>
    <row r="15314" hidden="1" x14ac:dyDescent="0.2"/>
    <row r="15315" hidden="1" x14ac:dyDescent="0.2"/>
    <row r="15316" hidden="1" x14ac:dyDescent="0.2"/>
    <row r="15317" hidden="1" x14ac:dyDescent="0.2"/>
    <row r="15318" hidden="1" x14ac:dyDescent="0.2"/>
    <row r="15319" hidden="1" x14ac:dyDescent="0.2"/>
    <row r="15320" hidden="1" x14ac:dyDescent="0.2"/>
    <row r="15321" hidden="1" x14ac:dyDescent="0.2"/>
    <row r="15322" hidden="1" x14ac:dyDescent="0.2"/>
    <row r="15323" hidden="1" x14ac:dyDescent="0.2"/>
    <row r="15324" hidden="1" x14ac:dyDescent="0.2"/>
    <row r="15325" hidden="1" x14ac:dyDescent="0.2"/>
    <row r="15326" hidden="1" x14ac:dyDescent="0.2"/>
    <row r="15327" hidden="1" x14ac:dyDescent="0.2"/>
    <row r="15328" hidden="1" x14ac:dyDescent="0.2"/>
    <row r="15329" hidden="1" x14ac:dyDescent="0.2"/>
    <row r="15330" hidden="1" x14ac:dyDescent="0.2"/>
    <row r="15331" hidden="1" x14ac:dyDescent="0.2"/>
    <row r="15332" hidden="1" x14ac:dyDescent="0.2"/>
    <row r="15333" hidden="1" x14ac:dyDescent="0.2"/>
    <row r="15334" hidden="1" x14ac:dyDescent="0.2"/>
    <row r="15335" hidden="1" x14ac:dyDescent="0.2"/>
    <row r="15336" hidden="1" x14ac:dyDescent="0.2"/>
    <row r="15337" hidden="1" x14ac:dyDescent="0.2"/>
    <row r="15338" hidden="1" x14ac:dyDescent="0.2"/>
    <row r="15339" hidden="1" x14ac:dyDescent="0.2"/>
    <row r="15340" hidden="1" x14ac:dyDescent="0.2"/>
    <row r="15341" hidden="1" x14ac:dyDescent="0.2"/>
    <row r="15342" hidden="1" x14ac:dyDescent="0.2"/>
    <row r="15343" hidden="1" x14ac:dyDescent="0.2"/>
    <row r="15344" hidden="1" x14ac:dyDescent="0.2"/>
    <row r="15345" hidden="1" x14ac:dyDescent="0.2"/>
    <row r="15346" hidden="1" x14ac:dyDescent="0.2"/>
    <row r="15347" hidden="1" x14ac:dyDescent="0.2"/>
    <row r="15348" hidden="1" x14ac:dyDescent="0.2"/>
    <row r="15349" hidden="1" x14ac:dyDescent="0.2"/>
    <row r="15350" hidden="1" x14ac:dyDescent="0.2"/>
    <row r="15351" hidden="1" x14ac:dyDescent="0.2"/>
    <row r="15352" hidden="1" x14ac:dyDescent="0.2"/>
    <row r="15353" hidden="1" x14ac:dyDescent="0.2"/>
    <row r="15354" hidden="1" x14ac:dyDescent="0.2"/>
    <row r="15355" hidden="1" x14ac:dyDescent="0.2"/>
    <row r="15356" hidden="1" x14ac:dyDescent="0.2"/>
    <row r="15357" hidden="1" x14ac:dyDescent="0.2"/>
    <row r="15358" hidden="1" x14ac:dyDescent="0.2"/>
    <row r="15359" hidden="1" x14ac:dyDescent="0.2"/>
    <row r="15360" hidden="1" x14ac:dyDescent="0.2"/>
    <row r="15361" hidden="1" x14ac:dyDescent="0.2"/>
    <row r="15362" hidden="1" x14ac:dyDescent="0.2"/>
    <row r="15363" hidden="1" x14ac:dyDescent="0.2"/>
    <row r="15364" hidden="1" x14ac:dyDescent="0.2"/>
    <row r="15365" hidden="1" x14ac:dyDescent="0.2"/>
    <row r="15366" hidden="1" x14ac:dyDescent="0.2"/>
    <row r="15367" hidden="1" x14ac:dyDescent="0.2"/>
    <row r="15368" hidden="1" x14ac:dyDescent="0.2"/>
    <row r="15369" hidden="1" x14ac:dyDescent="0.2"/>
    <row r="15370" hidden="1" x14ac:dyDescent="0.2"/>
    <row r="15371" hidden="1" x14ac:dyDescent="0.2"/>
    <row r="15372" hidden="1" x14ac:dyDescent="0.2"/>
    <row r="15373" hidden="1" x14ac:dyDescent="0.2"/>
    <row r="15374" hidden="1" x14ac:dyDescent="0.2"/>
    <row r="15375" hidden="1" x14ac:dyDescent="0.2"/>
    <row r="15376" hidden="1" x14ac:dyDescent="0.2"/>
    <row r="15377" hidden="1" x14ac:dyDescent="0.2"/>
    <row r="15378" hidden="1" x14ac:dyDescent="0.2"/>
    <row r="15379" hidden="1" x14ac:dyDescent="0.2"/>
    <row r="15380" hidden="1" x14ac:dyDescent="0.2"/>
    <row r="15381" hidden="1" x14ac:dyDescent="0.2"/>
    <row r="15382" hidden="1" x14ac:dyDescent="0.2"/>
    <row r="15383" hidden="1" x14ac:dyDescent="0.2"/>
    <row r="15384" hidden="1" x14ac:dyDescent="0.2"/>
    <row r="15385" hidden="1" x14ac:dyDescent="0.2"/>
    <row r="15386" hidden="1" x14ac:dyDescent="0.2"/>
    <row r="15387" hidden="1" x14ac:dyDescent="0.2"/>
    <row r="15388" hidden="1" x14ac:dyDescent="0.2"/>
    <row r="15389" hidden="1" x14ac:dyDescent="0.2"/>
    <row r="15390" hidden="1" x14ac:dyDescent="0.2"/>
    <row r="15391" hidden="1" x14ac:dyDescent="0.2"/>
    <row r="15392" hidden="1" x14ac:dyDescent="0.2"/>
    <row r="15393" hidden="1" x14ac:dyDescent="0.2"/>
    <row r="15394" hidden="1" x14ac:dyDescent="0.2"/>
    <row r="15395" hidden="1" x14ac:dyDescent="0.2"/>
    <row r="15396" hidden="1" x14ac:dyDescent="0.2"/>
    <row r="15397" hidden="1" x14ac:dyDescent="0.2"/>
    <row r="15398" hidden="1" x14ac:dyDescent="0.2"/>
    <row r="15399" hidden="1" x14ac:dyDescent="0.2"/>
    <row r="15400" hidden="1" x14ac:dyDescent="0.2"/>
    <row r="15401" hidden="1" x14ac:dyDescent="0.2"/>
    <row r="15402" hidden="1" x14ac:dyDescent="0.2"/>
    <row r="15403" hidden="1" x14ac:dyDescent="0.2"/>
    <row r="15404" hidden="1" x14ac:dyDescent="0.2"/>
    <row r="15405" hidden="1" x14ac:dyDescent="0.2"/>
    <row r="15406" hidden="1" x14ac:dyDescent="0.2"/>
    <row r="15407" hidden="1" x14ac:dyDescent="0.2"/>
    <row r="15408" hidden="1" x14ac:dyDescent="0.2"/>
    <row r="15409" hidden="1" x14ac:dyDescent="0.2"/>
    <row r="15410" hidden="1" x14ac:dyDescent="0.2"/>
    <row r="15411" hidden="1" x14ac:dyDescent="0.2"/>
    <row r="15412" hidden="1" x14ac:dyDescent="0.2"/>
    <row r="15413" hidden="1" x14ac:dyDescent="0.2"/>
    <row r="15414" hidden="1" x14ac:dyDescent="0.2"/>
    <row r="15415" hidden="1" x14ac:dyDescent="0.2"/>
    <row r="15416" hidden="1" x14ac:dyDescent="0.2"/>
    <row r="15417" hidden="1" x14ac:dyDescent="0.2"/>
    <row r="15418" hidden="1" x14ac:dyDescent="0.2"/>
    <row r="15419" hidden="1" x14ac:dyDescent="0.2"/>
    <row r="15420" hidden="1" x14ac:dyDescent="0.2"/>
    <row r="15421" hidden="1" x14ac:dyDescent="0.2"/>
    <row r="15422" hidden="1" x14ac:dyDescent="0.2"/>
    <row r="15423" hidden="1" x14ac:dyDescent="0.2"/>
    <row r="15424" hidden="1" x14ac:dyDescent="0.2"/>
    <row r="15425" hidden="1" x14ac:dyDescent="0.2"/>
    <row r="15426" hidden="1" x14ac:dyDescent="0.2"/>
    <row r="15427" hidden="1" x14ac:dyDescent="0.2"/>
    <row r="15428" hidden="1" x14ac:dyDescent="0.2"/>
    <row r="15429" hidden="1" x14ac:dyDescent="0.2"/>
    <row r="15430" hidden="1" x14ac:dyDescent="0.2"/>
    <row r="15431" hidden="1" x14ac:dyDescent="0.2"/>
    <row r="15432" hidden="1" x14ac:dyDescent="0.2"/>
    <row r="15433" hidden="1" x14ac:dyDescent="0.2"/>
    <row r="15434" hidden="1" x14ac:dyDescent="0.2"/>
    <row r="15435" hidden="1" x14ac:dyDescent="0.2"/>
    <row r="15436" hidden="1" x14ac:dyDescent="0.2"/>
    <row r="15437" hidden="1" x14ac:dyDescent="0.2"/>
    <row r="15438" hidden="1" x14ac:dyDescent="0.2"/>
    <row r="15439" hidden="1" x14ac:dyDescent="0.2"/>
    <row r="15440" hidden="1" x14ac:dyDescent="0.2"/>
    <row r="15441" hidden="1" x14ac:dyDescent="0.2"/>
    <row r="15442" hidden="1" x14ac:dyDescent="0.2"/>
    <row r="15443" hidden="1" x14ac:dyDescent="0.2"/>
    <row r="15444" hidden="1" x14ac:dyDescent="0.2"/>
    <row r="15445" hidden="1" x14ac:dyDescent="0.2"/>
    <row r="15446" hidden="1" x14ac:dyDescent="0.2"/>
    <row r="15447" hidden="1" x14ac:dyDescent="0.2"/>
    <row r="15448" hidden="1" x14ac:dyDescent="0.2"/>
    <row r="15449" hidden="1" x14ac:dyDescent="0.2"/>
    <row r="15450" hidden="1" x14ac:dyDescent="0.2"/>
    <row r="15451" hidden="1" x14ac:dyDescent="0.2"/>
    <row r="15452" hidden="1" x14ac:dyDescent="0.2"/>
    <row r="15453" hidden="1" x14ac:dyDescent="0.2"/>
    <row r="15454" hidden="1" x14ac:dyDescent="0.2"/>
    <row r="15455" hidden="1" x14ac:dyDescent="0.2"/>
    <row r="15456" hidden="1" x14ac:dyDescent="0.2"/>
    <row r="15457" hidden="1" x14ac:dyDescent="0.2"/>
    <row r="15458" hidden="1" x14ac:dyDescent="0.2"/>
    <row r="15459" hidden="1" x14ac:dyDescent="0.2"/>
    <row r="15460" hidden="1" x14ac:dyDescent="0.2"/>
    <row r="15461" hidden="1" x14ac:dyDescent="0.2"/>
    <row r="15462" hidden="1" x14ac:dyDescent="0.2"/>
    <row r="15463" hidden="1" x14ac:dyDescent="0.2"/>
    <row r="15464" hidden="1" x14ac:dyDescent="0.2"/>
    <row r="15465" hidden="1" x14ac:dyDescent="0.2"/>
    <row r="15466" hidden="1" x14ac:dyDescent="0.2"/>
    <row r="15467" hidden="1" x14ac:dyDescent="0.2"/>
    <row r="15468" hidden="1" x14ac:dyDescent="0.2"/>
    <row r="15469" hidden="1" x14ac:dyDescent="0.2"/>
    <row r="15470" hidden="1" x14ac:dyDescent="0.2"/>
    <row r="15471" hidden="1" x14ac:dyDescent="0.2"/>
    <row r="15472" hidden="1" x14ac:dyDescent="0.2"/>
    <row r="15473" hidden="1" x14ac:dyDescent="0.2"/>
    <row r="15474" hidden="1" x14ac:dyDescent="0.2"/>
    <row r="15475" hidden="1" x14ac:dyDescent="0.2"/>
    <row r="15476" hidden="1" x14ac:dyDescent="0.2"/>
    <row r="15477" hidden="1" x14ac:dyDescent="0.2"/>
    <row r="15478" hidden="1" x14ac:dyDescent="0.2"/>
    <row r="15479" hidden="1" x14ac:dyDescent="0.2"/>
    <row r="15480" hidden="1" x14ac:dyDescent="0.2"/>
    <row r="15481" hidden="1" x14ac:dyDescent="0.2"/>
    <row r="15482" hidden="1" x14ac:dyDescent="0.2"/>
    <row r="15483" hidden="1" x14ac:dyDescent="0.2"/>
    <row r="15484" hidden="1" x14ac:dyDescent="0.2"/>
    <row r="15485" hidden="1" x14ac:dyDescent="0.2"/>
    <row r="15486" hidden="1" x14ac:dyDescent="0.2"/>
    <row r="15487" hidden="1" x14ac:dyDescent="0.2"/>
    <row r="15488" hidden="1" x14ac:dyDescent="0.2"/>
    <row r="15489" hidden="1" x14ac:dyDescent="0.2"/>
    <row r="15490" hidden="1" x14ac:dyDescent="0.2"/>
    <row r="15491" hidden="1" x14ac:dyDescent="0.2"/>
    <row r="15492" hidden="1" x14ac:dyDescent="0.2"/>
    <row r="15493" hidden="1" x14ac:dyDescent="0.2"/>
    <row r="15494" hidden="1" x14ac:dyDescent="0.2"/>
    <row r="15495" hidden="1" x14ac:dyDescent="0.2"/>
    <row r="15496" hidden="1" x14ac:dyDescent="0.2"/>
    <row r="15497" hidden="1" x14ac:dyDescent="0.2"/>
    <row r="15498" hidden="1" x14ac:dyDescent="0.2"/>
    <row r="15499" hidden="1" x14ac:dyDescent="0.2"/>
    <row r="15500" hidden="1" x14ac:dyDescent="0.2"/>
    <row r="15501" hidden="1" x14ac:dyDescent="0.2"/>
    <row r="15502" hidden="1" x14ac:dyDescent="0.2"/>
    <row r="15503" hidden="1" x14ac:dyDescent="0.2"/>
    <row r="15504" hidden="1" x14ac:dyDescent="0.2"/>
    <row r="15505" hidden="1" x14ac:dyDescent="0.2"/>
    <row r="15506" hidden="1" x14ac:dyDescent="0.2"/>
    <row r="15507" hidden="1" x14ac:dyDescent="0.2"/>
    <row r="15508" hidden="1" x14ac:dyDescent="0.2"/>
    <row r="15509" hidden="1" x14ac:dyDescent="0.2"/>
    <row r="15510" hidden="1" x14ac:dyDescent="0.2"/>
    <row r="15511" hidden="1" x14ac:dyDescent="0.2"/>
    <row r="15512" hidden="1" x14ac:dyDescent="0.2"/>
    <row r="15513" hidden="1" x14ac:dyDescent="0.2"/>
    <row r="15514" hidden="1" x14ac:dyDescent="0.2"/>
    <row r="15515" hidden="1" x14ac:dyDescent="0.2"/>
    <row r="15516" hidden="1" x14ac:dyDescent="0.2"/>
    <row r="15517" hidden="1" x14ac:dyDescent="0.2"/>
    <row r="15518" hidden="1" x14ac:dyDescent="0.2"/>
    <row r="15519" hidden="1" x14ac:dyDescent="0.2"/>
    <row r="15520" hidden="1" x14ac:dyDescent="0.2"/>
    <row r="15521" hidden="1" x14ac:dyDescent="0.2"/>
    <row r="15522" hidden="1" x14ac:dyDescent="0.2"/>
    <row r="15523" hidden="1" x14ac:dyDescent="0.2"/>
    <row r="15524" hidden="1" x14ac:dyDescent="0.2"/>
    <row r="15525" hidden="1" x14ac:dyDescent="0.2"/>
    <row r="15526" hidden="1" x14ac:dyDescent="0.2"/>
    <row r="15527" hidden="1" x14ac:dyDescent="0.2"/>
    <row r="15528" hidden="1" x14ac:dyDescent="0.2"/>
    <row r="15529" hidden="1" x14ac:dyDescent="0.2"/>
    <row r="15530" hidden="1" x14ac:dyDescent="0.2"/>
    <row r="15531" hidden="1" x14ac:dyDescent="0.2"/>
    <row r="15532" hidden="1" x14ac:dyDescent="0.2"/>
    <row r="15533" hidden="1" x14ac:dyDescent="0.2"/>
    <row r="15534" hidden="1" x14ac:dyDescent="0.2"/>
    <row r="15535" hidden="1" x14ac:dyDescent="0.2"/>
    <row r="15536" hidden="1" x14ac:dyDescent="0.2"/>
    <row r="15537" hidden="1" x14ac:dyDescent="0.2"/>
    <row r="15538" hidden="1" x14ac:dyDescent="0.2"/>
    <row r="15539" hidden="1" x14ac:dyDescent="0.2"/>
    <row r="15540" hidden="1" x14ac:dyDescent="0.2"/>
    <row r="15541" hidden="1" x14ac:dyDescent="0.2"/>
    <row r="15542" hidden="1" x14ac:dyDescent="0.2"/>
    <row r="15543" hidden="1" x14ac:dyDescent="0.2"/>
    <row r="15544" hidden="1" x14ac:dyDescent="0.2"/>
    <row r="15545" hidden="1" x14ac:dyDescent="0.2"/>
    <row r="15546" hidden="1" x14ac:dyDescent="0.2"/>
    <row r="15547" hidden="1" x14ac:dyDescent="0.2"/>
    <row r="15548" hidden="1" x14ac:dyDescent="0.2"/>
    <row r="15549" hidden="1" x14ac:dyDescent="0.2"/>
    <row r="15550" hidden="1" x14ac:dyDescent="0.2"/>
    <row r="15551" hidden="1" x14ac:dyDescent="0.2"/>
    <row r="15552" hidden="1" x14ac:dyDescent="0.2"/>
    <row r="15553" hidden="1" x14ac:dyDescent="0.2"/>
    <row r="15554" hidden="1" x14ac:dyDescent="0.2"/>
    <row r="15555" hidden="1" x14ac:dyDescent="0.2"/>
    <row r="15556" hidden="1" x14ac:dyDescent="0.2"/>
    <row r="15557" hidden="1" x14ac:dyDescent="0.2"/>
    <row r="15558" hidden="1" x14ac:dyDescent="0.2"/>
    <row r="15559" hidden="1" x14ac:dyDescent="0.2"/>
    <row r="15560" hidden="1" x14ac:dyDescent="0.2"/>
    <row r="15561" hidden="1" x14ac:dyDescent="0.2"/>
    <row r="15562" hidden="1" x14ac:dyDescent="0.2"/>
    <row r="15563" hidden="1" x14ac:dyDescent="0.2"/>
    <row r="15564" hidden="1" x14ac:dyDescent="0.2"/>
    <row r="15565" hidden="1" x14ac:dyDescent="0.2"/>
    <row r="15566" hidden="1" x14ac:dyDescent="0.2"/>
    <row r="15567" hidden="1" x14ac:dyDescent="0.2"/>
    <row r="15568" hidden="1" x14ac:dyDescent="0.2"/>
    <row r="15569" hidden="1" x14ac:dyDescent="0.2"/>
    <row r="15570" hidden="1" x14ac:dyDescent="0.2"/>
    <row r="15571" hidden="1" x14ac:dyDescent="0.2"/>
    <row r="15572" hidden="1" x14ac:dyDescent="0.2"/>
    <row r="15573" hidden="1" x14ac:dyDescent="0.2"/>
    <row r="15574" hidden="1" x14ac:dyDescent="0.2"/>
    <row r="15575" hidden="1" x14ac:dyDescent="0.2"/>
    <row r="15576" hidden="1" x14ac:dyDescent="0.2"/>
    <row r="15577" hidden="1" x14ac:dyDescent="0.2"/>
    <row r="15578" hidden="1" x14ac:dyDescent="0.2"/>
    <row r="15579" hidden="1" x14ac:dyDescent="0.2"/>
    <row r="15580" hidden="1" x14ac:dyDescent="0.2"/>
    <row r="15581" hidden="1" x14ac:dyDescent="0.2"/>
    <row r="15582" hidden="1" x14ac:dyDescent="0.2"/>
    <row r="15583" hidden="1" x14ac:dyDescent="0.2"/>
    <row r="15584" hidden="1" x14ac:dyDescent="0.2"/>
    <row r="15585" hidden="1" x14ac:dyDescent="0.2"/>
    <row r="15586" hidden="1" x14ac:dyDescent="0.2"/>
    <row r="15587" hidden="1" x14ac:dyDescent="0.2"/>
    <row r="15588" hidden="1" x14ac:dyDescent="0.2"/>
    <row r="15589" hidden="1" x14ac:dyDescent="0.2"/>
    <row r="15590" hidden="1" x14ac:dyDescent="0.2"/>
    <row r="15591" hidden="1" x14ac:dyDescent="0.2"/>
    <row r="15592" hidden="1" x14ac:dyDescent="0.2"/>
    <row r="15593" hidden="1" x14ac:dyDescent="0.2"/>
    <row r="15594" hidden="1" x14ac:dyDescent="0.2"/>
    <row r="15595" hidden="1" x14ac:dyDescent="0.2"/>
    <row r="15596" hidden="1" x14ac:dyDescent="0.2"/>
    <row r="15597" hidden="1" x14ac:dyDescent="0.2"/>
    <row r="15598" hidden="1" x14ac:dyDescent="0.2"/>
    <row r="15599" hidden="1" x14ac:dyDescent="0.2"/>
    <row r="15600" hidden="1" x14ac:dyDescent="0.2"/>
    <row r="15601" hidden="1" x14ac:dyDescent="0.2"/>
    <row r="15602" hidden="1" x14ac:dyDescent="0.2"/>
    <row r="15603" hidden="1" x14ac:dyDescent="0.2"/>
    <row r="15604" hidden="1" x14ac:dyDescent="0.2"/>
    <row r="15605" hidden="1" x14ac:dyDescent="0.2"/>
    <row r="15606" hidden="1" x14ac:dyDescent="0.2"/>
    <row r="15607" hidden="1" x14ac:dyDescent="0.2"/>
    <row r="15608" hidden="1" x14ac:dyDescent="0.2"/>
    <row r="15609" hidden="1" x14ac:dyDescent="0.2"/>
    <row r="15610" hidden="1" x14ac:dyDescent="0.2"/>
    <row r="15611" hidden="1" x14ac:dyDescent="0.2"/>
    <row r="15612" hidden="1" x14ac:dyDescent="0.2"/>
    <row r="15613" hidden="1" x14ac:dyDescent="0.2"/>
    <row r="15614" hidden="1" x14ac:dyDescent="0.2"/>
    <row r="15615" hidden="1" x14ac:dyDescent="0.2"/>
    <row r="15616" hidden="1" x14ac:dyDescent="0.2"/>
    <row r="15617" hidden="1" x14ac:dyDescent="0.2"/>
    <row r="15618" hidden="1" x14ac:dyDescent="0.2"/>
    <row r="15619" hidden="1" x14ac:dyDescent="0.2"/>
    <row r="15620" hidden="1" x14ac:dyDescent="0.2"/>
    <row r="15621" hidden="1" x14ac:dyDescent="0.2"/>
    <row r="15622" hidden="1" x14ac:dyDescent="0.2"/>
    <row r="15623" hidden="1" x14ac:dyDescent="0.2"/>
    <row r="15624" hidden="1" x14ac:dyDescent="0.2"/>
    <row r="15625" hidden="1" x14ac:dyDescent="0.2"/>
    <row r="15626" hidden="1" x14ac:dyDescent="0.2"/>
    <row r="15627" hidden="1" x14ac:dyDescent="0.2"/>
    <row r="15628" hidden="1" x14ac:dyDescent="0.2"/>
    <row r="15629" hidden="1" x14ac:dyDescent="0.2"/>
    <row r="15630" hidden="1" x14ac:dyDescent="0.2"/>
    <row r="15631" hidden="1" x14ac:dyDescent="0.2"/>
    <row r="15632" hidden="1" x14ac:dyDescent="0.2"/>
    <row r="15633" hidden="1" x14ac:dyDescent="0.2"/>
    <row r="15634" hidden="1" x14ac:dyDescent="0.2"/>
    <row r="15635" hidden="1" x14ac:dyDescent="0.2"/>
    <row r="15636" hidden="1" x14ac:dyDescent="0.2"/>
    <row r="15637" hidden="1" x14ac:dyDescent="0.2"/>
    <row r="15638" hidden="1" x14ac:dyDescent="0.2"/>
    <row r="15639" hidden="1" x14ac:dyDescent="0.2"/>
    <row r="15640" hidden="1" x14ac:dyDescent="0.2"/>
    <row r="15641" hidden="1" x14ac:dyDescent="0.2"/>
    <row r="15642" hidden="1" x14ac:dyDescent="0.2"/>
    <row r="15643" hidden="1" x14ac:dyDescent="0.2"/>
    <row r="15644" hidden="1" x14ac:dyDescent="0.2"/>
    <row r="15645" hidden="1" x14ac:dyDescent="0.2"/>
    <row r="15646" hidden="1" x14ac:dyDescent="0.2"/>
    <row r="15647" hidden="1" x14ac:dyDescent="0.2"/>
    <row r="15648" hidden="1" x14ac:dyDescent="0.2"/>
    <row r="15649" hidden="1" x14ac:dyDescent="0.2"/>
    <row r="15650" hidden="1" x14ac:dyDescent="0.2"/>
    <row r="15651" hidden="1" x14ac:dyDescent="0.2"/>
    <row r="15652" hidden="1" x14ac:dyDescent="0.2"/>
    <row r="15653" hidden="1" x14ac:dyDescent="0.2"/>
    <row r="15654" hidden="1" x14ac:dyDescent="0.2"/>
    <row r="15655" hidden="1" x14ac:dyDescent="0.2"/>
    <row r="15656" hidden="1" x14ac:dyDescent="0.2"/>
    <row r="15657" hidden="1" x14ac:dyDescent="0.2"/>
    <row r="15658" hidden="1" x14ac:dyDescent="0.2"/>
    <row r="15659" hidden="1" x14ac:dyDescent="0.2"/>
    <row r="15660" hidden="1" x14ac:dyDescent="0.2"/>
    <row r="15661" hidden="1" x14ac:dyDescent="0.2"/>
    <row r="15662" hidden="1" x14ac:dyDescent="0.2"/>
    <row r="15663" hidden="1" x14ac:dyDescent="0.2"/>
    <row r="15664" hidden="1" x14ac:dyDescent="0.2"/>
    <row r="15665" hidden="1" x14ac:dyDescent="0.2"/>
    <row r="15666" hidden="1" x14ac:dyDescent="0.2"/>
    <row r="15667" hidden="1" x14ac:dyDescent="0.2"/>
    <row r="15668" hidden="1" x14ac:dyDescent="0.2"/>
    <row r="15669" hidden="1" x14ac:dyDescent="0.2"/>
    <row r="15670" hidden="1" x14ac:dyDescent="0.2"/>
    <row r="15671" hidden="1" x14ac:dyDescent="0.2"/>
    <row r="15672" hidden="1" x14ac:dyDescent="0.2"/>
    <row r="15673" hidden="1" x14ac:dyDescent="0.2"/>
    <row r="15674" hidden="1" x14ac:dyDescent="0.2"/>
    <row r="15675" hidden="1" x14ac:dyDescent="0.2"/>
    <row r="15676" hidden="1" x14ac:dyDescent="0.2"/>
    <row r="15677" hidden="1" x14ac:dyDescent="0.2"/>
    <row r="15678" hidden="1" x14ac:dyDescent="0.2"/>
    <row r="15679" hidden="1" x14ac:dyDescent="0.2"/>
    <row r="15680" hidden="1" x14ac:dyDescent="0.2"/>
    <row r="15681" hidden="1" x14ac:dyDescent="0.2"/>
    <row r="15682" hidden="1" x14ac:dyDescent="0.2"/>
    <row r="15683" hidden="1" x14ac:dyDescent="0.2"/>
    <row r="15684" hidden="1" x14ac:dyDescent="0.2"/>
    <row r="15685" hidden="1" x14ac:dyDescent="0.2"/>
    <row r="15686" hidden="1" x14ac:dyDescent="0.2"/>
    <row r="15687" hidden="1" x14ac:dyDescent="0.2"/>
    <row r="15688" hidden="1" x14ac:dyDescent="0.2"/>
    <row r="15689" hidden="1" x14ac:dyDescent="0.2"/>
    <row r="15690" hidden="1" x14ac:dyDescent="0.2"/>
    <row r="15691" hidden="1" x14ac:dyDescent="0.2"/>
    <row r="15692" hidden="1" x14ac:dyDescent="0.2"/>
    <row r="15693" hidden="1" x14ac:dyDescent="0.2"/>
    <row r="15694" hidden="1" x14ac:dyDescent="0.2"/>
    <row r="15695" hidden="1" x14ac:dyDescent="0.2"/>
    <row r="15696" hidden="1" x14ac:dyDescent="0.2"/>
    <row r="15697" hidden="1" x14ac:dyDescent="0.2"/>
    <row r="15698" hidden="1" x14ac:dyDescent="0.2"/>
    <row r="15699" hidden="1" x14ac:dyDescent="0.2"/>
    <row r="15700" hidden="1" x14ac:dyDescent="0.2"/>
    <row r="15701" hidden="1" x14ac:dyDescent="0.2"/>
    <row r="15702" hidden="1" x14ac:dyDescent="0.2"/>
    <row r="15703" hidden="1" x14ac:dyDescent="0.2"/>
    <row r="15704" hidden="1" x14ac:dyDescent="0.2"/>
    <row r="15705" hidden="1" x14ac:dyDescent="0.2"/>
    <row r="15706" hidden="1" x14ac:dyDescent="0.2"/>
    <row r="15707" hidden="1" x14ac:dyDescent="0.2"/>
    <row r="15708" hidden="1" x14ac:dyDescent="0.2"/>
    <row r="15709" hidden="1" x14ac:dyDescent="0.2"/>
    <row r="15710" hidden="1" x14ac:dyDescent="0.2"/>
    <row r="15711" hidden="1" x14ac:dyDescent="0.2"/>
    <row r="15712" hidden="1" x14ac:dyDescent="0.2"/>
    <row r="15713" hidden="1" x14ac:dyDescent="0.2"/>
    <row r="15714" hidden="1" x14ac:dyDescent="0.2"/>
    <row r="15715" hidden="1" x14ac:dyDescent="0.2"/>
    <row r="15716" hidden="1" x14ac:dyDescent="0.2"/>
    <row r="15717" hidden="1" x14ac:dyDescent="0.2"/>
    <row r="15718" hidden="1" x14ac:dyDescent="0.2"/>
    <row r="15719" hidden="1" x14ac:dyDescent="0.2"/>
    <row r="15720" hidden="1" x14ac:dyDescent="0.2"/>
    <row r="15721" hidden="1" x14ac:dyDescent="0.2"/>
    <row r="15722" hidden="1" x14ac:dyDescent="0.2"/>
    <row r="15723" hidden="1" x14ac:dyDescent="0.2"/>
    <row r="15724" hidden="1" x14ac:dyDescent="0.2"/>
    <row r="15725" hidden="1" x14ac:dyDescent="0.2"/>
    <row r="15726" hidden="1" x14ac:dyDescent="0.2"/>
    <row r="15727" hidden="1" x14ac:dyDescent="0.2"/>
    <row r="15728" hidden="1" x14ac:dyDescent="0.2"/>
    <row r="15729" hidden="1" x14ac:dyDescent="0.2"/>
    <row r="15730" hidden="1" x14ac:dyDescent="0.2"/>
    <row r="15731" hidden="1" x14ac:dyDescent="0.2"/>
    <row r="15732" hidden="1" x14ac:dyDescent="0.2"/>
    <row r="15733" hidden="1" x14ac:dyDescent="0.2"/>
    <row r="15734" hidden="1" x14ac:dyDescent="0.2"/>
    <row r="15735" hidden="1" x14ac:dyDescent="0.2"/>
    <row r="15736" hidden="1" x14ac:dyDescent="0.2"/>
    <row r="15737" hidden="1" x14ac:dyDescent="0.2"/>
    <row r="15738" hidden="1" x14ac:dyDescent="0.2"/>
    <row r="15739" hidden="1" x14ac:dyDescent="0.2"/>
    <row r="15740" hidden="1" x14ac:dyDescent="0.2"/>
    <row r="15741" hidden="1" x14ac:dyDescent="0.2"/>
    <row r="15742" hidden="1" x14ac:dyDescent="0.2"/>
    <row r="15743" hidden="1" x14ac:dyDescent="0.2"/>
    <row r="15744" hidden="1" x14ac:dyDescent="0.2"/>
    <row r="15745" hidden="1" x14ac:dyDescent="0.2"/>
    <row r="15746" hidden="1" x14ac:dyDescent="0.2"/>
    <row r="15747" hidden="1" x14ac:dyDescent="0.2"/>
    <row r="15748" hidden="1" x14ac:dyDescent="0.2"/>
    <row r="15749" hidden="1" x14ac:dyDescent="0.2"/>
    <row r="15750" hidden="1" x14ac:dyDescent="0.2"/>
    <row r="15751" hidden="1" x14ac:dyDescent="0.2"/>
    <row r="15752" hidden="1" x14ac:dyDescent="0.2"/>
    <row r="15753" hidden="1" x14ac:dyDescent="0.2"/>
    <row r="15754" hidden="1" x14ac:dyDescent="0.2"/>
    <row r="15755" hidden="1" x14ac:dyDescent="0.2"/>
    <row r="15756" hidden="1" x14ac:dyDescent="0.2"/>
    <row r="15757" hidden="1" x14ac:dyDescent="0.2"/>
    <row r="15758" hidden="1" x14ac:dyDescent="0.2"/>
    <row r="15759" hidden="1" x14ac:dyDescent="0.2"/>
    <row r="15760" hidden="1" x14ac:dyDescent="0.2"/>
    <row r="15761" hidden="1" x14ac:dyDescent="0.2"/>
    <row r="15762" hidden="1" x14ac:dyDescent="0.2"/>
    <row r="15763" hidden="1" x14ac:dyDescent="0.2"/>
    <row r="15764" hidden="1" x14ac:dyDescent="0.2"/>
    <row r="15765" hidden="1" x14ac:dyDescent="0.2"/>
    <row r="15766" hidden="1" x14ac:dyDescent="0.2"/>
    <row r="15767" hidden="1" x14ac:dyDescent="0.2"/>
    <row r="15768" hidden="1" x14ac:dyDescent="0.2"/>
    <row r="15769" hidden="1" x14ac:dyDescent="0.2"/>
    <row r="15770" hidden="1" x14ac:dyDescent="0.2"/>
    <row r="15771" hidden="1" x14ac:dyDescent="0.2"/>
    <row r="15772" hidden="1" x14ac:dyDescent="0.2"/>
    <row r="15773" hidden="1" x14ac:dyDescent="0.2"/>
    <row r="15774" hidden="1" x14ac:dyDescent="0.2"/>
    <row r="15775" hidden="1" x14ac:dyDescent="0.2"/>
    <row r="15776" hidden="1" x14ac:dyDescent="0.2"/>
    <row r="15777" hidden="1" x14ac:dyDescent="0.2"/>
    <row r="15778" hidden="1" x14ac:dyDescent="0.2"/>
    <row r="15779" hidden="1" x14ac:dyDescent="0.2"/>
    <row r="15780" hidden="1" x14ac:dyDescent="0.2"/>
    <row r="15781" hidden="1" x14ac:dyDescent="0.2"/>
    <row r="15782" hidden="1" x14ac:dyDescent="0.2"/>
    <row r="15783" hidden="1" x14ac:dyDescent="0.2"/>
    <row r="15784" hidden="1" x14ac:dyDescent="0.2"/>
    <row r="15785" hidden="1" x14ac:dyDescent="0.2"/>
    <row r="15786" hidden="1" x14ac:dyDescent="0.2"/>
    <row r="15787" hidden="1" x14ac:dyDescent="0.2"/>
    <row r="15788" hidden="1" x14ac:dyDescent="0.2"/>
    <row r="15789" hidden="1" x14ac:dyDescent="0.2"/>
    <row r="15790" hidden="1" x14ac:dyDescent="0.2"/>
    <row r="15791" hidden="1" x14ac:dyDescent="0.2"/>
    <row r="15792" hidden="1" x14ac:dyDescent="0.2"/>
    <row r="15793" hidden="1" x14ac:dyDescent="0.2"/>
    <row r="15794" hidden="1" x14ac:dyDescent="0.2"/>
    <row r="15795" hidden="1" x14ac:dyDescent="0.2"/>
    <row r="15796" hidden="1" x14ac:dyDescent="0.2"/>
    <row r="15797" hidden="1" x14ac:dyDescent="0.2"/>
    <row r="15798" hidden="1" x14ac:dyDescent="0.2"/>
    <row r="15799" hidden="1" x14ac:dyDescent="0.2"/>
    <row r="15800" hidden="1" x14ac:dyDescent="0.2"/>
    <row r="15801" hidden="1" x14ac:dyDescent="0.2"/>
    <row r="15802" hidden="1" x14ac:dyDescent="0.2"/>
    <row r="15803" hidden="1" x14ac:dyDescent="0.2"/>
    <row r="15804" hidden="1" x14ac:dyDescent="0.2"/>
    <row r="15805" hidden="1" x14ac:dyDescent="0.2"/>
    <row r="15806" hidden="1" x14ac:dyDescent="0.2"/>
    <row r="15807" hidden="1" x14ac:dyDescent="0.2"/>
    <row r="15808" hidden="1" x14ac:dyDescent="0.2"/>
    <row r="15809" hidden="1" x14ac:dyDescent="0.2"/>
    <row r="15810" hidden="1" x14ac:dyDescent="0.2"/>
    <row r="15811" hidden="1" x14ac:dyDescent="0.2"/>
    <row r="15812" hidden="1" x14ac:dyDescent="0.2"/>
    <row r="15813" hidden="1" x14ac:dyDescent="0.2"/>
    <row r="15814" hidden="1" x14ac:dyDescent="0.2"/>
    <row r="15815" hidden="1" x14ac:dyDescent="0.2"/>
    <row r="15816" hidden="1" x14ac:dyDescent="0.2"/>
    <row r="15817" hidden="1" x14ac:dyDescent="0.2"/>
    <row r="15818" hidden="1" x14ac:dyDescent="0.2"/>
    <row r="15819" hidden="1" x14ac:dyDescent="0.2"/>
    <row r="15820" hidden="1" x14ac:dyDescent="0.2"/>
    <row r="15821" hidden="1" x14ac:dyDescent="0.2"/>
    <row r="15822" hidden="1" x14ac:dyDescent="0.2"/>
    <row r="15823" hidden="1" x14ac:dyDescent="0.2"/>
    <row r="15824" hidden="1" x14ac:dyDescent="0.2"/>
    <row r="15825" hidden="1" x14ac:dyDescent="0.2"/>
    <row r="15826" hidden="1" x14ac:dyDescent="0.2"/>
    <row r="15827" hidden="1" x14ac:dyDescent="0.2"/>
    <row r="15828" hidden="1" x14ac:dyDescent="0.2"/>
    <row r="15829" hidden="1" x14ac:dyDescent="0.2"/>
    <row r="15830" hidden="1" x14ac:dyDescent="0.2"/>
    <row r="15831" hidden="1" x14ac:dyDescent="0.2"/>
    <row r="15832" hidden="1" x14ac:dyDescent="0.2"/>
    <row r="15833" hidden="1" x14ac:dyDescent="0.2"/>
    <row r="15834" hidden="1" x14ac:dyDescent="0.2"/>
    <row r="15835" hidden="1" x14ac:dyDescent="0.2"/>
    <row r="15836" hidden="1" x14ac:dyDescent="0.2"/>
    <row r="15837" hidden="1" x14ac:dyDescent="0.2"/>
    <row r="15838" hidden="1" x14ac:dyDescent="0.2"/>
    <row r="15839" hidden="1" x14ac:dyDescent="0.2"/>
    <row r="15840" hidden="1" x14ac:dyDescent="0.2"/>
    <row r="15841" hidden="1" x14ac:dyDescent="0.2"/>
    <row r="15842" hidden="1" x14ac:dyDescent="0.2"/>
    <row r="15843" hidden="1" x14ac:dyDescent="0.2"/>
    <row r="15844" hidden="1" x14ac:dyDescent="0.2"/>
    <row r="15845" hidden="1" x14ac:dyDescent="0.2"/>
    <row r="15846" hidden="1" x14ac:dyDescent="0.2"/>
    <row r="15847" hidden="1" x14ac:dyDescent="0.2"/>
    <row r="15848" hidden="1" x14ac:dyDescent="0.2"/>
    <row r="15849" hidden="1" x14ac:dyDescent="0.2"/>
    <row r="15850" hidden="1" x14ac:dyDescent="0.2"/>
    <row r="15851" hidden="1" x14ac:dyDescent="0.2"/>
    <row r="15852" hidden="1" x14ac:dyDescent="0.2"/>
    <row r="15853" hidden="1" x14ac:dyDescent="0.2"/>
    <row r="15854" hidden="1" x14ac:dyDescent="0.2"/>
    <row r="15855" hidden="1" x14ac:dyDescent="0.2"/>
    <row r="15856" hidden="1" x14ac:dyDescent="0.2"/>
    <row r="15857" hidden="1" x14ac:dyDescent="0.2"/>
    <row r="15858" hidden="1" x14ac:dyDescent="0.2"/>
    <row r="15859" hidden="1" x14ac:dyDescent="0.2"/>
    <row r="15860" hidden="1" x14ac:dyDescent="0.2"/>
    <row r="15861" hidden="1" x14ac:dyDescent="0.2"/>
    <row r="15862" hidden="1" x14ac:dyDescent="0.2"/>
    <row r="15863" hidden="1" x14ac:dyDescent="0.2"/>
    <row r="15864" hidden="1" x14ac:dyDescent="0.2"/>
    <row r="15865" hidden="1" x14ac:dyDescent="0.2"/>
    <row r="15866" hidden="1" x14ac:dyDescent="0.2"/>
    <row r="15867" hidden="1" x14ac:dyDescent="0.2"/>
    <row r="15868" hidden="1" x14ac:dyDescent="0.2"/>
    <row r="15869" hidden="1" x14ac:dyDescent="0.2"/>
    <row r="15870" hidden="1" x14ac:dyDescent="0.2"/>
    <row r="15871" hidden="1" x14ac:dyDescent="0.2"/>
    <row r="15872" hidden="1" x14ac:dyDescent="0.2"/>
    <row r="15873" hidden="1" x14ac:dyDescent="0.2"/>
    <row r="15874" hidden="1" x14ac:dyDescent="0.2"/>
    <row r="15875" hidden="1" x14ac:dyDescent="0.2"/>
    <row r="15876" hidden="1" x14ac:dyDescent="0.2"/>
    <row r="15877" hidden="1" x14ac:dyDescent="0.2"/>
    <row r="15878" hidden="1" x14ac:dyDescent="0.2"/>
    <row r="15879" hidden="1" x14ac:dyDescent="0.2"/>
    <row r="15880" hidden="1" x14ac:dyDescent="0.2"/>
    <row r="15881" hidden="1" x14ac:dyDescent="0.2"/>
    <row r="15882" hidden="1" x14ac:dyDescent="0.2"/>
    <row r="15883" hidden="1" x14ac:dyDescent="0.2"/>
    <row r="15884" hidden="1" x14ac:dyDescent="0.2"/>
    <row r="15885" hidden="1" x14ac:dyDescent="0.2"/>
    <row r="15886" hidden="1" x14ac:dyDescent="0.2"/>
    <row r="15887" hidden="1" x14ac:dyDescent="0.2"/>
    <row r="15888" hidden="1" x14ac:dyDescent="0.2"/>
    <row r="15889" hidden="1" x14ac:dyDescent="0.2"/>
    <row r="15890" hidden="1" x14ac:dyDescent="0.2"/>
    <row r="15891" hidden="1" x14ac:dyDescent="0.2"/>
    <row r="15892" hidden="1" x14ac:dyDescent="0.2"/>
    <row r="15893" hidden="1" x14ac:dyDescent="0.2"/>
    <row r="15894" hidden="1" x14ac:dyDescent="0.2"/>
    <row r="15895" hidden="1" x14ac:dyDescent="0.2"/>
    <row r="15896" hidden="1" x14ac:dyDescent="0.2"/>
    <row r="15897" hidden="1" x14ac:dyDescent="0.2"/>
    <row r="15898" hidden="1" x14ac:dyDescent="0.2"/>
    <row r="15899" hidden="1" x14ac:dyDescent="0.2"/>
    <row r="15900" hidden="1" x14ac:dyDescent="0.2"/>
    <row r="15901" hidden="1" x14ac:dyDescent="0.2"/>
    <row r="15902" hidden="1" x14ac:dyDescent="0.2"/>
    <row r="15903" hidden="1" x14ac:dyDescent="0.2"/>
    <row r="15904" hidden="1" x14ac:dyDescent="0.2"/>
    <row r="15905" hidden="1" x14ac:dyDescent="0.2"/>
    <row r="15906" hidden="1" x14ac:dyDescent="0.2"/>
    <row r="15907" hidden="1" x14ac:dyDescent="0.2"/>
    <row r="15908" hidden="1" x14ac:dyDescent="0.2"/>
    <row r="15909" hidden="1" x14ac:dyDescent="0.2"/>
    <row r="15910" hidden="1" x14ac:dyDescent="0.2"/>
    <row r="15911" hidden="1" x14ac:dyDescent="0.2"/>
    <row r="15912" hidden="1" x14ac:dyDescent="0.2"/>
    <row r="15913" hidden="1" x14ac:dyDescent="0.2"/>
    <row r="15914" hidden="1" x14ac:dyDescent="0.2"/>
    <row r="15915" hidden="1" x14ac:dyDescent="0.2"/>
    <row r="15916" hidden="1" x14ac:dyDescent="0.2"/>
    <row r="15917" hidden="1" x14ac:dyDescent="0.2"/>
    <row r="15918" hidden="1" x14ac:dyDescent="0.2"/>
    <row r="15919" hidden="1" x14ac:dyDescent="0.2"/>
    <row r="15920" hidden="1" x14ac:dyDescent="0.2"/>
    <row r="15921" hidden="1" x14ac:dyDescent="0.2"/>
    <row r="15922" hidden="1" x14ac:dyDescent="0.2"/>
    <row r="15923" hidden="1" x14ac:dyDescent="0.2"/>
    <row r="15924" hidden="1" x14ac:dyDescent="0.2"/>
    <row r="15925" hidden="1" x14ac:dyDescent="0.2"/>
    <row r="15926" hidden="1" x14ac:dyDescent="0.2"/>
    <row r="15927" hidden="1" x14ac:dyDescent="0.2"/>
    <row r="15928" hidden="1" x14ac:dyDescent="0.2"/>
    <row r="15929" hidden="1" x14ac:dyDescent="0.2"/>
    <row r="15930" hidden="1" x14ac:dyDescent="0.2"/>
    <row r="15931" hidden="1" x14ac:dyDescent="0.2"/>
    <row r="15932" hidden="1" x14ac:dyDescent="0.2"/>
    <row r="15933" hidden="1" x14ac:dyDescent="0.2"/>
    <row r="15934" hidden="1" x14ac:dyDescent="0.2"/>
    <row r="15935" hidden="1" x14ac:dyDescent="0.2"/>
    <row r="15936" hidden="1" x14ac:dyDescent="0.2"/>
    <row r="15937" hidden="1" x14ac:dyDescent="0.2"/>
    <row r="15938" hidden="1" x14ac:dyDescent="0.2"/>
    <row r="15939" hidden="1" x14ac:dyDescent="0.2"/>
    <row r="15940" hidden="1" x14ac:dyDescent="0.2"/>
    <row r="15941" hidden="1" x14ac:dyDescent="0.2"/>
    <row r="15942" hidden="1" x14ac:dyDescent="0.2"/>
    <row r="15943" hidden="1" x14ac:dyDescent="0.2"/>
    <row r="15944" hidden="1" x14ac:dyDescent="0.2"/>
    <row r="15945" hidden="1" x14ac:dyDescent="0.2"/>
    <row r="15946" hidden="1" x14ac:dyDescent="0.2"/>
    <row r="15947" hidden="1" x14ac:dyDescent="0.2"/>
    <row r="15948" hidden="1" x14ac:dyDescent="0.2"/>
    <row r="15949" hidden="1" x14ac:dyDescent="0.2"/>
    <row r="15950" hidden="1" x14ac:dyDescent="0.2"/>
    <row r="15951" hidden="1" x14ac:dyDescent="0.2"/>
    <row r="15952" hidden="1" x14ac:dyDescent="0.2"/>
    <row r="15953" hidden="1" x14ac:dyDescent="0.2"/>
    <row r="15954" hidden="1" x14ac:dyDescent="0.2"/>
    <row r="15955" hidden="1" x14ac:dyDescent="0.2"/>
    <row r="15956" hidden="1" x14ac:dyDescent="0.2"/>
    <row r="15957" hidden="1" x14ac:dyDescent="0.2"/>
    <row r="15958" hidden="1" x14ac:dyDescent="0.2"/>
    <row r="15959" hidden="1" x14ac:dyDescent="0.2"/>
    <row r="15960" hidden="1" x14ac:dyDescent="0.2"/>
    <row r="15961" hidden="1" x14ac:dyDescent="0.2"/>
    <row r="15962" hidden="1" x14ac:dyDescent="0.2"/>
    <row r="15963" hidden="1" x14ac:dyDescent="0.2"/>
    <row r="15964" hidden="1" x14ac:dyDescent="0.2"/>
    <row r="15965" hidden="1" x14ac:dyDescent="0.2"/>
    <row r="15966" hidden="1" x14ac:dyDescent="0.2"/>
    <row r="15967" hidden="1" x14ac:dyDescent="0.2"/>
    <row r="15968" hidden="1" x14ac:dyDescent="0.2"/>
    <row r="15969" hidden="1" x14ac:dyDescent="0.2"/>
    <row r="15970" hidden="1" x14ac:dyDescent="0.2"/>
    <row r="15971" hidden="1" x14ac:dyDescent="0.2"/>
    <row r="15972" hidden="1" x14ac:dyDescent="0.2"/>
    <row r="15973" hidden="1" x14ac:dyDescent="0.2"/>
    <row r="15974" hidden="1" x14ac:dyDescent="0.2"/>
    <row r="15975" hidden="1" x14ac:dyDescent="0.2"/>
    <row r="15976" hidden="1" x14ac:dyDescent="0.2"/>
    <row r="15977" hidden="1" x14ac:dyDescent="0.2"/>
    <row r="15978" hidden="1" x14ac:dyDescent="0.2"/>
    <row r="15979" hidden="1" x14ac:dyDescent="0.2"/>
    <row r="15980" hidden="1" x14ac:dyDescent="0.2"/>
    <row r="15981" hidden="1" x14ac:dyDescent="0.2"/>
    <row r="15982" hidden="1" x14ac:dyDescent="0.2"/>
    <row r="15983" hidden="1" x14ac:dyDescent="0.2"/>
    <row r="15984" hidden="1" x14ac:dyDescent="0.2"/>
    <row r="15985" hidden="1" x14ac:dyDescent="0.2"/>
    <row r="15986" hidden="1" x14ac:dyDescent="0.2"/>
    <row r="15987" hidden="1" x14ac:dyDescent="0.2"/>
    <row r="15988" hidden="1" x14ac:dyDescent="0.2"/>
    <row r="15989" hidden="1" x14ac:dyDescent="0.2"/>
    <row r="15990" hidden="1" x14ac:dyDescent="0.2"/>
    <row r="15991" hidden="1" x14ac:dyDescent="0.2"/>
    <row r="15992" hidden="1" x14ac:dyDescent="0.2"/>
    <row r="15993" hidden="1" x14ac:dyDescent="0.2"/>
    <row r="15994" hidden="1" x14ac:dyDescent="0.2"/>
    <row r="15995" hidden="1" x14ac:dyDescent="0.2"/>
    <row r="15996" hidden="1" x14ac:dyDescent="0.2"/>
    <row r="15997" hidden="1" x14ac:dyDescent="0.2"/>
    <row r="15998" hidden="1" x14ac:dyDescent="0.2"/>
    <row r="15999" hidden="1" x14ac:dyDescent="0.2"/>
    <row r="16000" hidden="1" x14ac:dyDescent="0.2"/>
    <row r="16001" hidden="1" x14ac:dyDescent="0.2"/>
    <row r="16002" hidden="1" x14ac:dyDescent="0.2"/>
    <row r="16003" hidden="1" x14ac:dyDescent="0.2"/>
    <row r="16004" hidden="1" x14ac:dyDescent="0.2"/>
    <row r="16005" hidden="1" x14ac:dyDescent="0.2"/>
    <row r="16006" hidden="1" x14ac:dyDescent="0.2"/>
    <row r="16007" hidden="1" x14ac:dyDescent="0.2"/>
    <row r="16008" hidden="1" x14ac:dyDescent="0.2"/>
    <row r="16009" hidden="1" x14ac:dyDescent="0.2"/>
    <row r="16010" hidden="1" x14ac:dyDescent="0.2"/>
    <row r="16011" hidden="1" x14ac:dyDescent="0.2"/>
    <row r="16012" hidden="1" x14ac:dyDescent="0.2"/>
    <row r="16013" hidden="1" x14ac:dyDescent="0.2"/>
    <row r="16014" hidden="1" x14ac:dyDescent="0.2"/>
    <row r="16015" hidden="1" x14ac:dyDescent="0.2"/>
    <row r="16016" hidden="1" x14ac:dyDescent="0.2"/>
    <row r="16017" hidden="1" x14ac:dyDescent="0.2"/>
    <row r="16018" hidden="1" x14ac:dyDescent="0.2"/>
    <row r="16019" hidden="1" x14ac:dyDescent="0.2"/>
    <row r="16020" hidden="1" x14ac:dyDescent="0.2"/>
    <row r="16021" hidden="1" x14ac:dyDescent="0.2"/>
    <row r="16022" hidden="1" x14ac:dyDescent="0.2"/>
    <row r="16023" hidden="1" x14ac:dyDescent="0.2"/>
    <row r="16024" hidden="1" x14ac:dyDescent="0.2"/>
    <row r="16025" hidden="1" x14ac:dyDescent="0.2"/>
    <row r="16026" hidden="1" x14ac:dyDescent="0.2"/>
    <row r="16027" hidden="1" x14ac:dyDescent="0.2"/>
    <row r="16028" hidden="1" x14ac:dyDescent="0.2"/>
    <row r="16029" hidden="1" x14ac:dyDescent="0.2"/>
    <row r="16030" hidden="1" x14ac:dyDescent="0.2"/>
    <row r="16031" hidden="1" x14ac:dyDescent="0.2"/>
    <row r="16032" hidden="1" x14ac:dyDescent="0.2"/>
    <row r="16033" hidden="1" x14ac:dyDescent="0.2"/>
    <row r="16034" hidden="1" x14ac:dyDescent="0.2"/>
    <row r="16035" hidden="1" x14ac:dyDescent="0.2"/>
    <row r="16036" hidden="1" x14ac:dyDescent="0.2"/>
    <row r="16037" hidden="1" x14ac:dyDescent="0.2"/>
    <row r="16038" hidden="1" x14ac:dyDescent="0.2"/>
    <row r="16039" hidden="1" x14ac:dyDescent="0.2"/>
    <row r="16040" hidden="1" x14ac:dyDescent="0.2"/>
    <row r="16041" hidden="1" x14ac:dyDescent="0.2"/>
    <row r="16042" hidden="1" x14ac:dyDescent="0.2"/>
    <row r="16043" hidden="1" x14ac:dyDescent="0.2"/>
    <row r="16044" hidden="1" x14ac:dyDescent="0.2"/>
    <row r="16045" hidden="1" x14ac:dyDescent="0.2"/>
    <row r="16046" hidden="1" x14ac:dyDescent="0.2"/>
    <row r="16047" hidden="1" x14ac:dyDescent="0.2"/>
    <row r="16048" hidden="1" x14ac:dyDescent="0.2"/>
    <row r="16049" hidden="1" x14ac:dyDescent="0.2"/>
    <row r="16050" hidden="1" x14ac:dyDescent="0.2"/>
    <row r="16051" hidden="1" x14ac:dyDescent="0.2"/>
    <row r="16052" hidden="1" x14ac:dyDescent="0.2"/>
    <row r="16053" hidden="1" x14ac:dyDescent="0.2"/>
    <row r="16054" hidden="1" x14ac:dyDescent="0.2"/>
    <row r="16055" hidden="1" x14ac:dyDescent="0.2"/>
    <row r="16056" hidden="1" x14ac:dyDescent="0.2"/>
    <row r="16057" hidden="1" x14ac:dyDescent="0.2"/>
    <row r="16058" hidden="1" x14ac:dyDescent="0.2"/>
    <row r="16059" hidden="1" x14ac:dyDescent="0.2"/>
    <row r="16060" hidden="1" x14ac:dyDescent="0.2"/>
    <row r="16061" hidden="1" x14ac:dyDescent="0.2"/>
    <row r="16062" hidden="1" x14ac:dyDescent="0.2"/>
    <row r="16063" hidden="1" x14ac:dyDescent="0.2"/>
    <row r="16064" hidden="1" x14ac:dyDescent="0.2"/>
    <row r="16065" hidden="1" x14ac:dyDescent="0.2"/>
    <row r="16066" hidden="1" x14ac:dyDescent="0.2"/>
    <row r="16067" hidden="1" x14ac:dyDescent="0.2"/>
    <row r="16068" hidden="1" x14ac:dyDescent="0.2"/>
    <row r="16069" hidden="1" x14ac:dyDescent="0.2"/>
    <row r="16070" hidden="1" x14ac:dyDescent="0.2"/>
    <row r="16071" hidden="1" x14ac:dyDescent="0.2"/>
    <row r="16072" hidden="1" x14ac:dyDescent="0.2"/>
    <row r="16073" hidden="1" x14ac:dyDescent="0.2"/>
    <row r="16074" hidden="1" x14ac:dyDescent="0.2"/>
    <row r="16075" hidden="1" x14ac:dyDescent="0.2"/>
    <row r="16076" hidden="1" x14ac:dyDescent="0.2"/>
    <row r="16077" hidden="1" x14ac:dyDescent="0.2"/>
    <row r="16078" hidden="1" x14ac:dyDescent="0.2"/>
    <row r="16079" hidden="1" x14ac:dyDescent="0.2"/>
    <row r="16080" hidden="1" x14ac:dyDescent="0.2"/>
    <row r="16081" hidden="1" x14ac:dyDescent="0.2"/>
    <row r="16082" hidden="1" x14ac:dyDescent="0.2"/>
    <row r="16083" hidden="1" x14ac:dyDescent="0.2"/>
    <row r="16084" hidden="1" x14ac:dyDescent="0.2"/>
    <row r="16085" hidden="1" x14ac:dyDescent="0.2"/>
    <row r="16086" hidden="1" x14ac:dyDescent="0.2"/>
    <row r="16087" hidden="1" x14ac:dyDescent="0.2"/>
    <row r="16088" hidden="1" x14ac:dyDescent="0.2"/>
    <row r="16089" hidden="1" x14ac:dyDescent="0.2"/>
    <row r="16090" hidden="1" x14ac:dyDescent="0.2"/>
    <row r="16091" hidden="1" x14ac:dyDescent="0.2"/>
    <row r="16092" hidden="1" x14ac:dyDescent="0.2"/>
    <row r="16093" hidden="1" x14ac:dyDescent="0.2"/>
    <row r="16094" hidden="1" x14ac:dyDescent="0.2"/>
    <row r="16095" hidden="1" x14ac:dyDescent="0.2"/>
    <row r="16096" hidden="1" x14ac:dyDescent="0.2"/>
    <row r="16097" hidden="1" x14ac:dyDescent="0.2"/>
    <row r="16098" hidden="1" x14ac:dyDescent="0.2"/>
    <row r="16099" hidden="1" x14ac:dyDescent="0.2"/>
    <row r="16100" hidden="1" x14ac:dyDescent="0.2"/>
    <row r="16101" hidden="1" x14ac:dyDescent="0.2"/>
    <row r="16102" hidden="1" x14ac:dyDescent="0.2"/>
    <row r="16103" hidden="1" x14ac:dyDescent="0.2"/>
    <row r="16104" hidden="1" x14ac:dyDescent="0.2"/>
    <row r="16105" hidden="1" x14ac:dyDescent="0.2"/>
    <row r="16106" hidden="1" x14ac:dyDescent="0.2"/>
    <row r="16107" hidden="1" x14ac:dyDescent="0.2"/>
    <row r="16108" hidden="1" x14ac:dyDescent="0.2"/>
    <row r="16109" hidden="1" x14ac:dyDescent="0.2"/>
    <row r="16110" hidden="1" x14ac:dyDescent="0.2"/>
    <row r="16111" hidden="1" x14ac:dyDescent="0.2"/>
    <row r="16112" hidden="1" x14ac:dyDescent="0.2"/>
    <row r="16113" hidden="1" x14ac:dyDescent="0.2"/>
    <row r="16114" hidden="1" x14ac:dyDescent="0.2"/>
    <row r="16115" hidden="1" x14ac:dyDescent="0.2"/>
    <row r="16116" hidden="1" x14ac:dyDescent="0.2"/>
    <row r="16117" hidden="1" x14ac:dyDescent="0.2"/>
    <row r="16118" hidden="1" x14ac:dyDescent="0.2"/>
    <row r="16119" hidden="1" x14ac:dyDescent="0.2"/>
    <row r="16120" hidden="1" x14ac:dyDescent="0.2"/>
    <row r="16121" hidden="1" x14ac:dyDescent="0.2"/>
    <row r="16122" hidden="1" x14ac:dyDescent="0.2"/>
    <row r="16123" hidden="1" x14ac:dyDescent="0.2"/>
    <row r="16124" hidden="1" x14ac:dyDescent="0.2"/>
    <row r="16125" hidden="1" x14ac:dyDescent="0.2"/>
    <row r="16126" hidden="1" x14ac:dyDescent="0.2"/>
    <row r="16127" hidden="1" x14ac:dyDescent="0.2"/>
    <row r="16128" hidden="1" x14ac:dyDescent="0.2"/>
    <row r="16129" hidden="1" x14ac:dyDescent="0.2"/>
    <row r="16130" hidden="1" x14ac:dyDescent="0.2"/>
    <row r="16131" hidden="1" x14ac:dyDescent="0.2"/>
    <row r="16132" hidden="1" x14ac:dyDescent="0.2"/>
    <row r="16133" hidden="1" x14ac:dyDescent="0.2"/>
    <row r="16134" hidden="1" x14ac:dyDescent="0.2"/>
    <row r="16135" hidden="1" x14ac:dyDescent="0.2"/>
    <row r="16136" hidden="1" x14ac:dyDescent="0.2"/>
    <row r="16137" hidden="1" x14ac:dyDescent="0.2"/>
    <row r="16138" hidden="1" x14ac:dyDescent="0.2"/>
    <row r="16139" hidden="1" x14ac:dyDescent="0.2"/>
    <row r="16140" hidden="1" x14ac:dyDescent="0.2"/>
    <row r="16141" hidden="1" x14ac:dyDescent="0.2"/>
    <row r="16142" hidden="1" x14ac:dyDescent="0.2"/>
    <row r="16143" hidden="1" x14ac:dyDescent="0.2"/>
    <row r="16144" hidden="1" x14ac:dyDescent="0.2"/>
    <row r="16145" hidden="1" x14ac:dyDescent="0.2"/>
    <row r="16146" hidden="1" x14ac:dyDescent="0.2"/>
    <row r="16147" hidden="1" x14ac:dyDescent="0.2"/>
    <row r="16148" hidden="1" x14ac:dyDescent="0.2"/>
    <row r="16149" hidden="1" x14ac:dyDescent="0.2"/>
    <row r="16150" hidden="1" x14ac:dyDescent="0.2"/>
    <row r="16151" hidden="1" x14ac:dyDescent="0.2"/>
    <row r="16152" hidden="1" x14ac:dyDescent="0.2"/>
    <row r="16153" hidden="1" x14ac:dyDescent="0.2"/>
    <row r="16154" hidden="1" x14ac:dyDescent="0.2"/>
    <row r="16155" hidden="1" x14ac:dyDescent="0.2"/>
    <row r="16156" hidden="1" x14ac:dyDescent="0.2"/>
    <row r="16157" hidden="1" x14ac:dyDescent="0.2"/>
    <row r="16158" hidden="1" x14ac:dyDescent="0.2"/>
    <row r="16159" hidden="1" x14ac:dyDescent="0.2"/>
    <row r="16160" hidden="1" x14ac:dyDescent="0.2"/>
    <row r="16161" hidden="1" x14ac:dyDescent="0.2"/>
    <row r="16162" hidden="1" x14ac:dyDescent="0.2"/>
    <row r="16163" hidden="1" x14ac:dyDescent="0.2"/>
    <row r="16164" hidden="1" x14ac:dyDescent="0.2"/>
    <row r="16165" hidden="1" x14ac:dyDescent="0.2"/>
    <row r="16166" hidden="1" x14ac:dyDescent="0.2"/>
    <row r="16167" hidden="1" x14ac:dyDescent="0.2"/>
    <row r="16168" hidden="1" x14ac:dyDescent="0.2"/>
    <row r="16169" hidden="1" x14ac:dyDescent="0.2"/>
    <row r="16170" hidden="1" x14ac:dyDescent="0.2"/>
    <row r="16171" hidden="1" x14ac:dyDescent="0.2"/>
    <row r="16172" hidden="1" x14ac:dyDescent="0.2"/>
    <row r="16173" hidden="1" x14ac:dyDescent="0.2"/>
    <row r="16174" hidden="1" x14ac:dyDescent="0.2"/>
    <row r="16175" hidden="1" x14ac:dyDescent="0.2"/>
    <row r="16176" hidden="1" x14ac:dyDescent="0.2"/>
    <row r="16177" hidden="1" x14ac:dyDescent="0.2"/>
    <row r="16178" hidden="1" x14ac:dyDescent="0.2"/>
    <row r="16179" hidden="1" x14ac:dyDescent="0.2"/>
    <row r="16180" hidden="1" x14ac:dyDescent="0.2"/>
    <row r="16181" hidden="1" x14ac:dyDescent="0.2"/>
    <row r="16182" hidden="1" x14ac:dyDescent="0.2"/>
    <row r="16183" hidden="1" x14ac:dyDescent="0.2"/>
    <row r="16184" hidden="1" x14ac:dyDescent="0.2"/>
    <row r="16185" hidden="1" x14ac:dyDescent="0.2"/>
    <row r="16186" hidden="1" x14ac:dyDescent="0.2"/>
    <row r="16187" hidden="1" x14ac:dyDescent="0.2"/>
    <row r="16188" hidden="1" x14ac:dyDescent="0.2"/>
    <row r="16189" hidden="1" x14ac:dyDescent="0.2"/>
    <row r="16190" hidden="1" x14ac:dyDescent="0.2"/>
    <row r="16191" hidden="1" x14ac:dyDescent="0.2"/>
    <row r="16192" hidden="1" x14ac:dyDescent="0.2"/>
    <row r="16193" hidden="1" x14ac:dyDescent="0.2"/>
    <row r="16194" hidden="1" x14ac:dyDescent="0.2"/>
    <row r="16195" hidden="1" x14ac:dyDescent="0.2"/>
    <row r="16196" hidden="1" x14ac:dyDescent="0.2"/>
    <row r="16197" hidden="1" x14ac:dyDescent="0.2"/>
    <row r="16198" hidden="1" x14ac:dyDescent="0.2"/>
    <row r="16199" hidden="1" x14ac:dyDescent="0.2"/>
    <row r="16200" hidden="1" x14ac:dyDescent="0.2"/>
    <row r="16201" hidden="1" x14ac:dyDescent="0.2"/>
    <row r="16202" hidden="1" x14ac:dyDescent="0.2"/>
    <row r="16203" hidden="1" x14ac:dyDescent="0.2"/>
    <row r="16204" hidden="1" x14ac:dyDescent="0.2"/>
    <row r="16205" hidden="1" x14ac:dyDescent="0.2"/>
    <row r="16206" hidden="1" x14ac:dyDescent="0.2"/>
    <row r="16207" hidden="1" x14ac:dyDescent="0.2"/>
    <row r="16208" hidden="1" x14ac:dyDescent="0.2"/>
    <row r="16209" hidden="1" x14ac:dyDescent="0.2"/>
    <row r="16210" hidden="1" x14ac:dyDescent="0.2"/>
    <row r="16211" hidden="1" x14ac:dyDescent="0.2"/>
    <row r="16212" hidden="1" x14ac:dyDescent="0.2"/>
    <row r="16213" hidden="1" x14ac:dyDescent="0.2"/>
    <row r="16214" hidden="1" x14ac:dyDescent="0.2"/>
    <row r="16215" hidden="1" x14ac:dyDescent="0.2"/>
    <row r="16216" hidden="1" x14ac:dyDescent="0.2"/>
    <row r="16217" hidden="1" x14ac:dyDescent="0.2"/>
    <row r="16218" hidden="1" x14ac:dyDescent="0.2"/>
    <row r="16219" hidden="1" x14ac:dyDescent="0.2"/>
    <row r="16220" hidden="1" x14ac:dyDescent="0.2"/>
    <row r="16221" hidden="1" x14ac:dyDescent="0.2"/>
    <row r="16222" hidden="1" x14ac:dyDescent="0.2"/>
    <row r="16223" hidden="1" x14ac:dyDescent="0.2"/>
    <row r="16224" hidden="1" x14ac:dyDescent="0.2"/>
    <row r="16225" hidden="1" x14ac:dyDescent="0.2"/>
    <row r="16226" hidden="1" x14ac:dyDescent="0.2"/>
    <row r="16227" hidden="1" x14ac:dyDescent="0.2"/>
    <row r="16228" hidden="1" x14ac:dyDescent="0.2"/>
    <row r="16229" hidden="1" x14ac:dyDescent="0.2"/>
    <row r="16230" hidden="1" x14ac:dyDescent="0.2"/>
    <row r="16231" hidden="1" x14ac:dyDescent="0.2"/>
    <row r="16232" hidden="1" x14ac:dyDescent="0.2"/>
    <row r="16233" hidden="1" x14ac:dyDescent="0.2"/>
    <row r="16234" hidden="1" x14ac:dyDescent="0.2"/>
    <row r="16235" hidden="1" x14ac:dyDescent="0.2"/>
    <row r="16236" hidden="1" x14ac:dyDescent="0.2"/>
    <row r="16237" hidden="1" x14ac:dyDescent="0.2"/>
    <row r="16238" hidden="1" x14ac:dyDescent="0.2"/>
    <row r="16239" hidden="1" x14ac:dyDescent="0.2"/>
    <row r="16240" hidden="1" x14ac:dyDescent="0.2"/>
    <row r="16241" hidden="1" x14ac:dyDescent="0.2"/>
    <row r="16242" hidden="1" x14ac:dyDescent="0.2"/>
    <row r="16243" hidden="1" x14ac:dyDescent="0.2"/>
    <row r="16244" hidden="1" x14ac:dyDescent="0.2"/>
    <row r="16245" hidden="1" x14ac:dyDescent="0.2"/>
    <row r="16246" hidden="1" x14ac:dyDescent="0.2"/>
    <row r="16247" hidden="1" x14ac:dyDescent="0.2"/>
    <row r="16248" hidden="1" x14ac:dyDescent="0.2"/>
    <row r="16249" hidden="1" x14ac:dyDescent="0.2"/>
    <row r="16250" hidden="1" x14ac:dyDescent="0.2"/>
    <row r="16251" hidden="1" x14ac:dyDescent="0.2"/>
    <row r="16252" hidden="1" x14ac:dyDescent="0.2"/>
    <row r="16253" hidden="1" x14ac:dyDescent="0.2"/>
    <row r="16254" hidden="1" x14ac:dyDescent="0.2"/>
    <row r="16255" hidden="1" x14ac:dyDescent="0.2"/>
    <row r="16256" hidden="1" x14ac:dyDescent="0.2"/>
    <row r="16257" hidden="1" x14ac:dyDescent="0.2"/>
    <row r="16258" hidden="1" x14ac:dyDescent="0.2"/>
    <row r="16259" hidden="1" x14ac:dyDescent="0.2"/>
    <row r="16260" hidden="1" x14ac:dyDescent="0.2"/>
    <row r="16261" hidden="1" x14ac:dyDescent="0.2"/>
    <row r="16262" hidden="1" x14ac:dyDescent="0.2"/>
    <row r="16263" hidden="1" x14ac:dyDescent="0.2"/>
    <row r="16264" hidden="1" x14ac:dyDescent="0.2"/>
    <row r="16265" hidden="1" x14ac:dyDescent="0.2"/>
    <row r="16266" hidden="1" x14ac:dyDescent="0.2"/>
    <row r="16267" hidden="1" x14ac:dyDescent="0.2"/>
    <row r="16268" hidden="1" x14ac:dyDescent="0.2"/>
    <row r="16269" hidden="1" x14ac:dyDescent="0.2"/>
    <row r="16270" hidden="1" x14ac:dyDescent="0.2"/>
    <row r="16271" hidden="1" x14ac:dyDescent="0.2"/>
    <row r="16272" hidden="1" x14ac:dyDescent="0.2"/>
    <row r="16273" hidden="1" x14ac:dyDescent="0.2"/>
    <row r="16274" hidden="1" x14ac:dyDescent="0.2"/>
    <row r="16275" hidden="1" x14ac:dyDescent="0.2"/>
    <row r="16276" hidden="1" x14ac:dyDescent="0.2"/>
    <row r="16277" hidden="1" x14ac:dyDescent="0.2"/>
    <row r="16278" hidden="1" x14ac:dyDescent="0.2"/>
    <row r="16279" hidden="1" x14ac:dyDescent="0.2"/>
    <row r="16280" hidden="1" x14ac:dyDescent="0.2"/>
    <row r="16281" hidden="1" x14ac:dyDescent="0.2"/>
    <row r="16282" hidden="1" x14ac:dyDescent="0.2"/>
    <row r="16283" hidden="1" x14ac:dyDescent="0.2"/>
    <row r="16284" hidden="1" x14ac:dyDescent="0.2"/>
    <row r="16285" hidden="1" x14ac:dyDescent="0.2"/>
    <row r="16286" hidden="1" x14ac:dyDescent="0.2"/>
    <row r="16287" hidden="1" x14ac:dyDescent="0.2"/>
    <row r="16288" hidden="1" x14ac:dyDescent="0.2"/>
    <row r="16289" hidden="1" x14ac:dyDescent="0.2"/>
    <row r="16290" hidden="1" x14ac:dyDescent="0.2"/>
    <row r="16291" hidden="1" x14ac:dyDescent="0.2"/>
    <row r="16292" hidden="1" x14ac:dyDescent="0.2"/>
    <row r="16293" hidden="1" x14ac:dyDescent="0.2"/>
    <row r="16294" hidden="1" x14ac:dyDescent="0.2"/>
    <row r="16295" hidden="1" x14ac:dyDescent="0.2"/>
    <row r="16296" hidden="1" x14ac:dyDescent="0.2"/>
    <row r="16297" hidden="1" x14ac:dyDescent="0.2"/>
    <row r="16298" hidden="1" x14ac:dyDescent="0.2"/>
    <row r="16299" hidden="1" x14ac:dyDescent="0.2"/>
    <row r="16300" hidden="1" x14ac:dyDescent="0.2"/>
    <row r="16301" hidden="1" x14ac:dyDescent="0.2"/>
    <row r="16302" hidden="1" x14ac:dyDescent="0.2"/>
    <row r="16303" hidden="1" x14ac:dyDescent="0.2"/>
    <row r="16304" hidden="1" x14ac:dyDescent="0.2"/>
    <row r="16305" hidden="1" x14ac:dyDescent="0.2"/>
    <row r="16306" hidden="1" x14ac:dyDescent="0.2"/>
    <row r="16307" hidden="1" x14ac:dyDescent="0.2"/>
    <row r="16308" hidden="1" x14ac:dyDescent="0.2"/>
    <row r="16309" hidden="1" x14ac:dyDescent="0.2"/>
    <row r="16310" hidden="1" x14ac:dyDescent="0.2"/>
    <row r="16311" hidden="1" x14ac:dyDescent="0.2"/>
    <row r="16312" hidden="1" x14ac:dyDescent="0.2"/>
    <row r="16313" hidden="1" x14ac:dyDescent="0.2"/>
    <row r="16314" hidden="1" x14ac:dyDescent="0.2"/>
    <row r="16315" hidden="1" x14ac:dyDescent="0.2"/>
    <row r="16316" hidden="1" x14ac:dyDescent="0.2"/>
    <row r="16317" hidden="1" x14ac:dyDescent="0.2"/>
    <row r="16318" hidden="1" x14ac:dyDescent="0.2"/>
    <row r="16319" hidden="1" x14ac:dyDescent="0.2"/>
    <row r="16320" hidden="1" x14ac:dyDescent="0.2"/>
    <row r="16321" hidden="1" x14ac:dyDescent="0.2"/>
    <row r="16322" hidden="1" x14ac:dyDescent="0.2"/>
    <row r="16323" hidden="1" x14ac:dyDescent="0.2"/>
    <row r="16324" hidden="1" x14ac:dyDescent="0.2"/>
    <row r="16325" hidden="1" x14ac:dyDescent="0.2"/>
    <row r="16326" hidden="1" x14ac:dyDescent="0.2"/>
    <row r="16327" hidden="1" x14ac:dyDescent="0.2"/>
    <row r="16328" hidden="1" x14ac:dyDescent="0.2"/>
    <row r="16329" hidden="1" x14ac:dyDescent="0.2"/>
    <row r="16330" hidden="1" x14ac:dyDescent="0.2"/>
    <row r="16331" hidden="1" x14ac:dyDescent="0.2"/>
    <row r="16332" hidden="1" x14ac:dyDescent="0.2"/>
    <row r="16333" hidden="1" x14ac:dyDescent="0.2"/>
    <row r="16334" hidden="1" x14ac:dyDescent="0.2"/>
    <row r="16335" hidden="1" x14ac:dyDescent="0.2"/>
    <row r="16336" hidden="1" x14ac:dyDescent="0.2"/>
    <row r="16337" hidden="1" x14ac:dyDescent="0.2"/>
    <row r="16338" hidden="1" x14ac:dyDescent="0.2"/>
    <row r="16339" hidden="1" x14ac:dyDescent="0.2"/>
    <row r="16340" hidden="1" x14ac:dyDescent="0.2"/>
    <row r="16341" hidden="1" x14ac:dyDescent="0.2"/>
    <row r="16342" hidden="1" x14ac:dyDescent="0.2"/>
    <row r="16343" hidden="1" x14ac:dyDescent="0.2"/>
    <row r="16344" hidden="1" x14ac:dyDescent="0.2"/>
    <row r="16345" hidden="1" x14ac:dyDescent="0.2"/>
    <row r="16346" hidden="1" x14ac:dyDescent="0.2"/>
    <row r="16347" hidden="1" x14ac:dyDescent="0.2"/>
    <row r="16348" hidden="1" x14ac:dyDescent="0.2"/>
    <row r="16349" hidden="1" x14ac:dyDescent="0.2"/>
    <row r="16350" hidden="1" x14ac:dyDescent="0.2"/>
    <row r="16351" hidden="1" x14ac:dyDescent="0.2"/>
    <row r="16352" hidden="1" x14ac:dyDescent="0.2"/>
    <row r="16353" hidden="1" x14ac:dyDescent="0.2"/>
    <row r="16354" hidden="1" x14ac:dyDescent="0.2"/>
    <row r="16355" hidden="1" x14ac:dyDescent="0.2"/>
    <row r="16356" hidden="1" x14ac:dyDescent="0.2"/>
    <row r="16357" hidden="1" x14ac:dyDescent="0.2"/>
    <row r="16358" hidden="1" x14ac:dyDescent="0.2"/>
    <row r="16359" hidden="1" x14ac:dyDescent="0.2"/>
    <row r="16360" hidden="1" x14ac:dyDescent="0.2"/>
    <row r="16361" hidden="1" x14ac:dyDescent="0.2"/>
    <row r="16362" hidden="1" x14ac:dyDescent="0.2"/>
    <row r="16363" hidden="1" x14ac:dyDescent="0.2"/>
    <row r="16364" hidden="1" x14ac:dyDescent="0.2"/>
    <row r="16365" hidden="1" x14ac:dyDescent="0.2"/>
    <row r="16366" hidden="1" x14ac:dyDescent="0.2"/>
    <row r="16367" hidden="1" x14ac:dyDescent="0.2"/>
    <row r="16368" hidden="1" x14ac:dyDescent="0.2"/>
    <row r="16369" hidden="1" x14ac:dyDescent="0.2"/>
    <row r="16370" hidden="1" x14ac:dyDescent="0.2"/>
    <row r="16371" hidden="1" x14ac:dyDescent="0.2"/>
    <row r="16372" hidden="1" x14ac:dyDescent="0.2"/>
    <row r="16373" hidden="1" x14ac:dyDescent="0.2"/>
    <row r="16374" hidden="1" x14ac:dyDescent="0.2"/>
    <row r="16375" hidden="1" x14ac:dyDescent="0.2"/>
    <row r="16376" hidden="1" x14ac:dyDescent="0.2"/>
    <row r="16377" hidden="1" x14ac:dyDescent="0.2"/>
    <row r="16378" hidden="1" x14ac:dyDescent="0.2"/>
    <row r="16379" hidden="1" x14ac:dyDescent="0.2"/>
    <row r="16380" hidden="1" x14ac:dyDescent="0.2"/>
    <row r="16381" hidden="1" x14ac:dyDescent="0.2"/>
    <row r="16382" hidden="1" x14ac:dyDescent="0.2"/>
    <row r="16383" hidden="1" x14ac:dyDescent="0.2"/>
    <row r="16384" hidden="1" x14ac:dyDescent="0.2"/>
    <row r="16385" hidden="1" x14ac:dyDescent="0.2"/>
    <row r="16386" hidden="1" x14ac:dyDescent="0.2"/>
    <row r="16387" hidden="1" x14ac:dyDescent="0.2"/>
    <row r="16388" hidden="1" x14ac:dyDescent="0.2"/>
    <row r="16389" hidden="1" x14ac:dyDescent="0.2"/>
    <row r="16390" hidden="1" x14ac:dyDescent="0.2"/>
    <row r="16391" hidden="1" x14ac:dyDescent="0.2"/>
    <row r="16392" hidden="1" x14ac:dyDescent="0.2"/>
    <row r="16393" hidden="1" x14ac:dyDescent="0.2"/>
    <row r="16394" hidden="1" x14ac:dyDescent="0.2"/>
    <row r="16395" hidden="1" x14ac:dyDescent="0.2"/>
    <row r="16396" hidden="1" x14ac:dyDescent="0.2"/>
    <row r="16397" hidden="1" x14ac:dyDescent="0.2"/>
    <row r="16398" hidden="1" x14ac:dyDescent="0.2"/>
    <row r="16399" hidden="1" x14ac:dyDescent="0.2"/>
    <row r="16400" hidden="1" x14ac:dyDescent="0.2"/>
    <row r="16401" hidden="1" x14ac:dyDescent="0.2"/>
    <row r="16402" hidden="1" x14ac:dyDescent="0.2"/>
    <row r="16403" hidden="1" x14ac:dyDescent="0.2"/>
    <row r="16404" hidden="1" x14ac:dyDescent="0.2"/>
    <row r="16405" hidden="1" x14ac:dyDescent="0.2"/>
    <row r="16406" hidden="1" x14ac:dyDescent="0.2"/>
    <row r="16407" hidden="1" x14ac:dyDescent="0.2"/>
    <row r="16408" hidden="1" x14ac:dyDescent="0.2"/>
    <row r="16409" hidden="1" x14ac:dyDescent="0.2"/>
    <row r="16410" hidden="1" x14ac:dyDescent="0.2"/>
    <row r="16411" hidden="1" x14ac:dyDescent="0.2"/>
    <row r="16412" hidden="1" x14ac:dyDescent="0.2"/>
    <row r="16413" hidden="1" x14ac:dyDescent="0.2"/>
    <row r="16414" hidden="1" x14ac:dyDescent="0.2"/>
    <row r="16415" hidden="1" x14ac:dyDescent="0.2"/>
    <row r="16416" hidden="1" x14ac:dyDescent="0.2"/>
    <row r="16417" hidden="1" x14ac:dyDescent="0.2"/>
    <row r="16418" hidden="1" x14ac:dyDescent="0.2"/>
    <row r="16419" hidden="1" x14ac:dyDescent="0.2"/>
    <row r="16420" hidden="1" x14ac:dyDescent="0.2"/>
    <row r="16421" hidden="1" x14ac:dyDescent="0.2"/>
    <row r="16422" hidden="1" x14ac:dyDescent="0.2"/>
    <row r="16423" hidden="1" x14ac:dyDescent="0.2"/>
    <row r="16424" hidden="1" x14ac:dyDescent="0.2"/>
    <row r="16425" hidden="1" x14ac:dyDescent="0.2"/>
    <row r="16426" hidden="1" x14ac:dyDescent="0.2"/>
    <row r="16427" hidden="1" x14ac:dyDescent="0.2"/>
    <row r="16428" hidden="1" x14ac:dyDescent="0.2"/>
    <row r="16429" hidden="1" x14ac:dyDescent="0.2"/>
    <row r="16430" hidden="1" x14ac:dyDescent="0.2"/>
    <row r="16431" hidden="1" x14ac:dyDescent="0.2"/>
    <row r="16432" hidden="1" x14ac:dyDescent="0.2"/>
    <row r="16433" hidden="1" x14ac:dyDescent="0.2"/>
    <row r="16434" hidden="1" x14ac:dyDescent="0.2"/>
    <row r="16435" hidden="1" x14ac:dyDescent="0.2"/>
    <row r="16436" hidden="1" x14ac:dyDescent="0.2"/>
    <row r="16437" hidden="1" x14ac:dyDescent="0.2"/>
    <row r="16438" hidden="1" x14ac:dyDescent="0.2"/>
    <row r="16439" hidden="1" x14ac:dyDescent="0.2"/>
    <row r="16440" hidden="1" x14ac:dyDescent="0.2"/>
    <row r="16441" hidden="1" x14ac:dyDescent="0.2"/>
    <row r="16442" hidden="1" x14ac:dyDescent="0.2"/>
    <row r="16443" hidden="1" x14ac:dyDescent="0.2"/>
    <row r="16444" hidden="1" x14ac:dyDescent="0.2"/>
    <row r="16445" hidden="1" x14ac:dyDescent="0.2"/>
    <row r="16446" hidden="1" x14ac:dyDescent="0.2"/>
    <row r="16447" hidden="1" x14ac:dyDescent="0.2"/>
    <row r="16448" hidden="1" x14ac:dyDescent="0.2"/>
    <row r="16449" hidden="1" x14ac:dyDescent="0.2"/>
    <row r="16450" hidden="1" x14ac:dyDescent="0.2"/>
    <row r="16451" hidden="1" x14ac:dyDescent="0.2"/>
    <row r="16452" hidden="1" x14ac:dyDescent="0.2"/>
    <row r="16453" hidden="1" x14ac:dyDescent="0.2"/>
    <row r="16454" hidden="1" x14ac:dyDescent="0.2"/>
    <row r="16455" hidden="1" x14ac:dyDescent="0.2"/>
    <row r="16456" hidden="1" x14ac:dyDescent="0.2"/>
    <row r="16457" hidden="1" x14ac:dyDescent="0.2"/>
    <row r="16458" hidden="1" x14ac:dyDescent="0.2"/>
    <row r="16459" hidden="1" x14ac:dyDescent="0.2"/>
    <row r="16460" hidden="1" x14ac:dyDescent="0.2"/>
    <row r="16461" hidden="1" x14ac:dyDescent="0.2"/>
    <row r="16462" hidden="1" x14ac:dyDescent="0.2"/>
    <row r="16463" hidden="1" x14ac:dyDescent="0.2"/>
    <row r="16464" hidden="1" x14ac:dyDescent="0.2"/>
    <row r="16465" hidden="1" x14ac:dyDescent="0.2"/>
    <row r="16466" hidden="1" x14ac:dyDescent="0.2"/>
    <row r="16467" hidden="1" x14ac:dyDescent="0.2"/>
    <row r="16468" hidden="1" x14ac:dyDescent="0.2"/>
    <row r="16469" hidden="1" x14ac:dyDescent="0.2"/>
    <row r="16470" hidden="1" x14ac:dyDescent="0.2"/>
    <row r="16471" hidden="1" x14ac:dyDescent="0.2"/>
    <row r="16472" hidden="1" x14ac:dyDescent="0.2"/>
    <row r="16473" hidden="1" x14ac:dyDescent="0.2"/>
    <row r="16474" hidden="1" x14ac:dyDescent="0.2"/>
    <row r="16475" hidden="1" x14ac:dyDescent="0.2"/>
    <row r="16476" hidden="1" x14ac:dyDescent="0.2"/>
    <row r="16477" hidden="1" x14ac:dyDescent="0.2"/>
    <row r="16478" hidden="1" x14ac:dyDescent="0.2"/>
    <row r="16479" hidden="1" x14ac:dyDescent="0.2"/>
    <row r="16480" hidden="1" x14ac:dyDescent="0.2"/>
    <row r="16481" hidden="1" x14ac:dyDescent="0.2"/>
    <row r="16482" hidden="1" x14ac:dyDescent="0.2"/>
    <row r="16483" hidden="1" x14ac:dyDescent="0.2"/>
    <row r="16484" hidden="1" x14ac:dyDescent="0.2"/>
    <row r="16485" hidden="1" x14ac:dyDescent="0.2"/>
    <row r="16486" hidden="1" x14ac:dyDescent="0.2"/>
    <row r="16487" hidden="1" x14ac:dyDescent="0.2"/>
    <row r="16488" hidden="1" x14ac:dyDescent="0.2"/>
    <row r="16489" hidden="1" x14ac:dyDescent="0.2"/>
    <row r="16490" hidden="1" x14ac:dyDescent="0.2"/>
    <row r="16491" hidden="1" x14ac:dyDescent="0.2"/>
    <row r="16492" hidden="1" x14ac:dyDescent="0.2"/>
    <row r="16493" hidden="1" x14ac:dyDescent="0.2"/>
    <row r="16494" hidden="1" x14ac:dyDescent="0.2"/>
    <row r="16495" hidden="1" x14ac:dyDescent="0.2"/>
    <row r="16496" hidden="1" x14ac:dyDescent="0.2"/>
    <row r="16497" hidden="1" x14ac:dyDescent="0.2"/>
    <row r="16498" hidden="1" x14ac:dyDescent="0.2"/>
    <row r="16499" hidden="1" x14ac:dyDescent="0.2"/>
    <row r="16500" hidden="1" x14ac:dyDescent="0.2"/>
    <row r="16501" hidden="1" x14ac:dyDescent="0.2"/>
    <row r="16502" hidden="1" x14ac:dyDescent="0.2"/>
    <row r="16503" hidden="1" x14ac:dyDescent="0.2"/>
    <row r="16504" hidden="1" x14ac:dyDescent="0.2"/>
    <row r="16505" hidden="1" x14ac:dyDescent="0.2"/>
    <row r="16506" hidden="1" x14ac:dyDescent="0.2"/>
    <row r="16507" hidden="1" x14ac:dyDescent="0.2"/>
    <row r="16508" hidden="1" x14ac:dyDescent="0.2"/>
    <row r="16509" hidden="1" x14ac:dyDescent="0.2"/>
    <row r="16510" hidden="1" x14ac:dyDescent="0.2"/>
    <row r="16511" hidden="1" x14ac:dyDescent="0.2"/>
    <row r="16512" hidden="1" x14ac:dyDescent="0.2"/>
    <row r="16513" hidden="1" x14ac:dyDescent="0.2"/>
    <row r="16514" hidden="1" x14ac:dyDescent="0.2"/>
    <row r="16515" hidden="1" x14ac:dyDescent="0.2"/>
    <row r="16516" hidden="1" x14ac:dyDescent="0.2"/>
    <row r="16517" hidden="1" x14ac:dyDescent="0.2"/>
    <row r="16518" hidden="1" x14ac:dyDescent="0.2"/>
    <row r="16519" hidden="1" x14ac:dyDescent="0.2"/>
    <row r="16520" hidden="1" x14ac:dyDescent="0.2"/>
    <row r="16521" hidden="1" x14ac:dyDescent="0.2"/>
    <row r="16522" hidden="1" x14ac:dyDescent="0.2"/>
    <row r="16523" hidden="1" x14ac:dyDescent="0.2"/>
    <row r="16524" hidden="1" x14ac:dyDescent="0.2"/>
    <row r="16525" hidden="1" x14ac:dyDescent="0.2"/>
    <row r="16526" hidden="1" x14ac:dyDescent="0.2"/>
    <row r="16527" hidden="1" x14ac:dyDescent="0.2"/>
    <row r="16528" hidden="1" x14ac:dyDescent="0.2"/>
    <row r="16529" hidden="1" x14ac:dyDescent="0.2"/>
    <row r="16530" hidden="1" x14ac:dyDescent="0.2"/>
    <row r="16531" hidden="1" x14ac:dyDescent="0.2"/>
    <row r="16532" hidden="1" x14ac:dyDescent="0.2"/>
    <row r="16533" hidden="1" x14ac:dyDescent="0.2"/>
    <row r="16534" hidden="1" x14ac:dyDescent="0.2"/>
    <row r="16535" hidden="1" x14ac:dyDescent="0.2"/>
    <row r="16536" hidden="1" x14ac:dyDescent="0.2"/>
    <row r="16537" hidden="1" x14ac:dyDescent="0.2"/>
    <row r="16538" hidden="1" x14ac:dyDescent="0.2"/>
    <row r="16539" hidden="1" x14ac:dyDescent="0.2"/>
    <row r="16540" hidden="1" x14ac:dyDescent="0.2"/>
    <row r="16541" hidden="1" x14ac:dyDescent="0.2"/>
    <row r="16542" hidden="1" x14ac:dyDescent="0.2"/>
    <row r="16543" hidden="1" x14ac:dyDescent="0.2"/>
    <row r="16544" hidden="1" x14ac:dyDescent="0.2"/>
    <row r="16545" hidden="1" x14ac:dyDescent="0.2"/>
    <row r="16546" hidden="1" x14ac:dyDescent="0.2"/>
    <row r="16547" hidden="1" x14ac:dyDescent="0.2"/>
    <row r="16548" hidden="1" x14ac:dyDescent="0.2"/>
    <row r="16549" hidden="1" x14ac:dyDescent="0.2"/>
    <row r="16550" hidden="1" x14ac:dyDescent="0.2"/>
    <row r="16551" hidden="1" x14ac:dyDescent="0.2"/>
    <row r="16552" hidden="1" x14ac:dyDescent="0.2"/>
    <row r="16553" hidden="1" x14ac:dyDescent="0.2"/>
    <row r="16554" hidden="1" x14ac:dyDescent="0.2"/>
    <row r="16555" hidden="1" x14ac:dyDescent="0.2"/>
    <row r="16556" hidden="1" x14ac:dyDescent="0.2"/>
    <row r="16557" hidden="1" x14ac:dyDescent="0.2"/>
    <row r="16558" hidden="1" x14ac:dyDescent="0.2"/>
    <row r="16559" hidden="1" x14ac:dyDescent="0.2"/>
    <row r="16560" hidden="1" x14ac:dyDescent="0.2"/>
    <row r="16561" hidden="1" x14ac:dyDescent="0.2"/>
    <row r="16562" hidden="1" x14ac:dyDescent="0.2"/>
    <row r="16563" hidden="1" x14ac:dyDescent="0.2"/>
    <row r="16564" hidden="1" x14ac:dyDescent="0.2"/>
    <row r="16565" hidden="1" x14ac:dyDescent="0.2"/>
    <row r="16566" hidden="1" x14ac:dyDescent="0.2"/>
    <row r="16567" hidden="1" x14ac:dyDescent="0.2"/>
    <row r="16568" hidden="1" x14ac:dyDescent="0.2"/>
    <row r="16569" hidden="1" x14ac:dyDescent="0.2"/>
    <row r="16570" hidden="1" x14ac:dyDescent="0.2"/>
    <row r="16571" hidden="1" x14ac:dyDescent="0.2"/>
    <row r="16572" hidden="1" x14ac:dyDescent="0.2"/>
    <row r="16573" hidden="1" x14ac:dyDescent="0.2"/>
    <row r="16574" hidden="1" x14ac:dyDescent="0.2"/>
    <row r="16575" hidden="1" x14ac:dyDescent="0.2"/>
    <row r="16576" hidden="1" x14ac:dyDescent="0.2"/>
    <row r="16577" hidden="1" x14ac:dyDescent="0.2"/>
    <row r="16578" hidden="1" x14ac:dyDescent="0.2"/>
    <row r="16579" hidden="1" x14ac:dyDescent="0.2"/>
    <row r="16580" hidden="1" x14ac:dyDescent="0.2"/>
    <row r="16581" hidden="1" x14ac:dyDescent="0.2"/>
    <row r="16582" hidden="1" x14ac:dyDescent="0.2"/>
    <row r="16583" hidden="1" x14ac:dyDescent="0.2"/>
    <row r="16584" hidden="1" x14ac:dyDescent="0.2"/>
    <row r="16585" hidden="1" x14ac:dyDescent="0.2"/>
    <row r="16586" hidden="1" x14ac:dyDescent="0.2"/>
    <row r="16587" hidden="1" x14ac:dyDescent="0.2"/>
    <row r="16588" hidden="1" x14ac:dyDescent="0.2"/>
    <row r="16589" hidden="1" x14ac:dyDescent="0.2"/>
    <row r="16590" hidden="1" x14ac:dyDescent="0.2"/>
    <row r="16591" hidden="1" x14ac:dyDescent="0.2"/>
    <row r="16592" hidden="1" x14ac:dyDescent="0.2"/>
    <row r="16593" hidden="1" x14ac:dyDescent="0.2"/>
    <row r="16594" hidden="1" x14ac:dyDescent="0.2"/>
    <row r="16595" hidden="1" x14ac:dyDescent="0.2"/>
    <row r="16596" hidden="1" x14ac:dyDescent="0.2"/>
    <row r="16597" hidden="1" x14ac:dyDescent="0.2"/>
    <row r="16598" hidden="1" x14ac:dyDescent="0.2"/>
    <row r="16599" hidden="1" x14ac:dyDescent="0.2"/>
    <row r="16600" hidden="1" x14ac:dyDescent="0.2"/>
    <row r="16601" hidden="1" x14ac:dyDescent="0.2"/>
    <row r="16602" hidden="1" x14ac:dyDescent="0.2"/>
    <row r="16603" hidden="1" x14ac:dyDescent="0.2"/>
    <row r="16604" hidden="1" x14ac:dyDescent="0.2"/>
    <row r="16605" hidden="1" x14ac:dyDescent="0.2"/>
    <row r="16606" hidden="1" x14ac:dyDescent="0.2"/>
    <row r="16607" hidden="1" x14ac:dyDescent="0.2"/>
    <row r="16608" hidden="1" x14ac:dyDescent="0.2"/>
    <row r="16609" hidden="1" x14ac:dyDescent="0.2"/>
    <row r="16610" hidden="1" x14ac:dyDescent="0.2"/>
    <row r="16611" hidden="1" x14ac:dyDescent="0.2"/>
    <row r="16612" hidden="1" x14ac:dyDescent="0.2"/>
    <row r="16613" hidden="1" x14ac:dyDescent="0.2"/>
    <row r="16614" hidden="1" x14ac:dyDescent="0.2"/>
    <row r="16615" hidden="1" x14ac:dyDescent="0.2"/>
    <row r="16616" hidden="1" x14ac:dyDescent="0.2"/>
    <row r="16617" hidden="1" x14ac:dyDescent="0.2"/>
    <row r="16618" hidden="1" x14ac:dyDescent="0.2"/>
    <row r="16619" hidden="1" x14ac:dyDescent="0.2"/>
    <row r="16620" hidden="1" x14ac:dyDescent="0.2"/>
    <row r="16621" hidden="1" x14ac:dyDescent="0.2"/>
    <row r="16622" hidden="1" x14ac:dyDescent="0.2"/>
    <row r="16623" hidden="1" x14ac:dyDescent="0.2"/>
    <row r="16624" hidden="1" x14ac:dyDescent="0.2"/>
    <row r="16625" hidden="1" x14ac:dyDescent="0.2"/>
    <row r="16626" hidden="1" x14ac:dyDescent="0.2"/>
    <row r="16627" hidden="1" x14ac:dyDescent="0.2"/>
    <row r="16628" hidden="1" x14ac:dyDescent="0.2"/>
    <row r="16629" hidden="1" x14ac:dyDescent="0.2"/>
    <row r="16630" hidden="1" x14ac:dyDescent="0.2"/>
    <row r="16631" hidden="1" x14ac:dyDescent="0.2"/>
    <row r="16632" hidden="1" x14ac:dyDescent="0.2"/>
    <row r="16633" hidden="1" x14ac:dyDescent="0.2"/>
    <row r="16634" hidden="1" x14ac:dyDescent="0.2"/>
    <row r="16635" hidden="1" x14ac:dyDescent="0.2"/>
    <row r="16636" hidden="1" x14ac:dyDescent="0.2"/>
    <row r="16637" hidden="1" x14ac:dyDescent="0.2"/>
    <row r="16638" hidden="1" x14ac:dyDescent="0.2"/>
    <row r="16639" hidden="1" x14ac:dyDescent="0.2"/>
    <row r="16640" hidden="1" x14ac:dyDescent="0.2"/>
    <row r="16641" hidden="1" x14ac:dyDescent="0.2"/>
    <row r="16642" hidden="1" x14ac:dyDescent="0.2"/>
    <row r="16643" hidden="1" x14ac:dyDescent="0.2"/>
    <row r="16644" hidden="1" x14ac:dyDescent="0.2"/>
    <row r="16645" hidden="1" x14ac:dyDescent="0.2"/>
    <row r="16646" hidden="1" x14ac:dyDescent="0.2"/>
    <row r="16647" hidden="1" x14ac:dyDescent="0.2"/>
    <row r="16648" hidden="1" x14ac:dyDescent="0.2"/>
    <row r="16649" hidden="1" x14ac:dyDescent="0.2"/>
    <row r="16650" hidden="1" x14ac:dyDescent="0.2"/>
    <row r="16651" hidden="1" x14ac:dyDescent="0.2"/>
    <row r="16652" hidden="1" x14ac:dyDescent="0.2"/>
    <row r="16653" hidden="1" x14ac:dyDescent="0.2"/>
    <row r="16654" hidden="1" x14ac:dyDescent="0.2"/>
    <row r="16655" hidden="1" x14ac:dyDescent="0.2"/>
    <row r="16656" hidden="1" x14ac:dyDescent="0.2"/>
    <row r="16657" hidden="1" x14ac:dyDescent="0.2"/>
    <row r="16658" hidden="1" x14ac:dyDescent="0.2"/>
    <row r="16659" hidden="1" x14ac:dyDescent="0.2"/>
    <row r="16660" hidden="1" x14ac:dyDescent="0.2"/>
    <row r="16661" hidden="1" x14ac:dyDescent="0.2"/>
    <row r="16662" hidden="1" x14ac:dyDescent="0.2"/>
    <row r="16663" hidden="1" x14ac:dyDescent="0.2"/>
    <row r="16664" hidden="1" x14ac:dyDescent="0.2"/>
    <row r="16665" hidden="1" x14ac:dyDescent="0.2"/>
    <row r="16666" hidden="1" x14ac:dyDescent="0.2"/>
    <row r="16667" hidden="1" x14ac:dyDescent="0.2"/>
    <row r="16668" hidden="1" x14ac:dyDescent="0.2"/>
    <row r="16669" hidden="1" x14ac:dyDescent="0.2"/>
    <row r="16670" hidden="1" x14ac:dyDescent="0.2"/>
    <row r="16671" hidden="1" x14ac:dyDescent="0.2"/>
    <row r="16672" hidden="1" x14ac:dyDescent="0.2"/>
    <row r="16673" hidden="1" x14ac:dyDescent="0.2"/>
    <row r="16674" hidden="1" x14ac:dyDescent="0.2"/>
    <row r="16675" hidden="1" x14ac:dyDescent="0.2"/>
    <row r="16676" hidden="1" x14ac:dyDescent="0.2"/>
    <row r="16677" hidden="1" x14ac:dyDescent="0.2"/>
    <row r="16678" hidden="1" x14ac:dyDescent="0.2"/>
    <row r="16679" hidden="1" x14ac:dyDescent="0.2"/>
    <row r="16680" hidden="1" x14ac:dyDescent="0.2"/>
    <row r="16681" hidden="1" x14ac:dyDescent="0.2"/>
    <row r="16682" hidden="1" x14ac:dyDescent="0.2"/>
    <row r="16683" hidden="1" x14ac:dyDescent="0.2"/>
    <row r="16684" hidden="1" x14ac:dyDescent="0.2"/>
    <row r="16685" hidden="1" x14ac:dyDescent="0.2"/>
    <row r="16686" hidden="1" x14ac:dyDescent="0.2"/>
    <row r="16687" hidden="1" x14ac:dyDescent="0.2"/>
    <row r="16688" hidden="1" x14ac:dyDescent="0.2"/>
    <row r="16689" hidden="1" x14ac:dyDescent="0.2"/>
    <row r="16690" hidden="1" x14ac:dyDescent="0.2"/>
    <row r="16691" hidden="1" x14ac:dyDescent="0.2"/>
    <row r="16692" hidden="1" x14ac:dyDescent="0.2"/>
    <row r="16693" hidden="1" x14ac:dyDescent="0.2"/>
    <row r="16694" hidden="1" x14ac:dyDescent="0.2"/>
    <row r="16695" hidden="1" x14ac:dyDescent="0.2"/>
    <row r="16696" hidden="1" x14ac:dyDescent="0.2"/>
    <row r="16697" hidden="1" x14ac:dyDescent="0.2"/>
    <row r="16698" hidden="1" x14ac:dyDescent="0.2"/>
    <row r="16699" hidden="1" x14ac:dyDescent="0.2"/>
    <row r="16700" hidden="1" x14ac:dyDescent="0.2"/>
    <row r="16701" hidden="1" x14ac:dyDescent="0.2"/>
    <row r="16702" hidden="1" x14ac:dyDescent="0.2"/>
    <row r="16703" hidden="1" x14ac:dyDescent="0.2"/>
    <row r="16704" hidden="1" x14ac:dyDescent="0.2"/>
    <row r="16705" hidden="1" x14ac:dyDescent="0.2"/>
    <row r="16706" hidden="1" x14ac:dyDescent="0.2"/>
    <row r="16707" hidden="1" x14ac:dyDescent="0.2"/>
    <row r="16708" hidden="1" x14ac:dyDescent="0.2"/>
    <row r="16709" hidden="1" x14ac:dyDescent="0.2"/>
    <row r="16710" hidden="1" x14ac:dyDescent="0.2"/>
    <row r="16711" hidden="1" x14ac:dyDescent="0.2"/>
    <row r="16712" hidden="1" x14ac:dyDescent="0.2"/>
    <row r="16713" hidden="1" x14ac:dyDescent="0.2"/>
    <row r="16714" hidden="1" x14ac:dyDescent="0.2"/>
    <row r="16715" hidden="1" x14ac:dyDescent="0.2"/>
    <row r="16716" hidden="1" x14ac:dyDescent="0.2"/>
    <row r="16717" hidden="1" x14ac:dyDescent="0.2"/>
    <row r="16718" hidden="1" x14ac:dyDescent="0.2"/>
    <row r="16719" hidden="1" x14ac:dyDescent="0.2"/>
    <row r="16720" hidden="1" x14ac:dyDescent="0.2"/>
    <row r="16721" hidden="1" x14ac:dyDescent="0.2"/>
    <row r="16722" hidden="1" x14ac:dyDescent="0.2"/>
    <row r="16723" hidden="1" x14ac:dyDescent="0.2"/>
    <row r="16724" hidden="1" x14ac:dyDescent="0.2"/>
    <row r="16725" hidden="1" x14ac:dyDescent="0.2"/>
    <row r="16726" hidden="1" x14ac:dyDescent="0.2"/>
    <row r="16727" hidden="1" x14ac:dyDescent="0.2"/>
    <row r="16728" hidden="1" x14ac:dyDescent="0.2"/>
    <row r="16729" hidden="1" x14ac:dyDescent="0.2"/>
    <row r="16730" hidden="1" x14ac:dyDescent="0.2"/>
    <row r="16731" hidden="1" x14ac:dyDescent="0.2"/>
    <row r="16732" hidden="1" x14ac:dyDescent="0.2"/>
    <row r="16733" hidden="1" x14ac:dyDescent="0.2"/>
    <row r="16734" hidden="1" x14ac:dyDescent="0.2"/>
    <row r="16735" hidden="1" x14ac:dyDescent="0.2"/>
    <row r="16736" hidden="1" x14ac:dyDescent="0.2"/>
    <row r="16737" hidden="1" x14ac:dyDescent="0.2"/>
    <row r="16738" hidden="1" x14ac:dyDescent="0.2"/>
    <row r="16739" hidden="1" x14ac:dyDescent="0.2"/>
    <row r="16740" hidden="1" x14ac:dyDescent="0.2"/>
    <row r="16741" hidden="1" x14ac:dyDescent="0.2"/>
    <row r="16742" hidden="1" x14ac:dyDescent="0.2"/>
    <row r="16743" hidden="1" x14ac:dyDescent="0.2"/>
    <row r="16744" hidden="1" x14ac:dyDescent="0.2"/>
    <row r="16745" hidden="1" x14ac:dyDescent="0.2"/>
    <row r="16746" hidden="1" x14ac:dyDescent="0.2"/>
    <row r="16747" hidden="1" x14ac:dyDescent="0.2"/>
    <row r="16748" hidden="1" x14ac:dyDescent="0.2"/>
    <row r="16749" hidden="1" x14ac:dyDescent="0.2"/>
    <row r="16750" hidden="1" x14ac:dyDescent="0.2"/>
    <row r="16751" hidden="1" x14ac:dyDescent="0.2"/>
    <row r="16752" hidden="1" x14ac:dyDescent="0.2"/>
    <row r="16753" hidden="1" x14ac:dyDescent="0.2"/>
    <row r="16754" hidden="1" x14ac:dyDescent="0.2"/>
    <row r="16755" hidden="1" x14ac:dyDescent="0.2"/>
    <row r="16756" hidden="1" x14ac:dyDescent="0.2"/>
    <row r="16757" hidden="1" x14ac:dyDescent="0.2"/>
    <row r="16758" hidden="1" x14ac:dyDescent="0.2"/>
    <row r="16759" hidden="1" x14ac:dyDescent="0.2"/>
    <row r="16760" hidden="1" x14ac:dyDescent="0.2"/>
    <row r="16761" hidden="1" x14ac:dyDescent="0.2"/>
    <row r="16762" hidden="1" x14ac:dyDescent="0.2"/>
    <row r="16763" hidden="1" x14ac:dyDescent="0.2"/>
    <row r="16764" hidden="1" x14ac:dyDescent="0.2"/>
    <row r="16765" hidden="1" x14ac:dyDescent="0.2"/>
    <row r="16766" hidden="1" x14ac:dyDescent="0.2"/>
    <row r="16767" hidden="1" x14ac:dyDescent="0.2"/>
    <row r="16768" hidden="1" x14ac:dyDescent="0.2"/>
    <row r="16769" hidden="1" x14ac:dyDescent="0.2"/>
    <row r="16770" hidden="1" x14ac:dyDescent="0.2"/>
    <row r="16771" hidden="1" x14ac:dyDescent="0.2"/>
    <row r="16772" hidden="1" x14ac:dyDescent="0.2"/>
    <row r="16773" hidden="1" x14ac:dyDescent="0.2"/>
    <row r="16774" hidden="1" x14ac:dyDescent="0.2"/>
    <row r="16775" hidden="1" x14ac:dyDescent="0.2"/>
    <row r="16776" hidden="1" x14ac:dyDescent="0.2"/>
    <row r="16777" hidden="1" x14ac:dyDescent="0.2"/>
    <row r="16778" hidden="1" x14ac:dyDescent="0.2"/>
    <row r="16779" hidden="1" x14ac:dyDescent="0.2"/>
    <row r="16780" hidden="1" x14ac:dyDescent="0.2"/>
    <row r="16781" hidden="1" x14ac:dyDescent="0.2"/>
    <row r="16782" hidden="1" x14ac:dyDescent="0.2"/>
    <row r="16783" hidden="1" x14ac:dyDescent="0.2"/>
    <row r="16784" hidden="1" x14ac:dyDescent="0.2"/>
    <row r="16785" hidden="1" x14ac:dyDescent="0.2"/>
    <row r="16786" hidden="1" x14ac:dyDescent="0.2"/>
    <row r="16787" hidden="1" x14ac:dyDescent="0.2"/>
    <row r="16788" hidden="1" x14ac:dyDescent="0.2"/>
    <row r="16789" hidden="1" x14ac:dyDescent="0.2"/>
    <row r="16790" hidden="1" x14ac:dyDescent="0.2"/>
    <row r="16791" hidden="1" x14ac:dyDescent="0.2"/>
    <row r="16792" hidden="1" x14ac:dyDescent="0.2"/>
    <row r="16793" hidden="1" x14ac:dyDescent="0.2"/>
    <row r="16794" hidden="1" x14ac:dyDescent="0.2"/>
    <row r="16795" hidden="1" x14ac:dyDescent="0.2"/>
    <row r="16796" hidden="1" x14ac:dyDescent="0.2"/>
    <row r="16797" hidden="1" x14ac:dyDescent="0.2"/>
    <row r="16798" hidden="1" x14ac:dyDescent="0.2"/>
    <row r="16799" hidden="1" x14ac:dyDescent="0.2"/>
    <row r="16800" hidden="1" x14ac:dyDescent="0.2"/>
    <row r="16801" hidden="1" x14ac:dyDescent="0.2"/>
    <row r="16802" hidden="1" x14ac:dyDescent="0.2"/>
    <row r="16803" hidden="1" x14ac:dyDescent="0.2"/>
    <row r="16804" hidden="1" x14ac:dyDescent="0.2"/>
    <row r="16805" hidden="1" x14ac:dyDescent="0.2"/>
    <row r="16806" hidden="1" x14ac:dyDescent="0.2"/>
    <row r="16807" hidden="1" x14ac:dyDescent="0.2"/>
    <row r="16808" hidden="1" x14ac:dyDescent="0.2"/>
    <row r="16809" hidden="1" x14ac:dyDescent="0.2"/>
    <row r="16810" hidden="1" x14ac:dyDescent="0.2"/>
    <row r="16811" hidden="1" x14ac:dyDescent="0.2"/>
    <row r="16812" hidden="1" x14ac:dyDescent="0.2"/>
    <row r="16813" hidden="1" x14ac:dyDescent="0.2"/>
    <row r="16814" hidden="1" x14ac:dyDescent="0.2"/>
    <row r="16815" hidden="1" x14ac:dyDescent="0.2"/>
    <row r="16816" hidden="1" x14ac:dyDescent="0.2"/>
    <row r="16817" hidden="1" x14ac:dyDescent="0.2"/>
    <row r="16818" hidden="1" x14ac:dyDescent="0.2"/>
    <row r="16819" hidden="1" x14ac:dyDescent="0.2"/>
    <row r="16820" hidden="1" x14ac:dyDescent="0.2"/>
    <row r="16821" hidden="1" x14ac:dyDescent="0.2"/>
    <row r="16822" hidden="1" x14ac:dyDescent="0.2"/>
    <row r="16823" hidden="1" x14ac:dyDescent="0.2"/>
    <row r="16824" hidden="1" x14ac:dyDescent="0.2"/>
    <row r="16825" hidden="1" x14ac:dyDescent="0.2"/>
    <row r="16826" hidden="1" x14ac:dyDescent="0.2"/>
    <row r="16827" hidden="1" x14ac:dyDescent="0.2"/>
    <row r="16828" hidden="1" x14ac:dyDescent="0.2"/>
    <row r="16829" hidden="1" x14ac:dyDescent="0.2"/>
    <row r="16830" hidden="1" x14ac:dyDescent="0.2"/>
    <row r="16831" hidden="1" x14ac:dyDescent="0.2"/>
    <row r="16832" hidden="1" x14ac:dyDescent="0.2"/>
    <row r="16833" hidden="1" x14ac:dyDescent="0.2"/>
    <row r="16834" hidden="1" x14ac:dyDescent="0.2"/>
    <row r="16835" hidden="1" x14ac:dyDescent="0.2"/>
    <row r="16836" hidden="1" x14ac:dyDescent="0.2"/>
    <row r="16837" hidden="1" x14ac:dyDescent="0.2"/>
    <row r="16838" hidden="1" x14ac:dyDescent="0.2"/>
    <row r="16839" hidden="1" x14ac:dyDescent="0.2"/>
    <row r="16840" hidden="1" x14ac:dyDescent="0.2"/>
    <row r="16841" hidden="1" x14ac:dyDescent="0.2"/>
    <row r="16842" hidden="1" x14ac:dyDescent="0.2"/>
    <row r="16843" hidden="1" x14ac:dyDescent="0.2"/>
    <row r="16844" hidden="1" x14ac:dyDescent="0.2"/>
    <row r="16845" hidden="1" x14ac:dyDescent="0.2"/>
    <row r="16846" hidden="1" x14ac:dyDescent="0.2"/>
    <row r="16847" hidden="1" x14ac:dyDescent="0.2"/>
    <row r="16848" hidden="1" x14ac:dyDescent="0.2"/>
    <row r="16849" hidden="1" x14ac:dyDescent="0.2"/>
    <row r="16850" hidden="1" x14ac:dyDescent="0.2"/>
    <row r="16851" hidden="1" x14ac:dyDescent="0.2"/>
    <row r="16852" hidden="1" x14ac:dyDescent="0.2"/>
    <row r="16853" hidden="1" x14ac:dyDescent="0.2"/>
    <row r="16854" hidden="1" x14ac:dyDescent="0.2"/>
    <row r="16855" hidden="1" x14ac:dyDescent="0.2"/>
    <row r="16856" hidden="1" x14ac:dyDescent="0.2"/>
    <row r="16857" hidden="1" x14ac:dyDescent="0.2"/>
    <row r="16858" hidden="1" x14ac:dyDescent="0.2"/>
    <row r="16859" hidden="1" x14ac:dyDescent="0.2"/>
    <row r="16860" hidden="1" x14ac:dyDescent="0.2"/>
    <row r="16861" hidden="1" x14ac:dyDescent="0.2"/>
    <row r="16862" hidden="1" x14ac:dyDescent="0.2"/>
    <row r="16863" hidden="1" x14ac:dyDescent="0.2"/>
    <row r="16864" hidden="1" x14ac:dyDescent="0.2"/>
    <row r="16865" hidden="1" x14ac:dyDescent="0.2"/>
    <row r="16866" hidden="1" x14ac:dyDescent="0.2"/>
    <row r="16867" hidden="1" x14ac:dyDescent="0.2"/>
    <row r="16868" hidden="1" x14ac:dyDescent="0.2"/>
    <row r="16869" hidden="1" x14ac:dyDescent="0.2"/>
    <row r="16870" hidden="1" x14ac:dyDescent="0.2"/>
    <row r="16871" hidden="1" x14ac:dyDescent="0.2"/>
    <row r="16872" hidden="1" x14ac:dyDescent="0.2"/>
    <row r="16873" hidden="1" x14ac:dyDescent="0.2"/>
    <row r="16874" hidden="1" x14ac:dyDescent="0.2"/>
    <row r="16875" hidden="1" x14ac:dyDescent="0.2"/>
    <row r="16876" hidden="1" x14ac:dyDescent="0.2"/>
    <row r="16877" hidden="1" x14ac:dyDescent="0.2"/>
    <row r="16878" hidden="1" x14ac:dyDescent="0.2"/>
    <row r="16879" hidden="1" x14ac:dyDescent="0.2"/>
    <row r="16880" hidden="1" x14ac:dyDescent="0.2"/>
    <row r="16881" hidden="1" x14ac:dyDescent="0.2"/>
    <row r="16882" hidden="1" x14ac:dyDescent="0.2"/>
    <row r="16883" hidden="1" x14ac:dyDescent="0.2"/>
    <row r="16884" hidden="1" x14ac:dyDescent="0.2"/>
    <row r="16885" hidden="1" x14ac:dyDescent="0.2"/>
    <row r="16886" hidden="1" x14ac:dyDescent="0.2"/>
    <row r="16887" hidden="1" x14ac:dyDescent="0.2"/>
    <row r="16888" hidden="1" x14ac:dyDescent="0.2"/>
    <row r="16889" hidden="1" x14ac:dyDescent="0.2"/>
    <row r="16890" hidden="1" x14ac:dyDescent="0.2"/>
    <row r="16891" hidden="1" x14ac:dyDescent="0.2"/>
    <row r="16892" hidden="1" x14ac:dyDescent="0.2"/>
    <row r="16893" hidden="1" x14ac:dyDescent="0.2"/>
    <row r="16894" hidden="1" x14ac:dyDescent="0.2"/>
    <row r="16895" hidden="1" x14ac:dyDescent="0.2"/>
    <row r="16896" hidden="1" x14ac:dyDescent="0.2"/>
    <row r="16897" hidden="1" x14ac:dyDescent="0.2"/>
    <row r="16898" hidden="1" x14ac:dyDescent="0.2"/>
    <row r="16899" hidden="1" x14ac:dyDescent="0.2"/>
    <row r="16900" hidden="1" x14ac:dyDescent="0.2"/>
    <row r="16901" hidden="1" x14ac:dyDescent="0.2"/>
    <row r="16902" hidden="1" x14ac:dyDescent="0.2"/>
    <row r="16903" hidden="1" x14ac:dyDescent="0.2"/>
    <row r="16904" hidden="1" x14ac:dyDescent="0.2"/>
    <row r="16905" hidden="1" x14ac:dyDescent="0.2"/>
    <row r="16906" hidden="1" x14ac:dyDescent="0.2"/>
    <row r="16907" hidden="1" x14ac:dyDescent="0.2"/>
    <row r="16908" hidden="1" x14ac:dyDescent="0.2"/>
    <row r="16909" hidden="1" x14ac:dyDescent="0.2"/>
    <row r="16910" hidden="1" x14ac:dyDescent="0.2"/>
    <row r="16911" hidden="1" x14ac:dyDescent="0.2"/>
    <row r="16912" hidden="1" x14ac:dyDescent="0.2"/>
    <row r="16913" hidden="1" x14ac:dyDescent="0.2"/>
    <row r="16914" hidden="1" x14ac:dyDescent="0.2"/>
    <row r="16915" hidden="1" x14ac:dyDescent="0.2"/>
    <row r="16916" hidden="1" x14ac:dyDescent="0.2"/>
    <row r="16917" hidden="1" x14ac:dyDescent="0.2"/>
    <row r="16918" hidden="1" x14ac:dyDescent="0.2"/>
    <row r="16919" hidden="1" x14ac:dyDescent="0.2"/>
    <row r="16920" hidden="1" x14ac:dyDescent="0.2"/>
    <row r="16921" hidden="1" x14ac:dyDescent="0.2"/>
    <row r="16922" hidden="1" x14ac:dyDescent="0.2"/>
    <row r="16923" hidden="1" x14ac:dyDescent="0.2"/>
    <row r="16924" hidden="1" x14ac:dyDescent="0.2"/>
    <row r="16925" hidden="1" x14ac:dyDescent="0.2"/>
    <row r="16926" hidden="1" x14ac:dyDescent="0.2"/>
    <row r="16927" hidden="1" x14ac:dyDescent="0.2"/>
    <row r="16928" hidden="1" x14ac:dyDescent="0.2"/>
    <row r="16929" hidden="1" x14ac:dyDescent="0.2"/>
    <row r="16930" hidden="1" x14ac:dyDescent="0.2"/>
    <row r="16931" hidden="1" x14ac:dyDescent="0.2"/>
    <row r="16932" hidden="1" x14ac:dyDescent="0.2"/>
    <row r="16933" hidden="1" x14ac:dyDescent="0.2"/>
    <row r="16934" hidden="1" x14ac:dyDescent="0.2"/>
    <row r="16935" hidden="1" x14ac:dyDescent="0.2"/>
    <row r="16936" hidden="1" x14ac:dyDescent="0.2"/>
    <row r="16937" hidden="1" x14ac:dyDescent="0.2"/>
    <row r="16938" hidden="1" x14ac:dyDescent="0.2"/>
    <row r="16939" hidden="1" x14ac:dyDescent="0.2"/>
    <row r="16940" hidden="1" x14ac:dyDescent="0.2"/>
    <row r="16941" hidden="1" x14ac:dyDescent="0.2"/>
    <row r="16942" hidden="1" x14ac:dyDescent="0.2"/>
    <row r="16943" hidden="1" x14ac:dyDescent="0.2"/>
    <row r="16944" hidden="1" x14ac:dyDescent="0.2"/>
    <row r="16945" hidden="1" x14ac:dyDescent="0.2"/>
    <row r="16946" hidden="1" x14ac:dyDescent="0.2"/>
    <row r="16947" hidden="1" x14ac:dyDescent="0.2"/>
    <row r="16948" hidden="1" x14ac:dyDescent="0.2"/>
    <row r="16949" hidden="1" x14ac:dyDescent="0.2"/>
    <row r="16950" hidden="1" x14ac:dyDescent="0.2"/>
    <row r="16951" hidden="1" x14ac:dyDescent="0.2"/>
    <row r="16952" hidden="1" x14ac:dyDescent="0.2"/>
    <row r="16953" hidden="1" x14ac:dyDescent="0.2"/>
    <row r="16954" hidden="1" x14ac:dyDescent="0.2"/>
    <row r="16955" hidden="1" x14ac:dyDescent="0.2"/>
    <row r="16956" hidden="1" x14ac:dyDescent="0.2"/>
    <row r="16957" hidden="1" x14ac:dyDescent="0.2"/>
    <row r="16958" hidden="1" x14ac:dyDescent="0.2"/>
    <row r="16959" hidden="1" x14ac:dyDescent="0.2"/>
    <row r="16960" hidden="1" x14ac:dyDescent="0.2"/>
    <row r="16961" hidden="1" x14ac:dyDescent="0.2"/>
    <row r="16962" hidden="1" x14ac:dyDescent="0.2"/>
    <row r="16963" hidden="1" x14ac:dyDescent="0.2"/>
    <row r="16964" hidden="1" x14ac:dyDescent="0.2"/>
    <row r="16965" hidden="1" x14ac:dyDescent="0.2"/>
    <row r="16966" hidden="1" x14ac:dyDescent="0.2"/>
    <row r="16967" hidden="1" x14ac:dyDescent="0.2"/>
    <row r="16968" hidden="1" x14ac:dyDescent="0.2"/>
    <row r="16969" hidden="1" x14ac:dyDescent="0.2"/>
    <row r="16970" hidden="1" x14ac:dyDescent="0.2"/>
    <row r="16971" hidden="1" x14ac:dyDescent="0.2"/>
    <row r="16972" hidden="1" x14ac:dyDescent="0.2"/>
    <row r="16973" hidden="1" x14ac:dyDescent="0.2"/>
    <row r="16974" hidden="1" x14ac:dyDescent="0.2"/>
    <row r="16975" hidden="1" x14ac:dyDescent="0.2"/>
    <row r="16976" hidden="1" x14ac:dyDescent="0.2"/>
    <row r="16977" hidden="1" x14ac:dyDescent="0.2"/>
    <row r="16978" hidden="1" x14ac:dyDescent="0.2"/>
    <row r="16979" hidden="1" x14ac:dyDescent="0.2"/>
    <row r="16980" hidden="1" x14ac:dyDescent="0.2"/>
    <row r="16981" hidden="1" x14ac:dyDescent="0.2"/>
    <row r="16982" hidden="1" x14ac:dyDescent="0.2"/>
    <row r="16983" hidden="1" x14ac:dyDescent="0.2"/>
    <row r="16984" hidden="1" x14ac:dyDescent="0.2"/>
    <row r="16985" hidden="1" x14ac:dyDescent="0.2"/>
    <row r="16986" hidden="1" x14ac:dyDescent="0.2"/>
    <row r="16987" hidden="1" x14ac:dyDescent="0.2"/>
    <row r="16988" hidden="1" x14ac:dyDescent="0.2"/>
    <row r="16989" hidden="1" x14ac:dyDescent="0.2"/>
    <row r="16990" hidden="1" x14ac:dyDescent="0.2"/>
    <row r="16991" hidden="1" x14ac:dyDescent="0.2"/>
    <row r="16992" hidden="1" x14ac:dyDescent="0.2"/>
    <row r="16993" hidden="1" x14ac:dyDescent="0.2"/>
    <row r="16994" hidden="1" x14ac:dyDescent="0.2"/>
    <row r="16995" hidden="1" x14ac:dyDescent="0.2"/>
    <row r="16996" hidden="1" x14ac:dyDescent="0.2"/>
    <row r="16997" hidden="1" x14ac:dyDescent="0.2"/>
    <row r="16998" hidden="1" x14ac:dyDescent="0.2"/>
    <row r="16999" hidden="1" x14ac:dyDescent="0.2"/>
    <row r="17000" hidden="1" x14ac:dyDescent="0.2"/>
    <row r="17001" hidden="1" x14ac:dyDescent="0.2"/>
    <row r="17002" hidden="1" x14ac:dyDescent="0.2"/>
    <row r="17003" hidden="1" x14ac:dyDescent="0.2"/>
    <row r="17004" hidden="1" x14ac:dyDescent="0.2"/>
    <row r="17005" hidden="1" x14ac:dyDescent="0.2"/>
    <row r="17006" hidden="1" x14ac:dyDescent="0.2"/>
    <row r="17007" hidden="1" x14ac:dyDescent="0.2"/>
    <row r="17008" hidden="1" x14ac:dyDescent="0.2"/>
    <row r="17009" hidden="1" x14ac:dyDescent="0.2"/>
    <row r="17010" hidden="1" x14ac:dyDescent="0.2"/>
    <row r="17011" hidden="1" x14ac:dyDescent="0.2"/>
    <row r="17012" hidden="1" x14ac:dyDescent="0.2"/>
    <row r="17013" hidden="1" x14ac:dyDescent="0.2"/>
    <row r="17014" hidden="1" x14ac:dyDescent="0.2"/>
    <row r="17015" hidden="1" x14ac:dyDescent="0.2"/>
    <row r="17016" hidden="1" x14ac:dyDescent="0.2"/>
    <row r="17017" hidden="1" x14ac:dyDescent="0.2"/>
    <row r="17018" hidden="1" x14ac:dyDescent="0.2"/>
    <row r="17019" hidden="1" x14ac:dyDescent="0.2"/>
    <row r="17020" hidden="1" x14ac:dyDescent="0.2"/>
    <row r="17021" hidden="1" x14ac:dyDescent="0.2"/>
    <row r="17022" hidden="1" x14ac:dyDescent="0.2"/>
    <row r="17023" hidden="1" x14ac:dyDescent="0.2"/>
    <row r="17024" hidden="1" x14ac:dyDescent="0.2"/>
    <row r="17025" hidden="1" x14ac:dyDescent="0.2"/>
    <row r="17026" hidden="1" x14ac:dyDescent="0.2"/>
    <row r="17027" hidden="1" x14ac:dyDescent="0.2"/>
    <row r="17028" hidden="1" x14ac:dyDescent="0.2"/>
    <row r="17029" hidden="1" x14ac:dyDescent="0.2"/>
    <row r="17030" hidden="1" x14ac:dyDescent="0.2"/>
    <row r="17031" hidden="1" x14ac:dyDescent="0.2"/>
    <row r="17032" hidden="1" x14ac:dyDescent="0.2"/>
    <row r="17033" hidden="1" x14ac:dyDescent="0.2"/>
    <row r="17034" hidden="1" x14ac:dyDescent="0.2"/>
    <row r="17035" hidden="1" x14ac:dyDescent="0.2"/>
    <row r="17036" hidden="1" x14ac:dyDescent="0.2"/>
    <row r="17037" hidden="1" x14ac:dyDescent="0.2"/>
    <row r="17038" hidden="1" x14ac:dyDescent="0.2"/>
    <row r="17039" hidden="1" x14ac:dyDescent="0.2"/>
    <row r="17040" hidden="1" x14ac:dyDescent="0.2"/>
    <row r="17041" hidden="1" x14ac:dyDescent="0.2"/>
    <row r="17042" hidden="1" x14ac:dyDescent="0.2"/>
    <row r="17043" hidden="1" x14ac:dyDescent="0.2"/>
    <row r="17044" hidden="1" x14ac:dyDescent="0.2"/>
    <row r="17045" hidden="1" x14ac:dyDescent="0.2"/>
    <row r="17046" hidden="1" x14ac:dyDescent="0.2"/>
    <row r="17047" hidden="1" x14ac:dyDescent="0.2"/>
    <row r="17048" hidden="1" x14ac:dyDescent="0.2"/>
    <row r="17049" hidden="1" x14ac:dyDescent="0.2"/>
    <row r="17050" hidden="1" x14ac:dyDescent="0.2"/>
    <row r="17051" hidden="1" x14ac:dyDescent="0.2"/>
    <row r="17052" hidden="1" x14ac:dyDescent="0.2"/>
    <row r="17053" hidden="1" x14ac:dyDescent="0.2"/>
    <row r="17054" hidden="1" x14ac:dyDescent="0.2"/>
    <row r="17055" hidden="1" x14ac:dyDescent="0.2"/>
    <row r="17056" hidden="1" x14ac:dyDescent="0.2"/>
    <row r="17057" hidden="1" x14ac:dyDescent="0.2"/>
    <row r="17058" hidden="1" x14ac:dyDescent="0.2"/>
    <row r="17059" hidden="1" x14ac:dyDescent="0.2"/>
    <row r="17060" hidden="1" x14ac:dyDescent="0.2"/>
    <row r="17061" hidden="1" x14ac:dyDescent="0.2"/>
    <row r="17062" hidden="1" x14ac:dyDescent="0.2"/>
    <row r="17063" hidden="1" x14ac:dyDescent="0.2"/>
    <row r="17064" hidden="1" x14ac:dyDescent="0.2"/>
    <row r="17065" hidden="1" x14ac:dyDescent="0.2"/>
    <row r="17066" hidden="1" x14ac:dyDescent="0.2"/>
    <row r="17067" hidden="1" x14ac:dyDescent="0.2"/>
    <row r="17068" hidden="1" x14ac:dyDescent="0.2"/>
    <row r="17069" hidden="1" x14ac:dyDescent="0.2"/>
    <row r="17070" hidden="1" x14ac:dyDescent="0.2"/>
    <row r="17071" hidden="1" x14ac:dyDescent="0.2"/>
    <row r="17072" hidden="1" x14ac:dyDescent="0.2"/>
    <row r="17073" hidden="1" x14ac:dyDescent="0.2"/>
    <row r="17074" hidden="1" x14ac:dyDescent="0.2"/>
    <row r="17075" hidden="1" x14ac:dyDescent="0.2"/>
    <row r="17076" hidden="1" x14ac:dyDescent="0.2"/>
    <row r="17077" hidden="1" x14ac:dyDescent="0.2"/>
    <row r="17078" hidden="1" x14ac:dyDescent="0.2"/>
    <row r="17079" hidden="1" x14ac:dyDescent="0.2"/>
    <row r="17080" hidden="1" x14ac:dyDescent="0.2"/>
    <row r="17081" hidden="1" x14ac:dyDescent="0.2"/>
    <row r="17082" hidden="1" x14ac:dyDescent="0.2"/>
    <row r="17083" hidden="1" x14ac:dyDescent="0.2"/>
    <row r="17084" hidden="1" x14ac:dyDescent="0.2"/>
    <row r="17085" hidden="1" x14ac:dyDescent="0.2"/>
    <row r="17086" hidden="1" x14ac:dyDescent="0.2"/>
    <row r="17087" hidden="1" x14ac:dyDescent="0.2"/>
    <row r="17088" hidden="1" x14ac:dyDescent="0.2"/>
    <row r="17089" hidden="1" x14ac:dyDescent="0.2"/>
    <row r="17090" hidden="1" x14ac:dyDescent="0.2"/>
    <row r="17091" hidden="1" x14ac:dyDescent="0.2"/>
    <row r="17092" hidden="1" x14ac:dyDescent="0.2"/>
    <row r="17093" hidden="1" x14ac:dyDescent="0.2"/>
    <row r="17094" hidden="1" x14ac:dyDescent="0.2"/>
    <row r="17095" hidden="1" x14ac:dyDescent="0.2"/>
    <row r="17096" hidden="1" x14ac:dyDescent="0.2"/>
    <row r="17097" hidden="1" x14ac:dyDescent="0.2"/>
    <row r="17098" hidden="1" x14ac:dyDescent="0.2"/>
    <row r="17099" hidden="1" x14ac:dyDescent="0.2"/>
    <row r="17100" hidden="1" x14ac:dyDescent="0.2"/>
    <row r="17101" hidden="1" x14ac:dyDescent="0.2"/>
    <row r="17102" hidden="1" x14ac:dyDescent="0.2"/>
    <row r="17103" hidden="1" x14ac:dyDescent="0.2"/>
    <row r="17104" hidden="1" x14ac:dyDescent="0.2"/>
    <row r="17105" hidden="1" x14ac:dyDescent="0.2"/>
    <row r="17106" hidden="1" x14ac:dyDescent="0.2"/>
    <row r="17107" hidden="1" x14ac:dyDescent="0.2"/>
    <row r="17108" hidden="1" x14ac:dyDescent="0.2"/>
    <row r="17109" hidden="1" x14ac:dyDescent="0.2"/>
    <row r="17110" hidden="1" x14ac:dyDescent="0.2"/>
    <row r="17111" hidden="1" x14ac:dyDescent="0.2"/>
    <row r="17112" hidden="1" x14ac:dyDescent="0.2"/>
    <row r="17113" hidden="1" x14ac:dyDescent="0.2"/>
    <row r="17114" hidden="1" x14ac:dyDescent="0.2"/>
    <row r="17115" hidden="1" x14ac:dyDescent="0.2"/>
    <row r="17116" hidden="1" x14ac:dyDescent="0.2"/>
    <row r="17117" hidden="1" x14ac:dyDescent="0.2"/>
    <row r="17118" hidden="1" x14ac:dyDescent="0.2"/>
    <row r="17119" hidden="1" x14ac:dyDescent="0.2"/>
    <row r="17120" hidden="1" x14ac:dyDescent="0.2"/>
    <row r="17121" hidden="1" x14ac:dyDescent="0.2"/>
    <row r="17122" hidden="1" x14ac:dyDescent="0.2"/>
    <row r="17123" hidden="1" x14ac:dyDescent="0.2"/>
    <row r="17124" hidden="1" x14ac:dyDescent="0.2"/>
    <row r="17125" hidden="1" x14ac:dyDescent="0.2"/>
    <row r="17126" hidden="1" x14ac:dyDescent="0.2"/>
    <row r="17127" hidden="1" x14ac:dyDescent="0.2"/>
    <row r="17128" hidden="1" x14ac:dyDescent="0.2"/>
    <row r="17129" hidden="1" x14ac:dyDescent="0.2"/>
    <row r="17130" hidden="1" x14ac:dyDescent="0.2"/>
    <row r="17131" hidden="1" x14ac:dyDescent="0.2"/>
    <row r="17132" hidden="1" x14ac:dyDescent="0.2"/>
    <row r="17133" hidden="1" x14ac:dyDescent="0.2"/>
    <row r="17134" hidden="1" x14ac:dyDescent="0.2"/>
    <row r="17135" hidden="1" x14ac:dyDescent="0.2"/>
    <row r="17136" hidden="1" x14ac:dyDescent="0.2"/>
    <row r="17137" hidden="1" x14ac:dyDescent="0.2"/>
    <row r="17138" hidden="1" x14ac:dyDescent="0.2"/>
    <row r="17139" hidden="1" x14ac:dyDescent="0.2"/>
    <row r="17140" hidden="1" x14ac:dyDescent="0.2"/>
    <row r="17141" hidden="1" x14ac:dyDescent="0.2"/>
    <row r="17142" hidden="1" x14ac:dyDescent="0.2"/>
    <row r="17143" hidden="1" x14ac:dyDescent="0.2"/>
    <row r="17144" hidden="1" x14ac:dyDescent="0.2"/>
    <row r="17145" hidden="1" x14ac:dyDescent="0.2"/>
    <row r="17146" hidden="1" x14ac:dyDescent="0.2"/>
    <row r="17147" hidden="1" x14ac:dyDescent="0.2"/>
    <row r="17148" hidden="1" x14ac:dyDescent="0.2"/>
    <row r="17149" hidden="1" x14ac:dyDescent="0.2"/>
    <row r="17150" hidden="1" x14ac:dyDescent="0.2"/>
    <row r="17151" hidden="1" x14ac:dyDescent="0.2"/>
    <row r="17152" hidden="1" x14ac:dyDescent="0.2"/>
    <row r="17153" hidden="1" x14ac:dyDescent="0.2"/>
    <row r="17154" hidden="1" x14ac:dyDescent="0.2"/>
    <row r="17155" hidden="1" x14ac:dyDescent="0.2"/>
    <row r="17156" hidden="1" x14ac:dyDescent="0.2"/>
    <row r="17157" hidden="1" x14ac:dyDescent="0.2"/>
    <row r="17158" hidden="1" x14ac:dyDescent="0.2"/>
    <row r="17159" hidden="1" x14ac:dyDescent="0.2"/>
    <row r="17160" hidden="1" x14ac:dyDescent="0.2"/>
    <row r="17161" hidden="1" x14ac:dyDescent="0.2"/>
    <row r="17162" hidden="1" x14ac:dyDescent="0.2"/>
    <row r="17163" hidden="1" x14ac:dyDescent="0.2"/>
    <row r="17164" hidden="1" x14ac:dyDescent="0.2"/>
    <row r="17165" hidden="1" x14ac:dyDescent="0.2"/>
    <row r="17166" hidden="1" x14ac:dyDescent="0.2"/>
    <row r="17167" hidden="1" x14ac:dyDescent="0.2"/>
    <row r="17168" hidden="1" x14ac:dyDescent="0.2"/>
    <row r="17169" hidden="1" x14ac:dyDescent="0.2"/>
    <row r="17170" hidden="1" x14ac:dyDescent="0.2"/>
    <row r="17171" hidden="1" x14ac:dyDescent="0.2"/>
    <row r="17172" hidden="1" x14ac:dyDescent="0.2"/>
    <row r="17173" hidden="1" x14ac:dyDescent="0.2"/>
    <row r="17174" hidden="1" x14ac:dyDescent="0.2"/>
    <row r="17175" hidden="1" x14ac:dyDescent="0.2"/>
    <row r="17176" hidden="1" x14ac:dyDescent="0.2"/>
    <row r="17177" hidden="1" x14ac:dyDescent="0.2"/>
    <row r="17178" hidden="1" x14ac:dyDescent="0.2"/>
    <row r="17179" hidden="1" x14ac:dyDescent="0.2"/>
    <row r="17180" hidden="1" x14ac:dyDescent="0.2"/>
    <row r="17181" hidden="1" x14ac:dyDescent="0.2"/>
    <row r="17182" hidden="1" x14ac:dyDescent="0.2"/>
    <row r="17183" hidden="1" x14ac:dyDescent="0.2"/>
    <row r="17184" hidden="1" x14ac:dyDescent="0.2"/>
    <row r="17185" hidden="1" x14ac:dyDescent="0.2"/>
    <row r="17186" hidden="1" x14ac:dyDescent="0.2"/>
    <row r="17187" hidden="1" x14ac:dyDescent="0.2"/>
    <row r="17188" hidden="1" x14ac:dyDescent="0.2"/>
    <row r="17189" hidden="1" x14ac:dyDescent="0.2"/>
    <row r="17190" hidden="1" x14ac:dyDescent="0.2"/>
    <row r="17191" hidden="1" x14ac:dyDescent="0.2"/>
    <row r="17192" hidden="1" x14ac:dyDescent="0.2"/>
    <row r="17193" hidden="1" x14ac:dyDescent="0.2"/>
    <row r="17194" hidden="1" x14ac:dyDescent="0.2"/>
    <row r="17195" hidden="1" x14ac:dyDescent="0.2"/>
    <row r="17196" hidden="1" x14ac:dyDescent="0.2"/>
    <row r="17197" hidden="1" x14ac:dyDescent="0.2"/>
    <row r="17198" hidden="1" x14ac:dyDescent="0.2"/>
    <row r="17199" hidden="1" x14ac:dyDescent="0.2"/>
    <row r="17200" hidden="1" x14ac:dyDescent="0.2"/>
    <row r="17201" hidden="1" x14ac:dyDescent="0.2"/>
    <row r="17202" hidden="1" x14ac:dyDescent="0.2"/>
    <row r="17203" hidden="1" x14ac:dyDescent="0.2"/>
    <row r="17204" hidden="1" x14ac:dyDescent="0.2"/>
    <row r="17205" hidden="1" x14ac:dyDescent="0.2"/>
    <row r="17206" hidden="1" x14ac:dyDescent="0.2"/>
    <row r="17207" hidden="1" x14ac:dyDescent="0.2"/>
    <row r="17208" hidden="1" x14ac:dyDescent="0.2"/>
    <row r="17209" hidden="1" x14ac:dyDescent="0.2"/>
    <row r="17210" hidden="1" x14ac:dyDescent="0.2"/>
    <row r="17211" hidden="1" x14ac:dyDescent="0.2"/>
    <row r="17212" hidden="1" x14ac:dyDescent="0.2"/>
    <row r="17213" hidden="1" x14ac:dyDescent="0.2"/>
    <row r="17214" hidden="1" x14ac:dyDescent="0.2"/>
    <row r="17215" hidden="1" x14ac:dyDescent="0.2"/>
    <row r="17216" hidden="1" x14ac:dyDescent="0.2"/>
    <row r="17217" hidden="1" x14ac:dyDescent="0.2"/>
    <row r="17218" hidden="1" x14ac:dyDescent="0.2"/>
    <row r="17219" hidden="1" x14ac:dyDescent="0.2"/>
    <row r="17220" hidden="1" x14ac:dyDescent="0.2"/>
    <row r="17221" hidden="1" x14ac:dyDescent="0.2"/>
    <row r="17222" hidden="1" x14ac:dyDescent="0.2"/>
    <row r="17223" hidden="1" x14ac:dyDescent="0.2"/>
    <row r="17224" hidden="1" x14ac:dyDescent="0.2"/>
    <row r="17225" hidden="1" x14ac:dyDescent="0.2"/>
    <row r="17226" hidden="1" x14ac:dyDescent="0.2"/>
    <row r="17227" hidden="1" x14ac:dyDescent="0.2"/>
    <row r="17228" hidden="1" x14ac:dyDescent="0.2"/>
    <row r="17229" hidden="1" x14ac:dyDescent="0.2"/>
    <row r="17230" hidden="1" x14ac:dyDescent="0.2"/>
    <row r="17231" hidden="1" x14ac:dyDescent="0.2"/>
    <row r="17232" hidden="1" x14ac:dyDescent="0.2"/>
    <row r="17233" hidden="1" x14ac:dyDescent="0.2"/>
    <row r="17234" hidden="1" x14ac:dyDescent="0.2"/>
    <row r="17235" hidden="1" x14ac:dyDescent="0.2"/>
    <row r="17236" hidden="1" x14ac:dyDescent="0.2"/>
    <row r="17237" hidden="1" x14ac:dyDescent="0.2"/>
    <row r="17238" hidden="1" x14ac:dyDescent="0.2"/>
    <row r="17239" hidden="1" x14ac:dyDescent="0.2"/>
    <row r="17240" hidden="1" x14ac:dyDescent="0.2"/>
    <row r="17241" hidden="1" x14ac:dyDescent="0.2"/>
    <row r="17242" hidden="1" x14ac:dyDescent="0.2"/>
    <row r="17243" hidden="1" x14ac:dyDescent="0.2"/>
    <row r="17244" hidden="1" x14ac:dyDescent="0.2"/>
    <row r="17245" hidden="1" x14ac:dyDescent="0.2"/>
    <row r="17246" hidden="1" x14ac:dyDescent="0.2"/>
    <row r="17247" hidden="1" x14ac:dyDescent="0.2"/>
    <row r="17248" hidden="1" x14ac:dyDescent="0.2"/>
    <row r="17249" hidden="1" x14ac:dyDescent="0.2"/>
    <row r="17250" hidden="1" x14ac:dyDescent="0.2"/>
    <row r="17251" hidden="1" x14ac:dyDescent="0.2"/>
    <row r="17252" hidden="1" x14ac:dyDescent="0.2"/>
    <row r="17253" hidden="1" x14ac:dyDescent="0.2"/>
    <row r="17254" hidden="1" x14ac:dyDescent="0.2"/>
    <row r="17255" hidden="1" x14ac:dyDescent="0.2"/>
    <row r="17256" hidden="1" x14ac:dyDescent="0.2"/>
    <row r="17257" hidden="1" x14ac:dyDescent="0.2"/>
    <row r="17258" hidden="1" x14ac:dyDescent="0.2"/>
    <row r="17259" hidden="1" x14ac:dyDescent="0.2"/>
    <row r="17260" hidden="1" x14ac:dyDescent="0.2"/>
    <row r="17261" hidden="1" x14ac:dyDescent="0.2"/>
    <row r="17262" hidden="1" x14ac:dyDescent="0.2"/>
    <row r="17263" hidden="1" x14ac:dyDescent="0.2"/>
    <row r="17264" hidden="1" x14ac:dyDescent="0.2"/>
    <row r="17265" hidden="1" x14ac:dyDescent="0.2"/>
    <row r="17266" hidden="1" x14ac:dyDescent="0.2"/>
    <row r="17267" hidden="1" x14ac:dyDescent="0.2"/>
    <row r="17268" hidden="1" x14ac:dyDescent="0.2"/>
    <row r="17269" hidden="1" x14ac:dyDescent="0.2"/>
    <row r="17270" hidden="1" x14ac:dyDescent="0.2"/>
    <row r="17271" hidden="1" x14ac:dyDescent="0.2"/>
    <row r="17272" hidden="1" x14ac:dyDescent="0.2"/>
    <row r="17273" hidden="1" x14ac:dyDescent="0.2"/>
    <row r="17274" hidden="1" x14ac:dyDescent="0.2"/>
    <row r="17275" hidden="1" x14ac:dyDescent="0.2"/>
    <row r="17276" hidden="1" x14ac:dyDescent="0.2"/>
    <row r="17277" hidden="1" x14ac:dyDescent="0.2"/>
    <row r="17278" hidden="1" x14ac:dyDescent="0.2"/>
    <row r="17279" hidden="1" x14ac:dyDescent="0.2"/>
    <row r="17280" hidden="1" x14ac:dyDescent="0.2"/>
    <row r="17281" hidden="1" x14ac:dyDescent="0.2"/>
    <row r="17282" hidden="1" x14ac:dyDescent="0.2"/>
    <row r="17283" hidden="1" x14ac:dyDescent="0.2"/>
    <row r="17284" hidden="1" x14ac:dyDescent="0.2"/>
    <row r="17285" hidden="1" x14ac:dyDescent="0.2"/>
    <row r="17286" hidden="1" x14ac:dyDescent="0.2"/>
    <row r="17287" hidden="1" x14ac:dyDescent="0.2"/>
    <row r="17288" hidden="1" x14ac:dyDescent="0.2"/>
    <row r="17289" hidden="1" x14ac:dyDescent="0.2"/>
    <row r="17290" hidden="1" x14ac:dyDescent="0.2"/>
    <row r="17291" hidden="1" x14ac:dyDescent="0.2"/>
    <row r="17292" hidden="1" x14ac:dyDescent="0.2"/>
    <row r="17293" hidden="1" x14ac:dyDescent="0.2"/>
    <row r="17294" hidden="1" x14ac:dyDescent="0.2"/>
    <row r="17295" hidden="1" x14ac:dyDescent="0.2"/>
    <row r="17296" hidden="1" x14ac:dyDescent="0.2"/>
    <row r="17297" hidden="1" x14ac:dyDescent="0.2"/>
    <row r="17298" hidden="1" x14ac:dyDescent="0.2"/>
    <row r="17299" hidden="1" x14ac:dyDescent="0.2"/>
    <row r="17300" hidden="1" x14ac:dyDescent="0.2"/>
    <row r="17301" hidden="1" x14ac:dyDescent="0.2"/>
    <row r="17302" hidden="1" x14ac:dyDescent="0.2"/>
    <row r="17303" hidden="1" x14ac:dyDescent="0.2"/>
    <row r="17304" hidden="1" x14ac:dyDescent="0.2"/>
    <row r="17305" hidden="1" x14ac:dyDescent="0.2"/>
    <row r="17306" hidden="1" x14ac:dyDescent="0.2"/>
    <row r="17307" hidden="1" x14ac:dyDescent="0.2"/>
    <row r="17308" hidden="1" x14ac:dyDescent="0.2"/>
    <row r="17309" hidden="1" x14ac:dyDescent="0.2"/>
    <row r="17310" hidden="1" x14ac:dyDescent="0.2"/>
    <row r="17311" hidden="1" x14ac:dyDescent="0.2"/>
    <row r="17312" hidden="1" x14ac:dyDescent="0.2"/>
    <row r="17313" hidden="1" x14ac:dyDescent="0.2"/>
    <row r="17314" hidden="1" x14ac:dyDescent="0.2"/>
    <row r="17315" hidden="1" x14ac:dyDescent="0.2"/>
    <row r="17316" hidden="1" x14ac:dyDescent="0.2"/>
    <row r="17317" hidden="1" x14ac:dyDescent="0.2"/>
    <row r="17318" hidden="1" x14ac:dyDescent="0.2"/>
    <row r="17319" hidden="1" x14ac:dyDescent="0.2"/>
    <row r="17320" hidden="1" x14ac:dyDescent="0.2"/>
    <row r="17321" hidden="1" x14ac:dyDescent="0.2"/>
    <row r="17322" hidden="1" x14ac:dyDescent="0.2"/>
    <row r="17323" hidden="1" x14ac:dyDescent="0.2"/>
    <row r="17324" hidden="1" x14ac:dyDescent="0.2"/>
    <row r="17325" hidden="1" x14ac:dyDescent="0.2"/>
    <row r="17326" hidden="1" x14ac:dyDescent="0.2"/>
    <row r="17327" hidden="1" x14ac:dyDescent="0.2"/>
    <row r="17328" hidden="1" x14ac:dyDescent="0.2"/>
    <row r="17329" hidden="1" x14ac:dyDescent="0.2"/>
    <row r="17330" hidden="1" x14ac:dyDescent="0.2"/>
    <row r="17331" hidden="1" x14ac:dyDescent="0.2"/>
    <row r="17332" hidden="1" x14ac:dyDescent="0.2"/>
    <row r="17333" hidden="1" x14ac:dyDescent="0.2"/>
    <row r="17334" hidden="1" x14ac:dyDescent="0.2"/>
    <row r="17335" hidden="1" x14ac:dyDescent="0.2"/>
    <row r="17336" hidden="1" x14ac:dyDescent="0.2"/>
    <row r="17337" hidden="1" x14ac:dyDescent="0.2"/>
    <row r="17338" hidden="1" x14ac:dyDescent="0.2"/>
    <row r="17339" hidden="1" x14ac:dyDescent="0.2"/>
    <row r="17340" hidden="1" x14ac:dyDescent="0.2"/>
    <row r="17341" hidden="1" x14ac:dyDescent="0.2"/>
    <row r="17342" hidden="1" x14ac:dyDescent="0.2"/>
    <row r="17343" hidden="1" x14ac:dyDescent="0.2"/>
    <row r="17344" hidden="1" x14ac:dyDescent="0.2"/>
    <row r="17345" hidden="1" x14ac:dyDescent="0.2"/>
    <row r="17346" hidden="1" x14ac:dyDescent="0.2"/>
    <row r="17347" hidden="1" x14ac:dyDescent="0.2"/>
    <row r="17348" hidden="1" x14ac:dyDescent="0.2"/>
    <row r="17349" hidden="1" x14ac:dyDescent="0.2"/>
    <row r="17350" hidden="1" x14ac:dyDescent="0.2"/>
    <row r="17351" hidden="1" x14ac:dyDescent="0.2"/>
    <row r="17352" hidden="1" x14ac:dyDescent="0.2"/>
    <row r="17353" hidden="1" x14ac:dyDescent="0.2"/>
    <row r="17354" hidden="1" x14ac:dyDescent="0.2"/>
    <row r="17355" hidden="1" x14ac:dyDescent="0.2"/>
    <row r="17356" hidden="1" x14ac:dyDescent="0.2"/>
    <row r="17357" hidden="1" x14ac:dyDescent="0.2"/>
    <row r="17358" hidden="1" x14ac:dyDescent="0.2"/>
    <row r="17359" hidden="1" x14ac:dyDescent="0.2"/>
    <row r="17360" hidden="1" x14ac:dyDescent="0.2"/>
    <row r="17361" hidden="1" x14ac:dyDescent="0.2"/>
    <row r="17362" hidden="1" x14ac:dyDescent="0.2"/>
    <row r="17363" hidden="1" x14ac:dyDescent="0.2"/>
    <row r="17364" hidden="1" x14ac:dyDescent="0.2"/>
    <row r="17365" hidden="1" x14ac:dyDescent="0.2"/>
    <row r="17366" hidden="1" x14ac:dyDescent="0.2"/>
    <row r="17367" hidden="1" x14ac:dyDescent="0.2"/>
    <row r="17368" hidden="1" x14ac:dyDescent="0.2"/>
    <row r="17369" hidden="1" x14ac:dyDescent="0.2"/>
    <row r="17370" hidden="1" x14ac:dyDescent="0.2"/>
    <row r="17371" hidden="1" x14ac:dyDescent="0.2"/>
    <row r="17372" hidden="1" x14ac:dyDescent="0.2"/>
    <row r="17373" hidden="1" x14ac:dyDescent="0.2"/>
    <row r="17374" hidden="1" x14ac:dyDescent="0.2"/>
    <row r="17375" hidden="1" x14ac:dyDescent="0.2"/>
    <row r="17376" hidden="1" x14ac:dyDescent="0.2"/>
    <row r="17377" hidden="1" x14ac:dyDescent="0.2"/>
    <row r="17378" hidden="1" x14ac:dyDescent="0.2"/>
    <row r="17379" hidden="1" x14ac:dyDescent="0.2"/>
    <row r="17380" hidden="1" x14ac:dyDescent="0.2"/>
    <row r="17381" hidden="1" x14ac:dyDescent="0.2"/>
    <row r="17382" hidden="1" x14ac:dyDescent="0.2"/>
    <row r="17383" hidden="1" x14ac:dyDescent="0.2"/>
    <row r="17384" hidden="1" x14ac:dyDescent="0.2"/>
    <row r="17385" hidden="1" x14ac:dyDescent="0.2"/>
    <row r="17386" hidden="1" x14ac:dyDescent="0.2"/>
    <row r="17387" hidden="1" x14ac:dyDescent="0.2"/>
    <row r="17388" hidden="1" x14ac:dyDescent="0.2"/>
    <row r="17389" hidden="1" x14ac:dyDescent="0.2"/>
    <row r="17390" hidden="1" x14ac:dyDescent="0.2"/>
    <row r="17391" hidden="1" x14ac:dyDescent="0.2"/>
    <row r="17392" hidden="1" x14ac:dyDescent="0.2"/>
    <row r="17393" hidden="1" x14ac:dyDescent="0.2"/>
    <row r="17394" hidden="1" x14ac:dyDescent="0.2"/>
    <row r="17395" hidden="1" x14ac:dyDescent="0.2"/>
    <row r="17396" hidden="1" x14ac:dyDescent="0.2"/>
    <row r="17397" hidden="1" x14ac:dyDescent="0.2"/>
    <row r="17398" hidden="1" x14ac:dyDescent="0.2"/>
    <row r="17399" hidden="1" x14ac:dyDescent="0.2"/>
    <row r="17400" hidden="1" x14ac:dyDescent="0.2"/>
    <row r="17401" hidden="1" x14ac:dyDescent="0.2"/>
    <row r="17402" hidden="1" x14ac:dyDescent="0.2"/>
    <row r="17403" hidden="1" x14ac:dyDescent="0.2"/>
    <row r="17404" hidden="1" x14ac:dyDescent="0.2"/>
    <row r="17405" hidden="1" x14ac:dyDescent="0.2"/>
    <row r="17406" hidden="1" x14ac:dyDescent="0.2"/>
    <row r="17407" hidden="1" x14ac:dyDescent="0.2"/>
    <row r="17408" hidden="1" x14ac:dyDescent="0.2"/>
    <row r="17409" hidden="1" x14ac:dyDescent="0.2"/>
    <row r="17410" hidden="1" x14ac:dyDescent="0.2"/>
    <row r="17411" hidden="1" x14ac:dyDescent="0.2"/>
    <row r="17412" hidden="1" x14ac:dyDescent="0.2"/>
    <row r="17413" hidden="1" x14ac:dyDescent="0.2"/>
    <row r="17414" hidden="1" x14ac:dyDescent="0.2"/>
    <row r="17415" hidden="1" x14ac:dyDescent="0.2"/>
    <row r="17416" hidden="1" x14ac:dyDescent="0.2"/>
    <row r="17417" hidden="1" x14ac:dyDescent="0.2"/>
    <row r="17418" hidden="1" x14ac:dyDescent="0.2"/>
    <row r="17419" hidden="1" x14ac:dyDescent="0.2"/>
    <row r="17420" hidden="1" x14ac:dyDescent="0.2"/>
    <row r="17421" hidden="1" x14ac:dyDescent="0.2"/>
    <row r="17422" hidden="1" x14ac:dyDescent="0.2"/>
    <row r="17423" hidden="1" x14ac:dyDescent="0.2"/>
    <row r="17424" hidden="1" x14ac:dyDescent="0.2"/>
    <row r="17425" hidden="1" x14ac:dyDescent="0.2"/>
    <row r="17426" hidden="1" x14ac:dyDescent="0.2"/>
    <row r="17427" hidden="1" x14ac:dyDescent="0.2"/>
    <row r="17428" hidden="1" x14ac:dyDescent="0.2"/>
    <row r="17429" hidden="1" x14ac:dyDescent="0.2"/>
    <row r="17430" hidden="1" x14ac:dyDescent="0.2"/>
    <row r="17431" hidden="1" x14ac:dyDescent="0.2"/>
    <row r="17432" hidden="1" x14ac:dyDescent="0.2"/>
    <row r="17433" hidden="1" x14ac:dyDescent="0.2"/>
    <row r="17434" hidden="1" x14ac:dyDescent="0.2"/>
    <row r="17435" hidden="1" x14ac:dyDescent="0.2"/>
    <row r="17436" hidden="1" x14ac:dyDescent="0.2"/>
    <row r="17437" hidden="1" x14ac:dyDescent="0.2"/>
    <row r="17438" hidden="1" x14ac:dyDescent="0.2"/>
    <row r="17439" hidden="1" x14ac:dyDescent="0.2"/>
    <row r="17440" hidden="1" x14ac:dyDescent="0.2"/>
    <row r="17441" hidden="1" x14ac:dyDescent="0.2"/>
    <row r="17442" hidden="1" x14ac:dyDescent="0.2"/>
    <row r="17443" hidden="1" x14ac:dyDescent="0.2"/>
    <row r="17444" hidden="1" x14ac:dyDescent="0.2"/>
    <row r="17445" hidden="1" x14ac:dyDescent="0.2"/>
    <row r="17446" hidden="1" x14ac:dyDescent="0.2"/>
    <row r="17447" hidden="1" x14ac:dyDescent="0.2"/>
    <row r="17448" hidden="1" x14ac:dyDescent="0.2"/>
    <row r="17449" hidden="1" x14ac:dyDescent="0.2"/>
    <row r="17450" hidden="1" x14ac:dyDescent="0.2"/>
    <row r="17451" hidden="1" x14ac:dyDescent="0.2"/>
    <row r="17452" hidden="1" x14ac:dyDescent="0.2"/>
    <row r="17453" hidden="1" x14ac:dyDescent="0.2"/>
    <row r="17454" hidden="1" x14ac:dyDescent="0.2"/>
    <row r="17455" hidden="1" x14ac:dyDescent="0.2"/>
    <row r="17456" hidden="1" x14ac:dyDescent="0.2"/>
    <row r="17457" hidden="1" x14ac:dyDescent="0.2"/>
    <row r="17458" hidden="1" x14ac:dyDescent="0.2"/>
    <row r="17459" hidden="1" x14ac:dyDescent="0.2"/>
    <row r="17460" hidden="1" x14ac:dyDescent="0.2"/>
    <row r="17461" hidden="1" x14ac:dyDescent="0.2"/>
    <row r="17462" hidden="1" x14ac:dyDescent="0.2"/>
    <row r="17463" hidden="1" x14ac:dyDescent="0.2"/>
    <row r="17464" hidden="1" x14ac:dyDescent="0.2"/>
    <row r="17465" hidden="1" x14ac:dyDescent="0.2"/>
    <row r="17466" hidden="1" x14ac:dyDescent="0.2"/>
    <row r="17467" hidden="1" x14ac:dyDescent="0.2"/>
    <row r="17468" hidden="1" x14ac:dyDescent="0.2"/>
    <row r="17469" hidden="1" x14ac:dyDescent="0.2"/>
    <row r="17470" hidden="1" x14ac:dyDescent="0.2"/>
    <row r="17471" hidden="1" x14ac:dyDescent="0.2"/>
    <row r="17472" hidden="1" x14ac:dyDescent="0.2"/>
    <row r="17473" hidden="1" x14ac:dyDescent="0.2"/>
    <row r="17474" hidden="1" x14ac:dyDescent="0.2"/>
    <row r="17475" hidden="1" x14ac:dyDescent="0.2"/>
    <row r="17476" hidden="1" x14ac:dyDescent="0.2"/>
    <row r="17477" hidden="1" x14ac:dyDescent="0.2"/>
    <row r="17478" hidden="1" x14ac:dyDescent="0.2"/>
    <row r="17479" hidden="1" x14ac:dyDescent="0.2"/>
    <row r="17480" hidden="1" x14ac:dyDescent="0.2"/>
    <row r="17481" hidden="1" x14ac:dyDescent="0.2"/>
    <row r="17482" hidden="1" x14ac:dyDescent="0.2"/>
    <row r="17483" hidden="1" x14ac:dyDescent="0.2"/>
    <row r="17484" hidden="1" x14ac:dyDescent="0.2"/>
    <row r="17485" hidden="1" x14ac:dyDescent="0.2"/>
    <row r="17486" hidden="1" x14ac:dyDescent="0.2"/>
    <row r="17487" hidden="1" x14ac:dyDescent="0.2"/>
    <row r="17488" hidden="1" x14ac:dyDescent="0.2"/>
    <row r="17489" hidden="1" x14ac:dyDescent="0.2"/>
    <row r="17490" hidden="1" x14ac:dyDescent="0.2"/>
    <row r="17491" hidden="1" x14ac:dyDescent="0.2"/>
    <row r="17492" hidden="1" x14ac:dyDescent="0.2"/>
    <row r="17493" hidden="1" x14ac:dyDescent="0.2"/>
    <row r="17494" hidden="1" x14ac:dyDescent="0.2"/>
    <row r="17495" hidden="1" x14ac:dyDescent="0.2"/>
    <row r="17496" hidden="1" x14ac:dyDescent="0.2"/>
    <row r="17497" hidden="1" x14ac:dyDescent="0.2"/>
    <row r="17498" hidden="1" x14ac:dyDescent="0.2"/>
    <row r="17499" hidden="1" x14ac:dyDescent="0.2"/>
    <row r="17500" hidden="1" x14ac:dyDescent="0.2"/>
    <row r="17501" hidden="1" x14ac:dyDescent="0.2"/>
    <row r="17502" hidden="1" x14ac:dyDescent="0.2"/>
    <row r="17503" hidden="1" x14ac:dyDescent="0.2"/>
    <row r="17504" hidden="1" x14ac:dyDescent="0.2"/>
    <row r="17505" hidden="1" x14ac:dyDescent="0.2"/>
    <row r="17506" hidden="1" x14ac:dyDescent="0.2"/>
    <row r="17507" hidden="1" x14ac:dyDescent="0.2"/>
    <row r="17508" hidden="1" x14ac:dyDescent="0.2"/>
    <row r="17509" hidden="1" x14ac:dyDescent="0.2"/>
    <row r="17510" hidden="1" x14ac:dyDescent="0.2"/>
    <row r="17511" hidden="1" x14ac:dyDescent="0.2"/>
    <row r="17512" hidden="1" x14ac:dyDescent="0.2"/>
    <row r="17513" hidden="1" x14ac:dyDescent="0.2"/>
    <row r="17514" hidden="1" x14ac:dyDescent="0.2"/>
    <row r="17515" hidden="1" x14ac:dyDescent="0.2"/>
    <row r="17516" hidden="1" x14ac:dyDescent="0.2"/>
    <row r="17517" hidden="1" x14ac:dyDescent="0.2"/>
    <row r="17518" hidden="1" x14ac:dyDescent="0.2"/>
    <row r="17519" hidden="1" x14ac:dyDescent="0.2"/>
    <row r="17520" hidden="1" x14ac:dyDescent="0.2"/>
    <row r="17521" hidden="1" x14ac:dyDescent="0.2"/>
    <row r="17522" hidden="1" x14ac:dyDescent="0.2"/>
    <row r="17523" hidden="1" x14ac:dyDescent="0.2"/>
    <row r="17524" hidden="1" x14ac:dyDescent="0.2"/>
    <row r="17525" hidden="1" x14ac:dyDescent="0.2"/>
    <row r="17526" hidden="1" x14ac:dyDescent="0.2"/>
    <row r="17527" hidden="1" x14ac:dyDescent="0.2"/>
    <row r="17528" hidden="1" x14ac:dyDescent="0.2"/>
    <row r="17529" hidden="1" x14ac:dyDescent="0.2"/>
    <row r="17530" hidden="1" x14ac:dyDescent="0.2"/>
    <row r="17531" hidden="1" x14ac:dyDescent="0.2"/>
    <row r="17532" hidden="1" x14ac:dyDescent="0.2"/>
    <row r="17533" hidden="1" x14ac:dyDescent="0.2"/>
    <row r="17534" hidden="1" x14ac:dyDescent="0.2"/>
    <row r="17535" hidden="1" x14ac:dyDescent="0.2"/>
    <row r="17536" hidden="1" x14ac:dyDescent="0.2"/>
    <row r="17537" hidden="1" x14ac:dyDescent="0.2"/>
    <row r="17538" hidden="1" x14ac:dyDescent="0.2"/>
    <row r="17539" hidden="1" x14ac:dyDescent="0.2"/>
    <row r="17540" hidden="1" x14ac:dyDescent="0.2"/>
    <row r="17541" hidden="1" x14ac:dyDescent="0.2"/>
    <row r="17542" hidden="1" x14ac:dyDescent="0.2"/>
    <row r="17543" hidden="1" x14ac:dyDescent="0.2"/>
    <row r="17544" hidden="1" x14ac:dyDescent="0.2"/>
    <row r="17545" hidden="1" x14ac:dyDescent="0.2"/>
    <row r="17546" hidden="1" x14ac:dyDescent="0.2"/>
    <row r="17547" hidden="1" x14ac:dyDescent="0.2"/>
    <row r="17548" hidden="1" x14ac:dyDescent="0.2"/>
    <row r="17549" hidden="1" x14ac:dyDescent="0.2"/>
    <row r="17550" hidden="1" x14ac:dyDescent="0.2"/>
    <row r="17551" hidden="1" x14ac:dyDescent="0.2"/>
    <row r="17552" hidden="1" x14ac:dyDescent="0.2"/>
    <row r="17553" hidden="1" x14ac:dyDescent="0.2"/>
    <row r="17554" hidden="1" x14ac:dyDescent="0.2"/>
    <row r="17555" hidden="1" x14ac:dyDescent="0.2"/>
    <row r="17556" hidden="1" x14ac:dyDescent="0.2"/>
    <row r="17557" hidden="1" x14ac:dyDescent="0.2"/>
    <row r="17558" hidden="1" x14ac:dyDescent="0.2"/>
    <row r="17559" hidden="1" x14ac:dyDescent="0.2"/>
    <row r="17560" hidden="1" x14ac:dyDescent="0.2"/>
    <row r="17561" hidden="1" x14ac:dyDescent="0.2"/>
    <row r="17562" hidden="1" x14ac:dyDescent="0.2"/>
    <row r="17563" hidden="1" x14ac:dyDescent="0.2"/>
    <row r="17564" hidden="1" x14ac:dyDescent="0.2"/>
    <row r="17565" hidden="1" x14ac:dyDescent="0.2"/>
    <row r="17566" hidden="1" x14ac:dyDescent="0.2"/>
    <row r="17567" hidden="1" x14ac:dyDescent="0.2"/>
    <row r="17568" hidden="1" x14ac:dyDescent="0.2"/>
    <row r="17569" hidden="1" x14ac:dyDescent="0.2"/>
    <row r="17570" hidden="1" x14ac:dyDescent="0.2"/>
    <row r="17571" hidden="1" x14ac:dyDescent="0.2"/>
    <row r="17572" hidden="1" x14ac:dyDescent="0.2"/>
    <row r="17573" hidden="1" x14ac:dyDescent="0.2"/>
    <row r="17574" hidden="1" x14ac:dyDescent="0.2"/>
    <row r="17575" hidden="1" x14ac:dyDescent="0.2"/>
    <row r="17576" hidden="1" x14ac:dyDescent="0.2"/>
    <row r="17577" hidden="1" x14ac:dyDescent="0.2"/>
    <row r="17578" hidden="1" x14ac:dyDescent="0.2"/>
    <row r="17579" hidden="1" x14ac:dyDescent="0.2"/>
    <row r="17580" hidden="1" x14ac:dyDescent="0.2"/>
    <row r="17581" hidden="1" x14ac:dyDescent="0.2"/>
    <row r="17582" hidden="1" x14ac:dyDescent="0.2"/>
    <row r="17583" hidden="1" x14ac:dyDescent="0.2"/>
    <row r="17584" hidden="1" x14ac:dyDescent="0.2"/>
    <row r="17585" hidden="1" x14ac:dyDescent="0.2"/>
    <row r="17586" hidden="1" x14ac:dyDescent="0.2"/>
    <row r="17587" hidden="1" x14ac:dyDescent="0.2"/>
    <row r="17588" hidden="1" x14ac:dyDescent="0.2"/>
    <row r="17589" hidden="1" x14ac:dyDescent="0.2"/>
    <row r="17590" hidden="1" x14ac:dyDescent="0.2"/>
    <row r="17591" hidden="1" x14ac:dyDescent="0.2"/>
    <row r="17592" hidden="1" x14ac:dyDescent="0.2"/>
    <row r="17593" hidden="1" x14ac:dyDescent="0.2"/>
    <row r="17594" hidden="1" x14ac:dyDescent="0.2"/>
    <row r="17595" hidden="1" x14ac:dyDescent="0.2"/>
    <row r="17596" hidden="1" x14ac:dyDescent="0.2"/>
    <row r="17597" hidden="1" x14ac:dyDescent="0.2"/>
    <row r="17598" hidden="1" x14ac:dyDescent="0.2"/>
    <row r="17599" hidden="1" x14ac:dyDescent="0.2"/>
    <row r="17600" hidden="1" x14ac:dyDescent="0.2"/>
    <row r="17601" hidden="1" x14ac:dyDescent="0.2"/>
    <row r="17602" hidden="1" x14ac:dyDescent="0.2"/>
    <row r="17603" hidden="1" x14ac:dyDescent="0.2"/>
    <row r="17604" hidden="1" x14ac:dyDescent="0.2"/>
    <row r="17605" hidden="1" x14ac:dyDescent="0.2"/>
    <row r="17606" hidden="1" x14ac:dyDescent="0.2"/>
    <row r="17607" hidden="1" x14ac:dyDescent="0.2"/>
    <row r="17608" hidden="1" x14ac:dyDescent="0.2"/>
    <row r="17609" hidden="1" x14ac:dyDescent="0.2"/>
    <row r="17610" hidden="1" x14ac:dyDescent="0.2"/>
    <row r="17611" hidden="1" x14ac:dyDescent="0.2"/>
    <row r="17612" hidden="1" x14ac:dyDescent="0.2"/>
    <row r="17613" hidden="1" x14ac:dyDescent="0.2"/>
    <row r="17614" hidden="1" x14ac:dyDescent="0.2"/>
    <row r="17615" hidden="1" x14ac:dyDescent="0.2"/>
    <row r="17616" hidden="1" x14ac:dyDescent="0.2"/>
    <row r="17617" hidden="1" x14ac:dyDescent="0.2"/>
    <row r="17618" hidden="1" x14ac:dyDescent="0.2"/>
    <row r="17619" hidden="1" x14ac:dyDescent="0.2"/>
    <row r="17620" hidden="1" x14ac:dyDescent="0.2"/>
    <row r="17621" hidden="1" x14ac:dyDescent="0.2"/>
    <row r="17622" hidden="1" x14ac:dyDescent="0.2"/>
    <row r="17623" hidden="1" x14ac:dyDescent="0.2"/>
    <row r="17624" hidden="1" x14ac:dyDescent="0.2"/>
    <row r="17625" hidden="1" x14ac:dyDescent="0.2"/>
    <row r="17626" hidden="1" x14ac:dyDescent="0.2"/>
    <row r="17627" hidden="1" x14ac:dyDescent="0.2"/>
    <row r="17628" hidden="1" x14ac:dyDescent="0.2"/>
    <row r="17629" hidden="1" x14ac:dyDescent="0.2"/>
    <row r="17630" hidden="1" x14ac:dyDescent="0.2"/>
    <row r="17631" hidden="1" x14ac:dyDescent="0.2"/>
    <row r="17632" hidden="1" x14ac:dyDescent="0.2"/>
    <row r="17633" hidden="1" x14ac:dyDescent="0.2"/>
    <row r="17634" hidden="1" x14ac:dyDescent="0.2"/>
    <row r="17635" hidden="1" x14ac:dyDescent="0.2"/>
    <row r="17636" hidden="1" x14ac:dyDescent="0.2"/>
    <row r="17637" hidden="1" x14ac:dyDescent="0.2"/>
    <row r="17638" hidden="1" x14ac:dyDescent="0.2"/>
    <row r="17639" hidden="1" x14ac:dyDescent="0.2"/>
    <row r="17640" hidden="1" x14ac:dyDescent="0.2"/>
    <row r="17641" hidden="1" x14ac:dyDescent="0.2"/>
    <row r="17642" hidden="1" x14ac:dyDescent="0.2"/>
    <row r="17643" hidden="1" x14ac:dyDescent="0.2"/>
    <row r="17644" hidden="1" x14ac:dyDescent="0.2"/>
    <row r="17645" hidden="1" x14ac:dyDescent="0.2"/>
    <row r="17646" hidden="1" x14ac:dyDescent="0.2"/>
    <row r="17647" hidden="1" x14ac:dyDescent="0.2"/>
    <row r="17648" hidden="1" x14ac:dyDescent="0.2"/>
    <row r="17649" hidden="1" x14ac:dyDescent="0.2"/>
    <row r="17650" hidden="1" x14ac:dyDescent="0.2"/>
    <row r="17651" hidden="1" x14ac:dyDescent="0.2"/>
    <row r="17652" hidden="1" x14ac:dyDescent="0.2"/>
    <row r="17653" hidden="1" x14ac:dyDescent="0.2"/>
    <row r="17654" hidden="1" x14ac:dyDescent="0.2"/>
    <row r="17655" hidden="1" x14ac:dyDescent="0.2"/>
    <row r="17656" hidden="1" x14ac:dyDescent="0.2"/>
    <row r="17657" hidden="1" x14ac:dyDescent="0.2"/>
    <row r="17658" hidden="1" x14ac:dyDescent="0.2"/>
    <row r="17659" hidden="1" x14ac:dyDescent="0.2"/>
    <row r="17660" hidden="1" x14ac:dyDescent="0.2"/>
    <row r="17661" hidden="1" x14ac:dyDescent="0.2"/>
    <row r="17662" hidden="1" x14ac:dyDescent="0.2"/>
    <row r="17663" hidden="1" x14ac:dyDescent="0.2"/>
    <row r="17664" hidden="1" x14ac:dyDescent="0.2"/>
    <row r="17665" hidden="1" x14ac:dyDescent="0.2"/>
    <row r="17666" hidden="1" x14ac:dyDescent="0.2"/>
    <row r="17667" hidden="1" x14ac:dyDescent="0.2"/>
    <row r="17668" hidden="1" x14ac:dyDescent="0.2"/>
    <row r="17669" hidden="1" x14ac:dyDescent="0.2"/>
    <row r="17670" hidden="1" x14ac:dyDescent="0.2"/>
    <row r="17671" hidden="1" x14ac:dyDescent="0.2"/>
    <row r="17672" hidden="1" x14ac:dyDescent="0.2"/>
    <row r="17673" hidden="1" x14ac:dyDescent="0.2"/>
    <row r="17674" hidden="1" x14ac:dyDescent="0.2"/>
    <row r="17675" hidden="1" x14ac:dyDescent="0.2"/>
    <row r="17676" hidden="1" x14ac:dyDescent="0.2"/>
    <row r="17677" hidden="1" x14ac:dyDescent="0.2"/>
    <row r="17678" hidden="1" x14ac:dyDescent="0.2"/>
    <row r="17679" hidden="1" x14ac:dyDescent="0.2"/>
    <row r="17680" hidden="1" x14ac:dyDescent="0.2"/>
    <row r="17681" hidden="1" x14ac:dyDescent="0.2"/>
    <row r="17682" hidden="1" x14ac:dyDescent="0.2"/>
    <row r="17683" hidden="1" x14ac:dyDescent="0.2"/>
    <row r="17684" hidden="1" x14ac:dyDescent="0.2"/>
    <row r="17685" hidden="1" x14ac:dyDescent="0.2"/>
    <row r="17686" hidden="1" x14ac:dyDescent="0.2"/>
    <row r="17687" hidden="1" x14ac:dyDescent="0.2"/>
    <row r="17688" hidden="1" x14ac:dyDescent="0.2"/>
    <row r="17689" hidden="1" x14ac:dyDescent="0.2"/>
    <row r="17690" hidden="1" x14ac:dyDescent="0.2"/>
    <row r="17691" hidden="1" x14ac:dyDescent="0.2"/>
    <row r="17692" hidden="1" x14ac:dyDescent="0.2"/>
    <row r="17693" hidden="1" x14ac:dyDescent="0.2"/>
    <row r="17694" hidden="1" x14ac:dyDescent="0.2"/>
    <row r="17695" hidden="1" x14ac:dyDescent="0.2"/>
    <row r="17696" hidden="1" x14ac:dyDescent="0.2"/>
    <row r="17697" hidden="1" x14ac:dyDescent="0.2"/>
    <row r="17698" hidden="1" x14ac:dyDescent="0.2"/>
    <row r="17699" hidden="1" x14ac:dyDescent="0.2"/>
    <row r="17700" hidden="1" x14ac:dyDescent="0.2"/>
    <row r="17701" hidden="1" x14ac:dyDescent="0.2"/>
    <row r="17702" hidden="1" x14ac:dyDescent="0.2"/>
    <row r="17703" hidden="1" x14ac:dyDescent="0.2"/>
    <row r="17704" hidden="1" x14ac:dyDescent="0.2"/>
    <row r="17705" hidden="1" x14ac:dyDescent="0.2"/>
    <row r="17706" hidden="1" x14ac:dyDescent="0.2"/>
    <row r="17707" hidden="1" x14ac:dyDescent="0.2"/>
    <row r="17708" hidden="1" x14ac:dyDescent="0.2"/>
    <row r="17709" hidden="1" x14ac:dyDescent="0.2"/>
    <row r="17710" hidden="1" x14ac:dyDescent="0.2"/>
    <row r="17711" hidden="1" x14ac:dyDescent="0.2"/>
    <row r="17712" hidden="1" x14ac:dyDescent="0.2"/>
    <row r="17713" hidden="1" x14ac:dyDescent="0.2"/>
    <row r="17714" hidden="1" x14ac:dyDescent="0.2"/>
    <row r="17715" hidden="1" x14ac:dyDescent="0.2"/>
    <row r="17716" hidden="1" x14ac:dyDescent="0.2"/>
    <row r="17717" hidden="1" x14ac:dyDescent="0.2"/>
    <row r="17718" hidden="1" x14ac:dyDescent="0.2"/>
    <row r="17719" hidden="1" x14ac:dyDescent="0.2"/>
    <row r="17720" hidden="1" x14ac:dyDescent="0.2"/>
    <row r="17721" hidden="1" x14ac:dyDescent="0.2"/>
    <row r="17722" hidden="1" x14ac:dyDescent="0.2"/>
    <row r="17723" hidden="1" x14ac:dyDescent="0.2"/>
    <row r="17724" hidden="1" x14ac:dyDescent="0.2"/>
    <row r="17725" hidden="1" x14ac:dyDescent="0.2"/>
    <row r="17726" hidden="1" x14ac:dyDescent="0.2"/>
    <row r="17727" hidden="1" x14ac:dyDescent="0.2"/>
    <row r="17728" hidden="1" x14ac:dyDescent="0.2"/>
    <row r="17729" hidden="1" x14ac:dyDescent="0.2"/>
    <row r="17730" hidden="1" x14ac:dyDescent="0.2"/>
    <row r="17731" hidden="1" x14ac:dyDescent="0.2"/>
    <row r="17732" hidden="1" x14ac:dyDescent="0.2"/>
    <row r="17733" hidden="1" x14ac:dyDescent="0.2"/>
    <row r="17734" hidden="1" x14ac:dyDescent="0.2"/>
    <row r="17735" hidden="1" x14ac:dyDescent="0.2"/>
    <row r="17736" hidden="1" x14ac:dyDescent="0.2"/>
    <row r="17737" hidden="1" x14ac:dyDescent="0.2"/>
    <row r="17738" hidden="1" x14ac:dyDescent="0.2"/>
    <row r="17739" hidden="1" x14ac:dyDescent="0.2"/>
    <row r="17740" hidden="1" x14ac:dyDescent="0.2"/>
    <row r="17741" hidden="1" x14ac:dyDescent="0.2"/>
    <row r="17742" hidden="1" x14ac:dyDescent="0.2"/>
    <row r="17743" hidden="1" x14ac:dyDescent="0.2"/>
    <row r="17744" hidden="1" x14ac:dyDescent="0.2"/>
    <row r="17745" hidden="1" x14ac:dyDescent="0.2"/>
    <row r="17746" hidden="1" x14ac:dyDescent="0.2"/>
    <row r="17747" hidden="1" x14ac:dyDescent="0.2"/>
    <row r="17748" hidden="1" x14ac:dyDescent="0.2"/>
    <row r="17749" hidden="1" x14ac:dyDescent="0.2"/>
    <row r="17750" hidden="1" x14ac:dyDescent="0.2"/>
    <row r="17751" hidden="1" x14ac:dyDescent="0.2"/>
    <row r="17752" hidden="1" x14ac:dyDescent="0.2"/>
    <row r="17753" hidden="1" x14ac:dyDescent="0.2"/>
    <row r="17754" hidden="1" x14ac:dyDescent="0.2"/>
    <row r="17755" hidden="1" x14ac:dyDescent="0.2"/>
    <row r="17756" hidden="1" x14ac:dyDescent="0.2"/>
    <row r="17757" hidden="1" x14ac:dyDescent="0.2"/>
    <row r="17758" hidden="1" x14ac:dyDescent="0.2"/>
    <row r="17759" hidden="1" x14ac:dyDescent="0.2"/>
    <row r="17760" hidden="1" x14ac:dyDescent="0.2"/>
    <row r="17761" hidden="1" x14ac:dyDescent="0.2"/>
    <row r="17762" hidden="1" x14ac:dyDescent="0.2"/>
    <row r="17763" hidden="1" x14ac:dyDescent="0.2"/>
    <row r="17764" hidden="1" x14ac:dyDescent="0.2"/>
    <row r="17765" hidden="1" x14ac:dyDescent="0.2"/>
    <row r="17766" hidden="1" x14ac:dyDescent="0.2"/>
    <row r="17767" hidden="1" x14ac:dyDescent="0.2"/>
    <row r="17768" hidden="1" x14ac:dyDescent="0.2"/>
    <row r="17769" hidden="1" x14ac:dyDescent="0.2"/>
    <row r="17770" hidden="1" x14ac:dyDescent="0.2"/>
    <row r="17771" hidden="1" x14ac:dyDescent="0.2"/>
    <row r="17772" hidden="1" x14ac:dyDescent="0.2"/>
    <row r="17773" hidden="1" x14ac:dyDescent="0.2"/>
    <row r="17774" hidden="1" x14ac:dyDescent="0.2"/>
    <row r="17775" hidden="1" x14ac:dyDescent="0.2"/>
    <row r="17776" hidden="1" x14ac:dyDescent="0.2"/>
    <row r="17777" hidden="1" x14ac:dyDescent="0.2"/>
    <row r="17778" hidden="1" x14ac:dyDescent="0.2"/>
    <row r="17779" hidden="1" x14ac:dyDescent="0.2"/>
    <row r="17780" hidden="1" x14ac:dyDescent="0.2"/>
    <row r="17781" hidden="1" x14ac:dyDescent="0.2"/>
    <row r="17782" hidden="1" x14ac:dyDescent="0.2"/>
    <row r="17783" hidden="1" x14ac:dyDescent="0.2"/>
    <row r="17784" hidden="1" x14ac:dyDescent="0.2"/>
    <row r="17785" hidden="1" x14ac:dyDescent="0.2"/>
    <row r="17786" hidden="1" x14ac:dyDescent="0.2"/>
    <row r="17787" hidden="1" x14ac:dyDescent="0.2"/>
    <row r="17788" hidden="1" x14ac:dyDescent="0.2"/>
    <row r="17789" hidden="1" x14ac:dyDescent="0.2"/>
    <row r="17790" hidden="1" x14ac:dyDescent="0.2"/>
    <row r="17791" hidden="1" x14ac:dyDescent="0.2"/>
    <row r="17792" hidden="1" x14ac:dyDescent="0.2"/>
    <row r="17793" hidden="1" x14ac:dyDescent="0.2"/>
    <row r="17794" hidden="1" x14ac:dyDescent="0.2"/>
    <row r="17795" hidden="1" x14ac:dyDescent="0.2"/>
    <row r="17796" hidden="1" x14ac:dyDescent="0.2"/>
    <row r="17797" hidden="1" x14ac:dyDescent="0.2"/>
    <row r="17798" hidden="1" x14ac:dyDescent="0.2"/>
    <row r="17799" hidden="1" x14ac:dyDescent="0.2"/>
    <row r="17800" hidden="1" x14ac:dyDescent="0.2"/>
    <row r="17801" hidden="1" x14ac:dyDescent="0.2"/>
    <row r="17802" hidden="1" x14ac:dyDescent="0.2"/>
    <row r="17803" hidden="1" x14ac:dyDescent="0.2"/>
    <row r="17804" hidden="1" x14ac:dyDescent="0.2"/>
    <row r="17805" hidden="1" x14ac:dyDescent="0.2"/>
    <row r="17806" hidden="1" x14ac:dyDescent="0.2"/>
    <row r="17807" hidden="1" x14ac:dyDescent="0.2"/>
    <row r="17808" hidden="1" x14ac:dyDescent="0.2"/>
    <row r="17809" hidden="1" x14ac:dyDescent="0.2"/>
    <row r="17810" hidden="1" x14ac:dyDescent="0.2"/>
    <row r="17811" hidden="1" x14ac:dyDescent="0.2"/>
    <row r="17812" hidden="1" x14ac:dyDescent="0.2"/>
    <row r="17813" hidden="1" x14ac:dyDescent="0.2"/>
    <row r="17814" hidden="1" x14ac:dyDescent="0.2"/>
    <row r="17815" hidden="1" x14ac:dyDescent="0.2"/>
    <row r="17816" hidden="1" x14ac:dyDescent="0.2"/>
    <row r="17817" hidden="1" x14ac:dyDescent="0.2"/>
    <row r="17818" hidden="1" x14ac:dyDescent="0.2"/>
    <row r="17819" hidden="1" x14ac:dyDescent="0.2"/>
    <row r="17820" hidden="1" x14ac:dyDescent="0.2"/>
    <row r="17821" hidden="1" x14ac:dyDescent="0.2"/>
    <row r="17822" hidden="1" x14ac:dyDescent="0.2"/>
    <row r="17823" hidden="1" x14ac:dyDescent="0.2"/>
    <row r="17824" hidden="1" x14ac:dyDescent="0.2"/>
    <row r="17825" hidden="1" x14ac:dyDescent="0.2"/>
    <row r="17826" hidden="1" x14ac:dyDescent="0.2"/>
    <row r="17827" hidden="1" x14ac:dyDescent="0.2"/>
    <row r="17828" hidden="1" x14ac:dyDescent="0.2"/>
    <row r="17829" hidden="1" x14ac:dyDescent="0.2"/>
    <row r="17830" hidden="1" x14ac:dyDescent="0.2"/>
    <row r="17831" hidden="1" x14ac:dyDescent="0.2"/>
    <row r="17832" hidden="1" x14ac:dyDescent="0.2"/>
    <row r="17833" hidden="1" x14ac:dyDescent="0.2"/>
    <row r="17834" hidden="1" x14ac:dyDescent="0.2"/>
    <row r="17835" hidden="1" x14ac:dyDescent="0.2"/>
    <row r="17836" hidden="1" x14ac:dyDescent="0.2"/>
    <row r="17837" hidden="1" x14ac:dyDescent="0.2"/>
    <row r="17838" hidden="1" x14ac:dyDescent="0.2"/>
    <row r="17839" hidden="1" x14ac:dyDescent="0.2"/>
    <row r="17840" hidden="1" x14ac:dyDescent="0.2"/>
    <row r="17841" hidden="1" x14ac:dyDescent="0.2"/>
    <row r="17842" hidden="1" x14ac:dyDescent="0.2"/>
    <row r="17843" hidden="1" x14ac:dyDescent="0.2"/>
    <row r="17844" hidden="1" x14ac:dyDescent="0.2"/>
    <row r="17845" hidden="1" x14ac:dyDescent="0.2"/>
    <row r="17846" hidden="1" x14ac:dyDescent="0.2"/>
    <row r="17847" hidden="1" x14ac:dyDescent="0.2"/>
    <row r="17848" hidden="1" x14ac:dyDescent="0.2"/>
    <row r="17849" hidden="1" x14ac:dyDescent="0.2"/>
    <row r="17850" hidden="1" x14ac:dyDescent="0.2"/>
    <row r="17851" hidden="1" x14ac:dyDescent="0.2"/>
    <row r="17852" hidden="1" x14ac:dyDescent="0.2"/>
    <row r="17853" hidden="1" x14ac:dyDescent="0.2"/>
    <row r="17854" hidden="1" x14ac:dyDescent="0.2"/>
    <row r="17855" hidden="1" x14ac:dyDescent="0.2"/>
    <row r="17856" hidden="1" x14ac:dyDescent="0.2"/>
    <row r="17857" hidden="1" x14ac:dyDescent="0.2"/>
    <row r="17858" hidden="1" x14ac:dyDescent="0.2"/>
    <row r="17859" hidden="1" x14ac:dyDescent="0.2"/>
    <row r="17860" hidden="1" x14ac:dyDescent="0.2"/>
    <row r="17861" hidden="1" x14ac:dyDescent="0.2"/>
    <row r="17862" hidden="1" x14ac:dyDescent="0.2"/>
    <row r="17863" hidden="1" x14ac:dyDescent="0.2"/>
    <row r="17864" hidden="1" x14ac:dyDescent="0.2"/>
    <row r="17865" hidden="1" x14ac:dyDescent="0.2"/>
    <row r="17866" hidden="1" x14ac:dyDescent="0.2"/>
    <row r="17867" hidden="1" x14ac:dyDescent="0.2"/>
    <row r="17868" hidden="1" x14ac:dyDescent="0.2"/>
    <row r="17869" hidden="1" x14ac:dyDescent="0.2"/>
    <row r="17870" hidden="1" x14ac:dyDescent="0.2"/>
    <row r="17871" hidden="1" x14ac:dyDescent="0.2"/>
    <row r="17872" hidden="1" x14ac:dyDescent="0.2"/>
    <row r="17873" hidden="1" x14ac:dyDescent="0.2"/>
    <row r="17874" hidden="1" x14ac:dyDescent="0.2"/>
    <row r="17875" hidden="1" x14ac:dyDescent="0.2"/>
    <row r="17876" hidden="1" x14ac:dyDescent="0.2"/>
    <row r="17877" hidden="1" x14ac:dyDescent="0.2"/>
    <row r="17878" hidden="1" x14ac:dyDescent="0.2"/>
    <row r="17879" hidden="1" x14ac:dyDescent="0.2"/>
    <row r="17880" hidden="1" x14ac:dyDescent="0.2"/>
    <row r="17881" hidden="1" x14ac:dyDescent="0.2"/>
    <row r="17882" hidden="1" x14ac:dyDescent="0.2"/>
    <row r="17883" hidden="1" x14ac:dyDescent="0.2"/>
    <row r="17884" hidden="1" x14ac:dyDescent="0.2"/>
    <row r="17885" hidden="1" x14ac:dyDescent="0.2"/>
    <row r="17886" hidden="1" x14ac:dyDescent="0.2"/>
    <row r="17887" hidden="1" x14ac:dyDescent="0.2"/>
    <row r="17888" hidden="1" x14ac:dyDescent="0.2"/>
    <row r="17889" hidden="1" x14ac:dyDescent="0.2"/>
    <row r="17890" hidden="1" x14ac:dyDescent="0.2"/>
    <row r="17891" hidden="1" x14ac:dyDescent="0.2"/>
    <row r="17892" hidden="1" x14ac:dyDescent="0.2"/>
    <row r="17893" hidden="1" x14ac:dyDescent="0.2"/>
    <row r="17894" hidden="1" x14ac:dyDescent="0.2"/>
    <row r="17895" hidden="1" x14ac:dyDescent="0.2"/>
    <row r="17896" hidden="1" x14ac:dyDescent="0.2"/>
    <row r="17897" hidden="1" x14ac:dyDescent="0.2"/>
    <row r="17898" hidden="1" x14ac:dyDescent="0.2"/>
    <row r="17899" hidden="1" x14ac:dyDescent="0.2"/>
    <row r="17900" hidden="1" x14ac:dyDescent="0.2"/>
    <row r="17901" hidden="1" x14ac:dyDescent="0.2"/>
    <row r="17902" hidden="1" x14ac:dyDescent="0.2"/>
    <row r="17903" hidden="1" x14ac:dyDescent="0.2"/>
    <row r="17904" hidden="1" x14ac:dyDescent="0.2"/>
    <row r="17905" hidden="1" x14ac:dyDescent="0.2"/>
    <row r="17906" hidden="1" x14ac:dyDescent="0.2"/>
    <row r="17907" hidden="1" x14ac:dyDescent="0.2"/>
    <row r="17908" hidden="1" x14ac:dyDescent="0.2"/>
    <row r="17909" hidden="1" x14ac:dyDescent="0.2"/>
    <row r="17910" hidden="1" x14ac:dyDescent="0.2"/>
    <row r="17911" hidden="1" x14ac:dyDescent="0.2"/>
    <row r="17912" hidden="1" x14ac:dyDescent="0.2"/>
    <row r="17913" hidden="1" x14ac:dyDescent="0.2"/>
    <row r="17914" hidden="1" x14ac:dyDescent="0.2"/>
    <row r="17915" hidden="1" x14ac:dyDescent="0.2"/>
    <row r="17916" hidden="1" x14ac:dyDescent="0.2"/>
    <row r="17917" hidden="1" x14ac:dyDescent="0.2"/>
    <row r="17918" hidden="1" x14ac:dyDescent="0.2"/>
    <row r="17919" hidden="1" x14ac:dyDescent="0.2"/>
    <row r="17920" hidden="1" x14ac:dyDescent="0.2"/>
    <row r="17921" hidden="1" x14ac:dyDescent="0.2"/>
    <row r="17922" hidden="1" x14ac:dyDescent="0.2"/>
    <row r="17923" hidden="1" x14ac:dyDescent="0.2"/>
    <row r="17924" hidden="1" x14ac:dyDescent="0.2"/>
    <row r="17925" hidden="1" x14ac:dyDescent="0.2"/>
    <row r="17926" hidden="1" x14ac:dyDescent="0.2"/>
    <row r="17927" hidden="1" x14ac:dyDescent="0.2"/>
    <row r="17928" hidden="1" x14ac:dyDescent="0.2"/>
    <row r="17929" hidden="1" x14ac:dyDescent="0.2"/>
    <row r="17930" hidden="1" x14ac:dyDescent="0.2"/>
    <row r="17931" hidden="1" x14ac:dyDescent="0.2"/>
    <row r="17932" hidden="1" x14ac:dyDescent="0.2"/>
    <row r="17933" hidden="1" x14ac:dyDescent="0.2"/>
    <row r="17934" hidden="1" x14ac:dyDescent="0.2"/>
    <row r="17935" hidden="1" x14ac:dyDescent="0.2"/>
    <row r="17936" hidden="1" x14ac:dyDescent="0.2"/>
    <row r="17937" hidden="1" x14ac:dyDescent="0.2"/>
    <row r="17938" hidden="1" x14ac:dyDescent="0.2"/>
    <row r="17939" hidden="1" x14ac:dyDescent="0.2"/>
    <row r="17940" hidden="1" x14ac:dyDescent="0.2"/>
    <row r="17941" hidden="1" x14ac:dyDescent="0.2"/>
    <row r="17942" hidden="1" x14ac:dyDescent="0.2"/>
    <row r="17943" hidden="1" x14ac:dyDescent="0.2"/>
    <row r="17944" hidden="1" x14ac:dyDescent="0.2"/>
    <row r="17945" hidden="1" x14ac:dyDescent="0.2"/>
    <row r="17946" hidden="1" x14ac:dyDescent="0.2"/>
    <row r="17947" hidden="1" x14ac:dyDescent="0.2"/>
    <row r="17948" hidden="1" x14ac:dyDescent="0.2"/>
    <row r="17949" hidden="1" x14ac:dyDescent="0.2"/>
    <row r="17950" hidden="1" x14ac:dyDescent="0.2"/>
    <row r="17951" hidden="1" x14ac:dyDescent="0.2"/>
    <row r="17952" hidden="1" x14ac:dyDescent="0.2"/>
    <row r="17953" hidden="1" x14ac:dyDescent="0.2"/>
    <row r="17954" hidden="1" x14ac:dyDescent="0.2"/>
    <row r="17955" hidden="1" x14ac:dyDescent="0.2"/>
    <row r="17956" hidden="1" x14ac:dyDescent="0.2"/>
    <row r="17957" hidden="1" x14ac:dyDescent="0.2"/>
    <row r="17958" hidden="1" x14ac:dyDescent="0.2"/>
    <row r="17959" hidden="1" x14ac:dyDescent="0.2"/>
    <row r="17960" hidden="1" x14ac:dyDescent="0.2"/>
    <row r="17961" hidden="1" x14ac:dyDescent="0.2"/>
    <row r="17962" hidden="1" x14ac:dyDescent="0.2"/>
    <row r="17963" hidden="1" x14ac:dyDescent="0.2"/>
    <row r="17964" hidden="1" x14ac:dyDescent="0.2"/>
    <row r="17965" hidden="1" x14ac:dyDescent="0.2"/>
    <row r="17966" hidden="1" x14ac:dyDescent="0.2"/>
    <row r="17967" hidden="1" x14ac:dyDescent="0.2"/>
    <row r="17968" hidden="1" x14ac:dyDescent="0.2"/>
    <row r="17969" hidden="1" x14ac:dyDescent="0.2"/>
    <row r="17970" hidden="1" x14ac:dyDescent="0.2"/>
    <row r="17971" hidden="1" x14ac:dyDescent="0.2"/>
    <row r="17972" hidden="1" x14ac:dyDescent="0.2"/>
    <row r="17973" hidden="1" x14ac:dyDescent="0.2"/>
    <row r="17974" hidden="1" x14ac:dyDescent="0.2"/>
    <row r="17975" hidden="1" x14ac:dyDescent="0.2"/>
    <row r="17976" hidden="1" x14ac:dyDescent="0.2"/>
    <row r="17977" hidden="1" x14ac:dyDescent="0.2"/>
    <row r="17978" hidden="1" x14ac:dyDescent="0.2"/>
    <row r="17979" hidden="1" x14ac:dyDescent="0.2"/>
    <row r="17980" hidden="1" x14ac:dyDescent="0.2"/>
    <row r="17981" hidden="1" x14ac:dyDescent="0.2"/>
    <row r="17982" hidden="1" x14ac:dyDescent="0.2"/>
    <row r="17983" hidden="1" x14ac:dyDescent="0.2"/>
    <row r="17984" hidden="1" x14ac:dyDescent="0.2"/>
    <row r="17985" hidden="1" x14ac:dyDescent="0.2"/>
    <row r="17986" hidden="1" x14ac:dyDescent="0.2"/>
    <row r="17987" hidden="1" x14ac:dyDescent="0.2"/>
    <row r="17988" hidden="1" x14ac:dyDescent="0.2"/>
    <row r="17989" hidden="1" x14ac:dyDescent="0.2"/>
    <row r="17990" hidden="1" x14ac:dyDescent="0.2"/>
    <row r="17991" hidden="1" x14ac:dyDescent="0.2"/>
    <row r="17992" hidden="1" x14ac:dyDescent="0.2"/>
    <row r="17993" hidden="1" x14ac:dyDescent="0.2"/>
    <row r="17994" hidden="1" x14ac:dyDescent="0.2"/>
    <row r="17995" hidden="1" x14ac:dyDescent="0.2"/>
    <row r="17996" hidden="1" x14ac:dyDescent="0.2"/>
    <row r="17997" hidden="1" x14ac:dyDescent="0.2"/>
    <row r="17998" hidden="1" x14ac:dyDescent="0.2"/>
    <row r="17999" hidden="1" x14ac:dyDescent="0.2"/>
    <row r="18000" hidden="1" x14ac:dyDescent="0.2"/>
    <row r="18001" hidden="1" x14ac:dyDescent="0.2"/>
    <row r="18002" hidden="1" x14ac:dyDescent="0.2"/>
    <row r="18003" hidden="1" x14ac:dyDescent="0.2"/>
    <row r="18004" hidden="1" x14ac:dyDescent="0.2"/>
    <row r="18005" hidden="1" x14ac:dyDescent="0.2"/>
    <row r="18006" hidden="1" x14ac:dyDescent="0.2"/>
    <row r="18007" hidden="1" x14ac:dyDescent="0.2"/>
    <row r="18008" hidden="1" x14ac:dyDescent="0.2"/>
    <row r="18009" hidden="1" x14ac:dyDescent="0.2"/>
    <row r="18010" hidden="1" x14ac:dyDescent="0.2"/>
    <row r="18011" hidden="1" x14ac:dyDescent="0.2"/>
    <row r="18012" hidden="1" x14ac:dyDescent="0.2"/>
    <row r="18013" hidden="1" x14ac:dyDescent="0.2"/>
    <row r="18014" hidden="1" x14ac:dyDescent="0.2"/>
    <row r="18015" hidden="1" x14ac:dyDescent="0.2"/>
    <row r="18016" hidden="1" x14ac:dyDescent="0.2"/>
    <row r="18017" hidden="1" x14ac:dyDescent="0.2"/>
    <row r="18018" hidden="1" x14ac:dyDescent="0.2"/>
    <row r="18019" hidden="1" x14ac:dyDescent="0.2"/>
    <row r="18020" hidden="1" x14ac:dyDescent="0.2"/>
    <row r="18021" hidden="1" x14ac:dyDescent="0.2"/>
    <row r="18022" hidden="1" x14ac:dyDescent="0.2"/>
    <row r="18023" hidden="1" x14ac:dyDescent="0.2"/>
    <row r="18024" hidden="1" x14ac:dyDescent="0.2"/>
    <row r="18025" hidden="1" x14ac:dyDescent="0.2"/>
    <row r="18026" hidden="1" x14ac:dyDescent="0.2"/>
    <row r="18027" hidden="1" x14ac:dyDescent="0.2"/>
    <row r="18028" hidden="1" x14ac:dyDescent="0.2"/>
    <row r="18029" hidden="1" x14ac:dyDescent="0.2"/>
    <row r="18030" hidden="1" x14ac:dyDescent="0.2"/>
    <row r="18031" hidden="1" x14ac:dyDescent="0.2"/>
    <row r="18032" hidden="1" x14ac:dyDescent="0.2"/>
    <row r="18033" hidden="1" x14ac:dyDescent="0.2"/>
    <row r="18034" hidden="1" x14ac:dyDescent="0.2"/>
    <row r="18035" hidden="1" x14ac:dyDescent="0.2"/>
    <row r="18036" hidden="1" x14ac:dyDescent="0.2"/>
    <row r="18037" hidden="1" x14ac:dyDescent="0.2"/>
    <row r="18038" hidden="1" x14ac:dyDescent="0.2"/>
    <row r="18039" hidden="1" x14ac:dyDescent="0.2"/>
    <row r="18040" hidden="1" x14ac:dyDescent="0.2"/>
    <row r="18041" hidden="1" x14ac:dyDescent="0.2"/>
    <row r="18042" hidden="1" x14ac:dyDescent="0.2"/>
    <row r="18043" hidden="1" x14ac:dyDescent="0.2"/>
    <row r="18044" hidden="1" x14ac:dyDescent="0.2"/>
    <row r="18045" hidden="1" x14ac:dyDescent="0.2"/>
    <row r="18046" hidden="1" x14ac:dyDescent="0.2"/>
    <row r="18047" hidden="1" x14ac:dyDescent="0.2"/>
    <row r="18048" hidden="1" x14ac:dyDescent="0.2"/>
    <row r="18049" hidden="1" x14ac:dyDescent="0.2"/>
    <row r="18050" hidden="1" x14ac:dyDescent="0.2"/>
    <row r="18051" hidden="1" x14ac:dyDescent="0.2"/>
    <row r="18052" hidden="1" x14ac:dyDescent="0.2"/>
    <row r="18053" hidden="1" x14ac:dyDescent="0.2"/>
    <row r="18054" hidden="1" x14ac:dyDescent="0.2"/>
    <row r="18055" hidden="1" x14ac:dyDescent="0.2"/>
    <row r="18056" hidden="1" x14ac:dyDescent="0.2"/>
    <row r="18057" hidden="1" x14ac:dyDescent="0.2"/>
    <row r="18058" hidden="1" x14ac:dyDescent="0.2"/>
    <row r="18059" hidden="1" x14ac:dyDescent="0.2"/>
    <row r="18060" hidden="1" x14ac:dyDescent="0.2"/>
    <row r="18061" hidden="1" x14ac:dyDescent="0.2"/>
    <row r="18062" hidden="1" x14ac:dyDescent="0.2"/>
    <row r="18063" hidden="1" x14ac:dyDescent="0.2"/>
    <row r="18064" hidden="1" x14ac:dyDescent="0.2"/>
    <row r="18065" hidden="1" x14ac:dyDescent="0.2"/>
    <row r="18066" hidden="1" x14ac:dyDescent="0.2"/>
    <row r="18067" hidden="1" x14ac:dyDescent="0.2"/>
    <row r="18068" hidden="1" x14ac:dyDescent="0.2"/>
    <row r="18069" hidden="1" x14ac:dyDescent="0.2"/>
    <row r="18070" hidden="1" x14ac:dyDescent="0.2"/>
    <row r="18071" hidden="1" x14ac:dyDescent="0.2"/>
    <row r="18072" hidden="1" x14ac:dyDescent="0.2"/>
    <row r="18073" hidden="1" x14ac:dyDescent="0.2"/>
    <row r="18074" hidden="1" x14ac:dyDescent="0.2"/>
    <row r="18075" hidden="1" x14ac:dyDescent="0.2"/>
    <row r="18076" hidden="1" x14ac:dyDescent="0.2"/>
    <row r="18077" hidden="1" x14ac:dyDescent="0.2"/>
    <row r="18078" hidden="1" x14ac:dyDescent="0.2"/>
    <row r="18079" hidden="1" x14ac:dyDescent="0.2"/>
    <row r="18080" hidden="1" x14ac:dyDescent="0.2"/>
    <row r="18081" hidden="1" x14ac:dyDescent="0.2"/>
    <row r="18082" hidden="1" x14ac:dyDescent="0.2"/>
    <row r="18083" hidden="1" x14ac:dyDescent="0.2"/>
    <row r="18084" hidden="1" x14ac:dyDescent="0.2"/>
    <row r="18085" hidden="1" x14ac:dyDescent="0.2"/>
    <row r="18086" hidden="1" x14ac:dyDescent="0.2"/>
    <row r="18087" hidden="1" x14ac:dyDescent="0.2"/>
    <row r="18088" hidden="1" x14ac:dyDescent="0.2"/>
    <row r="18089" hidden="1" x14ac:dyDescent="0.2"/>
    <row r="18090" hidden="1" x14ac:dyDescent="0.2"/>
    <row r="18091" hidden="1" x14ac:dyDescent="0.2"/>
    <row r="18092" hidden="1" x14ac:dyDescent="0.2"/>
    <row r="18093" hidden="1" x14ac:dyDescent="0.2"/>
    <row r="18094" hidden="1" x14ac:dyDescent="0.2"/>
    <row r="18095" hidden="1" x14ac:dyDescent="0.2"/>
    <row r="18096" hidden="1" x14ac:dyDescent="0.2"/>
    <row r="18097" hidden="1" x14ac:dyDescent="0.2"/>
    <row r="18098" hidden="1" x14ac:dyDescent="0.2"/>
    <row r="18099" hidden="1" x14ac:dyDescent="0.2"/>
    <row r="18100" hidden="1" x14ac:dyDescent="0.2"/>
    <row r="18101" hidden="1" x14ac:dyDescent="0.2"/>
    <row r="18102" hidden="1" x14ac:dyDescent="0.2"/>
    <row r="18103" hidden="1" x14ac:dyDescent="0.2"/>
    <row r="18104" hidden="1" x14ac:dyDescent="0.2"/>
    <row r="18105" hidden="1" x14ac:dyDescent="0.2"/>
    <row r="18106" hidden="1" x14ac:dyDescent="0.2"/>
    <row r="18107" hidden="1" x14ac:dyDescent="0.2"/>
    <row r="18108" hidden="1" x14ac:dyDescent="0.2"/>
    <row r="18109" hidden="1" x14ac:dyDescent="0.2"/>
    <row r="18110" hidden="1" x14ac:dyDescent="0.2"/>
    <row r="18111" hidden="1" x14ac:dyDescent="0.2"/>
    <row r="18112" hidden="1" x14ac:dyDescent="0.2"/>
    <row r="18113" hidden="1" x14ac:dyDescent="0.2"/>
    <row r="18114" hidden="1" x14ac:dyDescent="0.2"/>
    <row r="18115" hidden="1" x14ac:dyDescent="0.2"/>
    <row r="18116" hidden="1" x14ac:dyDescent="0.2"/>
    <row r="18117" hidden="1" x14ac:dyDescent="0.2"/>
    <row r="18118" hidden="1" x14ac:dyDescent="0.2"/>
    <row r="18119" hidden="1" x14ac:dyDescent="0.2"/>
    <row r="18120" hidden="1" x14ac:dyDescent="0.2"/>
    <row r="18121" hidden="1" x14ac:dyDescent="0.2"/>
    <row r="18122" hidden="1" x14ac:dyDescent="0.2"/>
    <row r="18123" hidden="1" x14ac:dyDescent="0.2"/>
    <row r="18124" hidden="1" x14ac:dyDescent="0.2"/>
    <row r="18125" hidden="1" x14ac:dyDescent="0.2"/>
    <row r="18126" hidden="1" x14ac:dyDescent="0.2"/>
    <row r="18127" hidden="1" x14ac:dyDescent="0.2"/>
    <row r="18128" hidden="1" x14ac:dyDescent="0.2"/>
    <row r="18129" hidden="1" x14ac:dyDescent="0.2"/>
    <row r="18130" hidden="1" x14ac:dyDescent="0.2"/>
    <row r="18131" hidden="1" x14ac:dyDescent="0.2"/>
    <row r="18132" hidden="1" x14ac:dyDescent="0.2"/>
    <row r="18133" hidden="1" x14ac:dyDescent="0.2"/>
    <row r="18134" hidden="1" x14ac:dyDescent="0.2"/>
    <row r="18135" hidden="1" x14ac:dyDescent="0.2"/>
    <row r="18136" hidden="1" x14ac:dyDescent="0.2"/>
    <row r="18137" hidden="1" x14ac:dyDescent="0.2"/>
    <row r="18138" hidden="1" x14ac:dyDescent="0.2"/>
    <row r="18139" hidden="1" x14ac:dyDescent="0.2"/>
    <row r="18140" hidden="1" x14ac:dyDescent="0.2"/>
    <row r="18141" hidden="1" x14ac:dyDescent="0.2"/>
    <row r="18142" hidden="1" x14ac:dyDescent="0.2"/>
    <row r="18143" hidden="1" x14ac:dyDescent="0.2"/>
    <row r="18144" hidden="1" x14ac:dyDescent="0.2"/>
    <row r="18145" hidden="1" x14ac:dyDescent="0.2"/>
    <row r="18146" hidden="1" x14ac:dyDescent="0.2"/>
    <row r="18147" hidden="1" x14ac:dyDescent="0.2"/>
    <row r="18148" hidden="1" x14ac:dyDescent="0.2"/>
    <row r="18149" hidden="1" x14ac:dyDescent="0.2"/>
    <row r="18150" hidden="1" x14ac:dyDescent="0.2"/>
    <row r="18151" hidden="1" x14ac:dyDescent="0.2"/>
    <row r="18152" hidden="1" x14ac:dyDescent="0.2"/>
    <row r="18153" hidden="1" x14ac:dyDescent="0.2"/>
    <row r="18154" hidden="1" x14ac:dyDescent="0.2"/>
    <row r="18155" hidden="1" x14ac:dyDescent="0.2"/>
    <row r="18156" hidden="1" x14ac:dyDescent="0.2"/>
    <row r="18157" hidden="1" x14ac:dyDescent="0.2"/>
    <row r="18158" hidden="1" x14ac:dyDescent="0.2"/>
    <row r="18159" hidden="1" x14ac:dyDescent="0.2"/>
    <row r="18160" hidden="1" x14ac:dyDescent="0.2"/>
    <row r="18161" hidden="1" x14ac:dyDescent="0.2"/>
    <row r="18162" hidden="1" x14ac:dyDescent="0.2"/>
    <row r="18163" hidden="1" x14ac:dyDescent="0.2"/>
    <row r="18164" hidden="1" x14ac:dyDescent="0.2"/>
    <row r="18165" hidden="1" x14ac:dyDescent="0.2"/>
    <row r="18166" hidden="1" x14ac:dyDescent="0.2"/>
    <row r="18167" hidden="1" x14ac:dyDescent="0.2"/>
    <row r="18168" hidden="1" x14ac:dyDescent="0.2"/>
    <row r="18169" hidden="1" x14ac:dyDescent="0.2"/>
    <row r="18170" hidden="1" x14ac:dyDescent="0.2"/>
    <row r="18171" hidden="1" x14ac:dyDescent="0.2"/>
    <row r="18172" hidden="1" x14ac:dyDescent="0.2"/>
    <row r="18173" hidden="1" x14ac:dyDescent="0.2"/>
    <row r="18174" hidden="1" x14ac:dyDescent="0.2"/>
    <row r="18175" hidden="1" x14ac:dyDescent="0.2"/>
    <row r="18176" hidden="1" x14ac:dyDescent="0.2"/>
    <row r="18177" hidden="1" x14ac:dyDescent="0.2"/>
    <row r="18178" hidden="1" x14ac:dyDescent="0.2"/>
    <row r="18179" hidden="1" x14ac:dyDescent="0.2"/>
    <row r="18180" hidden="1" x14ac:dyDescent="0.2"/>
    <row r="18181" hidden="1" x14ac:dyDescent="0.2"/>
    <row r="18182" hidden="1" x14ac:dyDescent="0.2"/>
    <row r="18183" hidden="1" x14ac:dyDescent="0.2"/>
    <row r="18184" hidden="1" x14ac:dyDescent="0.2"/>
    <row r="18185" hidden="1" x14ac:dyDescent="0.2"/>
    <row r="18186" hidden="1" x14ac:dyDescent="0.2"/>
    <row r="18187" hidden="1" x14ac:dyDescent="0.2"/>
    <row r="18188" hidden="1" x14ac:dyDescent="0.2"/>
    <row r="18189" hidden="1" x14ac:dyDescent="0.2"/>
    <row r="18190" hidden="1" x14ac:dyDescent="0.2"/>
    <row r="18191" hidden="1" x14ac:dyDescent="0.2"/>
    <row r="18192" hidden="1" x14ac:dyDescent="0.2"/>
    <row r="18193" hidden="1" x14ac:dyDescent="0.2"/>
    <row r="18194" hidden="1" x14ac:dyDescent="0.2"/>
    <row r="18195" hidden="1" x14ac:dyDescent="0.2"/>
    <row r="18196" hidden="1" x14ac:dyDescent="0.2"/>
    <row r="18197" hidden="1" x14ac:dyDescent="0.2"/>
    <row r="18198" hidden="1" x14ac:dyDescent="0.2"/>
    <row r="18199" hidden="1" x14ac:dyDescent="0.2"/>
    <row r="18200" hidden="1" x14ac:dyDescent="0.2"/>
    <row r="18201" hidden="1" x14ac:dyDescent="0.2"/>
    <row r="18202" hidden="1" x14ac:dyDescent="0.2"/>
    <row r="18203" hidden="1" x14ac:dyDescent="0.2"/>
    <row r="18204" hidden="1" x14ac:dyDescent="0.2"/>
    <row r="18205" hidden="1" x14ac:dyDescent="0.2"/>
    <row r="18206" hidden="1" x14ac:dyDescent="0.2"/>
    <row r="18207" hidden="1" x14ac:dyDescent="0.2"/>
    <row r="18208" hidden="1" x14ac:dyDescent="0.2"/>
    <row r="18209" hidden="1" x14ac:dyDescent="0.2"/>
    <row r="18210" hidden="1" x14ac:dyDescent="0.2"/>
    <row r="18211" hidden="1" x14ac:dyDescent="0.2"/>
    <row r="18212" hidden="1" x14ac:dyDescent="0.2"/>
    <row r="18213" hidden="1" x14ac:dyDescent="0.2"/>
    <row r="18214" hidden="1" x14ac:dyDescent="0.2"/>
    <row r="18215" hidden="1" x14ac:dyDescent="0.2"/>
    <row r="18216" hidden="1" x14ac:dyDescent="0.2"/>
    <row r="18217" hidden="1" x14ac:dyDescent="0.2"/>
    <row r="18218" hidden="1" x14ac:dyDescent="0.2"/>
    <row r="18219" hidden="1" x14ac:dyDescent="0.2"/>
    <row r="18220" hidden="1" x14ac:dyDescent="0.2"/>
    <row r="18221" hidden="1" x14ac:dyDescent="0.2"/>
    <row r="18222" hidden="1" x14ac:dyDescent="0.2"/>
    <row r="18223" hidden="1" x14ac:dyDescent="0.2"/>
    <row r="18224" hidden="1" x14ac:dyDescent="0.2"/>
    <row r="18225" hidden="1" x14ac:dyDescent="0.2"/>
    <row r="18226" hidden="1" x14ac:dyDescent="0.2"/>
    <row r="18227" hidden="1" x14ac:dyDescent="0.2"/>
    <row r="18228" hidden="1" x14ac:dyDescent="0.2"/>
    <row r="18229" hidden="1" x14ac:dyDescent="0.2"/>
    <row r="18230" hidden="1" x14ac:dyDescent="0.2"/>
    <row r="18231" hidden="1" x14ac:dyDescent="0.2"/>
    <row r="18232" hidden="1" x14ac:dyDescent="0.2"/>
    <row r="18233" hidden="1" x14ac:dyDescent="0.2"/>
    <row r="18234" hidden="1" x14ac:dyDescent="0.2"/>
    <row r="18235" hidden="1" x14ac:dyDescent="0.2"/>
    <row r="18236" hidden="1" x14ac:dyDescent="0.2"/>
    <row r="18237" hidden="1" x14ac:dyDescent="0.2"/>
    <row r="18238" hidden="1" x14ac:dyDescent="0.2"/>
    <row r="18239" hidden="1" x14ac:dyDescent="0.2"/>
    <row r="18240" hidden="1" x14ac:dyDescent="0.2"/>
    <row r="18241" hidden="1" x14ac:dyDescent="0.2"/>
    <row r="18242" hidden="1" x14ac:dyDescent="0.2"/>
    <row r="18243" hidden="1" x14ac:dyDescent="0.2"/>
    <row r="18244" hidden="1" x14ac:dyDescent="0.2"/>
    <row r="18245" hidden="1" x14ac:dyDescent="0.2"/>
    <row r="18246" hidden="1" x14ac:dyDescent="0.2"/>
    <row r="18247" hidden="1" x14ac:dyDescent="0.2"/>
    <row r="18248" hidden="1" x14ac:dyDescent="0.2"/>
    <row r="18249" hidden="1" x14ac:dyDescent="0.2"/>
    <row r="18250" hidden="1" x14ac:dyDescent="0.2"/>
    <row r="18251" hidden="1" x14ac:dyDescent="0.2"/>
    <row r="18252" hidden="1" x14ac:dyDescent="0.2"/>
    <row r="18253" hidden="1" x14ac:dyDescent="0.2"/>
    <row r="18254" hidden="1" x14ac:dyDescent="0.2"/>
    <row r="18255" hidden="1" x14ac:dyDescent="0.2"/>
    <row r="18256" hidden="1" x14ac:dyDescent="0.2"/>
    <row r="18257" hidden="1" x14ac:dyDescent="0.2"/>
    <row r="18258" hidden="1" x14ac:dyDescent="0.2"/>
    <row r="18259" hidden="1" x14ac:dyDescent="0.2"/>
    <row r="18260" hidden="1" x14ac:dyDescent="0.2"/>
    <row r="18261" hidden="1" x14ac:dyDescent="0.2"/>
    <row r="18262" hidden="1" x14ac:dyDescent="0.2"/>
    <row r="18263" hidden="1" x14ac:dyDescent="0.2"/>
    <row r="18264" hidden="1" x14ac:dyDescent="0.2"/>
    <row r="18265" hidden="1" x14ac:dyDescent="0.2"/>
    <row r="18266" hidden="1" x14ac:dyDescent="0.2"/>
    <row r="18267" hidden="1" x14ac:dyDescent="0.2"/>
    <row r="18268" hidden="1" x14ac:dyDescent="0.2"/>
    <row r="18269" hidden="1" x14ac:dyDescent="0.2"/>
    <row r="18270" hidden="1" x14ac:dyDescent="0.2"/>
    <row r="18271" hidden="1" x14ac:dyDescent="0.2"/>
    <row r="18272" hidden="1" x14ac:dyDescent="0.2"/>
    <row r="18273" hidden="1" x14ac:dyDescent="0.2"/>
    <row r="18274" hidden="1" x14ac:dyDescent="0.2"/>
    <row r="18275" hidden="1" x14ac:dyDescent="0.2"/>
    <row r="18276" hidden="1" x14ac:dyDescent="0.2"/>
    <row r="18277" hidden="1" x14ac:dyDescent="0.2"/>
    <row r="18278" hidden="1" x14ac:dyDescent="0.2"/>
    <row r="18279" hidden="1" x14ac:dyDescent="0.2"/>
    <row r="18280" hidden="1" x14ac:dyDescent="0.2"/>
    <row r="18281" hidden="1" x14ac:dyDescent="0.2"/>
    <row r="18282" hidden="1" x14ac:dyDescent="0.2"/>
    <row r="18283" hidden="1" x14ac:dyDescent="0.2"/>
    <row r="18284" hidden="1" x14ac:dyDescent="0.2"/>
    <row r="18285" hidden="1" x14ac:dyDescent="0.2"/>
    <row r="18286" hidden="1" x14ac:dyDescent="0.2"/>
    <row r="18287" hidden="1" x14ac:dyDescent="0.2"/>
    <row r="18288" hidden="1" x14ac:dyDescent="0.2"/>
    <row r="18289" hidden="1" x14ac:dyDescent="0.2"/>
    <row r="18290" hidden="1" x14ac:dyDescent="0.2"/>
    <row r="18291" hidden="1" x14ac:dyDescent="0.2"/>
    <row r="18292" hidden="1" x14ac:dyDescent="0.2"/>
    <row r="18293" hidden="1" x14ac:dyDescent="0.2"/>
    <row r="18294" hidden="1" x14ac:dyDescent="0.2"/>
    <row r="18295" hidden="1" x14ac:dyDescent="0.2"/>
    <row r="18296" hidden="1" x14ac:dyDescent="0.2"/>
    <row r="18297" hidden="1" x14ac:dyDescent="0.2"/>
    <row r="18298" hidden="1" x14ac:dyDescent="0.2"/>
    <row r="18299" hidden="1" x14ac:dyDescent="0.2"/>
    <row r="18300" hidden="1" x14ac:dyDescent="0.2"/>
    <row r="18301" hidden="1" x14ac:dyDescent="0.2"/>
    <row r="18302" hidden="1" x14ac:dyDescent="0.2"/>
    <row r="18303" hidden="1" x14ac:dyDescent="0.2"/>
    <row r="18304" hidden="1" x14ac:dyDescent="0.2"/>
    <row r="18305" hidden="1" x14ac:dyDescent="0.2"/>
    <row r="18306" hidden="1" x14ac:dyDescent="0.2"/>
    <row r="18307" hidden="1" x14ac:dyDescent="0.2"/>
    <row r="18308" hidden="1" x14ac:dyDescent="0.2"/>
    <row r="18309" hidden="1" x14ac:dyDescent="0.2"/>
    <row r="18310" hidden="1" x14ac:dyDescent="0.2"/>
    <row r="18311" hidden="1" x14ac:dyDescent="0.2"/>
    <row r="18312" hidden="1" x14ac:dyDescent="0.2"/>
    <row r="18313" hidden="1" x14ac:dyDescent="0.2"/>
    <row r="18314" hidden="1" x14ac:dyDescent="0.2"/>
    <row r="18315" hidden="1" x14ac:dyDescent="0.2"/>
    <row r="18316" hidden="1" x14ac:dyDescent="0.2"/>
    <row r="18317" hidden="1" x14ac:dyDescent="0.2"/>
    <row r="18318" hidden="1" x14ac:dyDescent="0.2"/>
    <row r="18319" hidden="1" x14ac:dyDescent="0.2"/>
    <row r="18320" hidden="1" x14ac:dyDescent="0.2"/>
    <row r="18321" hidden="1" x14ac:dyDescent="0.2"/>
    <row r="18322" hidden="1" x14ac:dyDescent="0.2"/>
    <row r="18323" hidden="1" x14ac:dyDescent="0.2"/>
    <row r="18324" hidden="1" x14ac:dyDescent="0.2"/>
    <row r="18325" hidden="1" x14ac:dyDescent="0.2"/>
    <row r="18326" hidden="1" x14ac:dyDescent="0.2"/>
    <row r="18327" hidden="1" x14ac:dyDescent="0.2"/>
    <row r="18328" hidden="1" x14ac:dyDescent="0.2"/>
    <row r="18329" hidden="1" x14ac:dyDescent="0.2"/>
    <row r="18330" hidden="1" x14ac:dyDescent="0.2"/>
    <row r="18331" hidden="1" x14ac:dyDescent="0.2"/>
    <row r="18332" hidden="1" x14ac:dyDescent="0.2"/>
    <row r="18333" hidden="1" x14ac:dyDescent="0.2"/>
    <row r="18334" hidden="1" x14ac:dyDescent="0.2"/>
    <row r="18335" hidden="1" x14ac:dyDescent="0.2"/>
    <row r="18336" hidden="1" x14ac:dyDescent="0.2"/>
    <row r="18337" hidden="1" x14ac:dyDescent="0.2"/>
    <row r="18338" hidden="1" x14ac:dyDescent="0.2"/>
    <row r="18339" hidden="1" x14ac:dyDescent="0.2"/>
    <row r="18340" hidden="1" x14ac:dyDescent="0.2"/>
    <row r="18341" hidden="1" x14ac:dyDescent="0.2"/>
    <row r="18342" hidden="1" x14ac:dyDescent="0.2"/>
    <row r="18343" hidden="1" x14ac:dyDescent="0.2"/>
    <row r="18344" hidden="1" x14ac:dyDescent="0.2"/>
    <row r="18345" hidden="1" x14ac:dyDescent="0.2"/>
    <row r="18346" hidden="1" x14ac:dyDescent="0.2"/>
    <row r="18347" hidden="1" x14ac:dyDescent="0.2"/>
    <row r="18348" hidden="1" x14ac:dyDescent="0.2"/>
    <row r="18349" hidden="1" x14ac:dyDescent="0.2"/>
    <row r="18350" hidden="1" x14ac:dyDescent="0.2"/>
    <row r="18351" hidden="1" x14ac:dyDescent="0.2"/>
    <row r="18352" hidden="1" x14ac:dyDescent="0.2"/>
    <row r="18353" hidden="1" x14ac:dyDescent="0.2"/>
    <row r="18354" hidden="1" x14ac:dyDescent="0.2"/>
    <row r="18355" hidden="1" x14ac:dyDescent="0.2"/>
    <row r="18356" hidden="1" x14ac:dyDescent="0.2"/>
    <row r="18357" hidden="1" x14ac:dyDescent="0.2"/>
    <row r="18358" hidden="1" x14ac:dyDescent="0.2"/>
    <row r="18359" hidden="1" x14ac:dyDescent="0.2"/>
    <row r="18360" hidden="1" x14ac:dyDescent="0.2"/>
    <row r="18361" hidden="1" x14ac:dyDescent="0.2"/>
    <row r="18362" hidden="1" x14ac:dyDescent="0.2"/>
    <row r="18363" hidden="1" x14ac:dyDescent="0.2"/>
    <row r="18364" hidden="1" x14ac:dyDescent="0.2"/>
    <row r="18365" hidden="1" x14ac:dyDescent="0.2"/>
    <row r="18366" hidden="1" x14ac:dyDescent="0.2"/>
    <row r="18367" hidden="1" x14ac:dyDescent="0.2"/>
    <row r="18368" hidden="1" x14ac:dyDescent="0.2"/>
    <row r="18369" hidden="1" x14ac:dyDescent="0.2"/>
    <row r="18370" hidden="1" x14ac:dyDescent="0.2"/>
    <row r="18371" hidden="1" x14ac:dyDescent="0.2"/>
    <row r="18372" hidden="1" x14ac:dyDescent="0.2"/>
    <row r="18373" hidden="1" x14ac:dyDescent="0.2"/>
    <row r="18374" hidden="1" x14ac:dyDescent="0.2"/>
    <row r="18375" hidden="1" x14ac:dyDescent="0.2"/>
    <row r="18376" hidden="1" x14ac:dyDescent="0.2"/>
    <row r="18377" hidden="1" x14ac:dyDescent="0.2"/>
    <row r="18378" hidden="1" x14ac:dyDescent="0.2"/>
    <row r="18379" hidden="1" x14ac:dyDescent="0.2"/>
    <row r="18380" hidden="1" x14ac:dyDescent="0.2"/>
    <row r="18381" hidden="1" x14ac:dyDescent="0.2"/>
    <row r="18382" hidden="1" x14ac:dyDescent="0.2"/>
    <row r="18383" hidden="1" x14ac:dyDescent="0.2"/>
    <row r="18384" hidden="1" x14ac:dyDescent="0.2"/>
    <row r="18385" hidden="1" x14ac:dyDescent="0.2"/>
    <row r="18386" hidden="1" x14ac:dyDescent="0.2"/>
    <row r="18387" hidden="1" x14ac:dyDescent="0.2"/>
    <row r="18388" hidden="1" x14ac:dyDescent="0.2"/>
    <row r="18389" hidden="1" x14ac:dyDescent="0.2"/>
    <row r="18390" hidden="1" x14ac:dyDescent="0.2"/>
    <row r="18391" hidden="1" x14ac:dyDescent="0.2"/>
    <row r="18392" hidden="1" x14ac:dyDescent="0.2"/>
    <row r="18393" hidden="1" x14ac:dyDescent="0.2"/>
    <row r="18394" hidden="1" x14ac:dyDescent="0.2"/>
    <row r="18395" hidden="1" x14ac:dyDescent="0.2"/>
    <row r="18396" hidden="1" x14ac:dyDescent="0.2"/>
    <row r="18397" hidden="1" x14ac:dyDescent="0.2"/>
    <row r="18398" hidden="1" x14ac:dyDescent="0.2"/>
    <row r="18399" hidden="1" x14ac:dyDescent="0.2"/>
    <row r="18400" hidden="1" x14ac:dyDescent="0.2"/>
    <row r="18401" hidden="1" x14ac:dyDescent="0.2"/>
    <row r="18402" hidden="1" x14ac:dyDescent="0.2"/>
    <row r="18403" hidden="1" x14ac:dyDescent="0.2"/>
    <row r="18404" hidden="1" x14ac:dyDescent="0.2"/>
    <row r="18405" hidden="1" x14ac:dyDescent="0.2"/>
    <row r="18406" hidden="1" x14ac:dyDescent="0.2"/>
    <row r="18407" hidden="1" x14ac:dyDescent="0.2"/>
    <row r="18408" hidden="1" x14ac:dyDescent="0.2"/>
    <row r="18409" hidden="1" x14ac:dyDescent="0.2"/>
    <row r="18410" hidden="1" x14ac:dyDescent="0.2"/>
    <row r="18411" hidden="1" x14ac:dyDescent="0.2"/>
    <row r="18412" hidden="1" x14ac:dyDescent="0.2"/>
    <row r="18413" hidden="1" x14ac:dyDescent="0.2"/>
    <row r="18414" hidden="1" x14ac:dyDescent="0.2"/>
    <row r="18415" hidden="1" x14ac:dyDescent="0.2"/>
    <row r="18416" hidden="1" x14ac:dyDescent="0.2"/>
    <row r="18417" hidden="1" x14ac:dyDescent="0.2"/>
    <row r="18418" hidden="1" x14ac:dyDescent="0.2"/>
    <row r="18419" hidden="1" x14ac:dyDescent="0.2"/>
    <row r="18420" hidden="1" x14ac:dyDescent="0.2"/>
    <row r="18421" hidden="1" x14ac:dyDescent="0.2"/>
    <row r="18422" hidden="1" x14ac:dyDescent="0.2"/>
    <row r="18423" hidden="1" x14ac:dyDescent="0.2"/>
    <row r="18424" hidden="1" x14ac:dyDescent="0.2"/>
    <row r="18425" hidden="1" x14ac:dyDescent="0.2"/>
    <row r="18426" hidden="1" x14ac:dyDescent="0.2"/>
    <row r="18427" hidden="1" x14ac:dyDescent="0.2"/>
    <row r="18428" hidden="1" x14ac:dyDescent="0.2"/>
    <row r="18429" hidden="1" x14ac:dyDescent="0.2"/>
    <row r="18430" hidden="1" x14ac:dyDescent="0.2"/>
    <row r="18431" hidden="1" x14ac:dyDescent="0.2"/>
    <row r="18432" hidden="1" x14ac:dyDescent="0.2"/>
    <row r="18433" hidden="1" x14ac:dyDescent="0.2"/>
    <row r="18434" hidden="1" x14ac:dyDescent="0.2"/>
    <row r="18435" hidden="1" x14ac:dyDescent="0.2"/>
    <row r="18436" hidden="1" x14ac:dyDescent="0.2"/>
    <row r="18437" hidden="1" x14ac:dyDescent="0.2"/>
    <row r="18438" hidden="1" x14ac:dyDescent="0.2"/>
    <row r="18439" hidden="1" x14ac:dyDescent="0.2"/>
    <row r="18440" hidden="1" x14ac:dyDescent="0.2"/>
    <row r="18441" hidden="1" x14ac:dyDescent="0.2"/>
    <row r="18442" hidden="1" x14ac:dyDescent="0.2"/>
    <row r="18443" hidden="1" x14ac:dyDescent="0.2"/>
    <row r="18444" hidden="1" x14ac:dyDescent="0.2"/>
    <row r="18445" hidden="1" x14ac:dyDescent="0.2"/>
    <row r="18446" hidden="1" x14ac:dyDescent="0.2"/>
    <row r="18447" hidden="1" x14ac:dyDescent="0.2"/>
    <row r="18448" hidden="1" x14ac:dyDescent="0.2"/>
    <row r="18449" hidden="1" x14ac:dyDescent="0.2"/>
    <row r="18450" hidden="1" x14ac:dyDescent="0.2"/>
    <row r="18451" hidden="1" x14ac:dyDescent="0.2"/>
    <row r="18452" hidden="1" x14ac:dyDescent="0.2"/>
    <row r="18453" hidden="1" x14ac:dyDescent="0.2"/>
    <row r="18454" hidden="1" x14ac:dyDescent="0.2"/>
    <row r="18455" hidden="1" x14ac:dyDescent="0.2"/>
    <row r="18456" hidden="1" x14ac:dyDescent="0.2"/>
    <row r="18457" hidden="1" x14ac:dyDescent="0.2"/>
    <row r="18458" hidden="1" x14ac:dyDescent="0.2"/>
    <row r="18459" hidden="1" x14ac:dyDescent="0.2"/>
    <row r="18460" hidden="1" x14ac:dyDescent="0.2"/>
    <row r="18461" hidden="1" x14ac:dyDescent="0.2"/>
    <row r="18462" hidden="1" x14ac:dyDescent="0.2"/>
    <row r="18463" hidden="1" x14ac:dyDescent="0.2"/>
    <row r="18464" hidden="1" x14ac:dyDescent="0.2"/>
    <row r="18465" hidden="1" x14ac:dyDescent="0.2"/>
    <row r="18466" hidden="1" x14ac:dyDescent="0.2"/>
    <row r="18467" hidden="1" x14ac:dyDescent="0.2"/>
    <row r="18468" hidden="1" x14ac:dyDescent="0.2"/>
    <row r="18469" hidden="1" x14ac:dyDescent="0.2"/>
    <row r="18470" hidden="1" x14ac:dyDescent="0.2"/>
    <row r="18471" hidden="1" x14ac:dyDescent="0.2"/>
    <row r="18472" hidden="1" x14ac:dyDescent="0.2"/>
    <row r="18473" hidden="1" x14ac:dyDescent="0.2"/>
    <row r="18474" hidden="1" x14ac:dyDescent="0.2"/>
    <row r="18475" hidden="1" x14ac:dyDescent="0.2"/>
    <row r="18476" hidden="1" x14ac:dyDescent="0.2"/>
    <row r="18477" hidden="1" x14ac:dyDescent="0.2"/>
    <row r="18478" hidden="1" x14ac:dyDescent="0.2"/>
    <row r="18479" hidden="1" x14ac:dyDescent="0.2"/>
    <row r="18480" hidden="1" x14ac:dyDescent="0.2"/>
    <row r="18481" hidden="1" x14ac:dyDescent="0.2"/>
    <row r="18482" hidden="1" x14ac:dyDescent="0.2"/>
    <row r="18483" hidden="1" x14ac:dyDescent="0.2"/>
    <row r="18484" hidden="1" x14ac:dyDescent="0.2"/>
    <row r="18485" hidden="1" x14ac:dyDescent="0.2"/>
    <row r="18486" hidden="1" x14ac:dyDescent="0.2"/>
    <row r="18487" hidden="1" x14ac:dyDescent="0.2"/>
    <row r="18488" hidden="1" x14ac:dyDescent="0.2"/>
    <row r="18489" hidden="1" x14ac:dyDescent="0.2"/>
    <row r="18490" hidden="1" x14ac:dyDescent="0.2"/>
    <row r="18491" hidden="1" x14ac:dyDescent="0.2"/>
    <row r="18492" hidden="1" x14ac:dyDescent="0.2"/>
    <row r="18493" hidden="1" x14ac:dyDescent="0.2"/>
    <row r="18494" hidden="1" x14ac:dyDescent="0.2"/>
    <row r="18495" hidden="1" x14ac:dyDescent="0.2"/>
    <row r="18496" hidden="1" x14ac:dyDescent="0.2"/>
    <row r="18497" hidden="1" x14ac:dyDescent="0.2"/>
    <row r="18498" hidden="1" x14ac:dyDescent="0.2"/>
    <row r="18499" hidden="1" x14ac:dyDescent="0.2"/>
    <row r="18500" hidden="1" x14ac:dyDescent="0.2"/>
    <row r="18501" hidden="1" x14ac:dyDescent="0.2"/>
    <row r="18502" hidden="1" x14ac:dyDescent="0.2"/>
    <row r="18503" hidden="1" x14ac:dyDescent="0.2"/>
    <row r="18504" hidden="1" x14ac:dyDescent="0.2"/>
    <row r="18505" hidden="1" x14ac:dyDescent="0.2"/>
    <row r="18506" hidden="1" x14ac:dyDescent="0.2"/>
    <row r="18507" hidden="1" x14ac:dyDescent="0.2"/>
    <row r="18508" hidden="1" x14ac:dyDescent="0.2"/>
    <row r="18509" hidden="1" x14ac:dyDescent="0.2"/>
    <row r="18510" hidden="1" x14ac:dyDescent="0.2"/>
    <row r="18511" hidden="1" x14ac:dyDescent="0.2"/>
    <row r="18512" hidden="1" x14ac:dyDescent="0.2"/>
    <row r="18513" hidden="1" x14ac:dyDescent="0.2"/>
    <row r="18514" hidden="1" x14ac:dyDescent="0.2"/>
    <row r="18515" hidden="1" x14ac:dyDescent="0.2"/>
    <row r="18516" hidden="1" x14ac:dyDescent="0.2"/>
    <row r="18517" hidden="1" x14ac:dyDescent="0.2"/>
    <row r="18518" hidden="1" x14ac:dyDescent="0.2"/>
    <row r="18519" hidden="1" x14ac:dyDescent="0.2"/>
    <row r="18520" hidden="1" x14ac:dyDescent="0.2"/>
    <row r="18521" hidden="1" x14ac:dyDescent="0.2"/>
    <row r="18522" hidden="1" x14ac:dyDescent="0.2"/>
    <row r="18523" hidden="1" x14ac:dyDescent="0.2"/>
    <row r="18524" hidden="1" x14ac:dyDescent="0.2"/>
    <row r="18525" hidden="1" x14ac:dyDescent="0.2"/>
    <row r="18526" hidden="1" x14ac:dyDescent="0.2"/>
    <row r="18527" hidden="1" x14ac:dyDescent="0.2"/>
    <row r="18528" hidden="1" x14ac:dyDescent="0.2"/>
    <row r="18529" hidden="1" x14ac:dyDescent="0.2"/>
    <row r="18530" hidden="1" x14ac:dyDescent="0.2"/>
    <row r="18531" hidden="1" x14ac:dyDescent="0.2"/>
    <row r="18532" hidden="1" x14ac:dyDescent="0.2"/>
    <row r="18533" hidden="1" x14ac:dyDescent="0.2"/>
    <row r="18534" hidden="1" x14ac:dyDescent="0.2"/>
    <row r="18535" hidden="1" x14ac:dyDescent="0.2"/>
    <row r="18536" hidden="1" x14ac:dyDescent="0.2"/>
    <row r="18537" hidden="1" x14ac:dyDescent="0.2"/>
    <row r="18538" hidden="1" x14ac:dyDescent="0.2"/>
    <row r="18539" hidden="1" x14ac:dyDescent="0.2"/>
    <row r="18540" hidden="1" x14ac:dyDescent="0.2"/>
    <row r="18541" hidden="1" x14ac:dyDescent="0.2"/>
    <row r="18542" hidden="1" x14ac:dyDescent="0.2"/>
    <row r="18543" hidden="1" x14ac:dyDescent="0.2"/>
    <row r="18544" hidden="1" x14ac:dyDescent="0.2"/>
    <row r="18545" hidden="1" x14ac:dyDescent="0.2"/>
    <row r="18546" hidden="1" x14ac:dyDescent="0.2"/>
    <row r="18547" hidden="1" x14ac:dyDescent="0.2"/>
    <row r="18548" hidden="1" x14ac:dyDescent="0.2"/>
    <row r="18549" hidden="1" x14ac:dyDescent="0.2"/>
    <row r="18550" hidden="1" x14ac:dyDescent="0.2"/>
    <row r="18551" hidden="1" x14ac:dyDescent="0.2"/>
    <row r="18552" hidden="1" x14ac:dyDescent="0.2"/>
    <row r="18553" hidden="1" x14ac:dyDescent="0.2"/>
    <row r="18554" hidden="1" x14ac:dyDescent="0.2"/>
    <row r="18555" hidden="1" x14ac:dyDescent="0.2"/>
    <row r="18556" hidden="1" x14ac:dyDescent="0.2"/>
    <row r="18557" hidden="1" x14ac:dyDescent="0.2"/>
    <row r="18558" hidden="1" x14ac:dyDescent="0.2"/>
    <row r="18559" hidden="1" x14ac:dyDescent="0.2"/>
    <row r="18560" hidden="1" x14ac:dyDescent="0.2"/>
    <row r="18561" hidden="1" x14ac:dyDescent="0.2"/>
    <row r="18562" hidden="1" x14ac:dyDescent="0.2"/>
    <row r="18563" hidden="1" x14ac:dyDescent="0.2"/>
    <row r="18564" hidden="1" x14ac:dyDescent="0.2"/>
    <row r="18565" hidden="1" x14ac:dyDescent="0.2"/>
    <row r="18566" hidden="1" x14ac:dyDescent="0.2"/>
    <row r="18567" hidden="1" x14ac:dyDescent="0.2"/>
    <row r="18568" hidden="1" x14ac:dyDescent="0.2"/>
    <row r="18569" hidden="1" x14ac:dyDescent="0.2"/>
    <row r="18570" hidden="1" x14ac:dyDescent="0.2"/>
    <row r="18571" hidden="1" x14ac:dyDescent="0.2"/>
    <row r="18572" hidden="1" x14ac:dyDescent="0.2"/>
    <row r="18573" hidden="1" x14ac:dyDescent="0.2"/>
    <row r="18574" hidden="1" x14ac:dyDescent="0.2"/>
    <row r="18575" hidden="1" x14ac:dyDescent="0.2"/>
    <row r="18576" hidden="1" x14ac:dyDescent="0.2"/>
    <row r="18577" hidden="1" x14ac:dyDescent="0.2"/>
    <row r="18578" hidden="1" x14ac:dyDescent="0.2"/>
    <row r="18579" hidden="1" x14ac:dyDescent="0.2"/>
    <row r="18580" hidden="1" x14ac:dyDescent="0.2"/>
    <row r="18581" hidden="1" x14ac:dyDescent="0.2"/>
    <row r="18582" hidden="1" x14ac:dyDescent="0.2"/>
    <row r="18583" hidden="1" x14ac:dyDescent="0.2"/>
    <row r="18584" hidden="1" x14ac:dyDescent="0.2"/>
    <row r="18585" hidden="1" x14ac:dyDescent="0.2"/>
    <row r="18586" hidden="1" x14ac:dyDescent="0.2"/>
    <row r="18587" hidden="1" x14ac:dyDescent="0.2"/>
    <row r="18588" hidden="1" x14ac:dyDescent="0.2"/>
    <row r="18589" hidden="1" x14ac:dyDescent="0.2"/>
    <row r="18590" hidden="1" x14ac:dyDescent="0.2"/>
    <row r="18591" hidden="1" x14ac:dyDescent="0.2"/>
    <row r="18592" hidden="1" x14ac:dyDescent="0.2"/>
    <row r="18593" hidden="1" x14ac:dyDescent="0.2"/>
    <row r="18594" hidden="1" x14ac:dyDescent="0.2"/>
    <row r="18595" hidden="1" x14ac:dyDescent="0.2"/>
    <row r="18596" hidden="1" x14ac:dyDescent="0.2"/>
    <row r="18597" hidden="1" x14ac:dyDescent="0.2"/>
    <row r="18598" hidden="1" x14ac:dyDescent="0.2"/>
    <row r="18599" hidden="1" x14ac:dyDescent="0.2"/>
    <row r="18600" hidden="1" x14ac:dyDescent="0.2"/>
    <row r="18601" hidden="1" x14ac:dyDescent="0.2"/>
    <row r="18602" hidden="1" x14ac:dyDescent="0.2"/>
    <row r="18603" hidden="1" x14ac:dyDescent="0.2"/>
    <row r="18604" hidden="1" x14ac:dyDescent="0.2"/>
    <row r="18605" hidden="1" x14ac:dyDescent="0.2"/>
    <row r="18606" hidden="1" x14ac:dyDescent="0.2"/>
    <row r="18607" hidden="1" x14ac:dyDescent="0.2"/>
    <row r="18608" hidden="1" x14ac:dyDescent="0.2"/>
    <row r="18609" hidden="1" x14ac:dyDescent="0.2"/>
    <row r="18610" hidden="1" x14ac:dyDescent="0.2"/>
    <row r="18611" hidden="1" x14ac:dyDescent="0.2"/>
    <row r="18612" hidden="1" x14ac:dyDescent="0.2"/>
    <row r="18613" hidden="1" x14ac:dyDescent="0.2"/>
    <row r="18614" hidden="1" x14ac:dyDescent="0.2"/>
    <row r="18615" hidden="1" x14ac:dyDescent="0.2"/>
    <row r="18616" hidden="1" x14ac:dyDescent="0.2"/>
    <row r="18617" hidden="1" x14ac:dyDescent="0.2"/>
    <row r="18618" hidden="1" x14ac:dyDescent="0.2"/>
    <row r="18619" hidden="1" x14ac:dyDescent="0.2"/>
    <row r="18620" hidden="1" x14ac:dyDescent="0.2"/>
    <row r="18621" hidden="1" x14ac:dyDescent="0.2"/>
    <row r="18622" hidden="1" x14ac:dyDescent="0.2"/>
    <row r="18623" hidden="1" x14ac:dyDescent="0.2"/>
    <row r="18624" hidden="1" x14ac:dyDescent="0.2"/>
    <row r="18625" hidden="1" x14ac:dyDescent="0.2"/>
    <row r="18626" hidden="1" x14ac:dyDescent="0.2"/>
    <row r="18627" hidden="1" x14ac:dyDescent="0.2"/>
    <row r="18628" hidden="1" x14ac:dyDescent="0.2"/>
    <row r="18629" hidden="1" x14ac:dyDescent="0.2"/>
    <row r="18630" hidden="1" x14ac:dyDescent="0.2"/>
    <row r="18631" hidden="1" x14ac:dyDescent="0.2"/>
    <row r="18632" hidden="1" x14ac:dyDescent="0.2"/>
    <row r="18633" hidden="1" x14ac:dyDescent="0.2"/>
    <row r="18634" hidden="1" x14ac:dyDescent="0.2"/>
    <row r="18635" hidden="1" x14ac:dyDescent="0.2"/>
    <row r="18636" hidden="1" x14ac:dyDescent="0.2"/>
    <row r="18637" hidden="1" x14ac:dyDescent="0.2"/>
    <row r="18638" hidden="1" x14ac:dyDescent="0.2"/>
    <row r="18639" hidden="1" x14ac:dyDescent="0.2"/>
    <row r="18640" hidden="1" x14ac:dyDescent="0.2"/>
    <row r="18641" hidden="1" x14ac:dyDescent="0.2"/>
    <row r="18642" hidden="1" x14ac:dyDescent="0.2"/>
    <row r="18643" hidden="1" x14ac:dyDescent="0.2"/>
    <row r="18644" hidden="1" x14ac:dyDescent="0.2"/>
    <row r="18645" hidden="1" x14ac:dyDescent="0.2"/>
    <row r="18646" hidden="1" x14ac:dyDescent="0.2"/>
    <row r="18647" hidden="1" x14ac:dyDescent="0.2"/>
    <row r="18648" hidden="1" x14ac:dyDescent="0.2"/>
    <row r="18649" hidden="1" x14ac:dyDescent="0.2"/>
    <row r="18650" hidden="1" x14ac:dyDescent="0.2"/>
    <row r="18651" hidden="1" x14ac:dyDescent="0.2"/>
    <row r="18652" hidden="1" x14ac:dyDescent="0.2"/>
    <row r="18653" hidden="1" x14ac:dyDescent="0.2"/>
    <row r="18654" hidden="1" x14ac:dyDescent="0.2"/>
    <row r="18655" hidden="1" x14ac:dyDescent="0.2"/>
    <row r="18656" hidden="1" x14ac:dyDescent="0.2"/>
    <row r="18657" hidden="1" x14ac:dyDescent="0.2"/>
    <row r="18658" hidden="1" x14ac:dyDescent="0.2"/>
    <row r="18659" hidden="1" x14ac:dyDescent="0.2"/>
    <row r="18660" hidden="1" x14ac:dyDescent="0.2"/>
    <row r="18661" hidden="1" x14ac:dyDescent="0.2"/>
    <row r="18662" hidden="1" x14ac:dyDescent="0.2"/>
    <row r="18663" hidden="1" x14ac:dyDescent="0.2"/>
    <row r="18664" hidden="1" x14ac:dyDescent="0.2"/>
    <row r="18665" hidden="1" x14ac:dyDescent="0.2"/>
    <row r="18666" hidden="1" x14ac:dyDescent="0.2"/>
    <row r="18667" hidden="1" x14ac:dyDescent="0.2"/>
    <row r="18668" hidden="1" x14ac:dyDescent="0.2"/>
    <row r="18669" hidden="1" x14ac:dyDescent="0.2"/>
    <row r="18670" hidden="1" x14ac:dyDescent="0.2"/>
    <row r="18671" hidden="1" x14ac:dyDescent="0.2"/>
    <row r="18672" hidden="1" x14ac:dyDescent="0.2"/>
    <row r="18673" hidden="1" x14ac:dyDescent="0.2"/>
    <row r="18674" hidden="1" x14ac:dyDescent="0.2"/>
    <row r="18675" hidden="1" x14ac:dyDescent="0.2"/>
    <row r="18676" hidden="1" x14ac:dyDescent="0.2"/>
    <row r="18677" hidden="1" x14ac:dyDescent="0.2"/>
    <row r="18678" hidden="1" x14ac:dyDescent="0.2"/>
    <row r="18679" hidden="1" x14ac:dyDescent="0.2"/>
    <row r="18680" hidden="1" x14ac:dyDescent="0.2"/>
    <row r="18681" hidden="1" x14ac:dyDescent="0.2"/>
    <row r="18682" hidden="1" x14ac:dyDescent="0.2"/>
    <row r="18683" hidden="1" x14ac:dyDescent="0.2"/>
    <row r="18684" hidden="1" x14ac:dyDescent="0.2"/>
    <row r="18685" hidden="1" x14ac:dyDescent="0.2"/>
    <row r="18686" hidden="1" x14ac:dyDescent="0.2"/>
    <row r="18687" hidden="1" x14ac:dyDescent="0.2"/>
    <row r="18688" hidden="1" x14ac:dyDescent="0.2"/>
    <row r="18689" hidden="1" x14ac:dyDescent="0.2"/>
    <row r="18690" hidden="1" x14ac:dyDescent="0.2"/>
    <row r="18691" hidden="1" x14ac:dyDescent="0.2"/>
    <row r="18692" hidden="1" x14ac:dyDescent="0.2"/>
    <row r="18693" hidden="1" x14ac:dyDescent="0.2"/>
    <row r="18694" hidden="1" x14ac:dyDescent="0.2"/>
    <row r="18695" hidden="1" x14ac:dyDescent="0.2"/>
    <row r="18696" hidden="1" x14ac:dyDescent="0.2"/>
    <row r="18697" hidden="1" x14ac:dyDescent="0.2"/>
    <row r="18698" hidden="1" x14ac:dyDescent="0.2"/>
    <row r="18699" hidden="1" x14ac:dyDescent="0.2"/>
    <row r="18700" hidden="1" x14ac:dyDescent="0.2"/>
    <row r="18701" hidden="1" x14ac:dyDescent="0.2"/>
    <row r="18702" hidden="1" x14ac:dyDescent="0.2"/>
    <row r="18703" hidden="1" x14ac:dyDescent="0.2"/>
    <row r="18704" hidden="1" x14ac:dyDescent="0.2"/>
    <row r="18705" hidden="1" x14ac:dyDescent="0.2"/>
    <row r="18706" hidden="1" x14ac:dyDescent="0.2"/>
    <row r="18707" hidden="1" x14ac:dyDescent="0.2"/>
    <row r="18708" hidden="1" x14ac:dyDescent="0.2"/>
    <row r="18709" hidden="1" x14ac:dyDescent="0.2"/>
    <row r="18710" hidden="1" x14ac:dyDescent="0.2"/>
    <row r="18711" hidden="1" x14ac:dyDescent="0.2"/>
    <row r="18712" hidden="1" x14ac:dyDescent="0.2"/>
    <row r="18713" hidden="1" x14ac:dyDescent="0.2"/>
    <row r="18714" hidden="1" x14ac:dyDescent="0.2"/>
    <row r="18715" hidden="1" x14ac:dyDescent="0.2"/>
    <row r="18716" hidden="1" x14ac:dyDescent="0.2"/>
    <row r="18717" hidden="1" x14ac:dyDescent="0.2"/>
    <row r="18718" hidden="1" x14ac:dyDescent="0.2"/>
    <row r="18719" hidden="1" x14ac:dyDescent="0.2"/>
    <row r="18720" hidden="1" x14ac:dyDescent="0.2"/>
    <row r="18721" hidden="1" x14ac:dyDescent="0.2"/>
    <row r="18722" hidden="1" x14ac:dyDescent="0.2"/>
    <row r="18723" hidden="1" x14ac:dyDescent="0.2"/>
    <row r="18724" hidden="1" x14ac:dyDescent="0.2"/>
    <row r="18725" hidden="1" x14ac:dyDescent="0.2"/>
    <row r="18726" hidden="1" x14ac:dyDescent="0.2"/>
    <row r="18727" hidden="1" x14ac:dyDescent="0.2"/>
    <row r="18728" hidden="1" x14ac:dyDescent="0.2"/>
    <row r="18729" hidden="1" x14ac:dyDescent="0.2"/>
    <row r="18730" hidden="1" x14ac:dyDescent="0.2"/>
    <row r="18731" hidden="1" x14ac:dyDescent="0.2"/>
    <row r="18732" hidden="1" x14ac:dyDescent="0.2"/>
    <row r="18733" hidden="1" x14ac:dyDescent="0.2"/>
    <row r="18734" hidden="1" x14ac:dyDescent="0.2"/>
    <row r="18735" hidden="1" x14ac:dyDescent="0.2"/>
    <row r="18736" hidden="1" x14ac:dyDescent="0.2"/>
    <row r="18737" hidden="1" x14ac:dyDescent="0.2"/>
    <row r="18738" hidden="1" x14ac:dyDescent="0.2"/>
    <row r="18739" hidden="1" x14ac:dyDescent="0.2"/>
    <row r="18740" hidden="1" x14ac:dyDescent="0.2"/>
    <row r="18741" hidden="1" x14ac:dyDescent="0.2"/>
    <row r="18742" hidden="1" x14ac:dyDescent="0.2"/>
    <row r="18743" hidden="1" x14ac:dyDescent="0.2"/>
    <row r="18744" hidden="1" x14ac:dyDescent="0.2"/>
    <row r="18745" hidden="1" x14ac:dyDescent="0.2"/>
    <row r="18746" hidden="1" x14ac:dyDescent="0.2"/>
    <row r="18747" hidden="1" x14ac:dyDescent="0.2"/>
    <row r="18748" hidden="1" x14ac:dyDescent="0.2"/>
    <row r="18749" hidden="1" x14ac:dyDescent="0.2"/>
    <row r="18750" hidden="1" x14ac:dyDescent="0.2"/>
    <row r="18751" hidden="1" x14ac:dyDescent="0.2"/>
    <row r="18752" hidden="1" x14ac:dyDescent="0.2"/>
    <row r="18753" hidden="1" x14ac:dyDescent="0.2"/>
    <row r="18754" hidden="1" x14ac:dyDescent="0.2"/>
    <row r="18755" hidden="1" x14ac:dyDescent="0.2"/>
    <row r="18756" hidden="1" x14ac:dyDescent="0.2"/>
    <row r="18757" hidden="1" x14ac:dyDescent="0.2"/>
    <row r="18758" hidden="1" x14ac:dyDescent="0.2"/>
    <row r="18759" hidden="1" x14ac:dyDescent="0.2"/>
    <row r="18760" hidden="1" x14ac:dyDescent="0.2"/>
    <row r="18761" hidden="1" x14ac:dyDescent="0.2"/>
    <row r="18762" hidden="1" x14ac:dyDescent="0.2"/>
    <row r="18763" hidden="1" x14ac:dyDescent="0.2"/>
    <row r="18764" hidden="1" x14ac:dyDescent="0.2"/>
    <row r="18765" hidden="1" x14ac:dyDescent="0.2"/>
    <row r="18766" hidden="1" x14ac:dyDescent="0.2"/>
    <row r="18767" hidden="1" x14ac:dyDescent="0.2"/>
    <row r="18768" hidden="1" x14ac:dyDescent="0.2"/>
    <row r="18769" hidden="1" x14ac:dyDescent="0.2"/>
    <row r="18770" hidden="1" x14ac:dyDescent="0.2"/>
    <row r="18771" hidden="1" x14ac:dyDescent="0.2"/>
    <row r="18772" hidden="1" x14ac:dyDescent="0.2"/>
    <row r="18773" hidden="1" x14ac:dyDescent="0.2"/>
    <row r="18774" hidden="1" x14ac:dyDescent="0.2"/>
    <row r="18775" hidden="1" x14ac:dyDescent="0.2"/>
    <row r="18776" hidden="1" x14ac:dyDescent="0.2"/>
    <row r="18777" hidden="1" x14ac:dyDescent="0.2"/>
    <row r="18778" hidden="1" x14ac:dyDescent="0.2"/>
    <row r="18779" hidden="1" x14ac:dyDescent="0.2"/>
    <row r="18780" hidden="1" x14ac:dyDescent="0.2"/>
    <row r="18781" hidden="1" x14ac:dyDescent="0.2"/>
    <row r="18782" hidden="1" x14ac:dyDescent="0.2"/>
    <row r="18783" hidden="1" x14ac:dyDescent="0.2"/>
    <row r="18784" hidden="1" x14ac:dyDescent="0.2"/>
    <row r="18785" hidden="1" x14ac:dyDescent="0.2"/>
    <row r="18786" hidden="1" x14ac:dyDescent="0.2"/>
    <row r="18787" hidden="1" x14ac:dyDescent="0.2"/>
    <row r="18788" hidden="1" x14ac:dyDescent="0.2"/>
    <row r="18789" hidden="1" x14ac:dyDescent="0.2"/>
    <row r="18790" hidden="1" x14ac:dyDescent="0.2"/>
    <row r="18791" hidden="1" x14ac:dyDescent="0.2"/>
    <row r="18792" hidden="1" x14ac:dyDescent="0.2"/>
    <row r="18793" hidden="1" x14ac:dyDescent="0.2"/>
    <row r="18794" hidden="1" x14ac:dyDescent="0.2"/>
    <row r="18795" hidden="1" x14ac:dyDescent="0.2"/>
    <row r="18796" hidden="1" x14ac:dyDescent="0.2"/>
    <row r="18797" hidden="1" x14ac:dyDescent="0.2"/>
    <row r="18798" hidden="1" x14ac:dyDescent="0.2"/>
    <row r="18799" hidden="1" x14ac:dyDescent="0.2"/>
    <row r="18800" hidden="1" x14ac:dyDescent="0.2"/>
    <row r="18801" hidden="1" x14ac:dyDescent="0.2"/>
    <row r="18802" hidden="1" x14ac:dyDescent="0.2"/>
    <row r="18803" hidden="1" x14ac:dyDescent="0.2"/>
    <row r="18804" hidden="1" x14ac:dyDescent="0.2"/>
    <row r="18805" hidden="1" x14ac:dyDescent="0.2"/>
    <row r="18806" hidden="1" x14ac:dyDescent="0.2"/>
    <row r="18807" hidden="1" x14ac:dyDescent="0.2"/>
    <row r="18808" hidden="1" x14ac:dyDescent="0.2"/>
    <row r="18809" hidden="1" x14ac:dyDescent="0.2"/>
    <row r="18810" hidden="1" x14ac:dyDescent="0.2"/>
    <row r="18811" hidden="1" x14ac:dyDescent="0.2"/>
    <row r="18812" hidden="1" x14ac:dyDescent="0.2"/>
    <row r="18813" hidden="1" x14ac:dyDescent="0.2"/>
    <row r="18814" hidden="1" x14ac:dyDescent="0.2"/>
    <row r="18815" hidden="1" x14ac:dyDescent="0.2"/>
    <row r="18816" hidden="1" x14ac:dyDescent="0.2"/>
    <row r="18817" hidden="1" x14ac:dyDescent="0.2"/>
    <row r="18818" hidden="1" x14ac:dyDescent="0.2"/>
    <row r="18819" hidden="1" x14ac:dyDescent="0.2"/>
    <row r="18820" hidden="1" x14ac:dyDescent="0.2"/>
    <row r="18821" hidden="1" x14ac:dyDescent="0.2"/>
    <row r="18822" hidden="1" x14ac:dyDescent="0.2"/>
    <row r="18823" hidden="1" x14ac:dyDescent="0.2"/>
    <row r="18824" hidden="1" x14ac:dyDescent="0.2"/>
    <row r="18825" hidden="1" x14ac:dyDescent="0.2"/>
    <row r="18826" hidden="1" x14ac:dyDescent="0.2"/>
    <row r="18827" hidden="1" x14ac:dyDescent="0.2"/>
    <row r="18828" hidden="1" x14ac:dyDescent="0.2"/>
    <row r="18829" hidden="1" x14ac:dyDescent="0.2"/>
    <row r="18830" hidden="1" x14ac:dyDescent="0.2"/>
    <row r="18831" hidden="1" x14ac:dyDescent="0.2"/>
    <row r="18832" hidden="1" x14ac:dyDescent="0.2"/>
    <row r="18833" hidden="1" x14ac:dyDescent="0.2"/>
    <row r="18834" hidden="1" x14ac:dyDescent="0.2"/>
    <row r="18835" hidden="1" x14ac:dyDescent="0.2"/>
    <row r="18836" hidden="1" x14ac:dyDescent="0.2"/>
    <row r="18837" hidden="1" x14ac:dyDescent="0.2"/>
    <row r="18838" hidden="1" x14ac:dyDescent="0.2"/>
    <row r="18839" hidden="1" x14ac:dyDescent="0.2"/>
    <row r="18840" hidden="1" x14ac:dyDescent="0.2"/>
    <row r="18841" hidden="1" x14ac:dyDescent="0.2"/>
    <row r="18842" hidden="1" x14ac:dyDescent="0.2"/>
    <row r="18843" hidden="1" x14ac:dyDescent="0.2"/>
    <row r="18844" hidden="1" x14ac:dyDescent="0.2"/>
    <row r="18845" hidden="1" x14ac:dyDescent="0.2"/>
    <row r="18846" hidden="1" x14ac:dyDescent="0.2"/>
    <row r="18847" hidden="1" x14ac:dyDescent="0.2"/>
    <row r="18848" hidden="1" x14ac:dyDescent="0.2"/>
    <row r="18849" hidden="1" x14ac:dyDescent="0.2"/>
    <row r="18850" hidden="1" x14ac:dyDescent="0.2"/>
    <row r="18851" hidden="1" x14ac:dyDescent="0.2"/>
    <row r="18852" hidden="1" x14ac:dyDescent="0.2"/>
    <row r="18853" hidden="1" x14ac:dyDescent="0.2"/>
    <row r="18854" hidden="1" x14ac:dyDescent="0.2"/>
    <row r="18855" hidden="1" x14ac:dyDescent="0.2"/>
    <row r="18856" hidden="1" x14ac:dyDescent="0.2"/>
    <row r="18857" hidden="1" x14ac:dyDescent="0.2"/>
    <row r="18858" hidden="1" x14ac:dyDescent="0.2"/>
    <row r="18859" hidden="1" x14ac:dyDescent="0.2"/>
    <row r="18860" hidden="1" x14ac:dyDescent="0.2"/>
    <row r="18861" hidden="1" x14ac:dyDescent="0.2"/>
    <row r="18862" hidden="1" x14ac:dyDescent="0.2"/>
    <row r="18863" hidden="1" x14ac:dyDescent="0.2"/>
    <row r="18864" hidden="1" x14ac:dyDescent="0.2"/>
    <row r="18865" hidden="1" x14ac:dyDescent="0.2"/>
    <row r="18866" hidden="1" x14ac:dyDescent="0.2"/>
    <row r="18867" hidden="1" x14ac:dyDescent="0.2"/>
    <row r="18868" hidden="1" x14ac:dyDescent="0.2"/>
    <row r="18869" hidden="1" x14ac:dyDescent="0.2"/>
    <row r="18870" hidden="1" x14ac:dyDescent="0.2"/>
    <row r="18871" hidden="1" x14ac:dyDescent="0.2"/>
    <row r="18872" hidden="1" x14ac:dyDescent="0.2"/>
    <row r="18873" hidden="1" x14ac:dyDescent="0.2"/>
    <row r="18874" hidden="1" x14ac:dyDescent="0.2"/>
    <row r="18875" hidden="1" x14ac:dyDescent="0.2"/>
    <row r="18876" hidden="1" x14ac:dyDescent="0.2"/>
    <row r="18877" hidden="1" x14ac:dyDescent="0.2"/>
    <row r="18878" hidden="1" x14ac:dyDescent="0.2"/>
    <row r="18879" hidden="1" x14ac:dyDescent="0.2"/>
    <row r="18880" hidden="1" x14ac:dyDescent="0.2"/>
    <row r="18881" hidden="1" x14ac:dyDescent="0.2"/>
    <row r="18882" hidden="1" x14ac:dyDescent="0.2"/>
    <row r="18883" hidden="1" x14ac:dyDescent="0.2"/>
    <row r="18884" hidden="1" x14ac:dyDescent="0.2"/>
    <row r="18885" hidden="1" x14ac:dyDescent="0.2"/>
    <row r="18886" hidden="1" x14ac:dyDescent="0.2"/>
    <row r="18887" hidden="1" x14ac:dyDescent="0.2"/>
    <row r="18888" hidden="1" x14ac:dyDescent="0.2"/>
    <row r="18889" hidden="1" x14ac:dyDescent="0.2"/>
    <row r="18890" hidden="1" x14ac:dyDescent="0.2"/>
    <row r="18891" hidden="1" x14ac:dyDescent="0.2"/>
    <row r="18892" hidden="1" x14ac:dyDescent="0.2"/>
    <row r="18893" hidden="1" x14ac:dyDescent="0.2"/>
    <row r="18894" hidden="1" x14ac:dyDescent="0.2"/>
    <row r="18895" hidden="1" x14ac:dyDescent="0.2"/>
    <row r="18896" hidden="1" x14ac:dyDescent="0.2"/>
    <row r="18897" hidden="1" x14ac:dyDescent="0.2"/>
    <row r="18898" hidden="1" x14ac:dyDescent="0.2"/>
    <row r="18899" hidden="1" x14ac:dyDescent="0.2"/>
    <row r="18900" hidden="1" x14ac:dyDescent="0.2"/>
    <row r="18901" hidden="1" x14ac:dyDescent="0.2"/>
    <row r="18902" hidden="1" x14ac:dyDescent="0.2"/>
    <row r="18903" hidden="1" x14ac:dyDescent="0.2"/>
    <row r="18904" hidden="1" x14ac:dyDescent="0.2"/>
    <row r="18905" hidden="1" x14ac:dyDescent="0.2"/>
    <row r="18906" hidden="1" x14ac:dyDescent="0.2"/>
    <row r="18907" hidden="1" x14ac:dyDescent="0.2"/>
    <row r="18908" hidden="1" x14ac:dyDescent="0.2"/>
    <row r="18909" hidden="1" x14ac:dyDescent="0.2"/>
    <row r="18910" hidden="1" x14ac:dyDescent="0.2"/>
    <row r="18911" hidden="1" x14ac:dyDescent="0.2"/>
    <row r="18912" hidden="1" x14ac:dyDescent="0.2"/>
    <row r="18913" hidden="1" x14ac:dyDescent="0.2"/>
    <row r="18914" hidden="1" x14ac:dyDescent="0.2"/>
    <row r="18915" hidden="1" x14ac:dyDescent="0.2"/>
    <row r="18916" hidden="1" x14ac:dyDescent="0.2"/>
    <row r="18917" hidden="1" x14ac:dyDescent="0.2"/>
    <row r="18918" hidden="1" x14ac:dyDescent="0.2"/>
    <row r="18919" hidden="1" x14ac:dyDescent="0.2"/>
    <row r="18920" hidden="1" x14ac:dyDescent="0.2"/>
    <row r="18921" hidden="1" x14ac:dyDescent="0.2"/>
    <row r="18922" hidden="1" x14ac:dyDescent="0.2"/>
    <row r="18923" hidden="1" x14ac:dyDescent="0.2"/>
    <row r="18924" hidden="1" x14ac:dyDescent="0.2"/>
    <row r="18925" hidden="1" x14ac:dyDescent="0.2"/>
    <row r="18926" hidden="1" x14ac:dyDescent="0.2"/>
    <row r="18927" hidden="1" x14ac:dyDescent="0.2"/>
    <row r="18928" hidden="1" x14ac:dyDescent="0.2"/>
    <row r="18929" hidden="1" x14ac:dyDescent="0.2"/>
    <row r="18930" hidden="1" x14ac:dyDescent="0.2"/>
    <row r="18931" hidden="1" x14ac:dyDescent="0.2"/>
    <row r="18932" hidden="1" x14ac:dyDescent="0.2"/>
    <row r="18933" hidden="1" x14ac:dyDescent="0.2"/>
    <row r="18934" hidden="1" x14ac:dyDescent="0.2"/>
    <row r="18935" hidden="1" x14ac:dyDescent="0.2"/>
    <row r="18936" hidden="1" x14ac:dyDescent="0.2"/>
    <row r="18937" hidden="1" x14ac:dyDescent="0.2"/>
    <row r="18938" hidden="1" x14ac:dyDescent="0.2"/>
    <row r="18939" hidden="1" x14ac:dyDescent="0.2"/>
    <row r="18940" hidden="1" x14ac:dyDescent="0.2"/>
    <row r="18941" hidden="1" x14ac:dyDescent="0.2"/>
    <row r="18942" hidden="1" x14ac:dyDescent="0.2"/>
    <row r="18943" hidden="1" x14ac:dyDescent="0.2"/>
    <row r="18944" hidden="1" x14ac:dyDescent="0.2"/>
    <row r="18945" hidden="1" x14ac:dyDescent="0.2"/>
    <row r="18946" hidden="1" x14ac:dyDescent="0.2"/>
    <row r="18947" hidden="1" x14ac:dyDescent="0.2"/>
    <row r="18948" hidden="1" x14ac:dyDescent="0.2"/>
    <row r="18949" hidden="1" x14ac:dyDescent="0.2"/>
    <row r="18950" hidden="1" x14ac:dyDescent="0.2"/>
    <row r="18951" hidden="1" x14ac:dyDescent="0.2"/>
    <row r="18952" hidden="1" x14ac:dyDescent="0.2"/>
    <row r="18953" hidden="1" x14ac:dyDescent="0.2"/>
    <row r="18954" hidden="1" x14ac:dyDescent="0.2"/>
    <row r="18955" hidden="1" x14ac:dyDescent="0.2"/>
    <row r="18956" hidden="1" x14ac:dyDescent="0.2"/>
    <row r="18957" hidden="1" x14ac:dyDescent="0.2"/>
    <row r="18958" hidden="1" x14ac:dyDescent="0.2"/>
    <row r="18959" hidden="1" x14ac:dyDescent="0.2"/>
    <row r="18960" hidden="1" x14ac:dyDescent="0.2"/>
    <row r="18961" hidden="1" x14ac:dyDescent="0.2"/>
    <row r="18962" hidden="1" x14ac:dyDescent="0.2"/>
    <row r="18963" hidden="1" x14ac:dyDescent="0.2"/>
    <row r="18964" hidden="1" x14ac:dyDescent="0.2"/>
    <row r="18965" hidden="1" x14ac:dyDescent="0.2"/>
    <row r="18966" hidden="1" x14ac:dyDescent="0.2"/>
    <row r="18967" hidden="1" x14ac:dyDescent="0.2"/>
    <row r="18968" hidden="1" x14ac:dyDescent="0.2"/>
    <row r="18969" hidden="1" x14ac:dyDescent="0.2"/>
    <row r="18970" hidden="1" x14ac:dyDescent="0.2"/>
    <row r="18971" hidden="1" x14ac:dyDescent="0.2"/>
    <row r="18972" hidden="1" x14ac:dyDescent="0.2"/>
    <row r="18973" hidden="1" x14ac:dyDescent="0.2"/>
    <row r="18974" hidden="1" x14ac:dyDescent="0.2"/>
    <row r="18975" hidden="1" x14ac:dyDescent="0.2"/>
    <row r="18976" hidden="1" x14ac:dyDescent="0.2"/>
    <row r="18977" hidden="1" x14ac:dyDescent="0.2"/>
    <row r="18978" hidden="1" x14ac:dyDescent="0.2"/>
    <row r="18979" hidden="1" x14ac:dyDescent="0.2"/>
    <row r="18980" hidden="1" x14ac:dyDescent="0.2"/>
    <row r="18981" hidden="1" x14ac:dyDescent="0.2"/>
    <row r="18982" hidden="1" x14ac:dyDescent="0.2"/>
    <row r="18983" hidden="1" x14ac:dyDescent="0.2"/>
    <row r="18984" hidden="1" x14ac:dyDescent="0.2"/>
    <row r="18985" hidden="1" x14ac:dyDescent="0.2"/>
    <row r="18986" hidden="1" x14ac:dyDescent="0.2"/>
    <row r="18987" hidden="1" x14ac:dyDescent="0.2"/>
    <row r="18988" hidden="1" x14ac:dyDescent="0.2"/>
    <row r="18989" hidden="1" x14ac:dyDescent="0.2"/>
    <row r="18990" hidden="1" x14ac:dyDescent="0.2"/>
    <row r="18991" hidden="1" x14ac:dyDescent="0.2"/>
    <row r="18992" hidden="1" x14ac:dyDescent="0.2"/>
    <row r="18993" hidden="1" x14ac:dyDescent="0.2"/>
    <row r="18994" hidden="1" x14ac:dyDescent="0.2"/>
    <row r="18995" hidden="1" x14ac:dyDescent="0.2"/>
    <row r="18996" hidden="1" x14ac:dyDescent="0.2"/>
    <row r="18997" hidden="1" x14ac:dyDescent="0.2"/>
    <row r="18998" hidden="1" x14ac:dyDescent="0.2"/>
    <row r="18999" hidden="1" x14ac:dyDescent="0.2"/>
    <row r="19000" hidden="1" x14ac:dyDescent="0.2"/>
    <row r="19001" hidden="1" x14ac:dyDescent="0.2"/>
    <row r="19002" hidden="1" x14ac:dyDescent="0.2"/>
    <row r="19003" hidden="1" x14ac:dyDescent="0.2"/>
    <row r="19004" hidden="1" x14ac:dyDescent="0.2"/>
    <row r="19005" hidden="1" x14ac:dyDescent="0.2"/>
    <row r="19006" hidden="1" x14ac:dyDescent="0.2"/>
    <row r="19007" hidden="1" x14ac:dyDescent="0.2"/>
    <row r="19008" hidden="1" x14ac:dyDescent="0.2"/>
    <row r="19009" hidden="1" x14ac:dyDescent="0.2"/>
    <row r="19010" hidden="1" x14ac:dyDescent="0.2"/>
    <row r="19011" hidden="1" x14ac:dyDescent="0.2"/>
    <row r="19012" hidden="1" x14ac:dyDescent="0.2"/>
    <row r="19013" hidden="1" x14ac:dyDescent="0.2"/>
    <row r="19014" hidden="1" x14ac:dyDescent="0.2"/>
    <row r="19015" hidden="1" x14ac:dyDescent="0.2"/>
    <row r="19016" hidden="1" x14ac:dyDescent="0.2"/>
    <row r="19017" hidden="1" x14ac:dyDescent="0.2"/>
    <row r="19018" hidden="1" x14ac:dyDescent="0.2"/>
    <row r="19019" hidden="1" x14ac:dyDescent="0.2"/>
    <row r="19020" hidden="1" x14ac:dyDescent="0.2"/>
    <row r="19021" hidden="1" x14ac:dyDescent="0.2"/>
    <row r="19022" hidden="1" x14ac:dyDescent="0.2"/>
    <row r="19023" hidden="1" x14ac:dyDescent="0.2"/>
    <row r="19024" hidden="1" x14ac:dyDescent="0.2"/>
    <row r="19025" hidden="1" x14ac:dyDescent="0.2"/>
    <row r="19026" hidden="1" x14ac:dyDescent="0.2"/>
    <row r="19027" hidden="1" x14ac:dyDescent="0.2"/>
    <row r="19028" hidden="1" x14ac:dyDescent="0.2"/>
    <row r="19029" hidden="1" x14ac:dyDescent="0.2"/>
    <row r="19030" hidden="1" x14ac:dyDescent="0.2"/>
    <row r="19031" hidden="1" x14ac:dyDescent="0.2"/>
    <row r="19032" hidden="1" x14ac:dyDescent="0.2"/>
    <row r="19033" hidden="1" x14ac:dyDescent="0.2"/>
    <row r="19034" hidden="1" x14ac:dyDescent="0.2"/>
    <row r="19035" hidden="1" x14ac:dyDescent="0.2"/>
    <row r="19036" hidden="1" x14ac:dyDescent="0.2"/>
    <row r="19037" hidden="1" x14ac:dyDescent="0.2"/>
    <row r="19038" hidden="1" x14ac:dyDescent="0.2"/>
    <row r="19039" hidden="1" x14ac:dyDescent="0.2"/>
    <row r="19040" hidden="1" x14ac:dyDescent="0.2"/>
    <row r="19041" hidden="1" x14ac:dyDescent="0.2"/>
    <row r="19042" hidden="1" x14ac:dyDescent="0.2"/>
    <row r="19043" hidden="1" x14ac:dyDescent="0.2"/>
    <row r="19044" hidden="1" x14ac:dyDescent="0.2"/>
    <row r="19045" hidden="1" x14ac:dyDescent="0.2"/>
    <row r="19046" hidden="1" x14ac:dyDescent="0.2"/>
    <row r="19047" hidden="1" x14ac:dyDescent="0.2"/>
    <row r="19048" hidden="1" x14ac:dyDescent="0.2"/>
    <row r="19049" hidden="1" x14ac:dyDescent="0.2"/>
    <row r="19050" hidden="1" x14ac:dyDescent="0.2"/>
    <row r="19051" hidden="1" x14ac:dyDescent="0.2"/>
    <row r="19052" hidden="1" x14ac:dyDescent="0.2"/>
    <row r="19053" hidden="1" x14ac:dyDescent="0.2"/>
    <row r="19054" hidden="1" x14ac:dyDescent="0.2"/>
    <row r="19055" hidden="1" x14ac:dyDescent="0.2"/>
    <row r="19056" hidden="1" x14ac:dyDescent="0.2"/>
    <row r="19057" hidden="1" x14ac:dyDescent="0.2"/>
    <row r="19058" hidden="1" x14ac:dyDescent="0.2"/>
    <row r="19059" hidden="1" x14ac:dyDescent="0.2"/>
    <row r="19060" hidden="1" x14ac:dyDescent="0.2"/>
    <row r="19061" hidden="1" x14ac:dyDescent="0.2"/>
    <row r="19062" hidden="1" x14ac:dyDescent="0.2"/>
    <row r="19063" hidden="1" x14ac:dyDescent="0.2"/>
    <row r="19064" hidden="1" x14ac:dyDescent="0.2"/>
    <row r="19065" hidden="1" x14ac:dyDescent="0.2"/>
    <row r="19066" hidden="1" x14ac:dyDescent="0.2"/>
    <row r="19067" hidden="1" x14ac:dyDescent="0.2"/>
    <row r="19068" hidden="1" x14ac:dyDescent="0.2"/>
    <row r="19069" hidden="1" x14ac:dyDescent="0.2"/>
    <row r="19070" hidden="1" x14ac:dyDescent="0.2"/>
    <row r="19071" hidden="1" x14ac:dyDescent="0.2"/>
    <row r="19072" hidden="1" x14ac:dyDescent="0.2"/>
    <row r="19073" hidden="1" x14ac:dyDescent="0.2"/>
    <row r="19074" hidden="1" x14ac:dyDescent="0.2"/>
    <row r="19075" hidden="1" x14ac:dyDescent="0.2"/>
    <row r="19076" hidden="1" x14ac:dyDescent="0.2"/>
    <row r="19077" hidden="1" x14ac:dyDescent="0.2"/>
    <row r="19078" hidden="1" x14ac:dyDescent="0.2"/>
    <row r="19079" hidden="1" x14ac:dyDescent="0.2"/>
    <row r="19080" hidden="1" x14ac:dyDescent="0.2"/>
    <row r="19081" hidden="1" x14ac:dyDescent="0.2"/>
    <row r="19082" hidden="1" x14ac:dyDescent="0.2"/>
    <row r="19083" hidden="1" x14ac:dyDescent="0.2"/>
    <row r="19084" hidden="1" x14ac:dyDescent="0.2"/>
    <row r="19085" hidden="1" x14ac:dyDescent="0.2"/>
    <row r="19086" hidden="1" x14ac:dyDescent="0.2"/>
    <row r="19087" hidden="1" x14ac:dyDescent="0.2"/>
    <row r="19088" hidden="1" x14ac:dyDescent="0.2"/>
    <row r="19089" hidden="1" x14ac:dyDescent="0.2"/>
    <row r="19090" hidden="1" x14ac:dyDescent="0.2"/>
    <row r="19091" hidden="1" x14ac:dyDescent="0.2"/>
    <row r="19092" hidden="1" x14ac:dyDescent="0.2"/>
    <row r="19093" hidden="1" x14ac:dyDescent="0.2"/>
    <row r="19094" hidden="1" x14ac:dyDescent="0.2"/>
    <row r="19095" hidden="1" x14ac:dyDescent="0.2"/>
    <row r="19096" hidden="1" x14ac:dyDescent="0.2"/>
    <row r="19097" hidden="1" x14ac:dyDescent="0.2"/>
    <row r="19098" hidden="1" x14ac:dyDescent="0.2"/>
    <row r="19099" hidden="1" x14ac:dyDescent="0.2"/>
    <row r="19100" hidden="1" x14ac:dyDescent="0.2"/>
    <row r="19101" hidden="1" x14ac:dyDescent="0.2"/>
    <row r="19102" hidden="1" x14ac:dyDescent="0.2"/>
    <row r="19103" hidden="1" x14ac:dyDescent="0.2"/>
    <row r="19104" hidden="1" x14ac:dyDescent="0.2"/>
    <row r="19105" hidden="1" x14ac:dyDescent="0.2"/>
    <row r="19106" hidden="1" x14ac:dyDescent="0.2"/>
    <row r="19107" hidden="1" x14ac:dyDescent="0.2"/>
    <row r="19108" hidden="1" x14ac:dyDescent="0.2"/>
    <row r="19109" hidden="1" x14ac:dyDescent="0.2"/>
    <row r="19110" hidden="1" x14ac:dyDescent="0.2"/>
    <row r="19111" hidden="1" x14ac:dyDescent="0.2"/>
    <row r="19112" hidden="1" x14ac:dyDescent="0.2"/>
    <row r="19113" hidden="1" x14ac:dyDescent="0.2"/>
    <row r="19114" hidden="1" x14ac:dyDescent="0.2"/>
    <row r="19115" hidden="1" x14ac:dyDescent="0.2"/>
    <row r="19116" hidden="1" x14ac:dyDescent="0.2"/>
    <row r="19117" hidden="1" x14ac:dyDescent="0.2"/>
    <row r="19118" hidden="1" x14ac:dyDescent="0.2"/>
    <row r="19119" hidden="1" x14ac:dyDescent="0.2"/>
    <row r="19120" hidden="1" x14ac:dyDescent="0.2"/>
    <row r="19121" hidden="1" x14ac:dyDescent="0.2"/>
    <row r="19122" hidden="1" x14ac:dyDescent="0.2"/>
    <row r="19123" hidden="1" x14ac:dyDescent="0.2"/>
    <row r="19124" hidden="1" x14ac:dyDescent="0.2"/>
    <row r="19125" hidden="1" x14ac:dyDescent="0.2"/>
    <row r="19126" hidden="1" x14ac:dyDescent="0.2"/>
    <row r="19127" hidden="1" x14ac:dyDescent="0.2"/>
    <row r="19128" hidden="1" x14ac:dyDescent="0.2"/>
    <row r="19129" hidden="1" x14ac:dyDescent="0.2"/>
    <row r="19130" hidden="1" x14ac:dyDescent="0.2"/>
    <row r="19131" hidden="1" x14ac:dyDescent="0.2"/>
    <row r="19132" hidden="1" x14ac:dyDescent="0.2"/>
    <row r="19133" hidden="1" x14ac:dyDescent="0.2"/>
    <row r="19134" hidden="1" x14ac:dyDescent="0.2"/>
    <row r="19135" hidden="1" x14ac:dyDescent="0.2"/>
    <row r="19136" hidden="1" x14ac:dyDescent="0.2"/>
    <row r="19137" hidden="1" x14ac:dyDescent="0.2"/>
    <row r="19138" hidden="1" x14ac:dyDescent="0.2"/>
    <row r="19139" hidden="1" x14ac:dyDescent="0.2"/>
    <row r="19140" hidden="1" x14ac:dyDescent="0.2"/>
    <row r="19141" hidden="1" x14ac:dyDescent="0.2"/>
    <row r="19142" hidden="1" x14ac:dyDescent="0.2"/>
    <row r="19143" hidden="1" x14ac:dyDescent="0.2"/>
    <row r="19144" hidden="1" x14ac:dyDescent="0.2"/>
    <row r="19145" hidden="1" x14ac:dyDescent="0.2"/>
    <row r="19146" hidden="1" x14ac:dyDescent="0.2"/>
    <row r="19147" hidden="1" x14ac:dyDescent="0.2"/>
    <row r="19148" hidden="1" x14ac:dyDescent="0.2"/>
    <row r="19149" hidden="1" x14ac:dyDescent="0.2"/>
    <row r="19150" hidden="1" x14ac:dyDescent="0.2"/>
    <row r="19151" hidden="1" x14ac:dyDescent="0.2"/>
    <row r="19152" hidden="1" x14ac:dyDescent="0.2"/>
    <row r="19153" hidden="1" x14ac:dyDescent="0.2"/>
    <row r="19154" hidden="1" x14ac:dyDescent="0.2"/>
    <row r="19155" hidden="1" x14ac:dyDescent="0.2"/>
    <row r="19156" hidden="1" x14ac:dyDescent="0.2"/>
    <row r="19157" hidden="1" x14ac:dyDescent="0.2"/>
    <row r="19158" hidden="1" x14ac:dyDescent="0.2"/>
    <row r="19159" hidden="1" x14ac:dyDescent="0.2"/>
    <row r="19160" hidden="1" x14ac:dyDescent="0.2"/>
    <row r="19161" hidden="1" x14ac:dyDescent="0.2"/>
    <row r="19162" hidden="1" x14ac:dyDescent="0.2"/>
    <row r="19163" hidden="1" x14ac:dyDescent="0.2"/>
    <row r="19164" hidden="1" x14ac:dyDescent="0.2"/>
    <row r="19165" hidden="1" x14ac:dyDescent="0.2"/>
    <row r="19166" hidden="1" x14ac:dyDescent="0.2"/>
    <row r="19167" hidden="1" x14ac:dyDescent="0.2"/>
    <row r="19168" hidden="1" x14ac:dyDescent="0.2"/>
    <row r="19169" hidden="1" x14ac:dyDescent="0.2"/>
    <row r="19170" hidden="1" x14ac:dyDescent="0.2"/>
    <row r="19171" hidden="1" x14ac:dyDescent="0.2"/>
    <row r="19172" hidden="1" x14ac:dyDescent="0.2"/>
    <row r="19173" hidden="1" x14ac:dyDescent="0.2"/>
    <row r="19174" hidden="1" x14ac:dyDescent="0.2"/>
    <row r="19175" hidden="1" x14ac:dyDescent="0.2"/>
    <row r="19176" hidden="1" x14ac:dyDescent="0.2"/>
    <row r="19177" hidden="1" x14ac:dyDescent="0.2"/>
    <row r="19178" hidden="1" x14ac:dyDescent="0.2"/>
    <row r="19179" hidden="1" x14ac:dyDescent="0.2"/>
    <row r="19180" hidden="1" x14ac:dyDescent="0.2"/>
    <row r="19181" hidden="1" x14ac:dyDescent="0.2"/>
    <row r="19182" hidden="1" x14ac:dyDescent="0.2"/>
    <row r="19183" hidden="1" x14ac:dyDescent="0.2"/>
    <row r="19184" hidden="1" x14ac:dyDescent="0.2"/>
    <row r="19185" hidden="1" x14ac:dyDescent="0.2"/>
    <row r="19186" hidden="1" x14ac:dyDescent="0.2"/>
    <row r="19187" hidden="1" x14ac:dyDescent="0.2"/>
    <row r="19188" hidden="1" x14ac:dyDescent="0.2"/>
    <row r="19189" hidden="1" x14ac:dyDescent="0.2"/>
    <row r="19190" hidden="1" x14ac:dyDescent="0.2"/>
    <row r="19191" hidden="1" x14ac:dyDescent="0.2"/>
    <row r="19192" hidden="1" x14ac:dyDescent="0.2"/>
    <row r="19193" hidden="1" x14ac:dyDescent="0.2"/>
    <row r="19194" hidden="1" x14ac:dyDescent="0.2"/>
    <row r="19195" hidden="1" x14ac:dyDescent="0.2"/>
    <row r="19196" hidden="1" x14ac:dyDescent="0.2"/>
    <row r="19197" hidden="1" x14ac:dyDescent="0.2"/>
    <row r="19198" hidden="1" x14ac:dyDescent="0.2"/>
    <row r="19199" hidden="1" x14ac:dyDescent="0.2"/>
    <row r="19200" hidden="1" x14ac:dyDescent="0.2"/>
    <row r="19201" hidden="1" x14ac:dyDescent="0.2"/>
    <row r="19202" hidden="1" x14ac:dyDescent="0.2"/>
    <row r="19203" hidden="1" x14ac:dyDescent="0.2"/>
    <row r="19204" hidden="1" x14ac:dyDescent="0.2"/>
    <row r="19205" hidden="1" x14ac:dyDescent="0.2"/>
    <row r="19206" hidden="1" x14ac:dyDescent="0.2"/>
    <row r="19207" hidden="1" x14ac:dyDescent="0.2"/>
    <row r="19208" hidden="1" x14ac:dyDescent="0.2"/>
    <row r="19209" hidden="1" x14ac:dyDescent="0.2"/>
    <row r="19210" hidden="1" x14ac:dyDescent="0.2"/>
    <row r="19211" hidden="1" x14ac:dyDescent="0.2"/>
    <row r="19212" hidden="1" x14ac:dyDescent="0.2"/>
    <row r="19213" hidden="1" x14ac:dyDescent="0.2"/>
    <row r="19214" hidden="1" x14ac:dyDescent="0.2"/>
    <row r="19215" hidden="1" x14ac:dyDescent="0.2"/>
    <row r="19216" hidden="1" x14ac:dyDescent="0.2"/>
    <row r="19217" hidden="1" x14ac:dyDescent="0.2"/>
    <row r="19218" hidden="1" x14ac:dyDescent="0.2"/>
    <row r="19219" hidden="1" x14ac:dyDescent="0.2"/>
    <row r="19220" hidden="1" x14ac:dyDescent="0.2"/>
    <row r="19221" hidden="1" x14ac:dyDescent="0.2"/>
    <row r="19222" hidden="1" x14ac:dyDescent="0.2"/>
    <row r="19223" hidden="1" x14ac:dyDescent="0.2"/>
    <row r="19224" hidden="1" x14ac:dyDescent="0.2"/>
    <row r="19225" hidden="1" x14ac:dyDescent="0.2"/>
    <row r="19226" hidden="1" x14ac:dyDescent="0.2"/>
    <row r="19227" hidden="1" x14ac:dyDescent="0.2"/>
    <row r="19228" hidden="1" x14ac:dyDescent="0.2"/>
    <row r="19229" hidden="1" x14ac:dyDescent="0.2"/>
    <row r="19230" hidden="1" x14ac:dyDescent="0.2"/>
    <row r="19231" hidden="1" x14ac:dyDescent="0.2"/>
    <row r="19232" hidden="1" x14ac:dyDescent="0.2"/>
    <row r="19233" hidden="1" x14ac:dyDescent="0.2"/>
    <row r="19234" hidden="1" x14ac:dyDescent="0.2"/>
    <row r="19235" hidden="1" x14ac:dyDescent="0.2"/>
    <row r="19236" hidden="1" x14ac:dyDescent="0.2"/>
    <row r="19237" hidden="1" x14ac:dyDescent="0.2"/>
    <row r="19238" hidden="1" x14ac:dyDescent="0.2"/>
    <row r="19239" hidden="1" x14ac:dyDescent="0.2"/>
    <row r="19240" hidden="1" x14ac:dyDescent="0.2"/>
    <row r="19241" hidden="1" x14ac:dyDescent="0.2"/>
    <row r="19242" hidden="1" x14ac:dyDescent="0.2"/>
    <row r="19243" hidden="1" x14ac:dyDescent="0.2"/>
    <row r="19244" hidden="1" x14ac:dyDescent="0.2"/>
    <row r="19245" hidden="1" x14ac:dyDescent="0.2"/>
    <row r="19246" hidden="1" x14ac:dyDescent="0.2"/>
    <row r="19247" hidden="1" x14ac:dyDescent="0.2"/>
    <row r="19248" hidden="1" x14ac:dyDescent="0.2"/>
    <row r="19249" hidden="1" x14ac:dyDescent="0.2"/>
    <row r="19250" hidden="1" x14ac:dyDescent="0.2"/>
    <row r="19251" hidden="1" x14ac:dyDescent="0.2"/>
    <row r="19252" hidden="1" x14ac:dyDescent="0.2"/>
    <row r="19253" hidden="1" x14ac:dyDescent="0.2"/>
    <row r="19254" hidden="1" x14ac:dyDescent="0.2"/>
    <row r="19255" hidden="1" x14ac:dyDescent="0.2"/>
    <row r="19256" hidden="1" x14ac:dyDescent="0.2"/>
    <row r="19257" hidden="1" x14ac:dyDescent="0.2"/>
    <row r="19258" hidden="1" x14ac:dyDescent="0.2"/>
    <row r="19259" hidden="1" x14ac:dyDescent="0.2"/>
    <row r="19260" hidden="1" x14ac:dyDescent="0.2"/>
    <row r="19261" hidden="1" x14ac:dyDescent="0.2"/>
    <row r="19262" hidden="1" x14ac:dyDescent="0.2"/>
    <row r="19263" hidden="1" x14ac:dyDescent="0.2"/>
    <row r="19264" hidden="1" x14ac:dyDescent="0.2"/>
    <row r="19265" hidden="1" x14ac:dyDescent="0.2"/>
    <row r="19266" hidden="1" x14ac:dyDescent="0.2"/>
    <row r="19267" hidden="1" x14ac:dyDescent="0.2"/>
    <row r="19268" hidden="1" x14ac:dyDescent="0.2"/>
    <row r="19269" hidden="1" x14ac:dyDescent="0.2"/>
    <row r="19270" hidden="1" x14ac:dyDescent="0.2"/>
    <row r="19271" hidden="1" x14ac:dyDescent="0.2"/>
    <row r="19272" hidden="1" x14ac:dyDescent="0.2"/>
    <row r="19273" hidden="1" x14ac:dyDescent="0.2"/>
    <row r="19274" hidden="1" x14ac:dyDescent="0.2"/>
    <row r="19275" hidden="1" x14ac:dyDescent="0.2"/>
    <row r="19276" hidden="1" x14ac:dyDescent="0.2"/>
    <row r="19277" hidden="1" x14ac:dyDescent="0.2"/>
    <row r="19278" hidden="1" x14ac:dyDescent="0.2"/>
    <row r="19279" hidden="1" x14ac:dyDescent="0.2"/>
    <row r="19280" hidden="1" x14ac:dyDescent="0.2"/>
    <row r="19281" hidden="1" x14ac:dyDescent="0.2"/>
    <row r="19282" hidden="1" x14ac:dyDescent="0.2"/>
    <row r="19283" hidden="1" x14ac:dyDescent="0.2"/>
    <row r="19284" hidden="1" x14ac:dyDescent="0.2"/>
    <row r="19285" hidden="1" x14ac:dyDescent="0.2"/>
    <row r="19286" hidden="1" x14ac:dyDescent="0.2"/>
    <row r="19287" hidden="1" x14ac:dyDescent="0.2"/>
    <row r="19288" hidden="1" x14ac:dyDescent="0.2"/>
    <row r="19289" hidden="1" x14ac:dyDescent="0.2"/>
    <row r="19290" hidden="1" x14ac:dyDescent="0.2"/>
    <row r="19291" hidden="1" x14ac:dyDescent="0.2"/>
    <row r="19292" hidden="1" x14ac:dyDescent="0.2"/>
    <row r="19293" hidden="1" x14ac:dyDescent="0.2"/>
    <row r="19294" hidden="1" x14ac:dyDescent="0.2"/>
    <row r="19295" hidden="1" x14ac:dyDescent="0.2"/>
    <row r="19296" hidden="1" x14ac:dyDescent="0.2"/>
    <row r="19297" hidden="1" x14ac:dyDescent="0.2"/>
    <row r="19298" hidden="1" x14ac:dyDescent="0.2"/>
    <row r="19299" hidden="1" x14ac:dyDescent="0.2"/>
    <row r="19300" hidden="1" x14ac:dyDescent="0.2"/>
    <row r="19301" hidden="1" x14ac:dyDescent="0.2"/>
    <row r="19302" hidden="1" x14ac:dyDescent="0.2"/>
    <row r="19303" hidden="1" x14ac:dyDescent="0.2"/>
    <row r="19304" hidden="1" x14ac:dyDescent="0.2"/>
    <row r="19305" hidden="1" x14ac:dyDescent="0.2"/>
    <row r="19306" hidden="1" x14ac:dyDescent="0.2"/>
    <row r="19307" hidden="1" x14ac:dyDescent="0.2"/>
    <row r="19308" hidden="1" x14ac:dyDescent="0.2"/>
    <row r="19309" hidden="1" x14ac:dyDescent="0.2"/>
    <row r="19310" hidden="1" x14ac:dyDescent="0.2"/>
    <row r="19311" hidden="1" x14ac:dyDescent="0.2"/>
    <row r="19312" hidden="1" x14ac:dyDescent="0.2"/>
    <row r="19313" hidden="1" x14ac:dyDescent="0.2"/>
    <row r="19314" hidden="1" x14ac:dyDescent="0.2"/>
    <row r="19315" hidden="1" x14ac:dyDescent="0.2"/>
    <row r="19316" hidden="1" x14ac:dyDescent="0.2"/>
    <row r="19317" hidden="1" x14ac:dyDescent="0.2"/>
    <row r="19318" hidden="1" x14ac:dyDescent="0.2"/>
    <row r="19319" hidden="1" x14ac:dyDescent="0.2"/>
    <row r="19320" hidden="1" x14ac:dyDescent="0.2"/>
    <row r="19321" hidden="1" x14ac:dyDescent="0.2"/>
    <row r="19322" hidden="1" x14ac:dyDescent="0.2"/>
    <row r="19323" hidden="1" x14ac:dyDescent="0.2"/>
    <row r="19324" hidden="1" x14ac:dyDescent="0.2"/>
    <row r="19325" hidden="1" x14ac:dyDescent="0.2"/>
    <row r="19326" hidden="1" x14ac:dyDescent="0.2"/>
    <row r="19327" hidden="1" x14ac:dyDescent="0.2"/>
    <row r="19328" hidden="1" x14ac:dyDescent="0.2"/>
    <row r="19329" hidden="1" x14ac:dyDescent="0.2"/>
    <row r="19330" hidden="1" x14ac:dyDescent="0.2"/>
    <row r="19331" hidden="1" x14ac:dyDescent="0.2"/>
    <row r="19332" hidden="1" x14ac:dyDescent="0.2"/>
    <row r="19333" hidden="1" x14ac:dyDescent="0.2"/>
    <row r="19334" hidden="1" x14ac:dyDescent="0.2"/>
    <row r="19335" hidden="1" x14ac:dyDescent="0.2"/>
    <row r="19336" hidden="1" x14ac:dyDescent="0.2"/>
    <row r="19337" hidden="1" x14ac:dyDescent="0.2"/>
    <row r="19338" hidden="1" x14ac:dyDescent="0.2"/>
    <row r="19339" hidden="1" x14ac:dyDescent="0.2"/>
    <row r="19340" hidden="1" x14ac:dyDescent="0.2"/>
    <row r="19341" hidden="1" x14ac:dyDescent="0.2"/>
    <row r="19342" hidden="1" x14ac:dyDescent="0.2"/>
    <row r="19343" hidden="1" x14ac:dyDescent="0.2"/>
    <row r="19344" hidden="1" x14ac:dyDescent="0.2"/>
    <row r="19345" hidden="1" x14ac:dyDescent="0.2"/>
    <row r="19346" hidden="1" x14ac:dyDescent="0.2"/>
    <row r="19347" hidden="1" x14ac:dyDescent="0.2"/>
    <row r="19348" hidden="1" x14ac:dyDescent="0.2"/>
    <row r="19349" hidden="1" x14ac:dyDescent="0.2"/>
    <row r="19350" hidden="1" x14ac:dyDescent="0.2"/>
    <row r="19351" hidden="1" x14ac:dyDescent="0.2"/>
    <row r="19352" hidden="1" x14ac:dyDescent="0.2"/>
    <row r="19353" hidden="1" x14ac:dyDescent="0.2"/>
    <row r="19354" hidden="1" x14ac:dyDescent="0.2"/>
    <row r="19355" hidden="1" x14ac:dyDescent="0.2"/>
    <row r="19356" hidden="1" x14ac:dyDescent="0.2"/>
    <row r="19357" hidden="1" x14ac:dyDescent="0.2"/>
    <row r="19358" hidden="1" x14ac:dyDescent="0.2"/>
    <row r="19359" hidden="1" x14ac:dyDescent="0.2"/>
    <row r="19360" hidden="1" x14ac:dyDescent="0.2"/>
    <row r="19361" hidden="1" x14ac:dyDescent="0.2"/>
    <row r="19362" hidden="1" x14ac:dyDescent="0.2"/>
    <row r="19363" hidden="1" x14ac:dyDescent="0.2"/>
    <row r="19364" hidden="1" x14ac:dyDescent="0.2"/>
    <row r="19365" hidden="1" x14ac:dyDescent="0.2"/>
    <row r="19366" hidden="1" x14ac:dyDescent="0.2"/>
    <row r="19367" hidden="1" x14ac:dyDescent="0.2"/>
    <row r="19368" hidden="1" x14ac:dyDescent="0.2"/>
    <row r="19369" hidden="1" x14ac:dyDescent="0.2"/>
    <row r="19370" hidden="1" x14ac:dyDescent="0.2"/>
    <row r="19371" hidden="1" x14ac:dyDescent="0.2"/>
    <row r="19372" hidden="1" x14ac:dyDescent="0.2"/>
    <row r="19373" hidden="1" x14ac:dyDescent="0.2"/>
    <row r="19374" hidden="1" x14ac:dyDescent="0.2"/>
    <row r="19375" hidden="1" x14ac:dyDescent="0.2"/>
    <row r="19376" hidden="1" x14ac:dyDescent="0.2"/>
    <row r="19377" hidden="1" x14ac:dyDescent="0.2"/>
    <row r="19378" hidden="1" x14ac:dyDescent="0.2"/>
    <row r="19379" hidden="1" x14ac:dyDescent="0.2"/>
    <row r="19380" hidden="1" x14ac:dyDescent="0.2"/>
    <row r="19381" hidden="1" x14ac:dyDescent="0.2"/>
    <row r="19382" hidden="1" x14ac:dyDescent="0.2"/>
    <row r="19383" hidden="1" x14ac:dyDescent="0.2"/>
    <row r="19384" hidden="1" x14ac:dyDescent="0.2"/>
    <row r="19385" hidden="1" x14ac:dyDescent="0.2"/>
    <row r="19386" hidden="1" x14ac:dyDescent="0.2"/>
    <row r="19387" hidden="1" x14ac:dyDescent="0.2"/>
    <row r="19388" hidden="1" x14ac:dyDescent="0.2"/>
    <row r="19389" hidden="1" x14ac:dyDescent="0.2"/>
    <row r="19390" hidden="1" x14ac:dyDescent="0.2"/>
    <row r="19391" hidden="1" x14ac:dyDescent="0.2"/>
    <row r="19392" hidden="1" x14ac:dyDescent="0.2"/>
    <row r="19393" hidden="1" x14ac:dyDescent="0.2"/>
    <row r="19394" hidden="1" x14ac:dyDescent="0.2"/>
    <row r="19395" hidden="1" x14ac:dyDescent="0.2"/>
    <row r="19396" hidden="1" x14ac:dyDescent="0.2"/>
    <row r="19397" hidden="1" x14ac:dyDescent="0.2"/>
    <row r="19398" hidden="1" x14ac:dyDescent="0.2"/>
    <row r="19399" hidden="1" x14ac:dyDescent="0.2"/>
    <row r="19400" hidden="1" x14ac:dyDescent="0.2"/>
    <row r="19401" hidden="1" x14ac:dyDescent="0.2"/>
    <row r="19402" hidden="1" x14ac:dyDescent="0.2"/>
    <row r="19403" hidden="1" x14ac:dyDescent="0.2"/>
    <row r="19404" hidden="1" x14ac:dyDescent="0.2"/>
    <row r="19405" hidden="1" x14ac:dyDescent="0.2"/>
    <row r="19406" hidden="1" x14ac:dyDescent="0.2"/>
    <row r="19407" hidden="1" x14ac:dyDescent="0.2"/>
    <row r="19408" hidden="1" x14ac:dyDescent="0.2"/>
    <row r="19409" hidden="1" x14ac:dyDescent="0.2"/>
    <row r="19410" hidden="1" x14ac:dyDescent="0.2"/>
    <row r="19411" hidden="1" x14ac:dyDescent="0.2"/>
    <row r="19412" hidden="1" x14ac:dyDescent="0.2"/>
    <row r="19413" hidden="1" x14ac:dyDescent="0.2"/>
    <row r="19414" hidden="1" x14ac:dyDescent="0.2"/>
    <row r="19415" hidden="1" x14ac:dyDescent="0.2"/>
    <row r="19416" hidden="1" x14ac:dyDescent="0.2"/>
    <row r="19417" hidden="1" x14ac:dyDescent="0.2"/>
    <row r="19418" hidden="1" x14ac:dyDescent="0.2"/>
    <row r="19419" hidden="1" x14ac:dyDescent="0.2"/>
    <row r="19420" hidden="1" x14ac:dyDescent="0.2"/>
    <row r="19421" hidden="1" x14ac:dyDescent="0.2"/>
    <row r="19422" hidden="1" x14ac:dyDescent="0.2"/>
    <row r="19423" hidden="1" x14ac:dyDescent="0.2"/>
    <row r="19424" hidden="1" x14ac:dyDescent="0.2"/>
    <row r="19425" hidden="1" x14ac:dyDescent="0.2"/>
    <row r="19426" hidden="1" x14ac:dyDescent="0.2"/>
    <row r="19427" hidden="1" x14ac:dyDescent="0.2"/>
    <row r="19428" hidden="1" x14ac:dyDescent="0.2"/>
    <row r="19429" hidden="1" x14ac:dyDescent="0.2"/>
    <row r="19430" hidden="1" x14ac:dyDescent="0.2"/>
    <row r="19431" hidden="1" x14ac:dyDescent="0.2"/>
    <row r="19432" hidden="1" x14ac:dyDescent="0.2"/>
    <row r="19433" hidden="1" x14ac:dyDescent="0.2"/>
    <row r="19434" hidden="1" x14ac:dyDescent="0.2"/>
    <row r="19435" hidden="1" x14ac:dyDescent="0.2"/>
    <row r="19436" hidden="1" x14ac:dyDescent="0.2"/>
    <row r="19437" hidden="1" x14ac:dyDescent="0.2"/>
    <row r="19438" hidden="1" x14ac:dyDescent="0.2"/>
    <row r="19439" hidden="1" x14ac:dyDescent="0.2"/>
    <row r="19440" hidden="1" x14ac:dyDescent="0.2"/>
    <row r="19441" hidden="1" x14ac:dyDescent="0.2"/>
    <row r="19442" hidden="1" x14ac:dyDescent="0.2"/>
    <row r="19443" hidden="1" x14ac:dyDescent="0.2"/>
    <row r="19444" hidden="1" x14ac:dyDescent="0.2"/>
    <row r="19445" hidden="1" x14ac:dyDescent="0.2"/>
    <row r="19446" hidden="1" x14ac:dyDescent="0.2"/>
    <row r="19447" hidden="1" x14ac:dyDescent="0.2"/>
    <row r="19448" hidden="1" x14ac:dyDescent="0.2"/>
    <row r="19449" hidden="1" x14ac:dyDescent="0.2"/>
    <row r="19450" hidden="1" x14ac:dyDescent="0.2"/>
    <row r="19451" hidden="1" x14ac:dyDescent="0.2"/>
    <row r="19452" hidden="1" x14ac:dyDescent="0.2"/>
    <row r="19453" hidden="1" x14ac:dyDescent="0.2"/>
    <row r="19454" hidden="1" x14ac:dyDescent="0.2"/>
    <row r="19455" hidden="1" x14ac:dyDescent="0.2"/>
    <row r="19456" hidden="1" x14ac:dyDescent="0.2"/>
    <row r="19457" hidden="1" x14ac:dyDescent="0.2"/>
    <row r="19458" hidden="1" x14ac:dyDescent="0.2"/>
    <row r="19459" hidden="1" x14ac:dyDescent="0.2"/>
    <row r="19460" hidden="1" x14ac:dyDescent="0.2"/>
    <row r="19461" hidden="1" x14ac:dyDescent="0.2"/>
    <row r="19462" hidden="1" x14ac:dyDescent="0.2"/>
    <row r="19463" hidden="1" x14ac:dyDescent="0.2"/>
    <row r="19464" hidden="1" x14ac:dyDescent="0.2"/>
    <row r="19465" hidden="1" x14ac:dyDescent="0.2"/>
    <row r="19466" hidden="1" x14ac:dyDescent="0.2"/>
    <row r="19467" hidden="1" x14ac:dyDescent="0.2"/>
    <row r="19468" hidden="1" x14ac:dyDescent="0.2"/>
    <row r="19469" hidden="1" x14ac:dyDescent="0.2"/>
    <row r="19470" hidden="1" x14ac:dyDescent="0.2"/>
    <row r="19471" hidden="1" x14ac:dyDescent="0.2"/>
    <row r="19472" hidden="1" x14ac:dyDescent="0.2"/>
    <row r="19473" hidden="1" x14ac:dyDescent="0.2"/>
    <row r="19474" hidden="1" x14ac:dyDescent="0.2"/>
    <row r="19475" hidden="1" x14ac:dyDescent="0.2"/>
    <row r="19476" hidden="1" x14ac:dyDescent="0.2"/>
    <row r="19477" hidden="1" x14ac:dyDescent="0.2"/>
    <row r="19478" hidden="1" x14ac:dyDescent="0.2"/>
    <row r="19479" hidden="1" x14ac:dyDescent="0.2"/>
    <row r="19480" hidden="1" x14ac:dyDescent="0.2"/>
    <row r="19481" hidden="1" x14ac:dyDescent="0.2"/>
    <row r="19482" hidden="1" x14ac:dyDescent="0.2"/>
    <row r="19483" hidden="1" x14ac:dyDescent="0.2"/>
    <row r="19484" hidden="1" x14ac:dyDescent="0.2"/>
    <row r="19485" hidden="1" x14ac:dyDescent="0.2"/>
    <row r="19486" hidden="1" x14ac:dyDescent="0.2"/>
    <row r="19487" hidden="1" x14ac:dyDescent="0.2"/>
    <row r="19488" hidden="1" x14ac:dyDescent="0.2"/>
    <row r="19489" hidden="1" x14ac:dyDescent="0.2"/>
    <row r="19490" hidden="1" x14ac:dyDescent="0.2"/>
    <row r="19491" hidden="1" x14ac:dyDescent="0.2"/>
    <row r="19492" hidden="1" x14ac:dyDescent="0.2"/>
    <row r="19493" hidden="1" x14ac:dyDescent="0.2"/>
    <row r="19494" hidden="1" x14ac:dyDescent="0.2"/>
    <row r="19495" hidden="1" x14ac:dyDescent="0.2"/>
    <row r="19496" hidden="1" x14ac:dyDescent="0.2"/>
    <row r="19497" hidden="1" x14ac:dyDescent="0.2"/>
    <row r="19498" hidden="1" x14ac:dyDescent="0.2"/>
    <row r="19499" hidden="1" x14ac:dyDescent="0.2"/>
    <row r="19500" hidden="1" x14ac:dyDescent="0.2"/>
    <row r="19501" hidden="1" x14ac:dyDescent="0.2"/>
    <row r="19502" hidden="1" x14ac:dyDescent="0.2"/>
    <row r="19503" hidden="1" x14ac:dyDescent="0.2"/>
    <row r="19504" hidden="1" x14ac:dyDescent="0.2"/>
    <row r="19505" hidden="1" x14ac:dyDescent="0.2"/>
    <row r="19506" hidden="1" x14ac:dyDescent="0.2"/>
    <row r="19507" hidden="1" x14ac:dyDescent="0.2"/>
    <row r="19508" hidden="1" x14ac:dyDescent="0.2"/>
    <row r="19509" hidden="1" x14ac:dyDescent="0.2"/>
    <row r="19510" hidden="1" x14ac:dyDescent="0.2"/>
    <row r="19511" hidden="1" x14ac:dyDescent="0.2"/>
    <row r="19512" hidden="1" x14ac:dyDescent="0.2"/>
    <row r="19513" hidden="1" x14ac:dyDescent="0.2"/>
    <row r="19514" hidden="1" x14ac:dyDescent="0.2"/>
    <row r="19515" hidden="1" x14ac:dyDescent="0.2"/>
    <row r="19516" hidden="1" x14ac:dyDescent="0.2"/>
    <row r="19517" hidden="1" x14ac:dyDescent="0.2"/>
    <row r="19518" hidden="1" x14ac:dyDescent="0.2"/>
    <row r="19519" hidden="1" x14ac:dyDescent="0.2"/>
    <row r="19520" hidden="1" x14ac:dyDescent="0.2"/>
    <row r="19521" hidden="1" x14ac:dyDescent="0.2"/>
    <row r="19522" hidden="1" x14ac:dyDescent="0.2"/>
    <row r="19523" hidden="1" x14ac:dyDescent="0.2"/>
    <row r="19524" hidden="1" x14ac:dyDescent="0.2"/>
    <row r="19525" hidden="1" x14ac:dyDescent="0.2"/>
    <row r="19526" hidden="1" x14ac:dyDescent="0.2"/>
    <row r="19527" hidden="1" x14ac:dyDescent="0.2"/>
    <row r="19528" hidden="1" x14ac:dyDescent="0.2"/>
    <row r="19529" hidden="1" x14ac:dyDescent="0.2"/>
    <row r="19530" hidden="1" x14ac:dyDescent="0.2"/>
    <row r="19531" hidden="1" x14ac:dyDescent="0.2"/>
    <row r="19532" hidden="1" x14ac:dyDescent="0.2"/>
    <row r="19533" hidden="1" x14ac:dyDescent="0.2"/>
    <row r="19534" hidden="1" x14ac:dyDescent="0.2"/>
    <row r="19535" hidden="1" x14ac:dyDescent="0.2"/>
    <row r="19536" hidden="1" x14ac:dyDescent="0.2"/>
    <row r="19537" hidden="1" x14ac:dyDescent="0.2"/>
    <row r="19538" hidden="1" x14ac:dyDescent="0.2"/>
    <row r="19539" hidden="1" x14ac:dyDescent="0.2"/>
    <row r="19540" hidden="1" x14ac:dyDescent="0.2"/>
    <row r="19541" hidden="1" x14ac:dyDescent="0.2"/>
    <row r="19542" hidden="1" x14ac:dyDescent="0.2"/>
    <row r="19543" hidden="1" x14ac:dyDescent="0.2"/>
    <row r="19544" hidden="1" x14ac:dyDescent="0.2"/>
    <row r="19545" hidden="1" x14ac:dyDescent="0.2"/>
    <row r="19546" hidden="1" x14ac:dyDescent="0.2"/>
    <row r="19547" hidden="1" x14ac:dyDescent="0.2"/>
    <row r="19548" hidden="1" x14ac:dyDescent="0.2"/>
    <row r="19549" hidden="1" x14ac:dyDescent="0.2"/>
    <row r="19550" hidden="1" x14ac:dyDescent="0.2"/>
    <row r="19551" hidden="1" x14ac:dyDescent="0.2"/>
    <row r="19552" hidden="1" x14ac:dyDescent="0.2"/>
    <row r="19553" hidden="1" x14ac:dyDescent="0.2"/>
    <row r="19554" hidden="1" x14ac:dyDescent="0.2"/>
    <row r="19555" hidden="1" x14ac:dyDescent="0.2"/>
    <row r="19556" hidden="1" x14ac:dyDescent="0.2"/>
    <row r="19557" hidden="1" x14ac:dyDescent="0.2"/>
    <row r="19558" hidden="1" x14ac:dyDescent="0.2"/>
    <row r="19559" hidden="1" x14ac:dyDescent="0.2"/>
    <row r="19560" hidden="1" x14ac:dyDescent="0.2"/>
    <row r="19561" hidden="1" x14ac:dyDescent="0.2"/>
    <row r="19562" hidden="1" x14ac:dyDescent="0.2"/>
    <row r="19563" hidden="1" x14ac:dyDescent="0.2"/>
    <row r="19564" hidden="1" x14ac:dyDescent="0.2"/>
    <row r="19565" hidden="1" x14ac:dyDescent="0.2"/>
    <row r="19566" hidden="1" x14ac:dyDescent="0.2"/>
    <row r="19567" hidden="1" x14ac:dyDescent="0.2"/>
    <row r="19568" hidden="1" x14ac:dyDescent="0.2"/>
    <row r="19569" hidden="1" x14ac:dyDescent="0.2"/>
    <row r="19570" hidden="1" x14ac:dyDescent="0.2"/>
    <row r="19571" hidden="1" x14ac:dyDescent="0.2"/>
    <row r="19572" hidden="1" x14ac:dyDescent="0.2"/>
    <row r="19573" hidden="1" x14ac:dyDescent="0.2"/>
    <row r="19574" hidden="1" x14ac:dyDescent="0.2"/>
    <row r="19575" hidden="1" x14ac:dyDescent="0.2"/>
    <row r="19576" hidden="1" x14ac:dyDescent="0.2"/>
    <row r="19577" hidden="1" x14ac:dyDescent="0.2"/>
    <row r="19578" hidden="1" x14ac:dyDescent="0.2"/>
    <row r="19579" hidden="1" x14ac:dyDescent="0.2"/>
    <row r="19580" hidden="1" x14ac:dyDescent="0.2"/>
    <row r="19581" hidden="1" x14ac:dyDescent="0.2"/>
    <row r="19582" hidden="1" x14ac:dyDescent="0.2"/>
    <row r="19583" hidden="1" x14ac:dyDescent="0.2"/>
    <row r="19584" hidden="1" x14ac:dyDescent="0.2"/>
    <row r="19585" hidden="1" x14ac:dyDescent="0.2"/>
    <row r="19586" hidden="1" x14ac:dyDescent="0.2"/>
    <row r="19587" hidden="1" x14ac:dyDescent="0.2"/>
    <row r="19588" hidden="1" x14ac:dyDescent="0.2"/>
    <row r="19589" hidden="1" x14ac:dyDescent="0.2"/>
    <row r="19590" hidden="1" x14ac:dyDescent="0.2"/>
    <row r="19591" hidden="1" x14ac:dyDescent="0.2"/>
    <row r="19592" hidden="1" x14ac:dyDescent="0.2"/>
    <row r="19593" hidden="1" x14ac:dyDescent="0.2"/>
    <row r="19594" hidden="1" x14ac:dyDescent="0.2"/>
    <row r="19595" hidden="1" x14ac:dyDescent="0.2"/>
    <row r="19596" hidden="1" x14ac:dyDescent="0.2"/>
    <row r="19597" hidden="1" x14ac:dyDescent="0.2"/>
    <row r="19598" hidden="1" x14ac:dyDescent="0.2"/>
    <row r="19599" hidden="1" x14ac:dyDescent="0.2"/>
    <row r="19600" hidden="1" x14ac:dyDescent="0.2"/>
    <row r="19601" hidden="1" x14ac:dyDescent="0.2"/>
    <row r="19602" hidden="1" x14ac:dyDescent="0.2"/>
    <row r="19603" hidden="1" x14ac:dyDescent="0.2"/>
    <row r="19604" hidden="1" x14ac:dyDescent="0.2"/>
    <row r="19605" hidden="1" x14ac:dyDescent="0.2"/>
    <row r="19606" hidden="1" x14ac:dyDescent="0.2"/>
    <row r="19607" hidden="1" x14ac:dyDescent="0.2"/>
    <row r="19608" hidden="1" x14ac:dyDescent="0.2"/>
    <row r="19609" hidden="1" x14ac:dyDescent="0.2"/>
    <row r="19610" hidden="1" x14ac:dyDescent="0.2"/>
    <row r="19611" hidden="1" x14ac:dyDescent="0.2"/>
    <row r="19612" hidden="1" x14ac:dyDescent="0.2"/>
    <row r="19613" hidden="1" x14ac:dyDescent="0.2"/>
    <row r="19614" hidden="1" x14ac:dyDescent="0.2"/>
    <row r="19615" hidden="1" x14ac:dyDescent="0.2"/>
    <row r="19616" hidden="1" x14ac:dyDescent="0.2"/>
    <row r="19617" hidden="1" x14ac:dyDescent="0.2"/>
    <row r="19618" hidden="1" x14ac:dyDescent="0.2"/>
    <row r="19619" hidden="1" x14ac:dyDescent="0.2"/>
    <row r="19620" hidden="1" x14ac:dyDescent="0.2"/>
    <row r="19621" hidden="1" x14ac:dyDescent="0.2"/>
    <row r="19622" hidden="1" x14ac:dyDescent="0.2"/>
    <row r="19623" hidden="1" x14ac:dyDescent="0.2"/>
    <row r="19624" hidden="1" x14ac:dyDescent="0.2"/>
    <row r="19625" hidden="1" x14ac:dyDescent="0.2"/>
    <row r="19626" hidden="1" x14ac:dyDescent="0.2"/>
    <row r="19627" hidden="1" x14ac:dyDescent="0.2"/>
    <row r="19628" hidden="1" x14ac:dyDescent="0.2"/>
    <row r="19629" hidden="1" x14ac:dyDescent="0.2"/>
    <row r="19630" hidden="1" x14ac:dyDescent="0.2"/>
    <row r="19631" hidden="1" x14ac:dyDescent="0.2"/>
    <row r="19632" hidden="1" x14ac:dyDescent="0.2"/>
    <row r="19633" hidden="1" x14ac:dyDescent="0.2"/>
    <row r="19634" hidden="1" x14ac:dyDescent="0.2"/>
    <row r="19635" hidden="1" x14ac:dyDescent="0.2"/>
    <row r="19636" hidden="1" x14ac:dyDescent="0.2"/>
    <row r="19637" hidden="1" x14ac:dyDescent="0.2"/>
    <row r="19638" hidden="1" x14ac:dyDescent="0.2"/>
    <row r="19639" hidden="1" x14ac:dyDescent="0.2"/>
    <row r="19640" hidden="1" x14ac:dyDescent="0.2"/>
    <row r="19641" hidden="1" x14ac:dyDescent="0.2"/>
    <row r="19642" hidden="1" x14ac:dyDescent="0.2"/>
    <row r="19643" hidden="1" x14ac:dyDescent="0.2"/>
    <row r="19644" hidden="1" x14ac:dyDescent="0.2"/>
    <row r="19645" hidden="1" x14ac:dyDescent="0.2"/>
    <row r="19646" hidden="1" x14ac:dyDescent="0.2"/>
    <row r="19647" hidden="1" x14ac:dyDescent="0.2"/>
    <row r="19648" hidden="1" x14ac:dyDescent="0.2"/>
    <row r="19649" hidden="1" x14ac:dyDescent="0.2"/>
    <row r="19650" hidden="1" x14ac:dyDescent="0.2"/>
    <row r="19651" hidden="1" x14ac:dyDescent="0.2"/>
    <row r="19652" hidden="1" x14ac:dyDescent="0.2"/>
    <row r="19653" hidden="1" x14ac:dyDescent="0.2"/>
    <row r="19654" hidden="1" x14ac:dyDescent="0.2"/>
    <row r="19655" hidden="1" x14ac:dyDescent="0.2"/>
    <row r="19656" hidden="1" x14ac:dyDescent="0.2"/>
    <row r="19657" hidden="1" x14ac:dyDescent="0.2"/>
    <row r="19658" hidden="1" x14ac:dyDescent="0.2"/>
    <row r="19659" hidden="1" x14ac:dyDescent="0.2"/>
    <row r="19660" hidden="1" x14ac:dyDescent="0.2"/>
    <row r="19661" hidden="1" x14ac:dyDescent="0.2"/>
    <row r="19662" hidden="1" x14ac:dyDescent="0.2"/>
    <row r="19663" hidden="1" x14ac:dyDescent="0.2"/>
    <row r="19664" hidden="1" x14ac:dyDescent="0.2"/>
    <row r="19665" hidden="1" x14ac:dyDescent="0.2"/>
    <row r="19666" hidden="1" x14ac:dyDescent="0.2"/>
    <row r="19667" hidden="1" x14ac:dyDescent="0.2"/>
    <row r="19668" hidden="1" x14ac:dyDescent="0.2"/>
    <row r="19669" hidden="1" x14ac:dyDescent="0.2"/>
    <row r="19670" hidden="1" x14ac:dyDescent="0.2"/>
    <row r="19671" hidden="1" x14ac:dyDescent="0.2"/>
    <row r="19672" hidden="1" x14ac:dyDescent="0.2"/>
    <row r="19673" hidden="1" x14ac:dyDescent="0.2"/>
    <row r="19674" hidden="1" x14ac:dyDescent="0.2"/>
    <row r="19675" hidden="1" x14ac:dyDescent="0.2"/>
    <row r="19676" hidden="1" x14ac:dyDescent="0.2"/>
    <row r="19677" hidden="1" x14ac:dyDescent="0.2"/>
    <row r="19678" hidden="1" x14ac:dyDescent="0.2"/>
    <row r="19679" hidden="1" x14ac:dyDescent="0.2"/>
    <row r="19680" hidden="1" x14ac:dyDescent="0.2"/>
    <row r="19681" hidden="1" x14ac:dyDescent="0.2"/>
    <row r="19682" hidden="1" x14ac:dyDescent="0.2"/>
    <row r="19683" hidden="1" x14ac:dyDescent="0.2"/>
    <row r="19684" hidden="1" x14ac:dyDescent="0.2"/>
    <row r="19685" hidden="1" x14ac:dyDescent="0.2"/>
    <row r="19686" hidden="1" x14ac:dyDescent="0.2"/>
    <row r="19687" hidden="1" x14ac:dyDescent="0.2"/>
    <row r="19688" hidden="1" x14ac:dyDescent="0.2"/>
    <row r="19689" hidden="1" x14ac:dyDescent="0.2"/>
    <row r="19690" hidden="1" x14ac:dyDescent="0.2"/>
    <row r="19691" hidden="1" x14ac:dyDescent="0.2"/>
    <row r="19692" hidden="1" x14ac:dyDescent="0.2"/>
    <row r="19693" hidden="1" x14ac:dyDescent="0.2"/>
    <row r="19694" hidden="1" x14ac:dyDescent="0.2"/>
    <row r="19695" hidden="1" x14ac:dyDescent="0.2"/>
    <row r="19696" hidden="1" x14ac:dyDescent="0.2"/>
    <row r="19697" hidden="1" x14ac:dyDescent="0.2"/>
    <row r="19698" hidden="1" x14ac:dyDescent="0.2"/>
    <row r="19699" hidden="1" x14ac:dyDescent="0.2"/>
    <row r="19700" hidden="1" x14ac:dyDescent="0.2"/>
    <row r="19701" hidden="1" x14ac:dyDescent="0.2"/>
    <row r="19702" hidden="1" x14ac:dyDescent="0.2"/>
    <row r="19703" hidden="1" x14ac:dyDescent="0.2"/>
    <row r="19704" hidden="1" x14ac:dyDescent="0.2"/>
    <row r="19705" hidden="1" x14ac:dyDescent="0.2"/>
    <row r="19706" hidden="1" x14ac:dyDescent="0.2"/>
    <row r="19707" hidden="1" x14ac:dyDescent="0.2"/>
    <row r="19708" hidden="1" x14ac:dyDescent="0.2"/>
    <row r="19709" hidden="1" x14ac:dyDescent="0.2"/>
    <row r="19710" hidden="1" x14ac:dyDescent="0.2"/>
    <row r="19711" hidden="1" x14ac:dyDescent="0.2"/>
    <row r="19712" hidden="1" x14ac:dyDescent="0.2"/>
    <row r="19713" hidden="1" x14ac:dyDescent="0.2"/>
    <row r="19714" hidden="1" x14ac:dyDescent="0.2"/>
    <row r="19715" hidden="1" x14ac:dyDescent="0.2"/>
    <row r="19716" hidden="1" x14ac:dyDescent="0.2"/>
    <row r="19717" hidden="1" x14ac:dyDescent="0.2"/>
    <row r="19718" hidden="1" x14ac:dyDescent="0.2"/>
    <row r="19719" hidden="1" x14ac:dyDescent="0.2"/>
    <row r="19720" hidden="1" x14ac:dyDescent="0.2"/>
    <row r="19721" hidden="1" x14ac:dyDescent="0.2"/>
    <row r="19722" hidden="1" x14ac:dyDescent="0.2"/>
    <row r="19723" hidden="1" x14ac:dyDescent="0.2"/>
    <row r="19724" hidden="1" x14ac:dyDescent="0.2"/>
    <row r="19725" hidden="1" x14ac:dyDescent="0.2"/>
    <row r="19726" hidden="1" x14ac:dyDescent="0.2"/>
    <row r="19727" hidden="1" x14ac:dyDescent="0.2"/>
    <row r="19728" hidden="1" x14ac:dyDescent="0.2"/>
    <row r="19729" hidden="1" x14ac:dyDescent="0.2"/>
    <row r="19730" hidden="1" x14ac:dyDescent="0.2"/>
    <row r="19731" hidden="1" x14ac:dyDescent="0.2"/>
    <row r="19732" hidden="1" x14ac:dyDescent="0.2"/>
    <row r="19733" hidden="1" x14ac:dyDescent="0.2"/>
    <row r="19734" hidden="1" x14ac:dyDescent="0.2"/>
    <row r="19735" hidden="1" x14ac:dyDescent="0.2"/>
    <row r="19736" hidden="1" x14ac:dyDescent="0.2"/>
    <row r="19737" hidden="1" x14ac:dyDescent="0.2"/>
    <row r="19738" hidden="1" x14ac:dyDescent="0.2"/>
    <row r="19739" hidden="1" x14ac:dyDescent="0.2"/>
    <row r="19740" hidden="1" x14ac:dyDescent="0.2"/>
    <row r="19741" hidden="1" x14ac:dyDescent="0.2"/>
    <row r="19742" hidden="1" x14ac:dyDescent="0.2"/>
    <row r="19743" hidden="1" x14ac:dyDescent="0.2"/>
    <row r="19744" hidden="1" x14ac:dyDescent="0.2"/>
    <row r="19745" hidden="1" x14ac:dyDescent="0.2"/>
    <row r="19746" hidden="1" x14ac:dyDescent="0.2"/>
    <row r="19747" hidden="1" x14ac:dyDescent="0.2"/>
    <row r="19748" hidden="1" x14ac:dyDescent="0.2"/>
    <row r="19749" hidden="1" x14ac:dyDescent="0.2"/>
    <row r="19750" hidden="1" x14ac:dyDescent="0.2"/>
    <row r="19751" hidden="1" x14ac:dyDescent="0.2"/>
    <row r="19752" hidden="1" x14ac:dyDescent="0.2"/>
    <row r="19753" hidden="1" x14ac:dyDescent="0.2"/>
    <row r="19754" hidden="1" x14ac:dyDescent="0.2"/>
    <row r="19755" hidden="1" x14ac:dyDescent="0.2"/>
    <row r="19756" hidden="1" x14ac:dyDescent="0.2"/>
    <row r="19757" hidden="1" x14ac:dyDescent="0.2"/>
    <row r="19758" hidden="1" x14ac:dyDescent="0.2"/>
    <row r="19759" hidden="1" x14ac:dyDescent="0.2"/>
    <row r="19760" hidden="1" x14ac:dyDescent="0.2"/>
    <row r="19761" hidden="1" x14ac:dyDescent="0.2"/>
    <row r="19762" hidden="1" x14ac:dyDescent="0.2"/>
    <row r="19763" hidden="1" x14ac:dyDescent="0.2"/>
    <row r="19764" hidden="1" x14ac:dyDescent="0.2"/>
    <row r="19765" hidden="1" x14ac:dyDescent="0.2"/>
    <row r="19766" hidden="1" x14ac:dyDescent="0.2"/>
    <row r="19767" hidden="1" x14ac:dyDescent="0.2"/>
    <row r="19768" hidden="1" x14ac:dyDescent="0.2"/>
    <row r="19769" hidden="1" x14ac:dyDescent="0.2"/>
    <row r="19770" hidden="1" x14ac:dyDescent="0.2"/>
    <row r="19771" hidden="1" x14ac:dyDescent="0.2"/>
    <row r="19772" hidden="1" x14ac:dyDescent="0.2"/>
    <row r="19773" hidden="1" x14ac:dyDescent="0.2"/>
    <row r="19774" hidden="1" x14ac:dyDescent="0.2"/>
    <row r="19775" hidden="1" x14ac:dyDescent="0.2"/>
    <row r="19776" hidden="1" x14ac:dyDescent="0.2"/>
    <row r="19777" hidden="1" x14ac:dyDescent="0.2"/>
    <row r="19778" hidden="1" x14ac:dyDescent="0.2"/>
    <row r="19779" hidden="1" x14ac:dyDescent="0.2"/>
    <row r="19780" hidden="1" x14ac:dyDescent="0.2"/>
    <row r="19781" hidden="1" x14ac:dyDescent="0.2"/>
    <row r="19782" hidden="1" x14ac:dyDescent="0.2"/>
    <row r="19783" hidden="1" x14ac:dyDescent="0.2"/>
    <row r="19784" hidden="1" x14ac:dyDescent="0.2"/>
    <row r="19785" hidden="1" x14ac:dyDescent="0.2"/>
    <row r="19786" hidden="1" x14ac:dyDescent="0.2"/>
    <row r="19787" hidden="1" x14ac:dyDescent="0.2"/>
    <row r="19788" hidden="1" x14ac:dyDescent="0.2"/>
    <row r="19789" hidden="1" x14ac:dyDescent="0.2"/>
    <row r="19790" hidden="1" x14ac:dyDescent="0.2"/>
    <row r="19791" hidden="1" x14ac:dyDescent="0.2"/>
    <row r="19792" hidden="1" x14ac:dyDescent="0.2"/>
    <row r="19793" hidden="1" x14ac:dyDescent="0.2"/>
    <row r="19794" hidden="1" x14ac:dyDescent="0.2"/>
    <row r="19795" hidden="1" x14ac:dyDescent="0.2"/>
    <row r="19796" hidden="1" x14ac:dyDescent="0.2"/>
    <row r="19797" hidden="1" x14ac:dyDescent="0.2"/>
    <row r="19798" hidden="1" x14ac:dyDescent="0.2"/>
    <row r="19799" hidden="1" x14ac:dyDescent="0.2"/>
    <row r="19800" hidden="1" x14ac:dyDescent="0.2"/>
    <row r="19801" hidden="1" x14ac:dyDescent="0.2"/>
    <row r="19802" hidden="1" x14ac:dyDescent="0.2"/>
    <row r="19803" hidden="1" x14ac:dyDescent="0.2"/>
    <row r="19804" hidden="1" x14ac:dyDescent="0.2"/>
    <row r="19805" hidden="1" x14ac:dyDescent="0.2"/>
    <row r="19806" hidden="1" x14ac:dyDescent="0.2"/>
    <row r="19807" hidden="1" x14ac:dyDescent="0.2"/>
    <row r="19808" hidden="1" x14ac:dyDescent="0.2"/>
    <row r="19809" hidden="1" x14ac:dyDescent="0.2"/>
    <row r="19810" hidden="1" x14ac:dyDescent="0.2"/>
    <row r="19811" hidden="1" x14ac:dyDescent="0.2"/>
    <row r="19812" hidden="1" x14ac:dyDescent="0.2"/>
    <row r="19813" hidden="1" x14ac:dyDescent="0.2"/>
    <row r="19814" hidden="1" x14ac:dyDescent="0.2"/>
    <row r="19815" hidden="1" x14ac:dyDescent="0.2"/>
    <row r="19816" hidden="1" x14ac:dyDescent="0.2"/>
    <row r="19817" hidden="1" x14ac:dyDescent="0.2"/>
    <row r="19818" hidden="1" x14ac:dyDescent="0.2"/>
    <row r="19819" hidden="1" x14ac:dyDescent="0.2"/>
    <row r="19820" hidden="1" x14ac:dyDescent="0.2"/>
    <row r="19821" hidden="1" x14ac:dyDescent="0.2"/>
    <row r="19822" hidden="1" x14ac:dyDescent="0.2"/>
    <row r="19823" hidden="1" x14ac:dyDescent="0.2"/>
    <row r="19824" hidden="1" x14ac:dyDescent="0.2"/>
    <row r="19825" hidden="1" x14ac:dyDescent="0.2"/>
    <row r="19826" hidden="1" x14ac:dyDescent="0.2"/>
    <row r="19827" hidden="1" x14ac:dyDescent="0.2"/>
    <row r="19828" hidden="1" x14ac:dyDescent="0.2"/>
    <row r="19829" hidden="1" x14ac:dyDescent="0.2"/>
    <row r="19830" hidden="1" x14ac:dyDescent="0.2"/>
    <row r="19831" hidden="1" x14ac:dyDescent="0.2"/>
    <row r="19832" hidden="1" x14ac:dyDescent="0.2"/>
    <row r="19833" hidden="1" x14ac:dyDescent="0.2"/>
    <row r="19834" hidden="1" x14ac:dyDescent="0.2"/>
    <row r="19835" hidden="1" x14ac:dyDescent="0.2"/>
    <row r="19836" hidden="1" x14ac:dyDescent="0.2"/>
    <row r="19837" hidden="1" x14ac:dyDescent="0.2"/>
    <row r="19838" hidden="1" x14ac:dyDescent="0.2"/>
    <row r="19839" hidden="1" x14ac:dyDescent="0.2"/>
    <row r="19840" hidden="1" x14ac:dyDescent="0.2"/>
    <row r="19841" hidden="1" x14ac:dyDescent="0.2"/>
    <row r="19842" hidden="1" x14ac:dyDescent="0.2"/>
    <row r="19843" hidden="1" x14ac:dyDescent="0.2"/>
    <row r="19844" hidden="1" x14ac:dyDescent="0.2"/>
    <row r="19845" hidden="1" x14ac:dyDescent="0.2"/>
    <row r="19846" hidden="1" x14ac:dyDescent="0.2"/>
    <row r="19847" hidden="1" x14ac:dyDescent="0.2"/>
    <row r="19848" hidden="1" x14ac:dyDescent="0.2"/>
    <row r="19849" hidden="1" x14ac:dyDescent="0.2"/>
    <row r="19850" hidden="1" x14ac:dyDescent="0.2"/>
    <row r="19851" hidden="1" x14ac:dyDescent="0.2"/>
    <row r="19852" hidden="1" x14ac:dyDescent="0.2"/>
    <row r="19853" hidden="1" x14ac:dyDescent="0.2"/>
    <row r="19854" hidden="1" x14ac:dyDescent="0.2"/>
    <row r="19855" hidden="1" x14ac:dyDescent="0.2"/>
    <row r="19856" hidden="1" x14ac:dyDescent="0.2"/>
    <row r="19857" hidden="1" x14ac:dyDescent="0.2"/>
    <row r="19858" hidden="1" x14ac:dyDescent="0.2"/>
    <row r="19859" hidden="1" x14ac:dyDescent="0.2"/>
    <row r="19860" hidden="1" x14ac:dyDescent="0.2"/>
    <row r="19861" hidden="1" x14ac:dyDescent="0.2"/>
    <row r="19862" hidden="1" x14ac:dyDescent="0.2"/>
    <row r="19863" hidden="1" x14ac:dyDescent="0.2"/>
    <row r="19864" hidden="1" x14ac:dyDescent="0.2"/>
    <row r="19865" hidden="1" x14ac:dyDescent="0.2"/>
    <row r="19866" hidden="1" x14ac:dyDescent="0.2"/>
    <row r="19867" hidden="1" x14ac:dyDescent="0.2"/>
    <row r="19868" hidden="1" x14ac:dyDescent="0.2"/>
    <row r="19869" hidden="1" x14ac:dyDescent="0.2"/>
    <row r="19870" hidden="1" x14ac:dyDescent="0.2"/>
    <row r="19871" hidden="1" x14ac:dyDescent="0.2"/>
    <row r="19872" hidden="1" x14ac:dyDescent="0.2"/>
    <row r="19873" hidden="1" x14ac:dyDescent="0.2"/>
    <row r="19874" hidden="1" x14ac:dyDescent="0.2"/>
    <row r="19875" hidden="1" x14ac:dyDescent="0.2"/>
    <row r="19876" hidden="1" x14ac:dyDescent="0.2"/>
    <row r="19877" hidden="1" x14ac:dyDescent="0.2"/>
    <row r="19878" hidden="1" x14ac:dyDescent="0.2"/>
    <row r="19879" hidden="1" x14ac:dyDescent="0.2"/>
    <row r="19880" hidden="1" x14ac:dyDescent="0.2"/>
    <row r="19881" hidden="1" x14ac:dyDescent="0.2"/>
    <row r="19882" hidden="1" x14ac:dyDescent="0.2"/>
    <row r="19883" hidden="1" x14ac:dyDescent="0.2"/>
    <row r="19884" hidden="1" x14ac:dyDescent="0.2"/>
    <row r="19885" hidden="1" x14ac:dyDescent="0.2"/>
    <row r="19886" hidden="1" x14ac:dyDescent="0.2"/>
    <row r="19887" hidden="1" x14ac:dyDescent="0.2"/>
    <row r="19888" hidden="1" x14ac:dyDescent="0.2"/>
    <row r="19889" hidden="1" x14ac:dyDescent="0.2"/>
    <row r="19890" hidden="1" x14ac:dyDescent="0.2"/>
    <row r="19891" hidden="1" x14ac:dyDescent="0.2"/>
    <row r="19892" hidden="1" x14ac:dyDescent="0.2"/>
    <row r="19893" hidden="1" x14ac:dyDescent="0.2"/>
    <row r="19894" hidden="1" x14ac:dyDescent="0.2"/>
    <row r="19895" hidden="1" x14ac:dyDescent="0.2"/>
    <row r="19896" hidden="1" x14ac:dyDescent="0.2"/>
    <row r="19897" hidden="1" x14ac:dyDescent="0.2"/>
    <row r="19898" hidden="1" x14ac:dyDescent="0.2"/>
    <row r="19899" hidden="1" x14ac:dyDescent="0.2"/>
    <row r="19900" hidden="1" x14ac:dyDescent="0.2"/>
    <row r="19901" hidden="1" x14ac:dyDescent="0.2"/>
    <row r="19902" hidden="1" x14ac:dyDescent="0.2"/>
    <row r="19903" hidden="1" x14ac:dyDescent="0.2"/>
    <row r="19904" hidden="1" x14ac:dyDescent="0.2"/>
    <row r="19905" hidden="1" x14ac:dyDescent="0.2"/>
    <row r="19906" hidden="1" x14ac:dyDescent="0.2"/>
    <row r="19907" hidden="1" x14ac:dyDescent="0.2"/>
    <row r="19908" hidden="1" x14ac:dyDescent="0.2"/>
    <row r="19909" hidden="1" x14ac:dyDescent="0.2"/>
    <row r="19910" hidden="1" x14ac:dyDescent="0.2"/>
    <row r="19911" hidden="1" x14ac:dyDescent="0.2"/>
    <row r="19912" hidden="1" x14ac:dyDescent="0.2"/>
    <row r="19913" hidden="1" x14ac:dyDescent="0.2"/>
    <row r="19914" hidden="1" x14ac:dyDescent="0.2"/>
    <row r="19915" hidden="1" x14ac:dyDescent="0.2"/>
    <row r="19916" hidden="1" x14ac:dyDescent="0.2"/>
    <row r="19917" hidden="1" x14ac:dyDescent="0.2"/>
    <row r="19918" hidden="1" x14ac:dyDescent="0.2"/>
    <row r="19919" hidden="1" x14ac:dyDescent="0.2"/>
    <row r="19920" hidden="1" x14ac:dyDescent="0.2"/>
    <row r="19921" hidden="1" x14ac:dyDescent="0.2"/>
    <row r="19922" hidden="1" x14ac:dyDescent="0.2"/>
    <row r="19923" hidden="1" x14ac:dyDescent="0.2"/>
    <row r="19924" hidden="1" x14ac:dyDescent="0.2"/>
    <row r="19925" hidden="1" x14ac:dyDescent="0.2"/>
    <row r="19926" hidden="1" x14ac:dyDescent="0.2"/>
    <row r="19927" hidden="1" x14ac:dyDescent="0.2"/>
    <row r="19928" hidden="1" x14ac:dyDescent="0.2"/>
    <row r="19929" hidden="1" x14ac:dyDescent="0.2"/>
    <row r="19930" hidden="1" x14ac:dyDescent="0.2"/>
    <row r="19931" hidden="1" x14ac:dyDescent="0.2"/>
    <row r="19932" hidden="1" x14ac:dyDescent="0.2"/>
    <row r="19933" hidden="1" x14ac:dyDescent="0.2"/>
    <row r="19934" hidden="1" x14ac:dyDescent="0.2"/>
    <row r="19935" hidden="1" x14ac:dyDescent="0.2"/>
    <row r="19936" hidden="1" x14ac:dyDescent="0.2"/>
    <row r="19937" hidden="1" x14ac:dyDescent="0.2"/>
    <row r="19938" hidden="1" x14ac:dyDescent="0.2"/>
    <row r="19939" hidden="1" x14ac:dyDescent="0.2"/>
    <row r="19940" hidden="1" x14ac:dyDescent="0.2"/>
    <row r="19941" hidden="1" x14ac:dyDescent="0.2"/>
    <row r="19942" hidden="1" x14ac:dyDescent="0.2"/>
    <row r="19943" hidden="1" x14ac:dyDescent="0.2"/>
    <row r="19944" hidden="1" x14ac:dyDescent="0.2"/>
    <row r="19945" hidden="1" x14ac:dyDescent="0.2"/>
    <row r="19946" hidden="1" x14ac:dyDescent="0.2"/>
    <row r="19947" hidden="1" x14ac:dyDescent="0.2"/>
    <row r="19948" hidden="1" x14ac:dyDescent="0.2"/>
    <row r="19949" hidden="1" x14ac:dyDescent="0.2"/>
    <row r="19950" hidden="1" x14ac:dyDescent="0.2"/>
    <row r="19951" hidden="1" x14ac:dyDescent="0.2"/>
    <row r="19952" hidden="1" x14ac:dyDescent="0.2"/>
    <row r="19953" hidden="1" x14ac:dyDescent="0.2"/>
    <row r="19954" hidden="1" x14ac:dyDescent="0.2"/>
    <row r="19955" hidden="1" x14ac:dyDescent="0.2"/>
    <row r="19956" hidden="1" x14ac:dyDescent="0.2"/>
    <row r="19957" hidden="1" x14ac:dyDescent="0.2"/>
    <row r="19958" hidden="1" x14ac:dyDescent="0.2"/>
    <row r="19959" hidden="1" x14ac:dyDescent="0.2"/>
    <row r="19960" hidden="1" x14ac:dyDescent="0.2"/>
    <row r="19961" hidden="1" x14ac:dyDescent="0.2"/>
    <row r="19962" hidden="1" x14ac:dyDescent="0.2"/>
    <row r="19963" hidden="1" x14ac:dyDescent="0.2"/>
    <row r="19964" hidden="1" x14ac:dyDescent="0.2"/>
    <row r="19965" hidden="1" x14ac:dyDescent="0.2"/>
    <row r="19966" hidden="1" x14ac:dyDescent="0.2"/>
    <row r="19967" hidden="1" x14ac:dyDescent="0.2"/>
    <row r="19968" hidden="1" x14ac:dyDescent="0.2"/>
    <row r="19969" hidden="1" x14ac:dyDescent="0.2"/>
    <row r="19970" hidden="1" x14ac:dyDescent="0.2"/>
    <row r="19971" hidden="1" x14ac:dyDescent="0.2"/>
    <row r="19972" hidden="1" x14ac:dyDescent="0.2"/>
    <row r="19973" hidden="1" x14ac:dyDescent="0.2"/>
    <row r="19974" hidden="1" x14ac:dyDescent="0.2"/>
    <row r="19975" hidden="1" x14ac:dyDescent="0.2"/>
    <row r="19976" hidden="1" x14ac:dyDescent="0.2"/>
    <row r="19977" hidden="1" x14ac:dyDescent="0.2"/>
    <row r="19978" hidden="1" x14ac:dyDescent="0.2"/>
    <row r="19979" hidden="1" x14ac:dyDescent="0.2"/>
    <row r="19980" hidden="1" x14ac:dyDescent="0.2"/>
    <row r="19981" hidden="1" x14ac:dyDescent="0.2"/>
    <row r="19982" hidden="1" x14ac:dyDescent="0.2"/>
    <row r="19983" hidden="1" x14ac:dyDescent="0.2"/>
    <row r="19984" hidden="1" x14ac:dyDescent="0.2"/>
    <row r="19985" hidden="1" x14ac:dyDescent="0.2"/>
    <row r="19986" hidden="1" x14ac:dyDescent="0.2"/>
    <row r="19987" hidden="1" x14ac:dyDescent="0.2"/>
    <row r="19988" hidden="1" x14ac:dyDescent="0.2"/>
    <row r="19989" hidden="1" x14ac:dyDescent="0.2"/>
    <row r="19990" hidden="1" x14ac:dyDescent="0.2"/>
    <row r="19991" hidden="1" x14ac:dyDescent="0.2"/>
    <row r="19992" hidden="1" x14ac:dyDescent="0.2"/>
    <row r="19993" hidden="1" x14ac:dyDescent="0.2"/>
    <row r="19994" hidden="1" x14ac:dyDescent="0.2"/>
    <row r="19995" hidden="1" x14ac:dyDescent="0.2"/>
    <row r="19996" hidden="1" x14ac:dyDescent="0.2"/>
    <row r="19997" hidden="1" x14ac:dyDescent="0.2"/>
    <row r="19998" hidden="1" x14ac:dyDescent="0.2"/>
    <row r="19999" hidden="1" x14ac:dyDescent="0.2"/>
    <row r="20000" hidden="1" x14ac:dyDescent="0.2"/>
    <row r="20001" hidden="1" x14ac:dyDescent="0.2"/>
    <row r="20002" hidden="1" x14ac:dyDescent="0.2"/>
    <row r="20003" hidden="1" x14ac:dyDescent="0.2"/>
    <row r="20004" hidden="1" x14ac:dyDescent="0.2"/>
    <row r="20005" hidden="1" x14ac:dyDescent="0.2"/>
    <row r="20006" hidden="1" x14ac:dyDescent="0.2"/>
    <row r="20007" hidden="1" x14ac:dyDescent="0.2"/>
    <row r="20008" hidden="1" x14ac:dyDescent="0.2"/>
    <row r="20009" hidden="1" x14ac:dyDescent="0.2"/>
    <row r="20010" hidden="1" x14ac:dyDescent="0.2"/>
    <row r="20011" hidden="1" x14ac:dyDescent="0.2"/>
    <row r="20012" hidden="1" x14ac:dyDescent="0.2"/>
    <row r="20013" hidden="1" x14ac:dyDescent="0.2"/>
    <row r="20014" hidden="1" x14ac:dyDescent="0.2"/>
    <row r="20015" hidden="1" x14ac:dyDescent="0.2"/>
    <row r="20016" hidden="1" x14ac:dyDescent="0.2"/>
    <row r="20017" hidden="1" x14ac:dyDescent="0.2"/>
    <row r="20018" hidden="1" x14ac:dyDescent="0.2"/>
    <row r="20019" hidden="1" x14ac:dyDescent="0.2"/>
    <row r="20020" hidden="1" x14ac:dyDescent="0.2"/>
    <row r="20021" hidden="1" x14ac:dyDescent="0.2"/>
    <row r="20022" hidden="1" x14ac:dyDescent="0.2"/>
    <row r="20023" hidden="1" x14ac:dyDescent="0.2"/>
    <row r="20024" hidden="1" x14ac:dyDescent="0.2"/>
    <row r="20025" hidden="1" x14ac:dyDescent="0.2"/>
    <row r="20026" hidden="1" x14ac:dyDescent="0.2"/>
    <row r="20027" hidden="1" x14ac:dyDescent="0.2"/>
    <row r="20028" hidden="1" x14ac:dyDescent="0.2"/>
    <row r="20029" hidden="1" x14ac:dyDescent="0.2"/>
    <row r="20030" hidden="1" x14ac:dyDescent="0.2"/>
    <row r="20031" hidden="1" x14ac:dyDescent="0.2"/>
    <row r="20032" hidden="1" x14ac:dyDescent="0.2"/>
    <row r="20033" hidden="1" x14ac:dyDescent="0.2"/>
    <row r="20034" hidden="1" x14ac:dyDescent="0.2"/>
    <row r="20035" hidden="1" x14ac:dyDescent="0.2"/>
    <row r="20036" hidden="1" x14ac:dyDescent="0.2"/>
    <row r="20037" hidden="1" x14ac:dyDescent="0.2"/>
    <row r="20038" hidden="1" x14ac:dyDescent="0.2"/>
    <row r="20039" hidden="1" x14ac:dyDescent="0.2"/>
    <row r="20040" hidden="1" x14ac:dyDescent="0.2"/>
    <row r="20041" hidden="1" x14ac:dyDescent="0.2"/>
    <row r="20042" hidden="1" x14ac:dyDescent="0.2"/>
    <row r="20043" hidden="1" x14ac:dyDescent="0.2"/>
    <row r="20044" hidden="1" x14ac:dyDescent="0.2"/>
    <row r="20045" hidden="1" x14ac:dyDescent="0.2"/>
    <row r="20046" hidden="1" x14ac:dyDescent="0.2"/>
    <row r="20047" hidden="1" x14ac:dyDescent="0.2"/>
    <row r="20048" hidden="1" x14ac:dyDescent="0.2"/>
    <row r="20049" hidden="1" x14ac:dyDescent="0.2"/>
    <row r="20050" hidden="1" x14ac:dyDescent="0.2"/>
    <row r="20051" hidden="1" x14ac:dyDescent="0.2"/>
    <row r="20052" hidden="1" x14ac:dyDescent="0.2"/>
    <row r="20053" hidden="1" x14ac:dyDescent="0.2"/>
    <row r="20054" hidden="1" x14ac:dyDescent="0.2"/>
    <row r="20055" hidden="1" x14ac:dyDescent="0.2"/>
    <row r="20056" hidden="1" x14ac:dyDescent="0.2"/>
    <row r="20057" hidden="1" x14ac:dyDescent="0.2"/>
    <row r="20058" hidden="1" x14ac:dyDescent="0.2"/>
    <row r="20059" hidden="1" x14ac:dyDescent="0.2"/>
    <row r="20060" hidden="1" x14ac:dyDescent="0.2"/>
    <row r="20061" hidden="1" x14ac:dyDescent="0.2"/>
    <row r="20062" hidden="1" x14ac:dyDescent="0.2"/>
    <row r="20063" hidden="1" x14ac:dyDescent="0.2"/>
    <row r="20064" hidden="1" x14ac:dyDescent="0.2"/>
    <row r="20065" hidden="1" x14ac:dyDescent="0.2"/>
    <row r="20066" hidden="1" x14ac:dyDescent="0.2"/>
    <row r="20067" hidden="1" x14ac:dyDescent="0.2"/>
    <row r="20068" hidden="1" x14ac:dyDescent="0.2"/>
    <row r="20069" hidden="1" x14ac:dyDescent="0.2"/>
    <row r="20070" hidden="1" x14ac:dyDescent="0.2"/>
    <row r="20071" hidden="1" x14ac:dyDescent="0.2"/>
    <row r="20072" hidden="1" x14ac:dyDescent="0.2"/>
    <row r="20073" hidden="1" x14ac:dyDescent="0.2"/>
    <row r="20074" hidden="1" x14ac:dyDescent="0.2"/>
    <row r="20075" hidden="1" x14ac:dyDescent="0.2"/>
    <row r="20076" hidden="1" x14ac:dyDescent="0.2"/>
    <row r="20077" hidden="1" x14ac:dyDescent="0.2"/>
    <row r="20078" hidden="1" x14ac:dyDescent="0.2"/>
    <row r="20079" hidden="1" x14ac:dyDescent="0.2"/>
    <row r="20080" hidden="1" x14ac:dyDescent="0.2"/>
    <row r="20081" hidden="1" x14ac:dyDescent="0.2"/>
    <row r="20082" hidden="1" x14ac:dyDescent="0.2"/>
    <row r="20083" hidden="1" x14ac:dyDescent="0.2"/>
    <row r="20084" hidden="1" x14ac:dyDescent="0.2"/>
    <row r="20085" hidden="1" x14ac:dyDescent="0.2"/>
    <row r="20086" hidden="1" x14ac:dyDescent="0.2"/>
    <row r="20087" hidden="1" x14ac:dyDescent="0.2"/>
    <row r="20088" hidden="1" x14ac:dyDescent="0.2"/>
    <row r="20089" hidden="1" x14ac:dyDescent="0.2"/>
    <row r="20090" hidden="1" x14ac:dyDescent="0.2"/>
    <row r="20091" hidden="1" x14ac:dyDescent="0.2"/>
    <row r="20092" hidden="1" x14ac:dyDescent="0.2"/>
    <row r="20093" hidden="1" x14ac:dyDescent="0.2"/>
    <row r="20094" hidden="1" x14ac:dyDescent="0.2"/>
    <row r="20095" hidden="1" x14ac:dyDescent="0.2"/>
    <row r="20096" hidden="1" x14ac:dyDescent="0.2"/>
    <row r="20097" hidden="1" x14ac:dyDescent="0.2"/>
    <row r="20098" hidden="1" x14ac:dyDescent="0.2"/>
    <row r="20099" hidden="1" x14ac:dyDescent="0.2"/>
    <row r="20100" hidden="1" x14ac:dyDescent="0.2"/>
    <row r="20101" hidden="1" x14ac:dyDescent="0.2"/>
    <row r="20102" hidden="1" x14ac:dyDescent="0.2"/>
    <row r="20103" hidden="1" x14ac:dyDescent="0.2"/>
    <row r="20104" hidden="1" x14ac:dyDescent="0.2"/>
    <row r="20105" hidden="1" x14ac:dyDescent="0.2"/>
    <row r="20106" hidden="1" x14ac:dyDescent="0.2"/>
    <row r="20107" hidden="1" x14ac:dyDescent="0.2"/>
    <row r="20108" hidden="1" x14ac:dyDescent="0.2"/>
    <row r="20109" hidden="1" x14ac:dyDescent="0.2"/>
    <row r="20110" hidden="1" x14ac:dyDescent="0.2"/>
    <row r="20111" hidden="1" x14ac:dyDescent="0.2"/>
    <row r="20112" hidden="1" x14ac:dyDescent="0.2"/>
    <row r="20113" hidden="1" x14ac:dyDescent="0.2"/>
    <row r="20114" hidden="1" x14ac:dyDescent="0.2"/>
    <row r="20115" hidden="1" x14ac:dyDescent="0.2"/>
    <row r="20116" hidden="1" x14ac:dyDescent="0.2"/>
    <row r="20117" hidden="1" x14ac:dyDescent="0.2"/>
    <row r="20118" hidden="1" x14ac:dyDescent="0.2"/>
    <row r="20119" hidden="1" x14ac:dyDescent="0.2"/>
    <row r="20120" hidden="1" x14ac:dyDescent="0.2"/>
    <row r="20121" hidden="1" x14ac:dyDescent="0.2"/>
    <row r="20122" hidden="1" x14ac:dyDescent="0.2"/>
    <row r="20123" hidden="1" x14ac:dyDescent="0.2"/>
    <row r="20124" hidden="1" x14ac:dyDescent="0.2"/>
    <row r="20125" hidden="1" x14ac:dyDescent="0.2"/>
    <row r="20126" hidden="1" x14ac:dyDescent="0.2"/>
    <row r="20127" hidden="1" x14ac:dyDescent="0.2"/>
    <row r="20128" hidden="1" x14ac:dyDescent="0.2"/>
    <row r="20129" hidden="1" x14ac:dyDescent="0.2"/>
    <row r="20130" hidden="1" x14ac:dyDescent="0.2"/>
    <row r="20131" hidden="1" x14ac:dyDescent="0.2"/>
    <row r="20132" hidden="1" x14ac:dyDescent="0.2"/>
    <row r="20133" hidden="1" x14ac:dyDescent="0.2"/>
    <row r="20134" hidden="1" x14ac:dyDescent="0.2"/>
    <row r="20135" hidden="1" x14ac:dyDescent="0.2"/>
    <row r="20136" hidden="1" x14ac:dyDescent="0.2"/>
    <row r="20137" hidden="1" x14ac:dyDescent="0.2"/>
    <row r="20138" hidden="1" x14ac:dyDescent="0.2"/>
    <row r="20139" hidden="1" x14ac:dyDescent="0.2"/>
    <row r="20140" hidden="1" x14ac:dyDescent="0.2"/>
    <row r="20141" hidden="1" x14ac:dyDescent="0.2"/>
    <row r="20142" hidden="1" x14ac:dyDescent="0.2"/>
    <row r="20143" hidden="1" x14ac:dyDescent="0.2"/>
    <row r="20144" hidden="1" x14ac:dyDescent="0.2"/>
    <row r="20145" hidden="1" x14ac:dyDescent="0.2"/>
    <row r="20146" hidden="1" x14ac:dyDescent="0.2"/>
    <row r="20147" hidden="1" x14ac:dyDescent="0.2"/>
    <row r="20148" hidden="1" x14ac:dyDescent="0.2"/>
    <row r="20149" hidden="1" x14ac:dyDescent="0.2"/>
    <row r="20150" hidden="1" x14ac:dyDescent="0.2"/>
    <row r="20151" hidden="1" x14ac:dyDescent="0.2"/>
    <row r="20152" hidden="1" x14ac:dyDescent="0.2"/>
    <row r="20153" hidden="1" x14ac:dyDescent="0.2"/>
    <row r="20154" hidden="1" x14ac:dyDescent="0.2"/>
    <row r="20155" hidden="1" x14ac:dyDescent="0.2"/>
    <row r="20156" hidden="1" x14ac:dyDescent="0.2"/>
    <row r="20157" hidden="1" x14ac:dyDescent="0.2"/>
    <row r="20158" hidden="1" x14ac:dyDescent="0.2"/>
    <row r="20159" hidden="1" x14ac:dyDescent="0.2"/>
    <row r="20160" hidden="1" x14ac:dyDescent="0.2"/>
    <row r="20161" hidden="1" x14ac:dyDescent="0.2"/>
    <row r="20162" hidden="1" x14ac:dyDescent="0.2"/>
    <row r="20163" hidden="1" x14ac:dyDescent="0.2"/>
    <row r="20164" hidden="1" x14ac:dyDescent="0.2"/>
    <row r="20165" hidden="1" x14ac:dyDescent="0.2"/>
    <row r="20166" hidden="1" x14ac:dyDescent="0.2"/>
    <row r="20167" hidden="1" x14ac:dyDescent="0.2"/>
    <row r="20168" hidden="1" x14ac:dyDescent="0.2"/>
    <row r="20169" hidden="1" x14ac:dyDescent="0.2"/>
    <row r="20170" hidden="1" x14ac:dyDescent="0.2"/>
    <row r="20171" hidden="1" x14ac:dyDescent="0.2"/>
    <row r="20172" hidden="1" x14ac:dyDescent="0.2"/>
    <row r="20173" hidden="1" x14ac:dyDescent="0.2"/>
    <row r="20174" hidden="1" x14ac:dyDescent="0.2"/>
    <row r="20175" hidden="1" x14ac:dyDescent="0.2"/>
    <row r="20176" hidden="1" x14ac:dyDescent="0.2"/>
    <row r="20177" hidden="1" x14ac:dyDescent="0.2"/>
    <row r="20178" hidden="1" x14ac:dyDescent="0.2"/>
    <row r="20179" hidden="1" x14ac:dyDescent="0.2"/>
    <row r="20180" hidden="1" x14ac:dyDescent="0.2"/>
    <row r="20181" hidden="1" x14ac:dyDescent="0.2"/>
    <row r="20182" hidden="1" x14ac:dyDescent="0.2"/>
    <row r="20183" hidden="1" x14ac:dyDescent="0.2"/>
    <row r="20184" hidden="1" x14ac:dyDescent="0.2"/>
    <row r="20185" hidden="1" x14ac:dyDescent="0.2"/>
    <row r="20186" hidden="1" x14ac:dyDescent="0.2"/>
    <row r="20187" hidden="1" x14ac:dyDescent="0.2"/>
    <row r="20188" hidden="1" x14ac:dyDescent="0.2"/>
    <row r="20189" hidden="1" x14ac:dyDescent="0.2"/>
    <row r="20190" hidden="1" x14ac:dyDescent="0.2"/>
    <row r="20191" hidden="1" x14ac:dyDescent="0.2"/>
    <row r="20192" hidden="1" x14ac:dyDescent="0.2"/>
    <row r="20193" hidden="1" x14ac:dyDescent="0.2"/>
    <row r="20194" hidden="1" x14ac:dyDescent="0.2"/>
    <row r="20195" hidden="1" x14ac:dyDescent="0.2"/>
    <row r="20196" hidden="1" x14ac:dyDescent="0.2"/>
    <row r="20197" hidden="1" x14ac:dyDescent="0.2"/>
    <row r="20198" hidden="1" x14ac:dyDescent="0.2"/>
    <row r="20199" hidden="1" x14ac:dyDescent="0.2"/>
    <row r="20200" hidden="1" x14ac:dyDescent="0.2"/>
    <row r="20201" hidden="1" x14ac:dyDescent="0.2"/>
    <row r="20202" hidden="1" x14ac:dyDescent="0.2"/>
    <row r="20203" hidden="1" x14ac:dyDescent="0.2"/>
    <row r="20204" hidden="1" x14ac:dyDescent="0.2"/>
    <row r="20205" hidden="1" x14ac:dyDescent="0.2"/>
    <row r="20206" hidden="1" x14ac:dyDescent="0.2"/>
    <row r="20207" hidden="1" x14ac:dyDescent="0.2"/>
    <row r="20208" hidden="1" x14ac:dyDescent="0.2"/>
    <row r="20209" hidden="1" x14ac:dyDescent="0.2"/>
    <row r="20210" hidden="1" x14ac:dyDescent="0.2"/>
    <row r="20211" hidden="1" x14ac:dyDescent="0.2"/>
    <row r="20212" hidden="1" x14ac:dyDescent="0.2"/>
    <row r="20213" hidden="1" x14ac:dyDescent="0.2"/>
    <row r="20214" hidden="1" x14ac:dyDescent="0.2"/>
    <row r="20215" hidden="1" x14ac:dyDescent="0.2"/>
    <row r="20216" hidden="1" x14ac:dyDescent="0.2"/>
    <row r="20217" hidden="1" x14ac:dyDescent="0.2"/>
    <row r="20218" hidden="1" x14ac:dyDescent="0.2"/>
    <row r="20219" hidden="1" x14ac:dyDescent="0.2"/>
    <row r="20220" hidden="1" x14ac:dyDescent="0.2"/>
    <row r="20221" hidden="1" x14ac:dyDescent="0.2"/>
    <row r="20222" hidden="1" x14ac:dyDescent="0.2"/>
    <row r="20223" hidden="1" x14ac:dyDescent="0.2"/>
    <row r="20224" hidden="1" x14ac:dyDescent="0.2"/>
    <row r="20225" hidden="1" x14ac:dyDescent="0.2"/>
    <row r="20226" hidden="1" x14ac:dyDescent="0.2"/>
    <row r="20227" hidden="1" x14ac:dyDescent="0.2"/>
    <row r="20228" hidden="1" x14ac:dyDescent="0.2"/>
    <row r="20229" hidden="1" x14ac:dyDescent="0.2"/>
    <row r="20230" hidden="1" x14ac:dyDescent="0.2"/>
    <row r="20231" hidden="1" x14ac:dyDescent="0.2"/>
    <row r="20232" hidden="1" x14ac:dyDescent="0.2"/>
    <row r="20233" hidden="1" x14ac:dyDescent="0.2"/>
    <row r="20234" hidden="1" x14ac:dyDescent="0.2"/>
    <row r="20235" hidden="1" x14ac:dyDescent="0.2"/>
    <row r="20236" hidden="1" x14ac:dyDescent="0.2"/>
    <row r="20237" hidden="1" x14ac:dyDescent="0.2"/>
    <row r="20238" hidden="1" x14ac:dyDescent="0.2"/>
    <row r="20239" hidden="1" x14ac:dyDescent="0.2"/>
    <row r="20240" hidden="1" x14ac:dyDescent="0.2"/>
    <row r="20241" hidden="1" x14ac:dyDescent="0.2"/>
    <row r="20242" hidden="1" x14ac:dyDescent="0.2"/>
    <row r="20243" hidden="1" x14ac:dyDescent="0.2"/>
    <row r="20244" hidden="1" x14ac:dyDescent="0.2"/>
    <row r="20245" hidden="1" x14ac:dyDescent="0.2"/>
    <row r="20246" hidden="1" x14ac:dyDescent="0.2"/>
    <row r="20247" hidden="1" x14ac:dyDescent="0.2"/>
    <row r="20248" hidden="1" x14ac:dyDescent="0.2"/>
    <row r="20249" hidden="1" x14ac:dyDescent="0.2"/>
    <row r="20250" hidden="1" x14ac:dyDescent="0.2"/>
    <row r="20251" hidden="1" x14ac:dyDescent="0.2"/>
    <row r="20252" hidden="1" x14ac:dyDescent="0.2"/>
    <row r="20253" hidden="1" x14ac:dyDescent="0.2"/>
    <row r="20254" hidden="1" x14ac:dyDescent="0.2"/>
    <row r="20255" hidden="1" x14ac:dyDescent="0.2"/>
    <row r="20256" hidden="1" x14ac:dyDescent="0.2"/>
    <row r="20257" hidden="1" x14ac:dyDescent="0.2"/>
    <row r="20258" hidden="1" x14ac:dyDescent="0.2"/>
    <row r="20259" hidden="1" x14ac:dyDescent="0.2"/>
    <row r="20260" hidden="1" x14ac:dyDescent="0.2"/>
    <row r="20261" hidden="1" x14ac:dyDescent="0.2"/>
    <row r="20262" hidden="1" x14ac:dyDescent="0.2"/>
    <row r="20263" hidden="1" x14ac:dyDescent="0.2"/>
    <row r="20264" hidden="1" x14ac:dyDescent="0.2"/>
    <row r="20265" hidden="1" x14ac:dyDescent="0.2"/>
    <row r="20266" hidden="1" x14ac:dyDescent="0.2"/>
    <row r="20267" hidden="1" x14ac:dyDescent="0.2"/>
    <row r="20268" hidden="1" x14ac:dyDescent="0.2"/>
    <row r="20269" hidden="1" x14ac:dyDescent="0.2"/>
    <row r="20270" hidden="1" x14ac:dyDescent="0.2"/>
    <row r="20271" hidden="1" x14ac:dyDescent="0.2"/>
    <row r="20272" hidden="1" x14ac:dyDescent="0.2"/>
    <row r="20273" hidden="1" x14ac:dyDescent="0.2"/>
    <row r="20274" hidden="1" x14ac:dyDescent="0.2"/>
    <row r="20275" hidden="1" x14ac:dyDescent="0.2"/>
    <row r="20276" hidden="1" x14ac:dyDescent="0.2"/>
    <row r="20277" hidden="1" x14ac:dyDescent="0.2"/>
    <row r="20278" hidden="1" x14ac:dyDescent="0.2"/>
    <row r="20279" hidden="1" x14ac:dyDescent="0.2"/>
    <row r="20280" hidden="1" x14ac:dyDescent="0.2"/>
    <row r="20281" hidden="1" x14ac:dyDescent="0.2"/>
    <row r="20282" hidden="1" x14ac:dyDescent="0.2"/>
    <row r="20283" hidden="1" x14ac:dyDescent="0.2"/>
    <row r="20284" hidden="1" x14ac:dyDescent="0.2"/>
    <row r="20285" hidden="1" x14ac:dyDescent="0.2"/>
    <row r="20286" hidden="1" x14ac:dyDescent="0.2"/>
    <row r="20287" hidden="1" x14ac:dyDescent="0.2"/>
    <row r="20288" hidden="1" x14ac:dyDescent="0.2"/>
    <row r="20289" hidden="1" x14ac:dyDescent="0.2"/>
    <row r="20290" hidden="1" x14ac:dyDescent="0.2"/>
    <row r="20291" hidden="1" x14ac:dyDescent="0.2"/>
    <row r="20292" hidden="1" x14ac:dyDescent="0.2"/>
    <row r="20293" hidden="1" x14ac:dyDescent="0.2"/>
    <row r="20294" hidden="1" x14ac:dyDescent="0.2"/>
    <row r="20295" hidden="1" x14ac:dyDescent="0.2"/>
    <row r="20296" hidden="1" x14ac:dyDescent="0.2"/>
    <row r="20297" hidden="1" x14ac:dyDescent="0.2"/>
    <row r="20298" hidden="1" x14ac:dyDescent="0.2"/>
    <row r="20299" hidden="1" x14ac:dyDescent="0.2"/>
    <row r="20300" hidden="1" x14ac:dyDescent="0.2"/>
    <row r="20301" hidden="1" x14ac:dyDescent="0.2"/>
    <row r="20302" hidden="1" x14ac:dyDescent="0.2"/>
    <row r="20303" hidden="1" x14ac:dyDescent="0.2"/>
    <row r="20304" hidden="1" x14ac:dyDescent="0.2"/>
    <row r="20305" hidden="1" x14ac:dyDescent="0.2"/>
    <row r="20306" hidden="1" x14ac:dyDescent="0.2"/>
    <row r="20307" hidden="1" x14ac:dyDescent="0.2"/>
    <row r="20308" hidden="1" x14ac:dyDescent="0.2"/>
    <row r="20309" hidden="1" x14ac:dyDescent="0.2"/>
    <row r="20310" hidden="1" x14ac:dyDescent="0.2"/>
    <row r="20311" hidden="1" x14ac:dyDescent="0.2"/>
    <row r="20312" hidden="1" x14ac:dyDescent="0.2"/>
    <row r="20313" hidden="1" x14ac:dyDescent="0.2"/>
    <row r="20314" hidden="1" x14ac:dyDescent="0.2"/>
    <row r="20315" hidden="1" x14ac:dyDescent="0.2"/>
    <row r="20316" hidden="1" x14ac:dyDescent="0.2"/>
    <row r="20317" hidden="1" x14ac:dyDescent="0.2"/>
    <row r="20318" hidden="1" x14ac:dyDescent="0.2"/>
    <row r="20319" hidden="1" x14ac:dyDescent="0.2"/>
    <row r="20320" hidden="1" x14ac:dyDescent="0.2"/>
    <row r="20321" hidden="1" x14ac:dyDescent="0.2"/>
    <row r="20322" hidden="1" x14ac:dyDescent="0.2"/>
    <row r="20323" hidden="1" x14ac:dyDescent="0.2"/>
    <row r="20324" hidden="1" x14ac:dyDescent="0.2"/>
    <row r="20325" hidden="1" x14ac:dyDescent="0.2"/>
    <row r="20326" hidden="1" x14ac:dyDescent="0.2"/>
    <row r="20327" hidden="1" x14ac:dyDescent="0.2"/>
    <row r="20328" hidden="1" x14ac:dyDescent="0.2"/>
    <row r="20329" hidden="1" x14ac:dyDescent="0.2"/>
    <row r="20330" hidden="1" x14ac:dyDescent="0.2"/>
    <row r="20331" hidden="1" x14ac:dyDescent="0.2"/>
    <row r="20332" hidden="1" x14ac:dyDescent="0.2"/>
    <row r="20333" hidden="1" x14ac:dyDescent="0.2"/>
    <row r="20334" hidden="1" x14ac:dyDescent="0.2"/>
    <row r="20335" hidden="1" x14ac:dyDescent="0.2"/>
    <row r="20336" hidden="1" x14ac:dyDescent="0.2"/>
    <row r="20337" hidden="1" x14ac:dyDescent="0.2"/>
    <row r="20338" hidden="1" x14ac:dyDescent="0.2"/>
    <row r="20339" hidden="1" x14ac:dyDescent="0.2"/>
    <row r="20340" hidden="1" x14ac:dyDescent="0.2"/>
    <row r="20341" hidden="1" x14ac:dyDescent="0.2"/>
    <row r="20342" hidden="1" x14ac:dyDescent="0.2"/>
    <row r="20343" hidden="1" x14ac:dyDescent="0.2"/>
    <row r="20344" hidden="1" x14ac:dyDescent="0.2"/>
    <row r="20345" hidden="1" x14ac:dyDescent="0.2"/>
    <row r="20346" hidden="1" x14ac:dyDescent="0.2"/>
    <row r="20347" hidden="1" x14ac:dyDescent="0.2"/>
    <row r="20348" hidden="1" x14ac:dyDescent="0.2"/>
    <row r="20349" hidden="1" x14ac:dyDescent="0.2"/>
    <row r="20350" hidden="1" x14ac:dyDescent="0.2"/>
    <row r="20351" hidden="1" x14ac:dyDescent="0.2"/>
    <row r="20352" hidden="1" x14ac:dyDescent="0.2"/>
    <row r="20353" hidden="1" x14ac:dyDescent="0.2"/>
    <row r="20354" hidden="1" x14ac:dyDescent="0.2"/>
    <row r="20355" hidden="1" x14ac:dyDescent="0.2"/>
    <row r="20356" hidden="1" x14ac:dyDescent="0.2"/>
    <row r="20357" hidden="1" x14ac:dyDescent="0.2"/>
    <row r="20358" hidden="1" x14ac:dyDescent="0.2"/>
    <row r="20359" hidden="1" x14ac:dyDescent="0.2"/>
    <row r="20360" hidden="1" x14ac:dyDescent="0.2"/>
    <row r="20361" hidden="1" x14ac:dyDescent="0.2"/>
    <row r="20362" hidden="1" x14ac:dyDescent="0.2"/>
    <row r="20363" hidden="1" x14ac:dyDescent="0.2"/>
    <row r="20364" hidden="1" x14ac:dyDescent="0.2"/>
    <row r="20365" hidden="1" x14ac:dyDescent="0.2"/>
    <row r="20366" hidden="1" x14ac:dyDescent="0.2"/>
    <row r="20367" hidden="1" x14ac:dyDescent="0.2"/>
    <row r="20368" hidden="1" x14ac:dyDescent="0.2"/>
    <row r="20369" hidden="1" x14ac:dyDescent="0.2"/>
    <row r="20370" hidden="1" x14ac:dyDescent="0.2"/>
    <row r="20371" hidden="1" x14ac:dyDescent="0.2"/>
    <row r="20372" hidden="1" x14ac:dyDescent="0.2"/>
    <row r="20373" hidden="1" x14ac:dyDescent="0.2"/>
    <row r="20374" hidden="1" x14ac:dyDescent="0.2"/>
    <row r="20375" hidden="1" x14ac:dyDescent="0.2"/>
    <row r="20376" hidden="1" x14ac:dyDescent="0.2"/>
    <row r="20377" hidden="1" x14ac:dyDescent="0.2"/>
    <row r="20378" hidden="1" x14ac:dyDescent="0.2"/>
    <row r="20379" hidden="1" x14ac:dyDescent="0.2"/>
    <row r="20380" hidden="1" x14ac:dyDescent="0.2"/>
    <row r="20381" hidden="1" x14ac:dyDescent="0.2"/>
    <row r="20382" hidden="1" x14ac:dyDescent="0.2"/>
    <row r="20383" hidden="1" x14ac:dyDescent="0.2"/>
    <row r="20384" hidden="1" x14ac:dyDescent="0.2"/>
    <row r="20385" hidden="1" x14ac:dyDescent="0.2"/>
    <row r="20386" hidden="1" x14ac:dyDescent="0.2"/>
    <row r="20387" hidden="1" x14ac:dyDescent="0.2"/>
    <row r="20388" hidden="1" x14ac:dyDescent="0.2"/>
    <row r="20389" hidden="1" x14ac:dyDescent="0.2"/>
    <row r="20390" hidden="1" x14ac:dyDescent="0.2"/>
    <row r="20391" hidden="1" x14ac:dyDescent="0.2"/>
    <row r="20392" hidden="1" x14ac:dyDescent="0.2"/>
    <row r="20393" hidden="1" x14ac:dyDescent="0.2"/>
    <row r="20394" hidden="1" x14ac:dyDescent="0.2"/>
    <row r="20395" hidden="1" x14ac:dyDescent="0.2"/>
    <row r="20396" hidden="1" x14ac:dyDescent="0.2"/>
    <row r="20397" hidden="1" x14ac:dyDescent="0.2"/>
    <row r="20398" hidden="1" x14ac:dyDescent="0.2"/>
    <row r="20399" hidden="1" x14ac:dyDescent="0.2"/>
    <row r="20400" hidden="1" x14ac:dyDescent="0.2"/>
    <row r="20401" hidden="1" x14ac:dyDescent="0.2"/>
    <row r="20402" hidden="1" x14ac:dyDescent="0.2"/>
    <row r="20403" hidden="1" x14ac:dyDescent="0.2"/>
    <row r="20404" hidden="1" x14ac:dyDescent="0.2"/>
    <row r="20405" hidden="1" x14ac:dyDescent="0.2"/>
    <row r="20406" hidden="1" x14ac:dyDescent="0.2"/>
    <row r="20407" hidden="1" x14ac:dyDescent="0.2"/>
    <row r="20408" hidden="1" x14ac:dyDescent="0.2"/>
    <row r="20409" hidden="1" x14ac:dyDescent="0.2"/>
    <row r="20410" hidden="1" x14ac:dyDescent="0.2"/>
    <row r="20411" hidden="1" x14ac:dyDescent="0.2"/>
    <row r="20412" hidden="1" x14ac:dyDescent="0.2"/>
    <row r="20413" hidden="1" x14ac:dyDescent="0.2"/>
    <row r="20414" hidden="1" x14ac:dyDescent="0.2"/>
    <row r="20415" hidden="1" x14ac:dyDescent="0.2"/>
    <row r="20416" hidden="1" x14ac:dyDescent="0.2"/>
    <row r="20417" hidden="1" x14ac:dyDescent="0.2"/>
    <row r="20418" hidden="1" x14ac:dyDescent="0.2"/>
    <row r="20419" hidden="1" x14ac:dyDescent="0.2"/>
    <row r="20420" hidden="1" x14ac:dyDescent="0.2"/>
    <row r="20421" hidden="1" x14ac:dyDescent="0.2"/>
    <row r="20422" hidden="1" x14ac:dyDescent="0.2"/>
    <row r="20423" hidden="1" x14ac:dyDescent="0.2"/>
    <row r="20424" hidden="1" x14ac:dyDescent="0.2"/>
    <row r="20425" hidden="1" x14ac:dyDescent="0.2"/>
    <row r="20426" hidden="1" x14ac:dyDescent="0.2"/>
    <row r="20427" hidden="1" x14ac:dyDescent="0.2"/>
    <row r="20428" hidden="1" x14ac:dyDescent="0.2"/>
    <row r="20429" hidden="1" x14ac:dyDescent="0.2"/>
    <row r="20430" hidden="1" x14ac:dyDescent="0.2"/>
    <row r="20431" hidden="1" x14ac:dyDescent="0.2"/>
    <row r="20432" hidden="1" x14ac:dyDescent="0.2"/>
    <row r="20433" hidden="1" x14ac:dyDescent="0.2"/>
    <row r="20434" hidden="1" x14ac:dyDescent="0.2"/>
    <row r="20435" hidden="1" x14ac:dyDescent="0.2"/>
    <row r="20436" hidden="1" x14ac:dyDescent="0.2"/>
    <row r="20437" hidden="1" x14ac:dyDescent="0.2"/>
    <row r="20438" hidden="1" x14ac:dyDescent="0.2"/>
    <row r="20439" hidden="1" x14ac:dyDescent="0.2"/>
    <row r="20440" hidden="1" x14ac:dyDescent="0.2"/>
    <row r="20441" hidden="1" x14ac:dyDescent="0.2"/>
    <row r="20442" hidden="1" x14ac:dyDescent="0.2"/>
    <row r="20443" hidden="1" x14ac:dyDescent="0.2"/>
    <row r="20444" hidden="1" x14ac:dyDescent="0.2"/>
    <row r="20445" hidden="1" x14ac:dyDescent="0.2"/>
    <row r="20446" hidden="1" x14ac:dyDescent="0.2"/>
    <row r="20447" hidden="1" x14ac:dyDescent="0.2"/>
    <row r="20448" hidden="1" x14ac:dyDescent="0.2"/>
    <row r="20449" hidden="1" x14ac:dyDescent="0.2"/>
    <row r="20450" hidden="1" x14ac:dyDescent="0.2"/>
    <row r="20451" hidden="1" x14ac:dyDescent="0.2"/>
    <row r="20452" hidden="1" x14ac:dyDescent="0.2"/>
    <row r="20453" hidden="1" x14ac:dyDescent="0.2"/>
    <row r="20454" hidden="1" x14ac:dyDescent="0.2"/>
    <row r="20455" hidden="1" x14ac:dyDescent="0.2"/>
    <row r="20456" hidden="1" x14ac:dyDescent="0.2"/>
    <row r="20457" hidden="1" x14ac:dyDescent="0.2"/>
    <row r="20458" hidden="1" x14ac:dyDescent="0.2"/>
    <row r="20459" hidden="1" x14ac:dyDescent="0.2"/>
    <row r="20460" hidden="1" x14ac:dyDescent="0.2"/>
    <row r="20461" hidden="1" x14ac:dyDescent="0.2"/>
    <row r="20462" hidden="1" x14ac:dyDescent="0.2"/>
    <row r="20463" hidden="1" x14ac:dyDescent="0.2"/>
    <row r="20464" hidden="1" x14ac:dyDescent="0.2"/>
    <row r="20465" hidden="1" x14ac:dyDescent="0.2"/>
    <row r="20466" hidden="1" x14ac:dyDescent="0.2"/>
    <row r="20467" hidden="1" x14ac:dyDescent="0.2"/>
    <row r="20468" hidden="1" x14ac:dyDescent="0.2"/>
    <row r="20469" hidden="1" x14ac:dyDescent="0.2"/>
    <row r="20470" hidden="1" x14ac:dyDescent="0.2"/>
    <row r="20471" hidden="1" x14ac:dyDescent="0.2"/>
    <row r="20472" hidden="1" x14ac:dyDescent="0.2"/>
    <row r="20473" hidden="1" x14ac:dyDescent="0.2"/>
    <row r="20474" hidden="1" x14ac:dyDescent="0.2"/>
    <row r="20475" hidden="1" x14ac:dyDescent="0.2"/>
    <row r="20476" hidden="1" x14ac:dyDescent="0.2"/>
    <row r="20477" hidden="1" x14ac:dyDescent="0.2"/>
    <row r="20478" hidden="1" x14ac:dyDescent="0.2"/>
    <row r="20479" hidden="1" x14ac:dyDescent="0.2"/>
    <row r="20480" hidden="1" x14ac:dyDescent="0.2"/>
    <row r="20481" hidden="1" x14ac:dyDescent="0.2"/>
    <row r="20482" hidden="1" x14ac:dyDescent="0.2"/>
    <row r="20483" hidden="1" x14ac:dyDescent="0.2"/>
    <row r="20484" hidden="1" x14ac:dyDescent="0.2"/>
    <row r="20485" hidden="1" x14ac:dyDescent="0.2"/>
    <row r="20486" hidden="1" x14ac:dyDescent="0.2"/>
    <row r="20487" hidden="1" x14ac:dyDescent="0.2"/>
    <row r="20488" hidden="1" x14ac:dyDescent="0.2"/>
    <row r="20489" hidden="1" x14ac:dyDescent="0.2"/>
    <row r="20490" hidden="1" x14ac:dyDescent="0.2"/>
    <row r="20491" hidden="1" x14ac:dyDescent="0.2"/>
    <row r="20492" hidden="1" x14ac:dyDescent="0.2"/>
    <row r="20493" hidden="1" x14ac:dyDescent="0.2"/>
    <row r="20494" hidden="1" x14ac:dyDescent="0.2"/>
    <row r="20495" hidden="1" x14ac:dyDescent="0.2"/>
    <row r="20496" hidden="1" x14ac:dyDescent="0.2"/>
    <row r="20497" hidden="1" x14ac:dyDescent="0.2"/>
    <row r="20498" hidden="1" x14ac:dyDescent="0.2"/>
    <row r="20499" hidden="1" x14ac:dyDescent="0.2"/>
    <row r="20500" hidden="1" x14ac:dyDescent="0.2"/>
    <row r="20501" hidden="1" x14ac:dyDescent="0.2"/>
    <row r="20502" hidden="1" x14ac:dyDescent="0.2"/>
    <row r="20503" hidden="1" x14ac:dyDescent="0.2"/>
    <row r="20504" hidden="1" x14ac:dyDescent="0.2"/>
    <row r="20505" hidden="1" x14ac:dyDescent="0.2"/>
    <row r="20506" hidden="1" x14ac:dyDescent="0.2"/>
    <row r="20507" hidden="1" x14ac:dyDescent="0.2"/>
    <row r="20508" hidden="1" x14ac:dyDescent="0.2"/>
    <row r="20509" hidden="1" x14ac:dyDescent="0.2"/>
    <row r="20510" hidden="1" x14ac:dyDescent="0.2"/>
    <row r="20511" hidden="1" x14ac:dyDescent="0.2"/>
    <row r="20512" hidden="1" x14ac:dyDescent="0.2"/>
    <row r="20513" hidden="1" x14ac:dyDescent="0.2"/>
    <row r="20514" hidden="1" x14ac:dyDescent="0.2"/>
    <row r="20515" hidden="1" x14ac:dyDescent="0.2"/>
    <row r="20516" hidden="1" x14ac:dyDescent="0.2"/>
    <row r="20517" hidden="1" x14ac:dyDescent="0.2"/>
    <row r="20518" hidden="1" x14ac:dyDescent="0.2"/>
    <row r="20519" hidden="1" x14ac:dyDescent="0.2"/>
    <row r="20520" hidden="1" x14ac:dyDescent="0.2"/>
    <row r="20521" hidden="1" x14ac:dyDescent="0.2"/>
    <row r="20522" hidden="1" x14ac:dyDescent="0.2"/>
    <row r="20523" hidden="1" x14ac:dyDescent="0.2"/>
    <row r="20524" hidden="1" x14ac:dyDescent="0.2"/>
    <row r="20525" hidden="1" x14ac:dyDescent="0.2"/>
    <row r="20526" hidden="1" x14ac:dyDescent="0.2"/>
    <row r="20527" hidden="1" x14ac:dyDescent="0.2"/>
    <row r="20528" hidden="1" x14ac:dyDescent="0.2"/>
    <row r="20529" hidden="1" x14ac:dyDescent="0.2"/>
    <row r="20530" hidden="1" x14ac:dyDescent="0.2"/>
    <row r="20531" hidden="1" x14ac:dyDescent="0.2"/>
    <row r="20532" hidden="1" x14ac:dyDescent="0.2"/>
    <row r="20533" hidden="1" x14ac:dyDescent="0.2"/>
    <row r="20534" hidden="1" x14ac:dyDescent="0.2"/>
    <row r="20535" hidden="1" x14ac:dyDescent="0.2"/>
    <row r="20536" hidden="1" x14ac:dyDescent="0.2"/>
    <row r="20537" hidden="1" x14ac:dyDescent="0.2"/>
    <row r="20538" hidden="1" x14ac:dyDescent="0.2"/>
    <row r="20539" hidden="1" x14ac:dyDescent="0.2"/>
    <row r="20540" hidden="1" x14ac:dyDescent="0.2"/>
    <row r="20541" hidden="1" x14ac:dyDescent="0.2"/>
    <row r="20542" hidden="1" x14ac:dyDescent="0.2"/>
    <row r="20543" hidden="1" x14ac:dyDescent="0.2"/>
    <row r="20544" hidden="1" x14ac:dyDescent="0.2"/>
    <row r="20545" hidden="1" x14ac:dyDescent="0.2"/>
    <row r="20546" hidden="1" x14ac:dyDescent="0.2"/>
    <row r="20547" hidden="1" x14ac:dyDescent="0.2"/>
    <row r="20548" hidden="1" x14ac:dyDescent="0.2"/>
    <row r="20549" hidden="1" x14ac:dyDescent="0.2"/>
    <row r="20550" hidden="1" x14ac:dyDescent="0.2"/>
    <row r="20551" hidden="1" x14ac:dyDescent="0.2"/>
    <row r="20552" hidden="1" x14ac:dyDescent="0.2"/>
    <row r="20553" hidden="1" x14ac:dyDescent="0.2"/>
    <row r="20554" hidden="1" x14ac:dyDescent="0.2"/>
    <row r="20555" hidden="1" x14ac:dyDescent="0.2"/>
    <row r="20556" hidden="1" x14ac:dyDescent="0.2"/>
    <row r="20557" hidden="1" x14ac:dyDescent="0.2"/>
    <row r="20558" hidden="1" x14ac:dyDescent="0.2"/>
    <row r="20559" hidden="1" x14ac:dyDescent="0.2"/>
    <row r="20560" hidden="1" x14ac:dyDescent="0.2"/>
    <row r="20561" hidden="1" x14ac:dyDescent="0.2"/>
    <row r="20562" hidden="1" x14ac:dyDescent="0.2"/>
    <row r="20563" hidden="1" x14ac:dyDescent="0.2"/>
    <row r="20564" hidden="1" x14ac:dyDescent="0.2"/>
    <row r="20565" hidden="1" x14ac:dyDescent="0.2"/>
    <row r="20566" hidden="1" x14ac:dyDescent="0.2"/>
    <row r="20567" hidden="1" x14ac:dyDescent="0.2"/>
    <row r="20568" hidden="1" x14ac:dyDescent="0.2"/>
    <row r="20569" hidden="1" x14ac:dyDescent="0.2"/>
    <row r="20570" hidden="1" x14ac:dyDescent="0.2"/>
    <row r="20571" hidden="1" x14ac:dyDescent="0.2"/>
    <row r="20572" hidden="1" x14ac:dyDescent="0.2"/>
    <row r="20573" hidden="1" x14ac:dyDescent="0.2"/>
    <row r="20574" hidden="1" x14ac:dyDescent="0.2"/>
    <row r="20575" hidden="1" x14ac:dyDescent="0.2"/>
    <row r="20576" hidden="1" x14ac:dyDescent="0.2"/>
    <row r="20577" hidden="1" x14ac:dyDescent="0.2"/>
    <row r="20578" hidden="1" x14ac:dyDescent="0.2"/>
    <row r="20579" hidden="1" x14ac:dyDescent="0.2"/>
    <row r="20580" hidden="1" x14ac:dyDescent="0.2"/>
    <row r="20581" hidden="1" x14ac:dyDescent="0.2"/>
    <row r="20582" hidden="1" x14ac:dyDescent="0.2"/>
    <row r="20583" hidden="1" x14ac:dyDescent="0.2"/>
    <row r="20584" hidden="1" x14ac:dyDescent="0.2"/>
    <row r="20585" hidden="1" x14ac:dyDescent="0.2"/>
    <row r="20586" hidden="1" x14ac:dyDescent="0.2"/>
    <row r="20587" hidden="1" x14ac:dyDescent="0.2"/>
    <row r="20588" hidden="1" x14ac:dyDescent="0.2"/>
    <row r="20589" hidden="1" x14ac:dyDescent="0.2"/>
    <row r="20590" hidden="1" x14ac:dyDescent="0.2"/>
    <row r="20591" hidden="1" x14ac:dyDescent="0.2"/>
    <row r="20592" hidden="1" x14ac:dyDescent="0.2"/>
    <row r="20593" hidden="1" x14ac:dyDescent="0.2"/>
    <row r="20594" hidden="1" x14ac:dyDescent="0.2"/>
    <row r="20595" hidden="1" x14ac:dyDescent="0.2"/>
    <row r="20596" hidden="1" x14ac:dyDescent="0.2"/>
    <row r="20597" hidden="1" x14ac:dyDescent="0.2"/>
    <row r="20598" hidden="1" x14ac:dyDescent="0.2"/>
    <row r="20599" hidden="1" x14ac:dyDescent="0.2"/>
    <row r="20600" hidden="1" x14ac:dyDescent="0.2"/>
    <row r="20601" hidden="1" x14ac:dyDescent="0.2"/>
    <row r="20602" hidden="1" x14ac:dyDescent="0.2"/>
    <row r="20603" hidden="1" x14ac:dyDescent="0.2"/>
    <row r="20604" hidden="1" x14ac:dyDescent="0.2"/>
    <row r="20605" hidden="1" x14ac:dyDescent="0.2"/>
    <row r="20606" hidden="1" x14ac:dyDescent="0.2"/>
    <row r="20607" hidden="1" x14ac:dyDescent="0.2"/>
    <row r="20608" hidden="1" x14ac:dyDescent="0.2"/>
    <row r="20609" hidden="1" x14ac:dyDescent="0.2"/>
    <row r="20610" hidden="1" x14ac:dyDescent="0.2"/>
    <row r="20611" hidden="1" x14ac:dyDescent="0.2"/>
    <row r="20612" hidden="1" x14ac:dyDescent="0.2"/>
    <row r="20613" hidden="1" x14ac:dyDescent="0.2"/>
    <row r="20614" hidden="1" x14ac:dyDescent="0.2"/>
    <row r="20615" hidden="1" x14ac:dyDescent="0.2"/>
    <row r="20616" hidden="1" x14ac:dyDescent="0.2"/>
    <row r="20617" hidden="1" x14ac:dyDescent="0.2"/>
    <row r="20618" hidden="1" x14ac:dyDescent="0.2"/>
    <row r="20619" hidden="1" x14ac:dyDescent="0.2"/>
    <row r="20620" hidden="1" x14ac:dyDescent="0.2"/>
    <row r="20621" hidden="1" x14ac:dyDescent="0.2"/>
    <row r="20622" hidden="1" x14ac:dyDescent="0.2"/>
    <row r="20623" hidden="1" x14ac:dyDescent="0.2"/>
    <row r="20624" hidden="1" x14ac:dyDescent="0.2"/>
    <row r="20625" hidden="1" x14ac:dyDescent="0.2"/>
    <row r="20626" hidden="1" x14ac:dyDescent="0.2"/>
    <row r="20627" hidden="1" x14ac:dyDescent="0.2"/>
    <row r="20628" hidden="1" x14ac:dyDescent="0.2"/>
    <row r="20629" hidden="1" x14ac:dyDescent="0.2"/>
    <row r="20630" hidden="1" x14ac:dyDescent="0.2"/>
    <row r="20631" hidden="1" x14ac:dyDescent="0.2"/>
    <row r="20632" hidden="1" x14ac:dyDescent="0.2"/>
    <row r="20633" hidden="1" x14ac:dyDescent="0.2"/>
    <row r="20634" hidden="1" x14ac:dyDescent="0.2"/>
    <row r="20635" hidden="1" x14ac:dyDescent="0.2"/>
    <row r="20636" hidden="1" x14ac:dyDescent="0.2"/>
    <row r="20637" hidden="1" x14ac:dyDescent="0.2"/>
    <row r="20638" hidden="1" x14ac:dyDescent="0.2"/>
    <row r="20639" hidden="1" x14ac:dyDescent="0.2"/>
    <row r="20640" hidden="1" x14ac:dyDescent="0.2"/>
    <row r="20641" hidden="1" x14ac:dyDescent="0.2"/>
    <row r="20642" hidden="1" x14ac:dyDescent="0.2"/>
    <row r="20643" hidden="1" x14ac:dyDescent="0.2"/>
    <row r="20644" hidden="1" x14ac:dyDescent="0.2"/>
    <row r="20645" hidden="1" x14ac:dyDescent="0.2"/>
    <row r="20646" hidden="1" x14ac:dyDescent="0.2"/>
    <row r="20647" hidden="1" x14ac:dyDescent="0.2"/>
    <row r="20648" hidden="1" x14ac:dyDescent="0.2"/>
    <row r="20649" hidden="1" x14ac:dyDescent="0.2"/>
    <row r="20650" hidden="1" x14ac:dyDescent="0.2"/>
    <row r="20651" hidden="1" x14ac:dyDescent="0.2"/>
    <row r="20652" hidden="1" x14ac:dyDescent="0.2"/>
    <row r="20653" hidden="1" x14ac:dyDescent="0.2"/>
    <row r="20654" hidden="1" x14ac:dyDescent="0.2"/>
    <row r="20655" hidden="1" x14ac:dyDescent="0.2"/>
    <row r="20656" hidden="1" x14ac:dyDescent="0.2"/>
    <row r="20657" hidden="1" x14ac:dyDescent="0.2"/>
    <row r="20658" hidden="1" x14ac:dyDescent="0.2"/>
    <row r="20659" hidden="1" x14ac:dyDescent="0.2"/>
    <row r="20660" hidden="1" x14ac:dyDescent="0.2"/>
    <row r="20661" hidden="1" x14ac:dyDescent="0.2"/>
    <row r="20662" hidden="1" x14ac:dyDescent="0.2"/>
    <row r="20663" hidden="1" x14ac:dyDescent="0.2"/>
    <row r="20664" hidden="1" x14ac:dyDescent="0.2"/>
    <row r="20665" hidden="1" x14ac:dyDescent="0.2"/>
    <row r="20666" hidden="1" x14ac:dyDescent="0.2"/>
    <row r="20667" hidden="1" x14ac:dyDescent="0.2"/>
    <row r="20668" hidden="1" x14ac:dyDescent="0.2"/>
    <row r="20669" hidden="1" x14ac:dyDescent="0.2"/>
    <row r="20670" hidden="1" x14ac:dyDescent="0.2"/>
    <row r="20671" hidden="1" x14ac:dyDescent="0.2"/>
    <row r="20672" hidden="1" x14ac:dyDescent="0.2"/>
    <row r="20673" hidden="1" x14ac:dyDescent="0.2"/>
    <row r="20674" hidden="1" x14ac:dyDescent="0.2"/>
    <row r="20675" hidden="1" x14ac:dyDescent="0.2"/>
    <row r="20676" hidden="1" x14ac:dyDescent="0.2"/>
    <row r="20677" hidden="1" x14ac:dyDescent="0.2"/>
    <row r="20678" hidden="1" x14ac:dyDescent="0.2"/>
    <row r="20679" hidden="1" x14ac:dyDescent="0.2"/>
    <row r="20680" hidden="1" x14ac:dyDescent="0.2"/>
    <row r="20681" hidden="1" x14ac:dyDescent="0.2"/>
    <row r="20682" hidden="1" x14ac:dyDescent="0.2"/>
    <row r="20683" hidden="1" x14ac:dyDescent="0.2"/>
    <row r="20684" hidden="1" x14ac:dyDescent="0.2"/>
    <row r="20685" hidden="1" x14ac:dyDescent="0.2"/>
    <row r="20686" hidden="1" x14ac:dyDescent="0.2"/>
    <row r="20687" hidden="1" x14ac:dyDescent="0.2"/>
    <row r="20688" hidden="1" x14ac:dyDescent="0.2"/>
    <row r="20689" hidden="1" x14ac:dyDescent="0.2"/>
    <row r="20690" hidden="1" x14ac:dyDescent="0.2"/>
    <row r="20691" hidden="1" x14ac:dyDescent="0.2"/>
    <row r="20692" hidden="1" x14ac:dyDescent="0.2"/>
    <row r="20693" hidden="1" x14ac:dyDescent="0.2"/>
    <row r="20694" hidden="1" x14ac:dyDescent="0.2"/>
    <row r="20695" hidden="1" x14ac:dyDescent="0.2"/>
    <row r="20696" hidden="1" x14ac:dyDescent="0.2"/>
    <row r="20697" hidden="1" x14ac:dyDescent="0.2"/>
    <row r="20698" hidden="1" x14ac:dyDescent="0.2"/>
    <row r="20699" hidden="1" x14ac:dyDescent="0.2"/>
    <row r="20700" hidden="1" x14ac:dyDescent="0.2"/>
    <row r="20701" hidden="1" x14ac:dyDescent="0.2"/>
    <row r="20702" hidden="1" x14ac:dyDescent="0.2"/>
    <row r="20703" hidden="1" x14ac:dyDescent="0.2"/>
    <row r="20704" hidden="1" x14ac:dyDescent="0.2"/>
    <row r="20705" hidden="1" x14ac:dyDescent="0.2"/>
    <row r="20706" hidden="1" x14ac:dyDescent="0.2"/>
    <row r="20707" hidden="1" x14ac:dyDescent="0.2"/>
    <row r="20708" hidden="1" x14ac:dyDescent="0.2"/>
    <row r="20709" hidden="1" x14ac:dyDescent="0.2"/>
    <row r="20710" hidden="1" x14ac:dyDescent="0.2"/>
    <row r="20711" hidden="1" x14ac:dyDescent="0.2"/>
    <row r="20712" hidden="1" x14ac:dyDescent="0.2"/>
    <row r="20713" hidden="1" x14ac:dyDescent="0.2"/>
    <row r="20714" hidden="1" x14ac:dyDescent="0.2"/>
    <row r="20715" hidden="1" x14ac:dyDescent="0.2"/>
    <row r="20716" hidden="1" x14ac:dyDescent="0.2"/>
    <row r="20717" hidden="1" x14ac:dyDescent="0.2"/>
    <row r="20718" hidden="1" x14ac:dyDescent="0.2"/>
    <row r="20719" hidden="1" x14ac:dyDescent="0.2"/>
    <row r="20720" hidden="1" x14ac:dyDescent="0.2"/>
    <row r="20721" hidden="1" x14ac:dyDescent="0.2"/>
    <row r="20722" hidden="1" x14ac:dyDescent="0.2"/>
    <row r="20723" hidden="1" x14ac:dyDescent="0.2"/>
    <row r="20724" hidden="1" x14ac:dyDescent="0.2"/>
    <row r="20725" hidden="1" x14ac:dyDescent="0.2"/>
    <row r="20726" hidden="1" x14ac:dyDescent="0.2"/>
    <row r="20727" hidden="1" x14ac:dyDescent="0.2"/>
    <row r="20728" hidden="1" x14ac:dyDescent="0.2"/>
    <row r="20729" hidden="1" x14ac:dyDescent="0.2"/>
    <row r="20730" hidden="1" x14ac:dyDescent="0.2"/>
    <row r="20731" hidden="1" x14ac:dyDescent="0.2"/>
    <row r="20732" hidden="1" x14ac:dyDescent="0.2"/>
    <row r="20733" hidden="1" x14ac:dyDescent="0.2"/>
    <row r="20734" hidden="1" x14ac:dyDescent="0.2"/>
    <row r="20735" hidden="1" x14ac:dyDescent="0.2"/>
    <row r="20736" hidden="1" x14ac:dyDescent="0.2"/>
    <row r="20737" hidden="1" x14ac:dyDescent="0.2"/>
    <row r="20738" hidden="1" x14ac:dyDescent="0.2"/>
    <row r="20739" hidden="1" x14ac:dyDescent="0.2"/>
    <row r="20740" hidden="1" x14ac:dyDescent="0.2"/>
    <row r="20741" hidden="1" x14ac:dyDescent="0.2"/>
    <row r="20742" hidden="1" x14ac:dyDescent="0.2"/>
    <row r="20743" hidden="1" x14ac:dyDescent="0.2"/>
    <row r="20744" hidden="1" x14ac:dyDescent="0.2"/>
    <row r="20745" hidden="1" x14ac:dyDescent="0.2"/>
    <row r="20746" hidden="1" x14ac:dyDescent="0.2"/>
    <row r="20747" hidden="1" x14ac:dyDescent="0.2"/>
    <row r="20748" hidden="1" x14ac:dyDescent="0.2"/>
    <row r="20749" hidden="1" x14ac:dyDescent="0.2"/>
    <row r="20750" hidden="1" x14ac:dyDescent="0.2"/>
    <row r="20751" hidden="1" x14ac:dyDescent="0.2"/>
    <row r="20752" hidden="1" x14ac:dyDescent="0.2"/>
    <row r="20753" hidden="1" x14ac:dyDescent="0.2"/>
    <row r="20754" hidden="1" x14ac:dyDescent="0.2"/>
    <row r="20755" hidden="1" x14ac:dyDescent="0.2"/>
    <row r="20756" hidden="1" x14ac:dyDescent="0.2"/>
    <row r="20757" hidden="1" x14ac:dyDescent="0.2"/>
    <row r="20758" hidden="1" x14ac:dyDescent="0.2"/>
    <row r="20759" hidden="1" x14ac:dyDescent="0.2"/>
    <row r="20760" hidden="1" x14ac:dyDescent="0.2"/>
    <row r="20761" hidden="1" x14ac:dyDescent="0.2"/>
    <row r="20762" hidden="1" x14ac:dyDescent="0.2"/>
    <row r="20763" hidden="1" x14ac:dyDescent="0.2"/>
    <row r="20764" hidden="1" x14ac:dyDescent="0.2"/>
    <row r="20765" hidden="1" x14ac:dyDescent="0.2"/>
    <row r="20766" hidden="1" x14ac:dyDescent="0.2"/>
    <row r="20767" hidden="1" x14ac:dyDescent="0.2"/>
    <row r="20768" hidden="1" x14ac:dyDescent="0.2"/>
    <row r="20769" hidden="1" x14ac:dyDescent="0.2"/>
    <row r="20770" hidden="1" x14ac:dyDescent="0.2"/>
    <row r="20771" hidden="1" x14ac:dyDescent="0.2"/>
    <row r="20772" hidden="1" x14ac:dyDescent="0.2"/>
    <row r="20773" hidden="1" x14ac:dyDescent="0.2"/>
    <row r="20774" hidden="1" x14ac:dyDescent="0.2"/>
    <row r="20775" hidden="1" x14ac:dyDescent="0.2"/>
    <row r="20776" hidden="1" x14ac:dyDescent="0.2"/>
    <row r="20777" hidden="1" x14ac:dyDescent="0.2"/>
    <row r="20778" hidden="1" x14ac:dyDescent="0.2"/>
    <row r="20779" hidden="1" x14ac:dyDescent="0.2"/>
    <row r="20780" hidden="1" x14ac:dyDescent="0.2"/>
    <row r="20781" hidden="1" x14ac:dyDescent="0.2"/>
    <row r="20782" hidden="1" x14ac:dyDescent="0.2"/>
    <row r="20783" hidden="1" x14ac:dyDescent="0.2"/>
    <row r="20784" hidden="1" x14ac:dyDescent="0.2"/>
    <row r="20785" hidden="1" x14ac:dyDescent="0.2"/>
    <row r="20786" hidden="1" x14ac:dyDescent="0.2"/>
    <row r="20787" hidden="1" x14ac:dyDescent="0.2"/>
    <row r="20788" hidden="1" x14ac:dyDescent="0.2"/>
    <row r="20789" hidden="1" x14ac:dyDescent="0.2"/>
    <row r="20790" hidden="1" x14ac:dyDescent="0.2"/>
    <row r="20791" hidden="1" x14ac:dyDescent="0.2"/>
    <row r="20792" hidden="1" x14ac:dyDescent="0.2"/>
    <row r="20793" hidden="1" x14ac:dyDescent="0.2"/>
    <row r="20794" hidden="1" x14ac:dyDescent="0.2"/>
    <row r="20795" hidden="1" x14ac:dyDescent="0.2"/>
    <row r="20796" hidden="1" x14ac:dyDescent="0.2"/>
    <row r="20797" hidden="1" x14ac:dyDescent="0.2"/>
    <row r="20798" hidden="1" x14ac:dyDescent="0.2"/>
    <row r="20799" hidden="1" x14ac:dyDescent="0.2"/>
    <row r="20800" hidden="1" x14ac:dyDescent="0.2"/>
    <row r="20801" hidden="1" x14ac:dyDescent="0.2"/>
    <row r="20802" hidden="1" x14ac:dyDescent="0.2"/>
    <row r="20803" hidden="1" x14ac:dyDescent="0.2"/>
    <row r="20804" hidden="1" x14ac:dyDescent="0.2"/>
    <row r="20805" hidden="1" x14ac:dyDescent="0.2"/>
    <row r="20806" hidden="1" x14ac:dyDescent="0.2"/>
    <row r="20807" hidden="1" x14ac:dyDescent="0.2"/>
    <row r="20808" hidden="1" x14ac:dyDescent="0.2"/>
    <row r="20809" hidden="1" x14ac:dyDescent="0.2"/>
    <row r="20810" hidden="1" x14ac:dyDescent="0.2"/>
    <row r="20811" hidden="1" x14ac:dyDescent="0.2"/>
    <row r="20812" hidden="1" x14ac:dyDescent="0.2"/>
    <row r="20813" hidden="1" x14ac:dyDescent="0.2"/>
    <row r="20814" hidden="1" x14ac:dyDescent="0.2"/>
    <row r="20815" hidden="1" x14ac:dyDescent="0.2"/>
    <row r="20816" hidden="1" x14ac:dyDescent="0.2"/>
    <row r="20817" hidden="1" x14ac:dyDescent="0.2"/>
    <row r="20818" hidden="1" x14ac:dyDescent="0.2"/>
    <row r="20819" hidden="1" x14ac:dyDescent="0.2"/>
    <row r="20820" hidden="1" x14ac:dyDescent="0.2"/>
    <row r="20821" hidden="1" x14ac:dyDescent="0.2"/>
    <row r="20822" hidden="1" x14ac:dyDescent="0.2"/>
    <row r="20823" hidden="1" x14ac:dyDescent="0.2"/>
    <row r="20824" hidden="1" x14ac:dyDescent="0.2"/>
    <row r="20825" hidden="1" x14ac:dyDescent="0.2"/>
    <row r="20826" hidden="1" x14ac:dyDescent="0.2"/>
    <row r="20827" hidden="1" x14ac:dyDescent="0.2"/>
    <row r="20828" hidden="1" x14ac:dyDescent="0.2"/>
    <row r="20829" hidden="1" x14ac:dyDescent="0.2"/>
    <row r="20830" hidden="1" x14ac:dyDescent="0.2"/>
    <row r="20831" hidden="1" x14ac:dyDescent="0.2"/>
    <row r="20832" hidden="1" x14ac:dyDescent="0.2"/>
    <row r="20833" hidden="1" x14ac:dyDescent="0.2"/>
    <row r="20834" hidden="1" x14ac:dyDescent="0.2"/>
    <row r="20835" hidden="1" x14ac:dyDescent="0.2"/>
    <row r="20836" hidden="1" x14ac:dyDescent="0.2"/>
    <row r="20837" hidden="1" x14ac:dyDescent="0.2"/>
    <row r="20838" hidden="1" x14ac:dyDescent="0.2"/>
    <row r="20839" hidden="1" x14ac:dyDescent="0.2"/>
    <row r="20840" hidden="1" x14ac:dyDescent="0.2"/>
    <row r="20841" hidden="1" x14ac:dyDescent="0.2"/>
    <row r="20842" hidden="1" x14ac:dyDescent="0.2"/>
    <row r="20843" hidden="1" x14ac:dyDescent="0.2"/>
    <row r="20844" hidden="1" x14ac:dyDescent="0.2"/>
    <row r="20845" hidden="1" x14ac:dyDescent="0.2"/>
    <row r="20846" hidden="1" x14ac:dyDescent="0.2"/>
    <row r="20847" hidden="1" x14ac:dyDescent="0.2"/>
    <row r="20848" hidden="1" x14ac:dyDescent="0.2"/>
    <row r="20849" hidden="1" x14ac:dyDescent="0.2"/>
    <row r="20850" hidden="1" x14ac:dyDescent="0.2"/>
    <row r="20851" hidden="1" x14ac:dyDescent="0.2"/>
    <row r="20852" hidden="1" x14ac:dyDescent="0.2"/>
    <row r="20853" hidden="1" x14ac:dyDescent="0.2"/>
    <row r="20854" hidden="1" x14ac:dyDescent="0.2"/>
    <row r="20855" hidden="1" x14ac:dyDescent="0.2"/>
    <row r="20856" hidden="1" x14ac:dyDescent="0.2"/>
    <row r="20857" hidden="1" x14ac:dyDescent="0.2"/>
    <row r="20858" hidden="1" x14ac:dyDescent="0.2"/>
    <row r="20859" hidden="1" x14ac:dyDescent="0.2"/>
    <row r="20860" hidden="1" x14ac:dyDescent="0.2"/>
    <row r="20861" hidden="1" x14ac:dyDescent="0.2"/>
    <row r="20862" hidden="1" x14ac:dyDescent="0.2"/>
    <row r="20863" hidden="1" x14ac:dyDescent="0.2"/>
    <row r="20864" hidden="1" x14ac:dyDescent="0.2"/>
    <row r="20865" hidden="1" x14ac:dyDescent="0.2"/>
    <row r="20866" hidden="1" x14ac:dyDescent="0.2"/>
    <row r="20867" hidden="1" x14ac:dyDescent="0.2"/>
    <row r="20868" hidden="1" x14ac:dyDescent="0.2"/>
    <row r="20869" hidden="1" x14ac:dyDescent="0.2"/>
    <row r="20870" hidden="1" x14ac:dyDescent="0.2"/>
    <row r="20871" hidden="1" x14ac:dyDescent="0.2"/>
    <row r="20872" hidden="1" x14ac:dyDescent="0.2"/>
    <row r="20873" hidden="1" x14ac:dyDescent="0.2"/>
    <row r="20874" hidden="1" x14ac:dyDescent="0.2"/>
    <row r="20875" hidden="1" x14ac:dyDescent="0.2"/>
    <row r="20876" hidden="1" x14ac:dyDescent="0.2"/>
    <row r="20877" hidden="1" x14ac:dyDescent="0.2"/>
    <row r="20878" hidden="1" x14ac:dyDescent="0.2"/>
    <row r="20879" hidden="1" x14ac:dyDescent="0.2"/>
    <row r="20880" hidden="1" x14ac:dyDescent="0.2"/>
    <row r="20881" hidden="1" x14ac:dyDescent="0.2"/>
    <row r="20882" hidden="1" x14ac:dyDescent="0.2"/>
    <row r="20883" hidden="1" x14ac:dyDescent="0.2"/>
    <row r="20884" hidden="1" x14ac:dyDescent="0.2"/>
    <row r="20885" hidden="1" x14ac:dyDescent="0.2"/>
    <row r="20886" hidden="1" x14ac:dyDescent="0.2"/>
    <row r="20887" hidden="1" x14ac:dyDescent="0.2"/>
    <row r="20888" hidden="1" x14ac:dyDescent="0.2"/>
    <row r="20889" hidden="1" x14ac:dyDescent="0.2"/>
    <row r="20890" hidden="1" x14ac:dyDescent="0.2"/>
    <row r="20891" hidden="1" x14ac:dyDescent="0.2"/>
    <row r="20892" hidden="1" x14ac:dyDescent="0.2"/>
    <row r="20893" hidden="1" x14ac:dyDescent="0.2"/>
    <row r="20894" hidden="1" x14ac:dyDescent="0.2"/>
    <row r="20895" hidden="1" x14ac:dyDescent="0.2"/>
    <row r="20896" hidden="1" x14ac:dyDescent="0.2"/>
    <row r="20897" hidden="1" x14ac:dyDescent="0.2"/>
    <row r="20898" hidden="1" x14ac:dyDescent="0.2"/>
    <row r="20899" hidden="1" x14ac:dyDescent="0.2"/>
    <row r="20900" hidden="1" x14ac:dyDescent="0.2"/>
    <row r="20901" hidden="1" x14ac:dyDescent="0.2"/>
    <row r="20902" hidden="1" x14ac:dyDescent="0.2"/>
    <row r="20903" hidden="1" x14ac:dyDescent="0.2"/>
    <row r="20904" hidden="1" x14ac:dyDescent="0.2"/>
    <row r="20905" hidden="1" x14ac:dyDescent="0.2"/>
    <row r="20906" hidden="1" x14ac:dyDescent="0.2"/>
    <row r="20907" hidden="1" x14ac:dyDescent="0.2"/>
    <row r="20908" hidden="1" x14ac:dyDescent="0.2"/>
    <row r="20909" hidden="1" x14ac:dyDescent="0.2"/>
    <row r="20910" hidden="1" x14ac:dyDescent="0.2"/>
    <row r="20911" hidden="1" x14ac:dyDescent="0.2"/>
    <row r="20912" hidden="1" x14ac:dyDescent="0.2"/>
    <row r="20913" hidden="1" x14ac:dyDescent="0.2"/>
    <row r="20914" hidden="1" x14ac:dyDescent="0.2"/>
    <row r="20915" hidden="1" x14ac:dyDescent="0.2"/>
    <row r="20916" hidden="1" x14ac:dyDescent="0.2"/>
    <row r="20917" hidden="1" x14ac:dyDescent="0.2"/>
    <row r="20918" hidden="1" x14ac:dyDescent="0.2"/>
    <row r="20919" hidden="1" x14ac:dyDescent="0.2"/>
    <row r="20920" hidden="1" x14ac:dyDescent="0.2"/>
    <row r="20921" hidden="1" x14ac:dyDescent="0.2"/>
    <row r="20922" hidden="1" x14ac:dyDescent="0.2"/>
    <row r="20923" hidden="1" x14ac:dyDescent="0.2"/>
    <row r="20924" hidden="1" x14ac:dyDescent="0.2"/>
    <row r="20925" hidden="1" x14ac:dyDescent="0.2"/>
    <row r="20926" hidden="1" x14ac:dyDescent="0.2"/>
    <row r="20927" hidden="1" x14ac:dyDescent="0.2"/>
    <row r="20928" hidden="1" x14ac:dyDescent="0.2"/>
    <row r="20929" hidden="1" x14ac:dyDescent="0.2"/>
    <row r="20930" hidden="1" x14ac:dyDescent="0.2"/>
    <row r="20931" hidden="1" x14ac:dyDescent="0.2"/>
    <row r="20932" hidden="1" x14ac:dyDescent="0.2"/>
    <row r="20933" hidden="1" x14ac:dyDescent="0.2"/>
    <row r="20934" hidden="1" x14ac:dyDescent="0.2"/>
    <row r="20935" hidden="1" x14ac:dyDescent="0.2"/>
    <row r="20936" hidden="1" x14ac:dyDescent="0.2"/>
    <row r="20937" hidden="1" x14ac:dyDescent="0.2"/>
    <row r="20938" hidden="1" x14ac:dyDescent="0.2"/>
    <row r="20939" hidden="1" x14ac:dyDescent="0.2"/>
    <row r="20940" hidden="1" x14ac:dyDescent="0.2"/>
    <row r="20941" hidden="1" x14ac:dyDescent="0.2"/>
    <row r="20942" hidden="1" x14ac:dyDescent="0.2"/>
    <row r="20943" hidden="1" x14ac:dyDescent="0.2"/>
    <row r="20944" hidden="1" x14ac:dyDescent="0.2"/>
    <row r="20945" hidden="1" x14ac:dyDescent="0.2"/>
    <row r="20946" hidden="1" x14ac:dyDescent="0.2"/>
    <row r="20947" hidden="1" x14ac:dyDescent="0.2"/>
    <row r="20948" hidden="1" x14ac:dyDescent="0.2"/>
    <row r="20949" hidden="1" x14ac:dyDescent="0.2"/>
    <row r="20950" hidden="1" x14ac:dyDescent="0.2"/>
    <row r="20951" hidden="1" x14ac:dyDescent="0.2"/>
    <row r="20952" hidden="1" x14ac:dyDescent="0.2"/>
    <row r="20953" hidden="1" x14ac:dyDescent="0.2"/>
    <row r="20954" hidden="1" x14ac:dyDescent="0.2"/>
    <row r="20955" hidden="1" x14ac:dyDescent="0.2"/>
    <row r="20956" hidden="1" x14ac:dyDescent="0.2"/>
    <row r="20957" hidden="1" x14ac:dyDescent="0.2"/>
    <row r="20958" hidden="1" x14ac:dyDescent="0.2"/>
    <row r="20959" hidden="1" x14ac:dyDescent="0.2"/>
    <row r="20960" hidden="1" x14ac:dyDescent="0.2"/>
    <row r="20961" hidden="1" x14ac:dyDescent="0.2"/>
    <row r="20962" hidden="1" x14ac:dyDescent="0.2"/>
    <row r="20963" hidden="1" x14ac:dyDescent="0.2"/>
    <row r="20964" hidden="1" x14ac:dyDescent="0.2"/>
    <row r="20965" hidden="1" x14ac:dyDescent="0.2"/>
    <row r="20966" hidden="1" x14ac:dyDescent="0.2"/>
    <row r="20967" hidden="1" x14ac:dyDescent="0.2"/>
    <row r="20968" hidden="1" x14ac:dyDescent="0.2"/>
    <row r="20969" hidden="1" x14ac:dyDescent="0.2"/>
    <row r="20970" hidden="1" x14ac:dyDescent="0.2"/>
    <row r="20971" hidden="1" x14ac:dyDescent="0.2"/>
    <row r="20972" hidden="1" x14ac:dyDescent="0.2"/>
    <row r="20973" hidden="1" x14ac:dyDescent="0.2"/>
    <row r="20974" hidden="1" x14ac:dyDescent="0.2"/>
    <row r="20975" hidden="1" x14ac:dyDescent="0.2"/>
    <row r="20976" hidden="1" x14ac:dyDescent="0.2"/>
    <row r="20977" hidden="1" x14ac:dyDescent="0.2"/>
    <row r="20978" hidden="1" x14ac:dyDescent="0.2"/>
    <row r="20979" hidden="1" x14ac:dyDescent="0.2"/>
    <row r="20980" hidden="1" x14ac:dyDescent="0.2"/>
    <row r="20981" hidden="1" x14ac:dyDescent="0.2"/>
    <row r="20982" hidden="1" x14ac:dyDescent="0.2"/>
    <row r="20983" hidden="1" x14ac:dyDescent="0.2"/>
    <row r="20984" hidden="1" x14ac:dyDescent="0.2"/>
    <row r="20985" hidden="1" x14ac:dyDescent="0.2"/>
    <row r="20986" hidden="1" x14ac:dyDescent="0.2"/>
    <row r="20987" hidden="1" x14ac:dyDescent="0.2"/>
    <row r="20988" hidden="1" x14ac:dyDescent="0.2"/>
    <row r="20989" hidden="1" x14ac:dyDescent="0.2"/>
    <row r="20990" hidden="1" x14ac:dyDescent="0.2"/>
    <row r="20991" hidden="1" x14ac:dyDescent="0.2"/>
    <row r="20992" hidden="1" x14ac:dyDescent="0.2"/>
    <row r="20993" hidden="1" x14ac:dyDescent="0.2"/>
    <row r="20994" hidden="1" x14ac:dyDescent="0.2"/>
    <row r="20995" hidden="1" x14ac:dyDescent="0.2"/>
    <row r="20996" hidden="1" x14ac:dyDescent="0.2"/>
    <row r="20997" hidden="1" x14ac:dyDescent="0.2"/>
    <row r="20998" hidden="1" x14ac:dyDescent="0.2"/>
    <row r="20999" hidden="1" x14ac:dyDescent="0.2"/>
    <row r="21000" hidden="1" x14ac:dyDescent="0.2"/>
    <row r="21001" hidden="1" x14ac:dyDescent="0.2"/>
    <row r="21002" hidden="1" x14ac:dyDescent="0.2"/>
    <row r="21003" hidden="1" x14ac:dyDescent="0.2"/>
    <row r="21004" hidden="1" x14ac:dyDescent="0.2"/>
    <row r="21005" hidden="1" x14ac:dyDescent="0.2"/>
    <row r="21006" hidden="1" x14ac:dyDescent="0.2"/>
    <row r="21007" hidden="1" x14ac:dyDescent="0.2"/>
    <row r="21008" hidden="1" x14ac:dyDescent="0.2"/>
    <row r="21009" hidden="1" x14ac:dyDescent="0.2"/>
    <row r="21010" hidden="1" x14ac:dyDescent="0.2"/>
    <row r="21011" hidden="1" x14ac:dyDescent="0.2"/>
    <row r="21012" hidden="1" x14ac:dyDescent="0.2"/>
    <row r="21013" hidden="1" x14ac:dyDescent="0.2"/>
    <row r="21014" hidden="1" x14ac:dyDescent="0.2"/>
    <row r="21015" hidden="1" x14ac:dyDescent="0.2"/>
    <row r="21016" hidden="1" x14ac:dyDescent="0.2"/>
    <row r="21017" hidden="1" x14ac:dyDescent="0.2"/>
    <row r="21018" hidden="1" x14ac:dyDescent="0.2"/>
    <row r="21019" hidden="1" x14ac:dyDescent="0.2"/>
    <row r="21020" hidden="1" x14ac:dyDescent="0.2"/>
    <row r="21021" hidden="1" x14ac:dyDescent="0.2"/>
    <row r="21022" hidden="1" x14ac:dyDescent="0.2"/>
    <row r="21023" hidden="1" x14ac:dyDescent="0.2"/>
    <row r="21024" hidden="1" x14ac:dyDescent="0.2"/>
    <row r="21025" hidden="1" x14ac:dyDescent="0.2"/>
    <row r="21026" hidden="1" x14ac:dyDescent="0.2"/>
    <row r="21027" hidden="1" x14ac:dyDescent="0.2"/>
    <row r="21028" hidden="1" x14ac:dyDescent="0.2"/>
    <row r="21029" hidden="1" x14ac:dyDescent="0.2"/>
    <row r="21030" hidden="1" x14ac:dyDescent="0.2"/>
    <row r="21031" hidden="1" x14ac:dyDescent="0.2"/>
    <row r="21032" hidden="1" x14ac:dyDescent="0.2"/>
    <row r="21033" hidden="1" x14ac:dyDescent="0.2"/>
    <row r="21034" hidden="1" x14ac:dyDescent="0.2"/>
    <row r="21035" hidden="1" x14ac:dyDescent="0.2"/>
    <row r="21036" hidden="1" x14ac:dyDescent="0.2"/>
    <row r="21037" hidden="1" x14ac:dyDescent="0.2"/>
    <row r="21038" hidden="1" x14ac:dyDescent="0.2"/>
    <row r="21039" hidden="1" x14ac:dyDescent="0.2"/>
    <row r="21040" hidden="1" x14ac:dyDescent="0.2"/>
    <row r="21041" hidden="1" x14ac:dyDescent="0.2"/>
    <row r="21042" hidden="1" x14ac:dyDescent="0.2"/>
    <row r="21043" hidden="1" x14ac:dyDescent="0.2"/>
    <row r="21044" hidden="1" x14ac:dyDescent="0.2"/>
    <row r="21045" hidden="1" x14ac:dyDescent="0.2"/>
    <row r="21046" hidden="1" x14ac:dyDescent="0.2"/>
    <row r="21047" hidden="1" x14ac:dyDescent="0.2"/>
    <row r="21048" hidden="1" x14ac:dyDescent="0.2"/>
    <row r="21049" hidden="1" x14ac:dyDescent="0.2"/>
    <row r="21050" hidden="1" x14ac:dyDescent="0.2"/>
    <row r="21051" hidden="1" x14ac:dyDescent="0.2"/>
    <row r="21052" hidden="1" x14ac:dyDescent="0.2"/>
    <row r="21053" hidden="1" x14ac:dyDescent="0.2"/>
    <row r="21054" hidden="1" x14ac:dyDescent="0.2"/>
    <row r="21055" hidden="1" x14ac:dyDescent="0.2"/>
    <row r="21056" hidden="1" x14ac:dyDescent="0.2"/>
    <row r="21057" hidden="1" x14ac:dyDescent="0.2"/>
    <row r="21058" hidden="1" x14ac:dyDescent="0.2"/>
    <row r="21059" hidden="1" x14ac:dyDescent="0.2"/>
    <row r="21060" hidden="1" x14ac:dyDescent="0.2"/>
    <row r="21061" hidden="1" x14ac:dyDescent="0.2"/>
    <row r="21062" hidden="1" x14ac:dyDescent="0.2"/>
    <row r="21063" hidden="1" x14ac:dyDescent="0.2"/>
    <row r="21064" hidden="1" x14ac:dyDescent="0.2"/>
    <row r="21065" hidden="1" x14ac:dyDescent="0.2"/>
    <row r="21066" hidden="1" x14ac:dyDescent="0.2"/>
    <row r="21067" hidden="1" x14ac:dyDescent="0.2"/>
    <row r="21068" hidden="1" x14ac:dyDescent="0.2"/>
    <row r="21069" hidden="1" x14ac:dyDescent="0.2"/>
    <row r="21070" hidden="1" x14ac:dyDescent="0.2"/>
    <row r="21071" hidden="1" x14ac:dyDescent="0.2"/>
    <row r="21072" hidden="1" x14ac:dyDescent="0.2"/>
    <row r="21073" hidden="1" x14ac:dyDescent="0.2"/>
    <row r="21074" hidden="1" x14ac:dyDescent="0.2"/>
    <row r="21075" hidden="1" x14ac:dyDescent="0.2"/>
    <row r="21076" hidden="1" x14ac:dyDescent="0.2"/>
    <row r="21077" hidden="1" x14ac:dyDescent="0.2"/>
    <row r="21078" hidden="1" x14ac:dyDescent="0.2"/>
    <row r="21079" hidden="1" x14ac:dyDescent="0.2"/>
    <row r="21080" hidden="1" x14ac:dyDescent="0.2"/>
    <row r="21081" hidden="1" x14ac:dyDescent="0.2"/>
    <row r="21082" hidden="1" x14ac:dyDescent="0.2"/>
    <row r="21083" hidden="1" x14ac:dyDescent="0.2"/>
    <row r="21084" hidden="1" x14ac:dyDescent="0.2"/>
    <row r="21085" hidden="1" x14ac:dyDescent="0.2"/>
    <row r="21086" hidden="1" x14ac:dyDescent="0.2"/>
    <row r="21087" hidden="1" x14ac:dyDescent="0.2"/>
    <row r="21088" hidden="1" x14ac:dyDescent="0.2"/>
    <row r="21089" hidden="1" x14ac:dyDescent="0.2"/>
    <row r="21090" hidden="1" x14ac:dyDescent="0.2"/>
    <row r="21091" hidden="1" x14ac:dyDescent="0.2"/>
    <row r="21092" hidden="1" x14ac:dyDescent="0.2"/>
    <row r="21093" hidden="1" x14ac:dyDescent="0.2"/>
    <row r="21094" hidden="1" x14ac:dyDescent="0.2"/>
    <row r="21095" hidden="1" x14ac:dyDescent="0.2"/>
    <row r="21096" hidden="1" x14ac:dyDescent="0.2"/>
    <row r="21097" hidden="1" x14ac:dyDescent="0.2"/>
    <row r="21098" hidden="1" x14ac:dyDescent="0.2"/>
    <row r="21099" hidden="1" x14ac:dyDescent="0.2"/>
    <row r="21100" hidden="1" x14ac:dyDescent="0.2"/>
    <row r="21101" hidden="1" x14ac:dyDescent="0.2"/>
    <row r="21102" hidden="1" x14ac:dyDescent="0.2"/>
    <row r="21103" hidden="1" x14ac:dyDescent="0.2"/>
    <row r="21104" hidden="1" x14ac:dyDescent="0.2"/>
    <row r="21105" hidden="1" x14ac:dyDescent="0.2"/>
    <row r="21106" hidden="1" x14ac:dyDescent="0.2"/>
    <row r="21107" hidden="1" x14ac:dyDescent="0.2"/>
    <row r="21108" hidden="1" x14ac:dyDescent="0.2"/>
    <row r="21109" hidden="1" x14ac:dyDescent="0.2"/>
    <row r="21110" hidden="1" x14ac:dyDescent="0.2"/>
    <row r="21111" hidden="1" x14ac:dyDescent="0.2"/>
    <row r="21112" hidden="1" x14ac:dyDescent="0.2"/>
    <row r="21113" hidden="1" x14ac:dyDescent="0.2"/>
    <row r="21114" hidden="1" x14ac:dyDescent="0.2"/>
    <row r="21115" hidden="1" x14ac:dyDescent="0.2"/>
    <row r="21116" hidden="1" x14ac:dyDescent="0.2"/>
    <row r="21117" hidden="1" x14ac:dyDescent="0.2"/>
    <row r="21118" hidden="1" x14ac:dyDescent="0.2"/>
    <row r="21119" hidden="1" x14ac:dyDescent="0.2"/>
    <row r="21120" hidden="1" x14ac:dyDescent="0.2"/>
    <row r="21121" hidden="1" x14ac:dyDescent="0.2"/>
    <row r="21122" hidden="1" x14ac:dyDescent="0.2"/>
    <row r="21123" hidden="1" x14ac:dyDescent="0.2"/>
    <row r="21124" hidden="1" x14ac:dyDescent="0.2"/>
    <row r="21125" hidden="1" x14ac:dyDescent="0.2"/>
    <row r="21126" hidden="1" x14ac:dyDescent="0.2"/>
    <row r="21127" hidden="1" x14ac:dyDescent="0.2"/>
    <row r="21128" hidden="1" x14ac:dyDescent="0.2"/>
    <row r="21129" hidden="1" x14ac:dyDescent="0.2"/>
    <row r="21130" hidden="1" x14ac:dyDescent="0.2"/>
    <row r="21131" hidden="1" x14ac:dyDescent="0.2"/>
    <row r="21132" hidden="1" x14ac:dyDescent="0.2"/>
    <row r="21133" hidden="1" x14ac:dyDescent="0.2"/>
    <row r="21134" hidden="1" x14ac:dyDescent="0.2"/>
    <row r="21135" hidden="1" x14ac:dyDescent="0.2"/>
    <row r="21136" hidden="1" x14ac:dyDescent="0.2"/>
    <row r="21137" hidden="1" x14ac:dyDescent="0.2"/>
    <row r="21138" hidden="1" x14ac:dyDescent="0.2"/>
    <row r="21139" hidden="1" x14ac:dyDescent="0.2"/>
    <row r="21140" hidden="1" x14ac:dyDescent="0.2"/>
    <row r="21141" hidden="1" x14ac:dyDescent="0.2"/>
    <row r="21142" hidden="1" x14ac:dyDescent="0.2"/>
    <row r="21143" hidden="1" x14ac:dyDescent="0.2"/>
    <row r="21144" hidden="1" x14ac:dyDescent="0.2"/>
    <row r="21145" hidden="1" x14ac:dyDescent="0.2"/>
    <row r="21146" hidden="1" x14ac:dyDescent="0.2"/>
    <row r="21147" hidden="1" x14ac:dyDescent="0.2"/>
    <row r="21148" hidden="1" x14ac:dyDescent="0.2"/>
    <row r="21149" hidden="1" x14ac:dyDescent="0.2"/>
    <row r="21150" hidden="1" x14ac:dyDescent="0.2"/>
    <row r="21151" hidden="1" x14ac:dyDescent="0.2"/>
    <row r="21152" hidden="1" x14ac:dyDescent="0.2"/>
    <row r="21153" hidden="1" x14ac:dyDescent="0.2"/>
    <row r="21154" hidden="1" x14ac:dyDescent="0.2"/>
    <row r="21155" hidden="1" x14ac:dyDescent="0.2"/>
    <row r="21156" hidden="1" x14ac:dyDescent="0.2"/>
    <row r="21157" hidden="1" x14ac:dyDescent="0.2"/>
    <row r="21158" hidden="1" x14ac:dyDescent="0.2"/>
    <row r="21159" hidden="1" x14ac:dyDescent="0.2"/>
    <row r="21160" hidden="1" x14ac:dyDescent="0.2"/>
    <row r="21161" hidden="1" x14ac:dyDescent="0.2"/>
    <row r="21162" hidden="1" x14ac:dyDescent="0.2"/>
    <row r="21163" hidden="1" x14ac:dyDescent="0.2"/>
    <row r="21164" hidden="1" x14ac:dyDescent="0.2"/>
    <row r="21165" hidden="1" x14ac:dyDescent="0.2"/>
    <row r="21166" hidden="1" x14ac:dyDescent="0.2"/>
    <row r="21167" hidden="1" x14ac:dyDescent="0.2"/>
    <row r="21168" hidden="1" x14ac:dyDescent="0.2"/>
    <row r="21169" hidden="1" x14ac:dyDescent="0.2"/>
    <row r="21170" hidden="1" x14ac:dyDescent="0.2"/>
    <row r="21171" hidden="1" x14ac:dyDescent="0.2"/>
    <row r="21172" hidden="1" x14ac:dyDescent="0.2"/>
    <row r="21173" hidden="1" x14ac:dyDescent="0.2"/>
    <row r="21174" hidden="1" x14ac:dyDescent="0.2"/>
    <row r="21175" hidden="1" x14ac:dyDescent="0.2"/>
    <row r="21176" hidden="1" x14ac:dyDescent="0.2"/>
    <row r="21177" hidden="1" x14ac:dyDescent="0.2"/>
    <row r="21178" hidden="1" x14ac:dyDescent="0.2"/>
    <row r="21179" hidden="1" x14ac:dyDescent="0.2"/>
    <row r="21180" hidden="1" x14ac:dyDescent="0.2"/>
    <row r="21181" hidden="1" x14ac:dyDescent="0.2"/>
    <row r="21182" hidden="1" x14ac:dyDescent="0.2"/>
    <row r="21183" hidden="1" x14ac:dyDescent="0.2"/>
    <row r="21184" hidden="1" x14ac:dyDescent="0.2"/>
    <row r="21185" hidden="1" x14ac:dyDescent="0.2"/>
    <row r="21186" hidden="1" x14ac:dyDescent="0.2"/>
    <row r="21187" hidden="1" x14ac:dyDescent="0.2"/>
    <row r="21188" hidden="1" x14ac:dyDescent="0.2"/>
    <row r="21189" hidden="1" x14ac:dyDescent="0.2"/>
    <row r="21190" hidden="1" x14ac:dyDescent="0.2"/>
    <row r="21191" hidden="1" x14ac:dyDescent="0.2"/>
    <row r="21192" hidden="1" x14ac:dyDescent="0.2"/>
    <row r="21193" hidden="1" x14ac:dyDescent="0.2"/>
    <row r="21194" hidden="1" x14ac:dyDescent="0.2"/>
    <row r="21195" hidden="1" x14ac:dyDescent="0.2"/>
    <row r="21196" hidden="1" x14ac:dyDescent="0.2"/>
    <row r="21197" hidden="1" x14ac:dyDescent="0.2"/>
    <row r="21198" hidden="1" x14ac:dyDescent="0.2"/>
    <row r="21199" hidden="1" x14ac:dyDescent="0.2"/>
    <row r="21200" hidden="1" x14ac:dyDescent="0.2"/>
    <row r="21201" hidden="1" x14ac:dyDescent="0.2"/>
    <row r="21202" hidden="1" x14ac:dyDescent="0.2"/>
    <row r="21203" hidden="1" x14ac:dyDescent="0.2"/>
    <row r="21204" hidden="1" x14ac:dyDescent="0.2"/>
    <row r="21205" hidden="1" x14ac:dyDescent="0.2"/>
    <row r="21206" hidden="1" x14ac:dyDescent="0.2"/>
    <row r="21207" hidden="1" x14ac:dyDescent="0.2"/>
    <row r="21208" hidden="1" x14ac:dyDescent="0.2"/>
    <row r="21209" hidden="1" x14ac:dyDescent="0.2"/>
    <row r="21210" hidden="1" x14ac:dyDescent="0.2"/>
    <row r="21211" hidden="1" x14ac:dyDescent="0.2"/>
    <row r="21212" hidden="1" x14ac:dyDescent="0.2"/>
    <row r="21213" hidden="1" x14ac:dyDescent="0.2"/>
    <row r="21214" hidden="1" x14ac:dyDescent="0.2"/>
    <row r="21215" hidden="1" x14ac:dyDescent="0.2"/>
    <row r="21216" hidden="1" x14ac:dyDescent="0.2"/>
    <row r="21217" hidden="1" x14ac:dyDescent="0.2"/>
    <row r="21218" hidden="1" x14ac:dyDescent="0.2"/>
    <row r="21219" hidden="1" x14ac:dyDescent="0.2"/>
    <row r="21220" hidden="1" x14ac:dyDescent="0.2"/>
    <row r="21221" hidden="1" x14ac:dyDescent="0.2"/>
    <row r="21222" hidden="1" x14ac:dyDescent="0.2"/>
    <row r="21223" hidden="1" x14ac:dyDescent="0.2"/>
    <row r="21224" hidden="1" x14ac:dyDescent="0.2"/>
    <row r="21225" hidden="1" x14ac:dyDescent="0.2"/>
    <row r="21226" hidden="1" x14ac:dyDescent="0.2"/>
    <row r="21227" hidden="1" x14ac:dyDescent="0.2"/>
    <row r="21228" hidden="1" x14ac:dyDescent="0.2"/>
    <row r="21229" hidden="1" x14ac:dyDescent="0.2"/>
    <row r="21230" hidden="1" x14ac:dyDescent="0.2"/>
    <row r="21231" hidden="1" x14ac:dyDescent="0.2"/>
    <row r="21232" hidden="1" x14ac:dyDescent="0.2"/>
    <row r="21233" hidden="1" x14ac:dyDescent="0.2"/>
    <row r="21234" hidden="1" x14ac:dyDescent="0.2"/>
    <row r="21235" hidden="1" x14ac:dyDescent="0.2"/>
    <row r="21236" hidden="1" x14ac:dyDescent="0.2"/>
    <row r="21237" hidden="1" x14ac:dyDescent="0.2"/>
    <row r="21238" hidden="1" x14ac:dyDescent="0.2"/>
    <row r="21239" hidden="1" x14ac:dyDescent="0.2"/>
    <row r="21240" hidden="1" x14ac:dyDescent="0.2"/>
    <row r="21241" hidden="1" x14ac:dyDescent="0.2"/>
    <row r="21242" hidden="1" x14ac:dyDescent="0.2"/>
    <row r="21243" hidden="1" x14ac:dyDescent="0.2"/>
    <row r="21244" hidden="1" x14ac:dyDescent="0.2"/>
    <row r="21245" hidden="1" x14ac:dyDescent="0.2"/>
    <row r="21246" hidden="1" x14ac:dyDescent="0.2"/>
    <row r="21247" hidden="1" x14ac:dyDescent="0.2"/>
    <row r="21248" hidden="1" x14ac:dyDescent="0.2"/>
    <row r="21249" hidden="1" x14ac:dyDescent="0.2"/>
    <row r="21250" hidden="1" x14ac:dyDescent="0.2"/>
    <row r="21251" hidden="1" x14ac:dyDescent="0.2"/>
    <row r="21252" hidden="1" x14ac:dyDescent="0.2"/>
    <row r="21253" hidden="1" x14ac:dyDescent="0.2"/>
    <row r="21254" hidden="1" x14ac:dyDescent="0.2"/>
    <row r="21255" hidden="1" x14ac:dyDescent="0.2"/>
    <row r="21256" hidden="1" x14ac:dyDescent="0.2"/>
    <row r="21257" hidden="1" x14ac:dyDescent="0.2"/>
    <row r="21258" hidden="1" x14ac:dyDescent="0.2"/>
    <row r="21259" hidden="1" x14ac:dyDescent="0.2"/>
    <row r="21260" hidden="1" x14ac:dyDescent="0.2"/>
    <row r="21261" hidden="1" x14ac:dyDescent="0.2"/>
    <row r="21262" hidden="1" x14ac:dyDescent="0.2"/>
    <row r="21263" hidden="1" x14ac:dyDescent="0.2"/>
    <row r="21264" hidden="1" x14ac:dyDescent="0.2"/>
    <row r="21265" hidden="1" x14ac:dyDescent="0.2"/>
    <row r="21266" hidden="1" x14ac:dyDescent="0.2"/>
    <row r="21267" hidden="1" x14ac:dyDescent="0.2"/>
    <row r="21268" hidden="1" x14ac:dyDescent="0.2"/>
    <row r="21269" hidden="1" x14ac:dyDescent="0.2"/>
    <row r="21270" hidden="1" x14ac:dyDescent="0.2"/>
    <row r="21271" hidden="1" x14ac:dyDescent="0.2"/>
    <row r="21272" hidden="1" x14ac:dyDescent="0.2"/>
    <row r="21273" hidden="1" x14ac:dyDescent="0.2"/>
    <row r="21274" hidden="1" x14ac:dyDescent="0.2"/>
    <row r="21275" hidden="1" x14ac:dyDescent="0.2"/>
    <row r="21276" hidden="1" x14ac:dyDescent="0.2"/>
    <row r="21277" hidden="1" x14ac:dyDescent="0.2"/>
    <row r="21278" hidden="1" x14ac:dyDescent="0.2"/>
    <row r="21279" hidden="1" x14ac:dyDescent="0.2"/>
    <row r="21280" hidden="1" x14ac:dyDescent="0.2"/>
    <row r="21281" hidden="1" x14ac:dyDescent="0.2"/>
    <row r="21282" hidden="1" x14ac:dyDescent="0.2"/>
    <row r="21283" hidden="1" x14ac:dyDescent="0.2"/>
    <row r="21284" hidden="1" x14ac:dyDescent="0.2"/>
    <row r="21285" hidden="1" x14ac:dyDescent="0.2"/>
    <row r="21286" hidden="1" x14ac:dyDescent="0.2"/>
    <row r="21287" hidden="1" x14ac:dyDescent="0.2"/>
    <row r="21288" hidden="1" x14ac:dyDescent="0.2"/>
    <row r="21289" hidden="1" x14ac:dyDescent="0.2"/>
    <row r="21290" hidden="1" x14ac:dyDescent="0.2"/>
    <row r="21291" hidden="1" x14ac:dyDescent="0.2"/>
    <row r="21292" hidden="1" x14ac:dyDescent="0.2"/>
    <row r="21293" hidden="1" x14ac:dyDescent="0.2"/>
    <row r="21294" hidden="1" x14ac:dyDescent="0.2"/>
    <row r="21295" hidden="1" x14ac:dyDescent="0.2"/>
    <row r="21296" hidden="1" x14ac:dyDescent="0.2"/>
    <row r="21297" hidden="1" x14ac:dyDescent="0.2"/>
    <row r="21298" hidden="1" x14ac:dyDescent="0.2"/>
    <row r="21299" hidden="1" x14ac:dyDescent="0.2"/>
    <row r="21300" hidden="1" x14ac:dyDescent="0.2"/>
    <row r="21301" hidden="1" x14ac:dyDescent="0.2"/>
    <row r="21302" hidden="1" x14ac:dyDescent="0.2"/>
    <row r="21303" hidden="1" x14ac:dyDescent="0.2"/>
    <row r="21304" hidden="1" x14ac:dyDescent="0.2"/>
    <row r="21305" hidden="1" x14ac:dyDescent="0.2"/>
    <row r="21306" hidden="1" x14ac:dyDescent="0.2"/>
    <row r="21307" hidden="1" x14ac:dyDescent="0.2"/>
    <row r="21308" hidden="1" x14ac:dyDescent="0.2"/>
    <row r="21309" hidden="1" x14ac:dyDescent="0.2"/>
    <row r="21310" hidden="1" x14ac:dyDescent="0.2"/>
    <row r="21311" hidden="1" x14ac:dyDescent="0.2"/>
    <row r="21312" hidden="1" x14ac:dyDescent="0.2"/>
    <row r="21313" hidden="1" x14ac:dyDescent="0.2"/>
    <row r="21314" hidden="1" x14ac:dyDescent="0.2"/>
    <row r="21315" hidden="1" x14ac:dyDescent="0.2"/>
    <row r="21316" hidden="1" x14ac:dyDescent="0.2"/>
    <row r="21317" hidden="1" x14ac:dyDescent="0.2"/>
    <row r="21318" hidden="1" x14ac:dyDescent="0.2"/>
    <row r="21319" hidden="1" x14ac:dyDescent="0.2"/>
    <row r="21320" hidden="1" x14ac:dyDescent="0.2"/>
    <row r="21321" hidden="1" x14ac:dyDescent="0.2"/>
    <row r="21322" hidden="1" x14ac:dyDescent="0.2"/>
    <row r="21323" hidden="1" x14ac:dyDescent="0.2"/>
    <row r="21324" hidden="1" x14ac:dyDescent="0.2"/>
    <row r="21325" hidden="1" x14ac:dyDescent="0.2"/>
    <row r="21326" hidden="1" x14ac:dyDescent="0.2"/>
    <row r="21327" hidden="1" x14ac:dyDescent="0.2"/>
    <row r="21328" hidden="1" x14ac:dyDescent="0.2"/>
    <row r="21329" hidden="1" x14ac:dyDescent="0.2"/>
    <row r="21330" hidden="1" x14ac:dyDescent="0.2"/>
    <row r="21331" hidden="1" x14ac:dyDescent="0.2"/>
    <row r="21332" hidden="1" x14ac:dyDescent="0.2"/>
    <row r="21333" hidden="1" x14ac:dyDescent="0.2"/>
    <row r="21334" hidden="1" x14ac:dyDescent="0.2"/>
    <row r="21335" hidden="1" x14ac:dyDescent="0.2"/>
    <row r="21336" hidden="1" x14ac:dyDescent="0.2"/>
    <row r="21337" hidden="1" x14ac:dyDescent="0.2"/>
    <row r="21338" hidden="1" x14ac:dyDescent="0.2"/>
    <row r="21339" hidden="1" x14ac:dyDescent="0.2"/>
    <row r="21340" hidden="1" x14ac:dyDescent="0.2"/>
    <row r="21341" hidden="1" x14ac:dyDescent="0.2"/>
    <row r="21342" hidden="1" x14ac:dyDescent="0.2"/>
    <row r="21343" hidden="1" x14ac:dyDescent="0.2"/>
    <row r="21344" hidden="1" x14ac:dyDescent="0.2"/>
    <row r="21345" hidden="1" x14ac:dyDescent="0.2"/>
    <row r="21346" hidden="1" x14ac:dyDescent="0.2"/>
    <row r="21347" hidden="1" x14ac:dyDescent="0.2"/>
    <row r="21348" hidden="1" x14ac:dyDescent="0.2"/>
    <row r="21349" hidden="1" x14ac:dyDescent="0.2"/>
    <row r="21350" hidden="1" x14ac:dyDescent="0.2"/>
    <row r="21351" hidden="1" x14ac:dyDescent="0.2"/>
    <row r="21352" hidden="1" x14ac:dyDescent="0.2"/>
    <row r="21353" hidden="1" x14ac:dyDescent="0.2"/>
    <row r="21354" hidden="1" x14ac:dyDescent="0.2"/>
    <row r="21355" hidden="1" x14ac:dyDescent="0.2"/>
    <row r="21356" hidden="1" x14ac:dyDescent="0.2"/>
    <row r="21357" hidden="1" x14ac:dyDescent="0.2"/>
    <row r="21358" hidden="1" x14ac:dyDescent="0.2"/>
    <row r="21359" hidden="1" x14ac:dyDescent="0.2"/>
    <row r="21360" hidden="1" x14ac:dyDescent="0.2"/>
    <row r="21361" hidden="1" x14ac:dyDescent="0.2"/>
    <row r="21362" hidden="1" x14ac:dyDescent="0.2"/>
    <row r="21363" hidden="1" x14ac:dyDescent="0.2"/>
    <row r="21364" hidden="1" x14ac:dyDescent="0.2"/>
    <row r="21365" hidden="1" x14ac:dyDescent="0.2"/>
    <row r="21366" hidden="1" x14ac:dyDescent="0.2"/>
    <row r="21367" hidden="1" x14ac:dyDescent="0.2"/>
    <row r="21368" hidden="1" x14ac:dyDescent="0.2"/>
    <row r="21369" hidden="1" x14ac:dyDescent="0.2"/>
    <row r="21370" hidden="1" x14ac:dyDescent="0.2"/>
    <row r="21371" hidden="1" x14ac:dyDescent="0.2"/>
    <row r="21372" hidden="1" x14ac:dyDescent="0.2"/>
    <row r="21373" hidden="1" x14ac:dyDescent="0.2"/>
    <row r="21374" hidden="1" x14ac:dyDescent="0.2"/>
    <row r="21375" hidden="1" x14ac:dyDescent="0.2"/>
    <row r="21376" hidden="1" x14ac:dyDescent="0.2"/>
    <row r="21377" hidden="1" x14ac:dyDescent="0.2"/>
    <row r="21378" hidden="1" x14ac:dyDescent="0.2"/>
    <row r="21379" hidden="1" x14ac:dyDescent="0.2"/>
    <row r="21380" hidden="1" x14ac:dyDescent="0.2"/>
    <row r="21381" hidden="1" x14ac:dyDescent="0.2"/>
    <row r="21382" hidden="1" x14ac:dyDescent="0.2"/>
    <row r="21383" hidden="1" x14ac:dyDescent="0.2"/>
    <row r="21384" hidden="1" x14ac:dyDescent="0.2"/>
    <row r="21385" hidden="1" x14ac:dyDescent="0.2"/>
    <row r="21386" hidden="1" x14ac:dyDescent="0.2"/>
    <row r="21387" hidden="1" x14ac:dyDescent="0.2"/>
    <row r="21388" hidden="1" x14ac:dyDescent="0.2"/>
    <row r="21389" hidden="1" x14ac:dyDescent="0.2"/>
    <row r="21390" hidden="1" x14ac:dyDescent="0.2"/>
    <row r="21391" hidden="1" x14ac:dyDescent="0.2"/>
    <row r="21392" hidden="1" x14ac:dyDescent="0.2"/>
    <row r="21393" hidden="1" x14ac:dyDescent="0.2"/>
    <row r="21394" hidden="1" x14ac:dyDescent="0.2"/>
    <row r="21395" hidden="1" x14ac:dyDescent="0.2"/>
    <row r="21396" hidden="1" x14ac:dyDescent="0.2"/>
    <row r="21397" hidden="1" x14ac:dyDescent="0.2"/>
    <row r="21398" hidden="1" x14ac:dyDescent="0.2"/>
    <row r="21399" hidden="1" x14ac:dyDescent="0.2"/>
    <row r="21400" hidden="1" x14ac:dyDescent="0.2"/>
    <row r="21401" hidden="1" x14ac:dyDescent="0.2"/>
    <row r="21402" hidden="1" x14ac:dyDescent="0.2"/>
    <row r="21403" hidden="1" x14ac:dyDescent="0.2"/>
    <row r="21404" hidden="1" x14ac:dyDescent="0.2"/>
    <row r="21405" hidden="1" x14ac:dyDescent="0.2"/>
    <row r="21406" hidden="1" x14ac:dyDescent="0.2"/>
    <row r="21407" hidden="1" x14ac:dyDescent="0.2"/>
    <row r="21408" hidden="1" x14ac:dyDescent="0.2"/>
    <row r="21409" hidden="1" x14ac:dyDescent="0.2"/>
    <row r="21410" hidden="1" x14ac:dyDescent="0.2"/>
    <row r="21411" hidden="1" x14ac:dyDescent="0.2"/>
    <row r="21412" hidden="1" x14ac:dyDescent="0.2"/>
    <row r="21413" hidden="1" x14ac:dyDescent="0.2"/>
    <row r="21414" hidden="1" x14ac:dyDescent="0.2"/>
    <row r="21415" hidden="1" x14ac:dyDescent="0.2"/>
    <row r="21416" hidden="1" x14ac:dyDescent="0.2"/>
    <row r="21417" hidden="1" x14ac:dyDescent="0.2"/>
    <row r="21418" hidden="1" x14ac:dyDescent="0.2"/>
    <row r="21419" hidden="1" x14ac:dyDescent="0.2"/>
    <row r="21420" hidden="1" x14ac:dyDescent="0.2"/>
    <row r="21421" hidden="1" x14ac:dyDescent="0.2"/>
    <row r="21422" hidden="1" x14ac:dyDescent="0.2"/>
    <row r="21423" hidden="1" x14ac:dyDescent="0.2"/>
    <row r="21424" hidden="1" x14ac:dyDescent="0.2"/>
    <row r="21425" hidden="1" x14ac:dyDescent="0.2"/>
    <row r="21426" hidden="1" x14ac:dyDescent="0.2"/>
    <row r="21427" hidden="1" x14ac:dyDescent="0.2"/>
    <row r="21428" hidden="1" x14ac:dyDescent="0.2"/>
    <row r="21429" hidden="1" x14ac:dyDescent="0.2"/>
    <row r="21430" hidden="1" x14ac:dyDescent="0.2"/>
    <row r="21431" hidden="1" x14ac:dyDescent="0.2"/>
    <row r="21432" hidden="1" x14ac:dyDescent="0.2"/>
    <row r="21433" hidden="1" x14ac:dyDescent="0.2"/>
    <row r="21434" hidden="1" x14ac:dyDescent="0.2"/>
    <row r="21435" hidden="1" x14ac:dyDescent="0.2"/>
    <row r="21436" hidden="1" x14ac:dyDescent="0.2"/>
    <row r="21437" hidden="1" x14ac:dyDescent="0.2"/>
    <row r="21438" hidden="1" x14ac:dyDescent="0.2"/>
    <row r="21439" hidden="1" x14ac:dyDescent="0.2"/>
    <row r="21440" hidden="1" x14ac:dyDescent="0.2"/>
    <row r="21441" hidden="1" x14ac:dyDescent="0.2"/>
    <row r="21442" hidden="1" x14ac:dyDescent="0.2"/>
    <row r="21443" hidden="1" x14ac:dyDescent="0.2"/>
    <row r="21444" hidden="1" x14ac:dyDescent="0.2"/>
    <row r="21445" hidden="1" x14ac:dyDescent="0.2"/>
    <row r="21446" hidden="1" x14ac:dyDescent="0.2"/>
    <row r="21447" hidden="1" x14ac:dyDescent="0.2"/>
    <row r="21448" hidden="1" x14ac:dyDescent="0.2"/>
    <row r="21449" hidden="1" x14ac:dyDescent="0.2"/>
    <row r="21450" hidden="1" x14ac:dyDescent="0.2"/>
    <row r="21451" hidden="1" x14ac:dyDescent="0.2"/>
    <row r="21452" hidden="1" x14ac:dyDescent="0.2"/>
    <row r="21453" hidden="1" x14ac:dyDescent="0.2"/>
    <row r="21454" hidden="1" x14ac:dyDescent="0.2"/>
    <row r="21455" hidden="1" x14ac:dyDescent="0.2"/>
    <row r="21456" hidden="1" x14ac:dyDescent="0.2"/>
    <row r="21457" hidden="1" x14ac:dyDescent="0.2"/>
    <row r="21458" hidden="1" x14ac:dyDescent="0.2"/>
    <row r="21459" hidden="1" x14ac:dyDescent="0.2"/>
    <row r="21460" hidden="1" x14ac:dyDescent="0.2"/>
    <row r="21461" hidden="1" x14ac:dyDescent="0.2"/>
    <row r="21462" hidden="1" x14ac:dyDescent="0.2"/>
    <row r="21463" hidden="1" x14ac:dyDescent="0.2"/>
    <row r="21464" hidden="1" x14ac:dyDescent="0.2"/>
    <row r="21465" hidden="1" x14ac:dyDescent="0.2"/>
    <row r="21466" hidden="1" x14ac:dyDescent="0.2"/>
    <row r="21467" hidden="1" x14ac:dyDescent="0.2"/>
    <row r="21468" hidden="1" x14ac:dyDescent="0.2"/>
    <row r="21469" hidden="1" x14ac:dyDescent="0.2"/>
    <row r="21470" hidden="1" x14ac:dyDescent="0.2"/>
    <row r="21471" hidden="1" x14ac:dyDescent="0.2"/>
    <row r="21472" hidden="1" x14ac:dyDescent="0.2"/>
    <row r="21473" hidden="1" x14ac:dyDescent="0.2"/>
    <row r="21474" hidden="1" x14ac:dyDescent="0.2"/>
    <row r="21475" hidden="1" x14ac:dyDescent="0.2"/>
    <row r="21476" hidden="1" x14ac:dyDescent="0.2"/>
    <row r="21477" hidden="1" x14ac:dyDescent="0.2"/>
    <row r="21478" hidden="1" x14ac:dyDescent="0.2"/>
    <row r="21479" hidden="1" x14ac:dyDescent="0.2"/>
    <row r="21480" hidden="1" x14ac:dyDescent="0.2"/>
    <row r="21481" hidden="1" x14ac:dyDescent="0.2"/>
    <row r="21482" hidden="1" x14ac:dyDescent="0.2"/>
    <row r="21483" hidden="1" x14ac:dyDescent="0.2"/>
    <row r="21484" hidden="1" x14ac:dyDescent="0.2"/>
    <row r="21485" hidden="1" x14ac:dyDescent="0.2"/>
    <row r="21486" hidden="1" x14ac:dyDescent="0.2"/>
    <row r="21487" hidden="1" x14ac:dyDescent="0.2"/>
    <row r="21488" hidden="1" x14ac:dyDescent="0.2"/>
    <row r="21489" hidden="1" x14ac:dyDescent="0.2"/>
    <row r="21490" hidden="1" x14ac:dyDescent="0.2"/>
    <row r="21491" hidden="1" x14ac:dyDescent="0.2"/>
    <row r="21492" hidden="1" x14ac:dyDescent="0.2"/>
    <row r="21493" hidden="1" x14ac:dyDescent="0.2"/>
    <row r="21494" hidden="1" x14ac:dyDescent="0.2"/>
    <row r="21495" hidden="1" x14ac:dyDescent="0.2"/>
    <row r="21496" hidden="1" x14ac:dyDescent="0.2"/>
    <row r="21497" hidden="1" x14ac:dyDescent="0.2"/>
    <row r="21498" hidden="1" x14ac:dyDescent="0.2"/>
    <row r="21499" hidden="1" x14ac:dyDescent="0.2"/>
    <row r="21500" hidden="1" x14ac:dyDescent="0.2"/>
    <row r="21501" hidden="1" x14ac:dyDescent="0.2"/>
    <row r="21502" hidden="1" x14ac:dyDescent="0.2"/>
    <row r="21503" hidden="1" x14ac:dyDescent="0.2"/>
    <row r="21504" hidden="1" x14ac:dyDescent="0.2"/>
    <row r="21505" hidden="1" x14ac:dyDescent="0.2"/>
    <row r="21506" hidden="1" x14ac:dyDescent="0.2"/>
    <row r="21507" hidden="1" x14ac:dyDescent="0.2"/>
    <row r="21508" hidden="1" x14ac:dyDescent="0.2"/>
    <row r="21509" hidden="1" x14ac:dyDescent="0.2"/>
    <row r="21510" hidden="1" x14ac:dyDescent="0.2"/>
    <row r="21511" hidden="1" x14ac:dyDescent="0.2"/>
    <row r="21512" hidden="1" x14ac:dyDescent="0.2"/>
    <row r="21513" hidden="1" x14ac:dyDescent="0.2"/>
    <row r="21514" hidden="1" x14ac:dyDescent="0.2"/>
    <row r="21515" hidden="1" x14ac:dyDescent="0.2"/>
    <row r="21516" hidden="1" x14ac:dyDescent="0.2"/>
    <row r="21517" hidden="1" x14ac:dyDescent="0.2"/>
    <row r="21518" hidden="1" x14ac:dyDescent="0.2"/>
    <row r="21519" hidden="1" x14ac:dyDescent="0.2"/>
    <row r="21520" hidden="1" x14ac:dyDescent="0.2"/>
    <row r="21521" hidden="1" x14ac:dyDescent="0.2"/>
    <row r="21522" hidden="1" x14ac:dyDescent="0.2"/>
    <row r="21523" hidden="1" x14ac:dyDescent="0.2"/>
    <row r="21524" hidden="1" x14ac:dyDescent="0.2"/>
    <row r="21525" hidden="1" x14ac:dyDescent="0.2"/>
    <row r="21526" hidden="1" x14ac:dyDescent="0.2"/>
    <row r="21527" hidden="1" x14ac:dyDescent="0.2"/>
    <row r="21528" hidden="1" x14ac:dyDescent="0.2"/>
    <row r="21529" hidden="1" x14ac:dyDescent="0.2"/>
    <row r="21530" hidden="1" x14ac:dyDescent="0.2"/>
    <row r="21531" hidden="1" x14ac:dyDescent="0.2"/>
    <row r="21532" hidden="1" x14ac:dyDescent="0.2"/>
    <row r="21533" hidden="1" x14ac:dyDescent="0.2"/>
    <row r="21534" hidden="1" x14ac:dyDescent="0.2"/>
    <row r="21535" hidden="1" x14ac:dyDescent="0.2"/>
    <row r="21536" hidden="1" x14ac:dyDescent="0.2"/>
    <row r="21537" hidden="1" x14ac:dyDescent="0.2"/>
    <row r="21538" hidden="1" x14ac:dyDescent="0.2"/>
    <row r="21539" hidden="1" x14ac:dyDescent="0.2"/>
    <row r="21540" hidden="1" x14ac:dyDescent="0.2"/>
    <row r="21541" hidden="1" x14ac:dyDescent="0.2"/>
    <row r="21542" hidden="1" x14ac:dyDescent="0.2"/>
    <row r="21543" hidden="1" x14ac:dyDescent="0.2"/>
    <row r="21544" hidden="1" x14ac:dyDescent="0.2"/>
    <row r="21545" hidden="1" x14ac:dyDescent="0.2"/>
    <row r="21546" hidden="1" x14ac:dyDescent="0.2"/>
    <row r="21547" hidden="1" x14ac:dyDescent="0.2"/>
    <row r="21548" hidden="1" x14ac:dyDescent="0.2"/>
    <row r="21549" hidden="1" x14ac:dyDescent="0.2"/>
    <row r="21550" hidden="1" x14ac:dyDescent="0.2"/>
    <row r="21551" hidden="1" x14ac:dyDescent="0.2"/>
    <row r="21552" hidden="1" x14ac:dyDescent="0.2"/>
    <row r="21553" hidden="1" x14ac:dyDescent="0.2"/>
    <row r="21554" hidden="1" x14ac:dyDescent="0.2"/>
    <row r="21555" hidden="1" x14ac:dyDescent="0.2"/>
    <row r="21556" hidden="1" x14ac:dyDescent="0.2"/>
    <row r="21557" hidden="1" x14ac:dyDescent="0.2"/>
    <row r="21558" hidden="1" x14ac:dyDescent="0.2"/>
    <row r="21559" hidden="1" x14ac:dyDescent="0.2"/>
    <row r="21560" hidden="1" x14ac:dyDescent="0.2"/>
    <row r="21561" hidden="1" x14ac:dyDescent="0.2"/>
    <row r="21562" hidden="1" x14ac:dyDescent="0.2"/>
    <row r="21563" hidden="1" x14ac:dyDescent="0.2"/>
    <row r="21564" hidden="1" x14ac:dyDescent="0.2"/>
    <row r="21565" hidden="1" x14ac:dyDescent="0.2"/>
    <row r="21566" hidden="1" x14ac:dyDescent="0.2"/>
    <row r="21567" hidden="1" x14ac:dyDescent="0.2"/>
    <row r="21568" hidden="1" x14ac:dyDescent="0.2"/>
    <row r="21569" hidden="1" x14ac:dyDescent="0.2"/>
    <row r="21570" hidden="1" x14ac:dyDescent="0.2"/>
    <row r="21571" hidden="1" x14ac:dyDescent="0.2"/>
    <row r="21572" hidden="1" x14ac:dyDescent="0.2"/>
    <row r="21573" hidden="1" x14ac:dyDescent="0.2"/>
    <row r="21574" hidden="1" x14ac:dyDescent="0.2"/>
    <row r="21575" hidden="1" x14ac:dyDescent="0.2"/>
    <row r="21576" hidden="1" x14ac:dyDescent="0.2"/>
    <row r="21577" hidden="1" x14ac:dyDescent="0.2"/>
    <row r="21578" hidden="1" x14ac:dyDescent="0.2"/>
    <row r="21579" hidden="1" x14ac:dyDescent="0.2"/>
    <row r="21580" hidden="1" x14ac:dyDescent="0.2"/>
    <row r="21581" hidden="1" x14ac:dyDescent="0.2"/>
    <row r="21582" hidden="1" x14ac:dyDescent="0.2"/>
    <row r="21583" hidden="1" x14ac:dyDescent="0.2"/>
    <row r="21584" hidden="1" x14ac:dyDescent="0.2"/>
    <row r="21585" hidden="1" x14ac:dyDescent="0.2"/>
    <row r="21586" hidden="1" x14ac:dyDescent="0.2"/>
    <row r="21587" hidden="1" x14ac:dyDescent="0.2"/>
    <row r="21588" hidden="1" x14ac:dyDescent="0.2"/>
    <row r="21589" hidden="1" x14ac:dyDescent="0.2"/>
    <row r="21590" hidden="1" x14ac:dyDescent="0.2"/>
    <row r="21591" hidden="1" x14ac:dyDescent="0.2"/>
    <row r="21592" hidden="1" x14ac:dyDescent="0.2"/>
    <row r="21593" hidden="1" x14ac:dyDescent="0.2"/>
    <row r="21594" hidden="1" x14ac:dyDescent="0.2"/>
    <row r="21595" hidden="1" x14ac:dyDescent="0.2"/>
    <row r="21596" hidden="1" x14ac:dyDescent="0.2"/>
    <row r="21597" hidden="1" x14ac:dyDescent="0.2"/>
    <row r="21598" hidden="1" x14ac:dyDescent="0.2"/>
    <row r="21599" hidden="1" x14ac:dyDescent="0.2"/>
    <row r="21600" hidden="1" x14ac:dyDescent="0.2"/>
    <row r="21601" hidden="1" x14ac:dyDescent="0.2"/>
    <row r="21602" hidden="1" x14ac:dyDescent="0.2"/>
    <row r="21603" hidden="1" x14ac:dyDescent="0.2"/>
    <row r="21604" hidden="1" x14ac:dyDescent="0.2"/>
    <row r="21605" hidden="1" x14ac:dyDescent="0.2"/>
    <row r="21606" hidden="1" x14ac:dyDescent="0.2"/>
    <row r="21607" hidden="1" x14ac:dyDescent="0.2"/>
    <row r="21608" hidden="1" x14ac:dyDescent="0.2"/>
    <row r="21609" hidden="1" x14ac:dyDescent="0.2"/>
    <row r="21610" hidden="1" x14ac:dyDescent="0.2"/>
    <row r="21611" hidden="1" x14ac:dyDescent="0.2"/>
    <row r="21612" hidden="1" x14ac:dyDescent="0.2"/>
    <row r="21613" hidden="1" x14ac:dyDescent="0.2"/>
    <row r="21614" hidden="1" x14ac:dyDescent="0.2"/>
    <row r="21615" hidden="1" x14ac:dyDescent="0.2"/>
    <row r="21616" hidden="1" x14ac:dyDescent="0.2"/>
    <row r="21617" hidden="1" x14ac:dyDescent="0.2"/>
    <row r="21618" hidden="1" x14ac:dyDescent="0.2"/>
    <row r="21619" hidden="1" x14ac:dyDescent="0.2"/>
    <row r="21620" hidden="1" x14ac:dyDescent="0.2"/>
    <row r="21621" hidden="1" x14ac:dyDescent="0.2"/>
    <row r="21622" hidden="1" x14ac:dyDescent="0.2"/>
    <row r="21623" hidden="1" x14ac:dyDescent="0.2"/>
    <row r="21624" hidden="1" x14ac:dyDescent="0.2"/>
    <row r="21625" hidden="1" x14ac:dyDescent="0.2"/>
    <row r="21626" hidden="1" x14ac:dyDescent="0.2"/>
    <row r="21627" hidden="1" x14ac:dyDescent="0.2"/>
    <row r="21628" hidden="1" x14ac:dyDescent="0.2"/>
    <row r="21629" hidden="1" x14ac:dyDescent="0.2"/>
    <row r="21630" hidden="1" x14ac:dyDescent="0.2"/>
    <row r="21631" hidden="1" x14ac:dyDescent="0.2"/>
    <row r="21632" hidden="1" x14ac:dyDescent="0.2"/>
    <row r="21633" hidden="1" x14ac:dyDescent="0.2"/>
    <row r="21634" hidden="1" x14ac:dyDescent="0.2"/>
    <row r="21635" hidden="1" x14ac:dyDescent="0.2"/>
    <row r="21636" hidden="1" x14ac:dyDescent="0.2"/>
    <row r="21637" hidden="1" x14ac:dyDescent="0.2"/>
    <row r="21638" hidden="1" x14ac:dyDescent="0.2"/>
    <row r="21639" hidden="1" x14ac:dyDescent="0.2"/>
    <row r="21640" hidden="1" x14ac:dyDescent="0.2"/>
    <row r="21641" hidden="1" x14ac:dyDescent="0.2"/>
    <row r="21642" hidden="1" x14ac:dyDescent="0.2"/>
    <row r="21643" hidden="1" x14ac:dyDescent="0.2"/>
    <row r="21644" hidden="1" x14ac:dyDescent="0.2"/>
    <row r="21645" hidden="1" x14ac:dyDescent="0.2"/>
    <row r="21646" hidden="1" x14ac:dyDescent="0.2"/>
    <row r="21647" hidden="1" x14ac:dyDescent="0.2"/>
    <row r="21648" hidden="1" x14ac:dyDescent="0.2"/>
    <row r="21649" hidden="1" x14ac:dyDescent="0.2"/>
    <row r="21650" hidden="1" x14ac:dyDescent="0.2"/>
    <row r="21651" hidden="1" x14ac:dyDescent="0.2"/>
    <row r="21652" hidden="1" x14ac:dyDescent="0.2"/>
    <row r="21653" hidden="1" x14ac:dyDescent="0.2"/>
    <row r="21654" hidden="1" x14ac:dyDescent="0.2"/>
    <row r="21655" hidden="1" x14ac:dyDescent="0.2"/>
    <row r="21656" hidden="1" x14ac:dyDescent="0.2"/>
    <row r="21657" hidden="1" x14ac:dyDescent="0.2"/>
    <row r="21658" hidden="1" x14ac:dyDescent="0.2"/>
    <row r="21659" hidden="1" x14ac:dyDescent="0.2"/>
    <row r="21660" hidden="1" x14ac:dyDescent="0.2"/>
    <row r="21661" hidden="1" x14ac:dyDescent="0.2"/>
    <row r="21662" hidden="1" x14ac:dyDescent="0.2"/>
    <row r="21663" hidden="1" x14ac:dyDescent="0.2"/>
    <row r="21664" hidden="1" x14ac:dyDescent="0.2"/>
    <row r="21665" hidden="1" x14ac:dyDescent="0.2"/>
    <row r="21666" hidden="1" x14ac:dyDescent="0.2"/>
    <row r="21667" hidden="1" x14ac:dyDescent="0.2"/>
    <row r="21668" hidden="1" x14ac:dyDescent="0.2"/>
    <row r="21669" hidden="1" x14ac:dyDescent="0.2"/>
    <row r="21670" hidden="1" x14ac:dyDescent="0.2"/>
    <row r="21671" hidden="1" x14ac:dyDescent="0.2"/>
    <row r="21672" hidden="1" x14ac:dyDescent="0.2"/>
    <row r="21673" hidden="1" x14ac:dyDescent="0.2"/>
    <row r="21674" hidden="1" x14ac:dyDescent="0.2"/>
    <row r="21675" hidden="1" x14ac:dyDescent="0.2"/>
    <row r="21676" hidden="1" x14ac:dyDescent="0.2"/>
    <row r="21677" hidden="1" x14ac:dyDescent="0.2"/>
    <row r="21678" hidden="1" x14ac:dyDescent="0.2"/>
    <row r="21679" hidden="1" x14ac:dyDescent="0.2"/>
    <row r="21680" hidden="1" x14ac:dyDescent="0.2"/>
    <row r="21681" hidden="1" x14ac:dyDescent="0.2"/>
    <row r="21682" hidden="1" x14ac:dyDescent="0.2"/>
    <row r="21683" hidden="1" x14ac:dyDescent="0.2"/>
    <row r="21684" hidden="1" x14ac:dyDescent="0.2"/>
    <row r="21685" hidden="1" x14ac:dyDescent="0.2"/>
    <row r="21686" hidden="1" x14ac:dyDescent="0.2"/>
    <row r="21687" hidden="1" x14ac:dyDescent="0.2"/>
    <row r="21688" hidden="1" x14ac:dyDescent="0.2"/>
    <row r="21689" hidden="1" x14ac:dyDescent="0.2"/>
    <row r="21690" hidden="1" x14ac:dyDescent="0.2"/>
    <row r="21691" hidden="1" x14ac:dyDescent="0.2"/>
    <row r="21692" hidden="1" x14ac:dyDescent="0.2"/>
    <row r="21693" hidden="1" x14ac:dyDescent="0.2"/>
    <row r="21694" hidden="1" x14ac:dyDescent="0.2"/>
    <row r="21695" hidden="1" x14ac:dyDescent="0.2"/>
    <row r="21696" hidden="1" x14ac:dyDescent="0.2"/>
    <row r="21697" hidden="1" x14ac:dyDescent="0.2"/>
    <row r="21698" hidden="1" x14ac:dyDescent="0.2"/>
    <row r="21699" hidden="1" x14ac:dyDescent="0.2"/>
    <row r="21700" hidden="1" x14ac:dyDescent="0.2"/>
    <row r="21701" hidden="1" x14ac:dyDescent="0.2"/>
    <row r="21702" hidden="1" x14ac:dyDescent="0.2"/>
    <row r="21703" hidden="1" x14ac:dyDescent="0.2"/>
    <row r="21704" hidden="1" x14ac:dyDescent="0.2"/>
    <row r="21705" hidden="1" x14ac:dyDescent="0.2"/>
    <row r="21706" hidden="1" x14ac:dyDescent="0.2"/>
    <row r="21707" hidden="1" x14ac:dyDescent="0.2"/>
    <row r="21708" hidden="1" x14ac:dyDescent="0.2"/>
    <row r="21709" hidden="1" x14ac:dyDescent="0.2"/>
    <row r="21710" hidden="1" x14ac:dyDescent="0.2"/>
    <row r="21711" hidden="1" x14ac:dyDescent="0.2"/>
    <row r="21712" hidden="1" x14ac:dyDescent="0.2"/>
    <row r="21713" hidden="1" x14ac:dyDescent="0.2"/>
    <row r="21714" hidden="1" x14ac:dyDescent="0.2"/>
    <row r="21715" hidden="1" x14ac:dyDescent="0.2"/>
    <row r="21716" hidden="1" x14ac:dyDescent="0.2"/>
    <row r="21717" hidden="1" x14ac:dyDescent="0.2"/>
    <row r="21718" hidden="1" x14ac:dyDescent="0.2"/>
    <row r="21719" hidden="1" x14ac:dyDescent="0.2"/>
    <row r="21720" hidden="1" x14ac:dyDescent="0.2"/>
    <row r="21721" hidden="1" x14ac:dyDescent="0.2"/>
    <row r="21722" hidden="1" x14ac:dyDescent="0.2"/>
    <row r="21723" hidden="1" x14ac:dyDescent="0.2"/>
    <row r="21724" hidden="1" x14ac:dyDescent="0.2"/>
    <row r="21725" hidden="1" x14ac:dyDescent="0.2"/>
    <row r="21726" hidden="1" x14ac:dyDescent="0.2"/>
    <row r="21727" hidden="1" x14ac:dyDescent="0.2"/>
    <row r="21728" hidden="1" x14ac:dyDescent="0.2"/>
    <row r="21729" hidden="1" x14ac:dyDescent="0.2"/>
    <row r="21730" hidden="1" x14ac:dyDescent="0.2"/>
    <row r="21731" hidden="1" x14ac:dyDescent="0.2"/>
    <row r="21732" hidden="1" x14ac:dyDescent="0.2"/>
    <row r="21733" hidden="1" x14ac:dyDescent="0.2"/>
    <row r="21734" hidden="1" x14ac:dyDescent="0.2"/>
    <row r="21735" hidden="1" x14ac:dyDescent="0.2"/>
    <row r="21736" hidden="1" x14ac:dyDescent="0.2"/>
    <row r="21737" hidden="1" x14ac:dyDescent="0.2"/>
    <row r="21738" hidden="1" x14ac:dyDescent="0.2"/>
    <row r="21739" hidden="1" x14ac:dyDescent="0.2"/>
    <row r="21740" hidden="1" x14ac:dyDescent="0.2"/>
    <row r="21741" hidden="1" x14ac:dyDescent="0.2"/>
    <row r="21742" hidden="1" x14ac:dyDescent="0.2"/>
    <row r="21743" hidden="1" x14ac:dyDescent="0.2"/>
    <row r="21744" hidden="1" x14ac:dyDescent="0.2"/>
    <row r="21745" hidden="1" x14ac:dyDescent="0.2"/>
    <row r="21746" hidden="1" x14ac:dyDescent="0.2"/>
    <row r="21747" hidden="1" x14ac:dyDescent="0.2"/>
    <row r="21748" hidden="1" x14ac:dyDescent="0.2"/>
    <row r="21749" hidden="1" x14ac:dyDescent="0.2"/>
    <row r="21750" hidden="1" x14ac:dyDescent="0.2"/>
    <row r="21751" hidden="1" x14ac:dyDescent="0.2"/>
    <row r="21752" hidden="1" x14ac:dyDescent="0.2"/>
    <row r="21753" hidden="1" x14ac:dyDescent="0.2"/>
    <row r="21754" hidden="1" x14ac:dyDescent="0.2"/>
    <row r="21755" hidden="1" x14ac:dyDescent="0.2"/>
    <row r="21756" hidden="1" x14ac:dyDescent="0.2"/>
    <row r="21757" hidden="1" x14ac:dyDescent="0.2"/>
    <row r="21758" hidden="1" x14ac:dyDescent="0.2"/>
    <row r="21759" hidden="1" x14ac:dyDescent="0.2"/>
    <row r="21760" hidden="1" x14ac:dyDescent="0.2"/>
    <row r="21761" hidden="1" x14ac:dyDescent="0.2"/>
    <row r="21762" hidden="1" x14ac:dyDescent="0.2"/>
    <row r="21763" hidden="1" x14ac:dyDescent="0.2"/>
    <row r="21764" hidden="1" x14ac:dyDescent="0.2"/>
    <row r="21765" hidden="1" x14ac:dyDescent="0.2"/>
    <row r="21766" hidden="1" x14ac:dyDescent="0.2"/>
    <row r="21767" hidden="1" x14ac:dyDescent="0.2"/>
    <row r="21768" hidden="1" x14ac:dyDescent="0.2"/>
    <row r="21769" hidden="1" x14ac:dyDescent="0.2"/>
    <row r="21770" hidden="1" x14ac:dyDescent="0.2"/>
    <row r="21771" hidden="1" x14ac:dyDescent="0.2"/>
    <row r="21772" hidden="1" x14ac:dyDescent="0.2"/>
    <row r="21773" hidden="1" x14ac:dyDescent="0.2"/>
    <row r="21774" hidden="1" x14ac:dyDescent="0.2"/>
    <row r="21775" hidden="1" x14ac:dyDescent="0.2"/>
    <row r="21776" hidden="1" x14ac:dyDescent="0.2"/>
    <row r="21777" hidden="1" x14ac:dyDescent="0.2"/>
    <row r="21778" hidden="1" x14ac:dyDescent="0.2"/>
    <row r="21779" hidden="1" x14ac:dyDescent="0.2"/>
    <row r="21780" hidden="1" x14ac:dyDescent="0.2"/>
    <row r="21781" hidden="1" x14ac:dyDescent="0.2"/>
    <row r="21782" hidden="1" x14ac:dyDescent="0.2"/>
    <row r="21783" hidden="1" x14ac:dyDescent="0.2"/>
    <row r="21784" hidden="1" x14ac:dyDescent="0.2"/>
    <row r="21785" hidden="1" x14ac:dyDescent="0.2"/>
    <row r="21786" hidden="1" x14ac:dyDescent="0.2"/>
    <row r="21787" hidden="1" x14ac:dyDescent="0.2"/>
    <row r="21788" hidden="1" x14ac:dyDescent="0.2"/>
    <row r="21789" hidden="1" x14ac:dyDescent="0.2"/>
    <row r="21790" hidden="1" x14ac:dyDescent="0.2"/>
    <row r="21791" hidden="1" x14ac:dyDescent="0.2"/>
    <row r="21792" hidden="1" x14ac:dyDescent="0.2"/>
    <row r="21793" hidden="1" x14ac:dyDescent="0.2"/>
    <row r="21794" hidden="1" x14ac:dyDescent="0.2"/>
    <row r="21795" hidden="1" x14ac:dyDescent="0.2"/>
    <row r="21796" hidden="1" x14ac:dyDescent="0.2"/>
    <row r="21797" hidden="1" x14ac:dyDescent="0.2"/>
    <row r="21798" hidden="1" x14ac:dyDescent="0.2"/>
    <row r="21799" hidden="1" x14ac:dyDescent="0.2"/>
    <row r="21800" hidden="1" x14ac:dyDescent="0.2"/>
    <row r="21801" hidden="1" x14ac:dyDescent="0.2"/>
    <row r="21802" hidden="1" x14ac:dyDescent="0.2"/>
    <row r="21803" hidden="1" x14ac:dyDescent="0.2"/>
    <row r="21804" hidden="1" x14ac:dyDescent="0.2"/>
    <row r="21805" hidden="1" x14ac:dyDescent="0.2"/>
    <row r="21806" hidden="1" x14ac:dyDescent="0.2"/>
    <row r="21807" hidden="1" x14ac:dyDescent="0.2"/>
    <row r="21808" hidden="1" x14ac:dyDescent="0.2"/>
    <row r="21809" hidden="1" x14ac:dyDescent="0.2"/>
    <row r="21810" hidden="1" x14ac:dyDescent="0.2"/>
    <row r="21811" hidden="1" x14ac:dyDescent="0.2"/>
    <row r="21812" hidden="1" x14ac:dyDescent="0.2"/>
    <row r="21813" hidden="1" x14ac:dyDescent="0.2"/>
    <row r="21814" hidden="1" x14ac:dyDescent="0.2"/>
    <row r="21815" hidden="1" x14ac:dyDescent="0.2"/>
    <row r="21816" hidden="1" x14ac:dyDescent="0.2"/>
    <row r="21817" hidden="1" x14ac:dyDescent="0.2"/>
    <row r="21818" hidden="1" x14ac:dyDescent="0.2"/>
    <row r="21819" hidden="1" x14ac:dyDescent="0.2"/>
    <row r="21820" hidden="1" x14ac:dyDescent="0.2"/>
    <row r="21821" hidden="1" x14ac:dyDescent="0.2"/>
    <row r="21822" hidden="1" x14ac:dyDescent="0.2"/>
    <row r="21823" hidden="1" x14ac:dyDescent="0.2"/>
    <row r="21824" hidden="1" x14ac:dyDescent="0.2"/>
    <row r="21825" hidden="1" x14ac:dyDescent="0.2"/>
    <row r="21826" hidden="1" x14ac:dyDescent="0.2"/>
    <row r="21827" hidden="1" x14ac:dyDescent="0.2"/>
    <row r="21828" hidden="1" x14ac:dyDescent="0.2"/>
    <row r="21829" hidden="1" x14ac:dyDescent="0.2"/>
    <row r="21830" hidden="1" x14ac:dyDescent="0.2"/>
    <row r="21831" hidden="1" x14ac:dyDescent="0.2"/>
    <row r="21832" hidden="1" x14ac:dyDescent="0.2"/>
    <row r="21833" hidden="1" x14ac:dyDescent="0.2"/>
    <row r="21834" hidden="1" x14ac:dyDescent="0.2"/>
    <row r="21835" hidden="1" x14ac:dyDescent="0.2"/>
    <row r="21836" hidden="1" x14ac:dyDescent="0.2"/>
    <row r="21837" hidden="1" x14ac:dyDescent="0.2"/>
    <row r="21838" hidden="1" x14ac:dyDescent="0.2"/>
    <row r="21839" hidden="1" x14ac:dyDescent="0.2"/>
    <row r="21840" hidden="1" x14ac:dyDescent="0.2"/>
    <row r="21841" hidden="1" x14ac:dyDescent="0.2"/>
    <row r="21842" hidden="1" x14ac:dyDescent="0.2"/>
    <row r="21843" hidden="1" x14ac:dyDescent="0.2"/>
    <row r="21844" hidden="1" x14ac:dyDescent="0.2"/>
    <row r="21845" hidden="1" x14ac:dyDescent="0.2"/>
    <row r="21846" hidden="1" x14ac:dyDescent="0.2"/>
    <row r="21847" hidden="1" x14ac:dyDescent="0.2"/>
    <row r="21848" hidden="1" x14ac:dyDescent="0.2"/>
    <row r="21849" hidden="1" x14ac:dyDescent="0.2"/>
    <row r="21850" hidden="1" x14ac:dyDescent="0.2"/>
    <row r="21851" hidden="1" x14ac:dyDescent="0.2"/>
    <row r="21852" hidden="1" x14ac:dyDescent="0.2"/>
    <row r="21853" hidden="1" x14ac:dyDescent="0.2"/>
    <row r="21854" hidden="1" x14ac:dyDescent="0.2"/>
    <row r="21855" hidden="1" x14ac:dyDescent="0.2"/>
    <row r="21856" hidden="1" x14ac:dyDescent="0.2"/>
    <row r="21857" hidden="1" x14ac:dyDescent="0.2"/>
    <row r="21858" hidden="1" x14ac:dyDescent="0.2"/>
    <row r="21859" hidden="1" x14ac:dyDescent="0.2"/>
    <row r="21860" hidden="1" x14ac:dyDescent="0.2"/>
    <row r="21861" hidden="1" x14ac:dyDescent="0.2"/>
    <row r="21862" hidden="1" x14ac:dyDescent="0.2"/>
    <row r="21863" hidden="1" x14ac:dyDescent="0.2"/>
    <row r="21864" hidden="1" x14ac:dyDescent="0.2"/>
    <row r="21865" hidden="1" x14ac:dyDescent="0.2"/>
    <row r="21866" hidden="1" x14ac:dyDescent="0.2"/>
    <row r="21867" hidden="1" x14ac:dyDescent="0.2"/>
    <row r="21868" hidden="1" x14ac:dyDescent="0.2"/>
    <row r="21869" hidden="1" x14ac:dyDescent="0.2"/>
    <row r="21870" hidden="1" x14ac:dyDescent="0.2"/>
    <row r="21871" hidden="1" x14ac:dyDescent="0.2"/>
    <row r="21872" hidden="1" x14ac:dyDescent="0.2"/>
    <row r="21873" hidden="1" x14ac:dyDescent="0.2"/>
    <row r="21874" hidden="1" x14ac:dyDescent="0.2"/>
    <row r="21875" hidden="1" x14ac:dyDescent="0.2"/>
    <row r="21876" hidden="1" x14ac:dyDescent="0.2"/>
    <row r="21877" hidden="1" x14ac:dyDescent="0.2"/>
    <row r="21878" hidden="1" x14ac:dyDescent="0.2"/>
    <row r="21879" hidden="1" x14ac:dyDescent="0.2"/>
    <row r="21880" hidden="1" x14ac:dyDescent="0.2"/>
    <row r="21881" hidden="1" x14ac:dyDescent="0.2"/>
    <row r="21882" hidden="1" x14ac:dyDescent="0.2"/>
    <row r="21883" hidden="1" x14ac:dyDescent="0.2"/>
    <row r="21884" hidden="1" x14ac:dyDescent="0.2"/>
    <row r="21885" hidden="1" x14ac:dyDescent="0.2"/>
    <row r="21886" hidden="1" x14ac:dyDescent="0.2"/>
    <row r="21887" hidden="1" x14ac:dyDescent="0.2"/>
    <row r="21888" hidden="1" x14ac:dyDescent="0.2"/>
    <row r="21889" hidden="1" x14ac:dyDescent="0.2"/>
    <row r="21890" hidden="1" x14ac:dyDescent="0.2"/>
    <row r="21891" hidden="1" x14ac:dyDescent="0.2"/>
    <row r="21892" hidden="1" x14ac:dyDescent="0.2"/>
    <row r="21893" hidden="1" x14ac:dyDescent="0.2"/>
    <row r="21894" hidden="1" x14ac:dyDescent="0.2"/>
    <row r="21895" hidden="1" x14ac:dyDescent="0.2"/>
    <row r="21896" hidden="1" x14ac:dyDescent="0.2"/>
    <row r="21897" hidden="1" x14ac:dyDescent="0.2"/>
    <row r="21898" hidden="1" x14ac:dyDescent="0.2"/>
    <row r="21899" hidden="1" x14ac:dyDescent="0.2"/>
    <row r="21900" hidden="1" x14ac:dyDescent="0.2"/>
    <row r="21901" hidden="1" x14ac:dyDescent="0.2"/>
    <row r="21902" hidden="1" x14ac:dyDescent="0.2"/>
    <row r="21903" hidden="1" x14ac:dyDescent="0.2"/>
    <row r="21904" hidden="1" x14ac:dyDescent="0.2"/>
    <row r="21905" hidden="1" x14ac:dyDescent="0.2"/>
    <row r="21906" hidden="1" x14ac:dyDescent="0.2"/>
    <row r="21907" hidden="1" x14ac:dyDescent="0.2"/>
    <row r="21908" hidden="1" x14ac:dyDescent="0.2"/>
    <row r="21909" hidden="1" x14ac:dyDescent="0.2"/>
    <row r="21910" hidden="1" x14ac:dyDescent="0.2"/>
    <row r="21911" hidden="1" x14ac:dyDescent="0.2"/>
    <row r="21912" hidden="1" x14ac:dyDescent="0.2"/>
    <row r="21913" hidden="1" x14ac:dyDescent="0.2"/>
    <row r="21914" hidden="1" x14ac:dyDescent="0.2"/>
    <row r="21915" hidden="1" x14ac:dyDescent="0.2"/>
    <row r="21916" hidden="1" x14ac:dyDescent="0.2"/>
    <row r="21917" hidden="1" x14ac:dyDescent="0.2"/>
    <row r="21918" hidden="1" x14ac:dyDescent="0.2"/>
    <row r="21919" hidden="1" x14ac:dyDescent="0.2"/>
    <row r="21920" hidden="1" x14ac:dyDescent="0.2"/>
    <row r="21921" hidden="1" x14ac:dyDescent="0.2"/>
    <row r="21922" hidden="1" x14ac:dyDescent="0.2"/>
    <row r="21923" hidden="1" x14ac:dyDescent="0.2"/>
    <row r="21924" hidden="1" x14ac:dyDescent="0.2"/>
    <row r="21925" hidden="1" x14ac:dyDescent="0.2"/>
    <row r="21926" hidden="1" x14ac:dyDescent="0.2"/>
    <row r="21927" hidden="1" x14ac:dyDescent="0.2"/>
    <row r="21928" hidden="1" x14ac:dyDescent="0.2"/>
    <row r="21929" hidden="1" x14ac:dyDescent="0.2"/>
    <row r="21930" hidden="1" x14ac:dyDescent="0.2"/>
    <row r="21931" hidden="1" x14ac:dyDescent="0.2"/>
    <row r="21932" hidden="1" x14ac:dyDescent="0.2"/>
    <row r="21933" hidden="1" x14ac:dyDescent="0.2"/>
    <row r="21934" hidden="1" x14ac:dyDescent="0.2"/>
    <row r="21935" hidden="1" x14ac:dyDescent="0.2"/>
    <row r="21936" hidden="1" x14ac:dyDescent="0.2"/>
    <row r="21937" hidden="1" x14ac:dyDescent="0.2"/>
    <row r="21938" hidden="1" x14ac:dyDescent="0.2"/>
    <row r="21939" hidden="1" x14ac:dyDescent="0.2"/>
    <row r="21940" hidden="1" x14ac:dyDescent="0.2"/>
    <row r="21941" hidden="1" x14ac:dyDescent="0.2"/>
    <row r="21942" hidden="1" x14ac:dyDescent="0.2"/>
    <row r="21943" hidden="1" x14ac:dyDescent="0.2"/>
    <row r="21944" hidden="1" x14ac:dyDescent="0.2"/>
    <row r="21945" hidden="1" x14ac:dyDescent="0.2"/>
    <row r="21946" hidden="1" x14ac:dyDescent="0.2"/>
    <row r="21947" hidden="1" x14ac:dyDescent="0.2"/>
    <row r="21948" hidden="1" x14ac:dyDescent="0.2"/>
    <row r="21949" hidden="1" x14ac:dyDescent="0.2"/>
    <row r="21950" hidden="1" x14ac:dyDescent="0.2"/>
    <row r="21951" hidden="1" x14ac:dyDescent="0.2"/>
    <row r="21952" hidden="1" x14ac:dyDescent="0.2"/>
    <row r="21953" hidden="1" x14ac:dyDescent="0.2"/>
    <row r="21954" hidden="1" x14ac:dyDescent="0.2"/>
    <row r="21955" hidden="1" x14ac:dyDescent="0.2"/>
    <row r="21956" hidden="1" x14ac:dyDescent="0.2"/>
    <row r="21957" hidden="1" x14ac:dyDescent="0.2"/>
    <row r="21958" hidden="1" x14ac:dyDescent="0.2"/>
    <row r="21959" hidden="1" x14ac:dyDescent="0.2"/>
    <row r="21960" hidden="1" x14ac:dyDescent="0.2"/>
    <row r="21961" hidden="1" x14ac:dyDescent="0.2"/>
    <row r="21962" hidden="1" x14ac:dyDescent="0.2"/>
    <row r="21963" hidden="1" x14ac:dyDescent="0.2"/>
    <row r="21964" hidden="1" x14ac:dyDescent="0.2"/>
    <row r="21965" hidden="1" x14ac:dyDescent="0.2"/>
    <row r="21966" hidden="1" x14ac:dyDescent="0.2"/>
    <row r="21967" hidden="1" x14ac:dyDescent="0.2"/>
    <row r="21968" hidden="1" x14ac:dyDescent="0.2"/>
    <row r="21969" hidden="1" x14ac:dyDescent="0.2"/>
    <row r="21970" hidden="1" x14ac:dyDescent="0.2"/>
    <row r="21971" hidden="1" x14ac:dyDescent="0.2"/>
    <row r="21972" hidden="1" x14ac:dyDescent="0.2"/>
    <row r="21973" hidden="1" x14ac:dyDescent="0.2"/>
    <row r="21974" hidden="1" x14ac:dyDescent="0.2"/>
    <row r="21975" hidden="1" x14ac:dyDescent="0.2"/>
    <row r="21976" hidden="1" x14ac:dyDescent="0.2"/>
    <row r="21977" hidden="1" x14ac:dyDescent="0.2"/>
    <row r="21978" hidden="1" x14ac:dyDescent="0.2"/>
    <row r="21979" hidden="1" x14ac:dyDescent="0.2"/>
    <row r="21980" hidden="1" x14ac:dyDescent="0.2"/>
    <row r="21981" hidden="1" x14ac:dyDescent="0.2"/>
    <row r="21982" hidden="1" x14ac:dyDescent="0.2"/>
    <row r="21983" hidden="1" x14ac:dyDescent="0.2"/>
    <row r="21984" hidden="1" x14ac:dyDescent="0.2"/>
    <row r="21985" hidden="1" x14ac:dyDescent="0.2"/>
    <row r="21986" hidden="1" x14ac:dyDescent="0.2"/>
    <row r="21987" hidden="1" x14ac:dyDescent="0.2"/>
    <row r="21988" hidden="1" x14ac:dyDescent="0.2"/>
    <row r="21989" hidden="1" x14ac:dyDescent="0.2"/>
    <row r="21990" hidden="1" x14ac:dyDescent="0.2"/>
    <row r="21991" hidden="1" x14ac:dyDescent="0.2"/>
    <row r="21992" hidden="1" x14ac:dyDescent="0.2"/>
    <row r="21993" hidden="1" x14ac:dyDescent="0.2"/>
    <row r="21994" hidden="1" x14ac:dyDescent="0.2"/>
    <row r="21995" hidden="1" x14ac:dyDescent="0.2"/>
    <row r="21996" hidden="1" x14ac:dyDescent="0.2"/>
    <row r="21997" hidden="1" x14ac:dyDescent="0.2"/>
    <row r="21998" hidden="1" x14ac:dyDescent="0.2"/>
    <row r="21999" hidden="1" x14ac:dyDescent="0.2"/>
    <row r="22000" hidden="1" x14ac:dyDescent="0.2"/>
    <row r="22001" hidden="1" x14ac:dyDescent="0.2"/>
    <row r="22002" hidden="1" x14ac:dyDescent="0.2"/>
    <row r="22003" hidden="1" x14ac:dyDescent="0.2"/>
    <row r="22004" hidden="1" x14ac:dyDescent="0.2"/>
    <row r="22005" hidden="1" x14ac:dyDescent="0.2"/>
    <row r="22006" hidden="1" x14ac:dyDescent="0.2"/>
    <row r="22007" hidden="1" x14ac:dyDescent="0.2"/>
    <row r="22008" hidden="1" x14ac:dyDescent="0.2"/>
    <row r="22009" hidden="1" x14ac:dyDescent="0.2"/>
    <row r="22010" hidden="1" x14ac:dyDescent="0.2"/>
    <row r="22011" hidden="1" x14ac:dyDescent="0.2"/>
    <row r="22012" hidden="1" x14ac:dyDescent="0.2"/>
    <row r="22013" hidden="1" x14ac:dyDescent="0.2"/>
    <row r="22014" hidden="1" x14ac:dyDescent="0.2"/>
    <row r="22015" hidden="1" x14ac:dyDescent="0.2"/>
    <row r="22016" hidden="1" x14ac:dyDescent="0.2"/>
    <row r="22017" hidden="1" x14ac:dyDescent="0.2"/>
    <row r="22018" hidden="1" x14ac:dyDescent="0.2"/>
    <row r="22019" hidden="1" x14ac:dyDescent="0.2"/>
    <row r="22020" hidden="1" x14ac:dyDescent="0.2"/>
    <row r="22021" hidden="1" x14ac:dyDescent="0.2"/>
    <row r="22022" hidden="1" x14ac:dyDescent="0.2"/>
    <row r="22023" hidden="1" x14ac:dyDescent="0.2"/>
    <row r="22024" hidden="1" x14ac:dyDescent="0.2"/>
    <row r="22025" hidden="1" x14ac:dyDescent="0.2"/>
    <row r="22026" hidden="1" x14ac:dyDescent="0.2"/>
    <row r="22027" hidden="1" x14ac:dyDescent="0.2"/>
    <row r="22028" hidden="1" x14ac:dyDescent="0.2"/>
    <row r="22029" hidden="1" x14ac:dyDescent="0.2"/>
    <row r="22030" hidden="1" x14ac:dyDescent="0.2"/>
    <row r="22031" hidden="1" x14ac:dyDescent="0.2"/>
    <row r="22032" hidden="1" x14ac:dyDescent="0.2"/>
    <row r="22033" hidden="1" x14ac:dyDescent="0.2"/>
    <row r="22034" hidden="1" x14ac:dyDescent="0.2"/>
    <row r="22035" hidden="1" x14ac:dyDescent="0.2"/>
    <row r="22036" hidden="1" x14ac:dyDescent="0.2"/>
    <row r="22037" hidden="1" x14ac:dyDescent="0.2"/>
    <row r="22038" hidden="1" x14ac:dyDescent="0.2"/>
    <row r="22039" hidden="1" x14ac:dyDescent="0.2"/>
    <row r="22040" hidden="1" x14ac:dyDescent="0.2"/>
    <row r="22041" hidden="1" x14ac:dyDescent="0.2"/>
    <row r="22042" hidden="1" x14ac:dyDescent="0.2"/>
    <row r="22043" hidden="1" x14ac:dyDescent="0.2"/>
    <row r="22044" hidden="1" x14ac:dyDescent="0.2"/>
    <row r="22045" hidden="1" x14ac:dyDescent="0.2"/>
    <row r="22046" hidden="1" x14ac:dyDescent="0.2"/>
    <row r="22047" hidden="1" x14ac:dyDescent="0.2"/>
    <row r="22048" hidden="1" x14ac:dyDescent="0.2"/>
    <row r="22049" hidden="1" x14ac:dyDescent="0.2"/>
    <row r="22050" hidden="1" x14ac:dyDescent="0.2"/>
    <row r="22051" hidden="1" x14ac:dyDescent="0.2"/>
    <row r="22052" hidden="1" x14ac:dyDescent="0.2"/>
    <row r="22053" hidden="1" x14ac:dyDescent="0.2"/>
    <row r="22054" hidden="1" x14ac:dyDescent="0.2"/>
    <row r="22055" hidden="1" x14ac:dyDescent="0.2"/>
    <row r="22056" hidden="1" x14ac:dyDescent="0.2"/>
    <row r="22057" hidden="1" x14ac:dyDescent="0.2"/>
    <row r="22058" hidden="1" x14ac:dyDescent="0.2"/>
    <row r="22059" hidden="1" x14ac:dyDescent="0.2"/>
    <row r="22060" hidden="1" x14ac:dyDescent="0.2"/>
    <row r="22061" hidden="1" x14ac:dyDescent="0.2"/>
    <row r="22062" hidden="1" x14ac:dyDescent="0.2"/>
    <row r="22063" hidden="1" x14ac:dyDescent="0.2"/>
    <row r="22064" hidden="1" x14ac:dyDescent="0.2"/>
    <row r="22065" hidden="1" x14ac:dyDescent="0.2"/>
    <row r="22066" hidden="1" x14ac:dyDescent="0.2"/>
    <row r="22067" hidden="1" x14ac:dyDescent="0.2"/>
    <row r="22068" hidden="1" x14ac:dyDescent="0.2"/>
    <row r="22069" hidden="1" x14ac:dyDescent="0.2"/>
    <row r="22070" hidden="1" x14ac:dyDescent="0.2"/>
    <row r="22071" hidden="1" x14ac:dyDescent="0.2"/>
    <row r="22072" hidden="1" x14ac:dyDescent="0.2"/>
    <row r="22073" hidden="1" x14ac:dyDescent="0.2"/>
    <row r="22074" hidden="1" x14ac:dyDescent="0.2"/>
    <row r="22075" hidden="1" x14ac:dyDescent="0.2"/>
    <row r="22076" hidden="1" x14ac:dyDescent="0.2"/>
    <row r="22077" hidden="1" x14ac:dyDescent="0.2"/>
    <row r="22078" hidden="1" x14ac:dyDescent="0.2"/>
    <row r="22079" hidden="1" x14ac:dyDescent="0.2"/>
    <row r="22080" hidden="1" x14ac:dyDescent="0.2"/>
    <row r="22081" hidden="1" x14ac:dyDescent="0.2"/>
    <row r="22082" hidden="1" x14ac:dyDescent="0.2"/>
    <row r="22083" hidden="1" x14ac:dyDescent="0.2"/>
    <row r="22084" hidden="1" x14ac:dyDescent="0.2"/>
    <row r="22085" hidden="1" x14ac:dyDescent="0.2"/>
    <row r="22086" hidden="1" x14ac:dyDescent="0.2"/>
    <row r="22087" hidden="1" x14ac:dyDescent="0.2"/>
    <row r="22088" hidden="1" x14ac:dyDescent="0.2"/>
    <row r="22089" hidden="1" x14ac:dyDescent="0.2"/>
    <row r="22090" hidden="1" x14ac:dyDescent="0.2"/>
    <row r="22091" hidden="1" x14ac:dyDescent="0.2"/>
    <row r="22092" hidden="1" x14ac:dyDescent="0.2"/>
    <row r="22093" hidden="1" x14ac:dyDescent="0.2"/>
    <row r="22094" hidden="1" x14ac:dyDescent="0.2"/>
    <row r="22095" hidden="1" x14ac:dyDescent="0.2"/>
    <row r="22096" hidden="1" x14ac:dyDescent="0.2"/>
    <row r="22097" hidden="1" x14ac:dyDescent="0.2"/>
    <row r="22098" hidden="1" x14ac:dyDescent="0.2"/>
    <row r="22099" hidden="1" x14ac:dyDescent="0.2"/>
    <row r="22100" hidden="1" x14ac:dyDescent="0.2"/>
    <row r="22101" hidden="1" x14ac:dyDescent="0.2"/>
    <row r="22102" hidden="1" x14ac:dyDescent="0.2"/>
    <row r="22103" hidden="1" x14ac:dyDescent="0.2"/>
    <row r="22104" hidden="1" x14ac:dyDescent="0.2"/>
    <row r="22105" hidden="1" x14ac:dyDescent="0.2"/>
    <row r="22106" hidden="1" x14ac:dyDescent="0.2"/>
    <row r="22107" hidden="1" x14ac:dyDescent="0.2"/>
    <row r="22108" hidden="1" x14ac:dyDescent="0.2"/>
    <row r="22109" hidden="1" x14ac:dyDescent="0.2"/>
    <row r="22110" hidden="1" x14ac:dyDescent="0.2"/>
    <row r="22111" hidden="1" x14ac:dyDescent="0.2"/>
    <row r="22112" hidden="1" x14ac:dyDescent="0.2"/>
    <row r="22113" hidden="1" x14ac:dyDescent="0.2"/>
    <row r="22114" hidden="1" x14ac:dyDescent="0.2"/>
    <row r="22115" hidden="1" x14ac:dyDescent="0.2"/>
    <row r="22116" hidden="1" x14ac:dyDescent="0.2"/>
    <row r="22117" hidden="1" x14ac:dyDescent="0.2"/>
    <row r="22118" hidden="1" x14ac:dyDescent="0.2"/>
    <row r="22119" hidden="1" x14ac:dyDescent="0.2"/>
    <row r="22120" hidden="1" x14ac:dyDescent="0.2"/>
    <row r="22121" hidden="1" x14ac:dyDescent="0.2"/>
    <row r="22122" hidden="1" x14ac:dyDescent="0.2"/>
    <row r="22123" hidden="1" x14ac:dyDescent="0.2"/>
    <row r="22124" hidden="1" x14ac:dyDescent="0.2"/>
    <row r="22125" hidden="1" x14ac:dyDescent="0.2"/>
    <row r="22126" hidden="1" x14ac:dyDescent="0.2"/>
    <row r="22127" hidden="1" x14ac:dyDescent="0.2"/>
    <row r="22128" hidden="1" x14ac:dyDescent="0.2"/>
    <row r="22129" hidden="1" x14ac:dyDescent="0.2"/>
    <row r="22130" hidden="1" x14ac:dyDescent="0.2"/>
    <row r="22131" hidden="1" x14ac:dyDescent="0.2"/>
    <row r="22132" hidden="1" x14ac:dyDescent="0.2"/>
    <row r="22133" hidden="1" x14ac:dyDescent="0.2"/>
    <row r="22134" hidden="1" x14ac:dyDescent="0.2"/>
    <row r="22135" hidden="1" x14ac:dyDescent="0.2"/>
    <row r="22136" hidden="1" x14ac:dyDescent="0.2"/>
    <row r="22137" hidden="1" x14ac:dyDescent="0.2"/>
    <row r="22138" hidden="1" x14ac:dyDescent="0.2"/>
    <row r="22139" hidden="1" x14ac:dyDescent="0.2"/>
    <row r="22140" hidden="1" x14ac:dyDescent="0.2"/>
    <row r="22141" hidden="1" x14ac:dyDescent="0.2"/>
    <row r="22142" hidden="1" x14ac:dyDescent="0.2"/>
    <row r="22143" hidden="1" x14ac:dyDescent="0.2"/>
    <row r="22144" hidden="1" x14ac:dyDescent="0.2"/>
    <row r="22145" hidden="1" x14ac:dyDescent="0.2"/>
    <row r="22146" hidden="1" x14ac:dyDescent="0.2"/>
    <row r="22147" hidden="1" x14ac:dyDescent="0.2"/>
    <row r="22148" hidden="1" x14ac:dyDescent="0.2"/>
    <row r="22149" hidden="1" x14ac:dyDescent="0.2"/>
    <row r="22150" hidden="1" x14ac:dyDescent="0.2"/>
    <row r="22151" hidden="1" x14ac:dyDescent="0.2"/>
    <row r="22152" hidden="1" x14ac:dyDescent="0.2"/>
    <row r="22153" hidden="1" x14ac:dyDescent="0.2"/>
    <row r="22154" hidden="1" x14ac:dyDescent="0.2"/>
    <row r="22155" hidden="1" x14ac:dyDescent="0.2"/>
    <row r="22156" hidden="1" x14ac:dyDescent="0.2"/>
    <row r="22157" hidden="1" x14ac:dyDescent="0.2"/>
    <row r="22158" hidden="1" x14ac:dyDescent="0.2"/>
    <row r="22159" hidden="1" x14ac:dyDescent="0.2"/>
    <row r="22160" hidden="1" x14ac:dyDescent="0.2"/>
    <row r="22161" hidden="1" x14ac:dyDescent="0.2"/>
    <row r="22162" hidden="1" x14ac:dyDescent="0.2"/>
    <row r="22163" hidden="1" x14ac:dyDescent="0.2"/>
    <row r="22164" hidden="1" x14ac:dyDescent="0.2"/>
    <row r="22165" hidden="1" x14ac:dyDescent="0.2"/>
    <row r="22166" hidden="1" x14ac:dyDescent="0.2"/>
    <row r="22167" hidden="1" x14ac:dyDescent="0.2"/>
    <row r="22168" hidden="1" x14ac:dyDescent="0.2"/>
    <row r="22169" hidden="1" x14ac:dyDescent="0.2"/>
    <row r="22170" hidden="1" x14ac:dyDescent="0.2"/>
    <row r="22171" hidden="1" x14ac:dyDescent="0.2"/>
    <row r="22172" hidden="1" x14ac:dyDescent="0.2"/>
    <row r="22173" hidden="1" x14ac:dyDescent="0.2"/>
    <row r="22174" hidden="1" x14ac:dyDescent="0.2"/>
    <row r="22175" hidden="1" x14ac:dyDescent="0.2"/>
    <row r="22176" hidden="1" x14ac:dyDescent="0.2"/>
    <row r="22177" hidden="1" x14ac:dyDescent="0.2"/>
    <row r="22178" hidden="1" x14ac:dyDescent="0.2"/>
    <row r="22179" hidden="1" x14ac:dyDescent="0.2"/>
    <row r="22180" hidden="1" x14ac:dyDescent="0.2"/>
    <row r="22181" hidden="1" x14ac:dyDescent="0.2"/>
    <row r="22182" hidden="1" x14ac:dyDescent="0.2"/>
    <row r="22183" hidden="1" x14ac:dyDescent="0.2"/>
    <row r="22184" hidden="1" x14ac:dyDescent="0.2"/>
    <row r="22185" hidden="1" x14ac:dyDescent="0.2"/>
    <row r="22186" hidden="1" x14ac:dyDescent="0.2"/>
    <row r="22187" hidden="1" x14ac:dyDescent="0.2"/>
    <row r="22188" hidden="1" x14ac:dyDescent="0.2"/>
    <row r="22189" hidden="1" x14ac:dyDescent="0.2"/>
    <row r="22190" hidden="1" x14ac:dyDescent="0.2"/>
    <row r="22191" hidden="1" x14ac:dyDescent="0.2"/>
    <row r="22192" hidden="1" x14ac:dyDescent="0.2"/>
    <row r="22193" hidden="1" x14ac:dyDescent="0.2"/>
    <row r="22194" hidden="1" x14ac:dyDescent="0.2"/>
    <row r="22195" hidden="1" x14ac:dyDescent="0.2"/>
    <row r="22196" hidden="1" x14ac:dyDescent="0.2"/>
    <row r="22197" hidden="1" x14ac:dyDescent="0.2"/>
    <row r="22198" hidden="1" x14ac:dyDescent="0.2"/>
    <row r="22199" hidden="1" x14ac:dyDescent="0.2"/>
    <row r="22200" hidden="1" x14ac:dyDescent="0.2"/>
    <row r="22201" hidden="1" x14ac:dyDescent="0.2"/>
    <row r="22202" hidden="1" x14ac:dyDescent="0.2"/>
    <row r="22203" hidden="1" x14ac:dyDescent="0.2"/>
    <row r="22204" hidden="1" x14ac:dyDescent="0.2"/>
    <row r="22205" hidden="1" x14ac:dyDescent="0.2"/>
    <row r="22206" hidden="1" x14ac:dyDescent="0.2"/>
    <row r="22207" hidden="1" x14ac:dyDescent="0.2"/>
    <row r="22208" hidden="1" x14ac:dyDescent="0.2"/>
    <row r="22209" hidden="1" x14ac:dyDescent="0.2"/>
    <row r="22210" hidden="1" x14ac:dyDescent="0.2"/>
    <row r="22211" hidden="1" x14ac:dyDescent="0.2"/>
    <row r="22212" hidden="1" x14ac:dyDescent="0.2"/>
    <row r="22213" hidden="1" x14ac:dyDescent="0.2"/>
    <row r="22214" hidden="1" x14ac:dyDescent="0.2"/>
    <row r="22215" hidden="1" x14ac:dyDescent="0.2"/>
    <row r="22216" hidden="1" x14ac:dyDescent="0.2"/>
    <row r="22217" hidden="1" x14ac:dyDescent="0.2"/>
    <row r="22218" hidden="1" x14ac:dyDescent="0.2"/>
    <row r="22219" hidden="1" x14ac:dyDescent="0.2"/>
    <row r="22220" hidden="1" x14ac:dyDescent="0.2"/>
    <row r="22221" hidden="1" x14ac:dyDescent="0.2"/>
    <row r="22222" hidden="1" x14ac:dyDescent="0.2"/>
    <row r="22223" hidden="1" x14ac:dyDescent="0.2"/>
    <row r="22224" hidden="1" x14ac:dyDescent="0.2"/>
    <row r="22225" hidden="1" x14ac:dyDescent="0.2"/>
    <row r="22226" hidden="1" x14ac:dyDescent="0.2"/>
    <row r="22227" hidden="1" x14ac:dyDescent="0.2"/>
    <row r="22228" hidden="1" x14ac:dyDescent="0.2"/>
    <row r="22229" hidden="1" x14ac:dyDescent="0.2"/>
    <row r="22230" hidden="1" x14ac:dyDescent="0.2"/>
    <row r="22231" hidden="1" x14ac:dyDescent="0.2"/>
    <row r="22232" hidden="1" x14ac:dyDescent="0.2"/>
    <row r="22233" hidden="1" x14ac:dyDescent="0.2"/>
    <row r="22234" hidden="1" x14ac:dyDescent="0.2"/>
    <row r="22235" hidden="1" x14ac:dyDescent="0.2"/>
    <row r="22236" hidden="1" x14ac:dyDescent="0.2"/>
    <row r="22237" hidden="1" x14ac:dyDescent="0.2"/>
    <row r="22238" hidden="1" x14ac:dyDescent="0.2"/>
    <row r="22239" hidden="1" x14ac:dyDescent="0.2"/>
    <row r="22240" hidden="1" x14ac:dyDescent="0.2"/>
    <row r="22241" hidden="1" x14ac:dyDescent="0.2"/>
    <row r="22242" hidden="1" x14ac:dyDescent="0.2"/>
    <row r="22243" hidden="1" x14ac:dyDescent="0.2"/>
    <row r="22244" hidden="1" x14ac:dyDescent="0.2"/>
    <row r="22245" hidden="1" x14ac:dyDescent="0.2"/>
    <row r="22246" hidden="1" x14ac:dyDescent="0.2"/>
    <row r="22247" hidden="1" x14ac:dyDescent="0.2"/>
    <row r="22248" hidden="1" x14ac:dyDescent="0.2"/>
    <row r="22249" hidden="1" x14ac:dyDescent="0.2"/>
    <row r="22250" hidden="1" x14ac:dyDescent="0.2"/>
    <row r="22251" hidden="1" x14ac:dyDescent="0.2"/>
    <row r="22252" hidden="1" x14ac:dyDescent="0.2"/>
    <row r="22253" hidden="1" x14ac:dyDescent="0.2"/>
    <row r="22254" hidden="1" x14ac:dyDescent="0.2"/>
    <row r="22255" hidden="1" x14ac:dyDescent="0.2"/>
    <row r="22256" hidden="1" x14ac:dyDescent="0.2"/>
    <row r="22257" hidden="1" x14ac:dyDescent="0.2"/>
    <row r="22258" hidden="1" x14ac:dyDescent="0.2"/>
    <row r="22259" hidden="1" x14ac:dyDescent="0.2"/>
    <row r="22260" hidden="1" x14ac:dyDescent="0.2"/>
    <row r="22261" hidden="1" x14ac:dyDescent="0.2"/>
    <row r="22262" hidden="1" x14ac:dyDescent="0.2"/>
    <row r="22263" hidden="1" x14ac:dyDescent="0.2"/>
    <row r="22264" hidden="1" x14ac:dyDescent="0.2"/>
    <row r="22265" hidden="1" x14ac:dyDescent="0.2"/>
    <row r="22266" hidden="1" x14ac:dyDescent="0.2"/>
    <row r="22267" hidden="1" x14ac:dyDescent="0.2"/>
    <row r="22268" hidden="1" x14ac:dyDescent="0.2"/>
    <row r="22269" hidden="1" x14ac:dyDescent="0.2"/>
    <row r="22270" hidden="1" x14ac:dyDescent="0.2"/>
    <row r="22271" hidden="1" x14ac:dyDescent="0.2"/>
    <row r="22272" hidden="1" x14ac:dyDescent="0.2"/>
    <row r="22273" hidden="1" x14ac:dyDescent="0.2"/>
    <row r="22274" hidden="1" x14ac:dyDescent="0.2"/>
    <row r="22275" hidden="1" x14ac:dyDescent="0.2"/>
    <row r="22276" hidden="1" x14ac:dyDescent="0.2"/>
    <row r="22277" hidden="1" x14ac:dyDescent="0.2"/>
    <row r="22278" hidden="1" x14ac:dyDescent="0.2"/>
    <row r="22279" hidden="1" x14ac:dyDescent="0.2"/>
    <row r="22280" hidden="1" x14ac:dyDescent="0.2"/>
    <row r="22281" hidden="1" x14ac:dyDescent="0.2"/>
    <row r="22282" hidden="1" x14ac:dyDescent="0.2"/>
    <row r="22283" hidden="1" x14ac:dyDescent="0.2"/>
    <row r="22284" hidden="1" x14ac:dyDescent="0.2"/>
    <row r="22285" hidden="1" x14ac:dyDescent="0.2"/>
    <row r="22286" hidden="1" x14ac:dyDescent="0.2"/>
    <row r="22287" hidden="1" x14ac:dyDescent="0.2"/>
    <row r="22288" hidden="1" x14ac:dyDescent="0.2"/>
    <row r="22289" hidden="1" x14ac:dyDescent="0.2"/>
    <row r="22290" hidden="1" x14ac:dyDescent="0.2"/>
    <row r="22291" hidden="1" x14ac:dyDescent="0.2"/>
    <row r="22292" hidden="1" x14ac:dyDescent="0.2"/>
    <row r="22293" hidden="1" x14ac:dyDescent="0.2"/>
    <row r="22294" hidden="1" x14ac:dyDescent="0.2"/>
    <row r="22295" hidden="1" x14ac:dyDescent="0.2"/>
    <row r="22296" hidden="1" x14ac:dyDescent="0.2"/>
    <row r="22297" hidden="1" x14ac:dyDescent="0.2"/>
    <row r="22298" hidden="1" x14ac:dyDescent="0.2"/>
    <row r="22299" hidden="1" x14ac:dyDescent="0.2"/>
    <row r="22300" hidden="1" x14ac:dyDescent="0.2"/>
    <row r="22301" hidden="1" x14ac:dyDescent="0.2"/>
    <row r="22302" hidden="1" x14ac:dyDescent="0.2"/>
    <row r="22303" hidden="1" x14ac:dyDescent="0.2"/>
    <row r="22304" hidden="1" x14ac:dyDescent="0.2"/>
    <row r="22305" hidden="1" x14ac:dyDescent="0.2"/>
    <row r="22306" hidden="1" x14ac:dyDescent="0.2"/>
    <row r="22307" hidden="1" x14ac:dyDescent="0.2"/>
    <row r="22308" hidden="1" x14ac:dyDescent="0.2"/>
    <row r="22309" hidden="1" x14ac:dyDescent="0.2"/>
    <row r="22310" hidden="1" x14ac:dyDescent="0.2"/>
    <row r="22311" hidden="1" x14ac:dyDescent="0.2"/>
    <row r="22312" hidden="1" x14ac:dyDescent="0.2"/>
    <row r="22313" hidden="1" x14ac:dyDescent="0.2"/>
    <row r="22314" hidden="1" x14ac:dyDescent="0.2"/>
    <row r="22315" hidden="1" x14ac:dyDescent="0.2"/>
    <row r="22316" hidden="1" x14ac:dyDescent="0.2"/>
    <row r="22317" hidden="1" x14ac:dyDescent="0.2"/>
    <row r="22318" hidden="1" x14ac:dyDescent="0.2"/>
    <row r="22319" hidden="1" x14ac:dyDescent="0.2"/>
    <row r="22320" hidden="1" x14ac:dyDescent="0.2"/>
    <row r="22321" hidden="1" x14ac:dyDescent="0.2"/>
    <row r="22322" hidden="1" x14ac:dyDescent="0.2"/>
    <row r="22323" hidden="1" x14ac:dyDescent="0.2"/>
    <row r="22324" hidden="1" x14ac:dyDescent="0.2"/>
    <row r="22325" hidden="1" x14ac:dyDescent="0.2"/>
    <row r="22326" hidden="1" x14ac:dyDescent="0.2"/>
    <row r="22327" hidden="1" x14ac:dyDescent="0.2"/>
    <row r="22328" hidden="1" x14ac:dyDescent="0.2"/>
    <row r="22329" hidden="1" x14ac:dyDescent="0.2"/>
    <row r="22330" hidden="1" x14ac:dyDescent="0.2"/>
    <row r="22331" hidden="1" x14ac:dyDescent="0.2"/>
    <row r="22332" hidden="1" x14ac:dyDescent="0.2"/>
    <row r="22333" hidden="1" x14ac:dyDescent="0.2"/>
    <row r="22334" hidden="1" x14ac:dyDescent="0.2"/>
    <row r="22335" hidden="1" x14ac:dyDescent="0.2"/>
    <row r="22336" hidden="1" x14ac:dyDescent="0.2"/>
    <row r="22337" hidden="1" x14ac:dyDescent="0.2"/>
    <row r="22338" hidden="1" x14ac:dyDescent="0.2"/>
    <row r="22339" hidden="1" x14ac:dyDescent="0.2"/>
    <row r="22340" hidden="1" x14ac:dyDescent="0.2"/>
    <row r="22341" hidden="1" x14ac:dyDescent="0.2"/>
    <row r="22342" hidden="1" x14ac:dyDescent="0.2"/>
    <row r="22343" hidden="1" x14ac:dyDescent="0.2"/>
    <row r="22344" hidden="1" x14ac:dyDescent="0.2"/>
    <row r="22345" hidden="1" x14ac:dyDescent="0.2"/>
    <row r="22346" hidden="1" x14ac:dyDescent="0.2"/>
    <row r="22347" hidden="1" x14ac:dyDescent="0.2"/>
    <row r="22348" hidden="1" x14ac:dyDescent="0.2"/>
    <row r="22349" hidden="1" x14ac:dyDescent="0.2"/>
    <row r="22350" hidden="1" x14ac:dyDescent="0.2"/>
    <row r="22351" hidden="1" x14ac:dyDescent="0.2"/>
    <row r="22352" hidden="1" x14ac:dyDescent="0.2"/>
    <row r="22353" hidden="1" x14ac:dyDescent="0.2"/>
    <row r="22354" hidden="1" x14ac:dyDescent="0.2"/>
    <row r="22355" hidden="1" x14ac:dyDescent="0.2"/>
    <row r="22356" hidden="1" x14ac:dyDescent="0.2"/>
    <row r="22357" hidden="1" x14ac:dyDescent="0.2"/>
    <row r="22358" hidden="1" x14ac:dyDescent="0.2"/>
    <row r="22359" hidden="1" x14ac:dyDescent="0.2"/>
    <row r="22360" hidden="1" x14ac:dyDescent="0.2"/>
    <row r="22361" hidden="1" x14ac:dyDescent="0.2"/>
    <row r="22362" hidden="1" x14ac:dyDescent="0.2"/>
    <row r="22363" hidden="1" x14ac:dyDescent="0.2"/>
    <row r="22364" hidden="1" x14ac:dyDescent="0.2"/>
    <row r="22365" hidden="1" x14ac:dyDescent="0.2"/>
    <row r="22366" hidden="1" x14ac:dyDescent="0.2"/>
    <row r="22367" hidden="1" x14ac:dyDescent="0.2"/>
    <row r="22368" hidden="1" x14ac:dyDescent="0.2"/>
    <row r="22369" hidden="1" x14ac:dyDescent="0.2"/>
    <row r="22370" hidden="1" x14ac:dyDescent="0.2"/>
    <row r="22371" hidden="1" x14ac:dyDescent="0.2"/>
    <row r="22372" hidden="1" x14ac:dyDescent="0.2"/>
    <row r="22373" hidden="1" x14ac:dyDescent="0.2"/>
    <row r="22374" hidden="1" x14ac:dyDescent="0.2"/>
    <row r="22375" hidden="1" x14ac:dyDescent="0.2"/>
    <row r="22376" hidden="1" x14ac:dyDescent="0.2"/>
    <row r="22377" hidden="1" x14ac:dyDescent="0.2"/>
    <row r="22378" hidden="1" x14ac:dyDescent="0.2"/>
    <row r="22379" hidden="1" x14ac:dyDescent="0.2"/>
    <row r="22380" hidden="1" x14ac:dyDescent="0.2"/>
    <row r="22381" hidden="1" x14ac:dyDescent="0.2"/>
    <row r="22382" hidden="1" x14ac:dyDescent="0.2"/>
    <row r="22383" hidden="1" x14ac:dyDescent="0.2"/>
    <row r="22384" hidden="1" x14ac:dyDescent="0.2"/>
    <row r="22385" hidden="1" x14ac:dyDescent="0.2"/>
    <row r="22386" hidden="1" x14ac:dyDescent="0.2"/>
    <row r="22387" hidden="1" x14ac:dyDescent="0.2"/>
    <row r="22388" hidden="1" x14ac:dyDescent="0.2"/>
    <row r="22389" hidden="1" x14ac:dyDescent="0.2"/>
    <row r="22390" hidden="1" x14ac:dyDescent="0.2"/>
    <row r="22391" hidden="1" x14ac:dyDescent="0.2"/>
    <row r="22392" hidden="1" x14ac:dyDescent="0.2"/>
    <row r="22393" hidden="1" x14ac:dyDescent="0.2"/>
    <row r="22394" hidden="1" x14ac:dyDescent="0.2"/>
    <row r="22395" hidden="1" x14ac:dyDescent="0.2"/>
    <row r="22396" hidden="1" x14ac:dyDescent="0.2"/>
    <row r="22397" hidden="1" x14ac:dyDescent="0.2"/>
    <row r="22398" hidden="1" x14ac:dyDescent="0.2"/>
    <row r="22399" hidden="1" x14ac:dyDescent="0.2"/>
    <row r="22400" hidden="1" x14ac:dyDescent="0.2"/>
    <row r="22401" hidden="1" x14ac:dyDescent="0.2"/>
    <row r="22402" hidden="1" x14ac:dyDescent="0.2"/>
    <row r="22403" hidden="1" x14ac:dyDescent="0.2"/>
    <row r="22404" hidden="1" x14ac:dyDescent="0.2"/>
    <row r="22405" hidden="1" x14ac:dyDescent="0.2"/>
    <row r="22406" hidden="1" x14ac:dyDescent="0.2"/>
    <row r="22407" hidden="1" x14ac:dyDescent="0.2"/>
    <row r="22408" hidden="1" x14ac:dyDescent="0.2"/>
    <row r="22409" hidden="1" x14ac:dyDescent="0.2"/>
    <row r="22410" hidden="1" x14ac:dyDescent="0.2"/>
    <row r="22411" hidden="1" x14ac:dyDescent="0.2"/>
    <row r="22412" hidden="1" x14ac:dyDescent="0.2"/>
    <row r="22413" hidden="1" x14ac:dyDescent="0.2"/>
    <row r="22414" hidden="1" x14ac:dyDescent="0.2"/>
    <row r="22415" hidden="1" x14ac:dyDescent="0.2"/>
    <row r="22416" hidden="1" x14ac:dyDescent="0.2"/>
    <row r="22417" hidden="1" x14ac:dyDescent="0.2"/>
    <row r="22418" hidden="1" x14ac:dyDescent="0.2"/>
    <row r="22419" hidden="1" x14ac:dyDescent="0.2"/>
    <row r="22420" hidden="1" x14ac:dyDescent="0.2"/>
    <row r="22421" hidden="1" x14ac:dyDescent="0.2"/>
    <row r="22422" hidden="1" x14ac:dyDescent="0.2"/>
    <row r="22423" hidden="1" x14ac:dyDescent="0.2"/>
    <row r="22424" hidden="1" x14ac:dyDescent="0.2"/>
    <row r="22425" hidden="1" x14ac:dyDescent="0.2"/>
    <row r="22426" hidden="1" x14ac:dyDescent="0.2"/>
    <row r="22427" hidden="1" x14ac:dyDescent="0.2"/>
    <row r="22428" hidden="1" x14ac:dyDescent="0.2"/>
    <row r="22429" hidden="1" x14ac:dyDescent="0.2"/>
    <row r="22430" hidden="1" x14ac:dyDescent="0.2"/>
    <row r="22431" hidden="1" x14ac:dyDescent="0.2"/>
    <row r="22432" hidden="1" x14ac:dyDescent="0.2"/>
    <row r="22433" hidden="1" x14ac:dyDescent="0.2"/>
    <row r="22434" hidden="1" x14ac:dyDescent="0.2"/>
    <row r="22435" hidden="1" x14ac:dyDescent="0.2"/>
    <row r="22436" hidden="1" x14ac:dyDescent="0.2"/>
    <row r="22437" hidden="1" x14ac:dyDescent="0.2"/>
    <row r="22438" hidden="1" x14ac:dyDescent="0.2"/>
    <row r="22439" hidden="1" x14ac:dyDescent="0.2"/>
    <row r="22440" hidden="1" x14ac:dyDescent="0.2"/>
    <row r="22441" hidden="1" x14ac:dyDescent="0.2"/>
    <row r="22442" hidden="1" x14ac:dyDescent="0.2"/>
    <row r="22443" hidden="1" x14ac:dyDescent="0.2"/>
    <row r="22444" hidden="1" x14ac:dyDescent="0.2"/>
    <row r="22445" hidden="1" x14ac:dyDescent="0.2"/>
    <row r="22446" hidden="1" x14ac:dyDescent="0.2"/>
    <row r="22447" hidden="1" x14ac:dyDescent="0.2"/>
    <row r="22448" hidden="1" x14ac:dyDescent="0.2"/>
    <row r="22449" hidden="1" x14ac:dyDescent="0.2"/>
    <row r="22450" hidden="1" x14ac:dyDescent="0.2"/>
    <row r="22451" hidden="1" x14ac:dyDescent="0.2"/>
    <row r="22452" hidden="1" x14ac:dyDescent="0.2"/>
    <row r="22453" hidden="1" x14ac:dyDescent="0.2"/>
    <row r="22454" hidden="1" x14ac:dyDescent="0.2"/>
    <row r="22455" hidden="1" x14ac:dyDescent="0.2"/>
    <row r="22456" hidden="1" x14ac:dyDescent="0.2"/>
    <row r="22457" hidden="1" x14ac:dyDescent="0.2"/>
    <row r="22458" hidden="1" x14ac:dyDescent="0.2"/>
    <row r="22459" hidden="1" x14ac:dyDescent="0.2"/>
    <row r="22460" hidden="1" x14ac:dyDescent="0.2"/>
    <row r="22461" hidden="1" x14ac:dyDescent="0.2"/>
    <row r="22462" hidden="1" x14ac:dyDescent="0.2"/>
    <row r="22463" hidden="1" x14ac:dyDescent="0.2"/>
    <row r="22464" hidden="1" x14ac:dyDescent="0.2"/>
    <row r="22465" hidden="1" x14ac:dyDescent="0.2"/>
    <row r="22466" hidden="1" x14ac:dyDescent="0.2"/>
    <row r="22467" hidden="1" x14ac:dyDescent="0.2"/>
    <row r="22468" hidden="1" x14ac:dyDescent="0.2"/>
    <row r="22469" hidden="1" x14ac:dyDescent="0.2"/>
    <row r="22470" hidden="1" x14ac:dyDescent="0.2"/>
    <row r="22471" hidden="1" x14ac:dyDescent="0.2"/>
    <row r="22472" hidden="1" x14ac:dyDescent="0.2"/>
    <row r="22473" hidden="1" x14ac:dyDescent="0.2"/>
    <row r="22474" hidden="1" x14ac:dyDescent="0.2"/>
    <row r="22475" hidden="1" x14ac:dyDescent="0.2"/>
    <row r="22476" hidden="1" x14ac:dyDescent="0.2"/>
    <row r="22477" hidden="1" x14ac:dyDescent="0.2"/>
    <row r="22478" hidden="1" x14ac:dyDescent="0.2"/>
    <row r="22479" hidden="1" x14ac:dyDescent="0.2"/>
    <row r="22480" hidden="1" x14ac:dyDescent="0.2"/>
    <row r="22481" hidden="1" x14ac:dyDescent="0.2"/>
    <row r="22482" hidden="1" x14ac:dyDescent="0.2"/>
    <row r="22483" hidden="1" x14ac:dyDescent="0.2"/>
    <row r="22484" hidden="1" x14ac:dyDescent="0.2"/>
    <row r="22485" hidden="1" x14ac:dyDescent="0.2"/>
    <row r="22486" hidden="1" x14ac:dyDescent="0.2"/>
    <row r="22487" hidden="1" x14ac:dyDescent="0.2"/>
    <row r="22488" hidden="1" x14ac:dyDescent="0.2"/>
    <row r="22489" hidden="1" x14ac:dyDescent="0.2"/>
    <row r="22490" hidden="1" x14ac:dyDescent="0.2"/>
    <row r="22491" hidden="1" x14ac:dyDescent="0.2"/>
    <row r="22492" hidden="1" x14ac:dyDescent="0.2"/>
    <row r="22493" hidden="1" x14ac:dyDescent="0.2"/>
    <row r="22494" hidden="1" x14ac:dyDescent="0.2"/>
    <row r="22495" hidden="1" x14ac:dyDescent="0.2"/>
    <row r="22496" hidden="1" x14ac:dyDescent="0.2"/>
    <row r="22497" hidden="1" x14ac:dyDescent="0.2"/>
    <row r="22498" hidden="1" x14ac:dyDescent="0.2"/>
    <row r="22499" hidden="1" x14ac:dyDescent="0.2"/>
    <row r="22500" hidden="1" x14ac:dyDescent="0.2"/>
    <row r="22501" hidden="1" x14ac:dyDescent="0.2"/>
    <row r="22502" hidden="1" x14ac:dyDescent="0.2"/>
    <row r="22503" hidden="1" x14ac:dyDescent="0.2"/>
    <row r="22504" hidden="1" x14ac:dyDescent="0.2"/>
    <row r="22505" hidden="1" x14ac:dyDescent="0.2"/>
    <row r="22506" hidden="1" x14ac:dyDescent="0.2"/>
    <row r="22507" hidden="1" x14ac:dyDescent="0.2"/>
    <row r="22508" hidden="1" x14ac:dyDescent="0.2"/>
    <row r="22509" hidden="1" x14ac:dyDescent="0.2"/>
    <row r="22510" hidden="1" x14ac:dyDescent="0.2"/>
    <row r="22511" hidden="1" x14ac:dyDescent="0.2"/>
    <row r="22512" hidden="1" x14ac:dyDescent="0.2"/>
    <row r="22513" hidden="1" x14ac:dyDescent="0.2"/>
    <row r="22514" hidden="1" x14ac:dyDescent="0.2"/>
    <row r="22515" hidden="1" x14ac:dyDescent="0.2"/>
    <row r="22516" hidden="1" x14ac:dyDescent="0.2"/>
    <row r="22517" hidden="1" x14ac:dyDescent="0.2"/>
    <row r="22518" hidden="1" x14ac:dyDescent="0.2"/>
    <row r="22519" hidden="1" x14ac:dyDescent="0.2"/>
    <row r="22520" hidden="1" x14ac:dyDescent="0.2"/>
    <row r="22521" hidden="1" x14ac:dyDescent="0.2"/>
    <row r="22522" hidden="1" x14ac:dyDescent="0.2"/>
    <row r="22523" hidden="1" x14ac:dyDescent="0.2"/>
    <row r="22524" hidden="1" x14ac:dyDescent="0.2"/>
    <row r="22525" hidden="1" x14ac:dyDescent="0.2"/>
    <row r="22526" hidden="1" x14ac:dyDescent="0.2"/>
    <row r="22527" hidden="1" x14ac:dyDescent="0.2"/>
    <row r="22528" hidden="1" x14ac:dyDescent="0.2"/>
    <row r="22529" hidden="1" x14ac:dyDescent="0.2"/>
    <row r="22530" hidden="1" x14ac:dyDescent="0.2"/>
    <row r="22531" hidden="1" x14ac:dyDescent="0.2"/>
    <row r="22532" hidden="1" x14ac:dyDescent="0.2"/>
    <row r="22533" hidden="1" x14ac:dyDescent="0.2"/>
    <row r="22534" hidden="1" x14ac:dyDescent="0.2"/>
    <row r="22535" hidden="1" x14ac:dyDescent="0.2"/>
    <row r="22536" hidden="1" x14ac:dyDescent="0.2"/>
    <row r="22537" hidden="1" x14ac:dyDescent="0.2"/>
    <row r="22538" hidden="1" x14ac:dyDescent="0.2"/>
    <row r="22539" hidden="1" x14ac:dyDescent="0.2"/>
    <row r="22540" hidden="1" x14ac:dyDescent="0.2"/>
    <row r="22541" hidden="1" x14ac:dyDescent="0.2"/>
    <row r="22542" hidden="1" x14ac:dyDescent="0.2"/>
    <row r="22543" hidden="1" x14ac:dyDescent="0.2"/>
    <row r="22544" hidden="1" x14ac:dyDescent="0.2"/>
    <row r="22545" hidden="1" x14ac:dyDescent="0.2"/>
    <row r="22546" hidden="1" x14ac:dyDescent="0.2"/>
    <row r="22547" hidden="1" x14ac:dyDescent="0.2"/>
    <row r="22548" hidden="1" x14ac:dyDescent="0.2"/>
    <row r="22549" hidden="1" x14ac:dyDescent="0.2"/>
    <row r="22550" hidden="1" x14ac:dyDescent="0.2"/>
    <row r="22551" hidden="1" x14ac:dyDescent="0.2"/>
    <row r="22552" hidden="1" x14ac:dyDescent="0.2"/>
    <row r="22553" hidden="1" x14ac:dyDescent="0.2"/>
    <row r="22554" hidden="1" x14ac:dyDescent="0.2"/>
    <row r="22555" hidden="1" x14ac:dyDescent="0.2"/>
    <row r="22556" hidden="1" x14ac:dyDescent="0.2"/>
    <row r="22557" hidden="1" x14ac:dyDescent="0.2"/>
    <row r="22558" hidden="1" x14ac:dyDescent="0.2"/>
    <row r="22559" hidden="1" x14ac:dyDescent="0.2"/>
    <row r="22560" hidden="1" x14ac:dyDescent="0.2"/>
    <row r="22561" hidden="1" x14ac:dyDescent="0.2"/>
    <row r="22562" hidden="1" x14ac:dyDescent="0.2"/>
    <row r="22563" hidden="1" x14ac:dyDescent="0.2"/>
    <row r="22564" hidden="1" x14ac:dyDescent="0.2"/>
    <row r="22565" hidden="1" x14ac:dyDescent="0.2"/>
    <row r="22566" hidden="1" x14ac:dyDescent="0.2"/>
    <row r="22567" hidden="1" x14ac:dyDescent="0.2"/>
    <row r="22568" hidden="1" x14ac:dyDescent="0.2"/>
    <row r="22569" hidden="1" x14ac:dyDescent="0.2"/>
    <row r="22570" hidden="1" x14ac:dyDescent="0.2"/>
    <row r="22571" hidden="1" x14ac:dyDescent="0.2"/>
    <row r="22572" hidden="1" x14ac:dyDescent="0.2"/>
    <row r="22573" hidden="1" x14ac:dyDescent="0.2"/>
    <row r="22574" hidden="1" x14ac:dyDescent="0.2"/>
    <row r="22575" hidden="1" x14ac:dyDescent="0.2"/>
    <row r="22576" hidden="1" x14ac:dyDescent="0.2"/>
    <row r="22577" hidden="1" x14ac:dyDescent="0.2"/>
    <row r="22578" hidden="1" x14ac:dyDescent="0.2"/>
    <row r="22579" hidden="1" x14ac:dyDescent="0.2"/>
    <row r="22580" hidden="1" x14ac:dyDescent="0.2"/>
    <row r="22581" hidden="1" x14ac:dyDescent="0.2"/>
    <row r="22582" hidden="1" x14ac:dyDescent="0.2"/>
    <row r="22583" hidden="1" x14ac:dyDescent="0.2"/>
    <row r="22584" hidden="1" x14ac:dyDescent="0.2"/>
    <row r="22585" hidden="1" x14ac:dyDescent="0.2"/>
    <row r="22586" hidden="1" x14ac:dyDescent="0.2"/>
    <row r="22587" hidden="1" x14ac:dyDescent="0.2"/>
    <row r="22588" hidden="1" x14ac:dyDescent="0.2"/>
    <row r="22589" hidden="1" x14ac:dyDescent="0.2"/>
    <row r="22590" hidden="1" x14ac:dyDescent="0.2"/>
    <row r="22591" hidden="1" x14ac:dyDescent="0.2"/>
    <row r="22592" hidden="1" x14ac:dyDescent="0.2"/>
    <row r="22593" hidden="1" x14ac:dyDescent="0.2"/>
    <row r="22594" hidden="1" x14ac:dyDescent="0.2"/>
    <row r="22595" hidden="1" x14ac:dyDescent="0.2"/>
    <row r="22596" hidden="1" x14ac:dyDescent="0.2"/>
    <row r="22597" hidden="1" x14ac:dyDescent="0.2"/>
    <row r="22598" hidden="1" x14ac:dyDescent="0.2"/>
    <row r="22599" hidden="1" x14ac:dyDescent="0.2"/>
    <row r="22600" hidden="1" x14ac:dyDescent="0.2"/>
    <row r="22601" hidden="1" x14ac:dyDescent="0.2"/>
    <row r="22602" hidden="1" x14ac:dyDescent="0.2"/>
    <row r="22603" hidden="1" x14ac:dyDescent="0.2"/>
    <row r="22604" hidden="1" x14ac:dyDescent="0.2"/>
    <row r="22605" hidden="1" x14ac:dyDescent="0.2"/>
    <row r="22606" hidden="1" x14ac:dyDescent="0.2"/>
    <row r="22607" hidden="1" x14ac:dyDescent="0.2"/>
    <row r="22608" hidden="1" x14ac:dyDescent="0.2"/>
    <row r="22609" hidden="1" x14ac:dyDescent="0.2"/>
    <row r="22610" hidden="1" x14ac:dyDescent="0.2"/>
    <row r="22611" hidden="1" x14ac:dyDescent="0.2"/>
    <row r="22612" hidden="1" x14ac:dyDescent="0.2"/>
    <row r="22613" hidden="1" x14ac:dyDescent="0.2"/>
    <row r="22614" hidden="1" x14ac:dyDescent="0.2"/>
    <row r="22615" hidden="1" x14ac:dyDescent="0.2"/>
    <row r="22616" hidden="1" x14ac:dyDescent="0.2"/>
    <row r="22617" hidden="1" x14ac:dyDescent="0.2"/>
    <row r="22618" hidden="1" x14ac:dyDescent="0.2"/>
    <row r="22619" hidden="1" x14ac:dyDescent="0.2"/>
    <row r="22620" hidden="1" x14ac:dyDescent="0.2"/>
    <row r="22621" hidden="1" x14ac:dyDescent="0.2"/>
    <row r="22622" hidden="1" x14ac:dyDescent="0.2"/>
    <row r="22623" hidden="1" x14ac:dyDescent="0.2"/>
    <row r="22624" hidden="1" x14ac:dyDescent="0.2"/>
    <row r="22625" hidden="1" x14ac:dyDescent="0.2"/>
    <row r="22626" hidden="1" x14ac:dyDescent="0.2"/>
    <row r="22627" hidden="1" x14ac:dyDescent="0.2"/>
    <row r="22628" hidden="1" x14ac:dyDescent="0.2"/>
    <row r="22629" hidden="1" x14ac:dyDescent="0.2"/>
    <row r="22630" hidden="1" x14ac:dyDescent="0.2"/>
    <row r="22631" hidden="1" x14ac:dyDescent="0.2"/>
    <row r="22632" hidden="1" x14ac:dyDescent="0.2"/>
    <row r="22633" hidden="1" x14ac:dyDescent="0.2"/>
    <row r="22634" hidden="1" x14ac:dyDescent="0.2"/>
    <row r="22635" hidden="1" x14ac:dyDescent="0.2"/>
    <row r="22636" hidden="1" x14ac:dyDescent="0.2"/>
    <row r="22637" hidden="1" x14ac:dyDescent="0.2"/>
    <row r="22638" hidden="1" x14ac:dyDescent="0.2"/>
    <row r="22639" hidden="1" x14ac:dyDescent="0.2"/>
    <row r="22640" hidden="1" x14ac:dyDescent="0.2"/>
    <row r="22641" hidden="1" x14ac:dyDescent="0.2"/>
    <row r="22642" hidden="1" x14ac:dyDescent="0.2"/>
    <row r="22643" hidden="1" x14ac:dyDescent="0.2"/>
    <row r="22644" hidden="1" x14ac:dyDescent="0.2"/>
    <row r="22645" hidden="1" x14ac:dyDescent="0.2"/>
    <row r="22646" hidden="1" x14ac:dyDescent="0.2"/>
    <row r="22647" hidden="1" x14ac:dyDescent="0.2"/>
    <row r="22648" hidden="1" x14ac:dyDescent="0.2"/>
    <row r="22649" hidden="1" x14ac:dyDescent="0.2"/>
    <row r="22650" hidden="1" x14ac:dyDescent="0.2"/>
    <row r="22651" hidden="1" x14ac:dyDescent="0.2"/>
    <row r="22652" hidden="1" x14ac:dyDescent="0.2"/>
    <row r="22653" hidden="1" x14ac:dyDescent="0.2"/>
    <row r="22654" hidden="1" x14ac:dyDescent="0.2"/>
    <row r="22655" hidden="1" x14ac:dyDescent="0.2"/>
    <row r="22656" hidden="1" x14ac:dyDescent="0.2"/>
    <row r="22657" hidden="1" x14ac:dyDescent="0.2"/>
    <row r="22658" hidden="1" x14ac:dyDescent="0.2"/>
    <row r="22659" hidden="1" x14ac:dyDescent="0.2"/>
    <row r="22660" hidden="1" x14ac:dyDescent="0.2"/>
    <row r="22661" hidden="1" x14ac:dyDescent="0.2"/>
    <row r="22662" hidden="1" x14ac:dyDescent="0.2"/>
    <row r="22663" hidden="1" x14ac:dyDescent="0.2"/>
    <row r="22664" hidden="1" x14ac:dyDescent="0.2"/>
    <row r="22665" hidden="1" x14ac:dyDescent="0.2"/>
    <row r="22666" hidden="1" x14ac:dyDescent="0.2"/>
    <row r="22667" hidden="1" x14ac:dyDescent="0.2"/>
    <row r="22668" hidden="1" x14ac:dyDescent="0.2"/>
    <row r="22669" hidden="1" x14ac:dyDescent="0.2"/>
    <row r="22670" hidden="1" x14ac:dyDescent="0.2"/>
    <row r="22671" hidden="1" x14ac:dyDescent="0.2"/>
    <row r="22672" hidden="1" x14ac:dyDescent="0.2"/>
    <row r="22673" hidden="1" x14ac:dyDescent="0.2"/>
    <row r="22674" hidden="1" x14ac:dyDescent="0.2"/>
    <row r="22675" hidden="1" x14ac:dyDescent="0.2"/>
    <row r="22676" hidden="1" x14ac:dyDescent="0.2"/>
    <row r="22677" hidden="1" x14ac:dyDescent="0.2"/>
    <row r="22678" hidden="1" x14ac:dyDescent="0.2"/>
    <row r="22679" hidden="1" x14ac:dyDescent="0.2"/>
    <row r="22680" hidden="1" x14ac:dyDescent="0.2"/>
    <row r="22681" hidden="1" x14ac:dyDescent="0.2"/>
    <row r="22682" hidden="1" x14ac:dyDescent="0.2"/>
    <row r="22683" hidden="1" x14ac:dyDescent="0.2"/>
    <row r="22684" hidden="1" x14ac:dyDescent="0.2"/>
    <row r="22685" hidden="1" x14ac:dyDescent="0.2"/>
    <row r="22686" hidden="1" x14ac:dyDescent="0.2"/>
    <row r="22687" hidden="1" x14ac:dyDescent="0.2"/>
    <row r="22688" hidden="1" x14ac:dyDescent="0.2"/>
    <row r="22689" hidden="1" x14ac:dyDescent="0.2"/>
    <row r="22690" hidden="1" x14ac:dyDescent="0.2"/>
    <row r="22691" hidden="1" x14ac:dyDescent="0.2"/>
    <row r="22692" hidden="1" x14ac:dyDescent="0.2"/>
    <row r="22693" hidden="1" x14ac:dyDescent="0.2"/>
    <row r="22694" hidden="1" x14ac:dyDescent="0.2"/>
    <row r="22695" hidden="1" x14ac:dyDescent="0.2"/>
    <row r="22696" hidden="1" x14ac:dyDescent="0.2"/>
    <row r="22697" hidden="1" x14ac:dyDescent="0.2"/>
    <row r="22698" hidden="1" x14ac:dyDescent="0.2"/>
    <row r="22699" hidden="1" x14ac:dyDescent="0.2"/>
    <row r="22700" hidden="1" x14ac:dyDescent="0.2"/>
    <row r="22701" hidden="1" x14ac:dyDescent="0.2"/>
    <row r="22702" hidden="1" x14ac:dyDescent="0.2"/>
    <row r="22703" hidden="1" x14ac:dyDescent="0.2"/>
    <row r="22704" hidden="1" x14ac:dyDescent="0.2"/>
    <row r="22705" hidden="1" x14ac:dyDescent="0.2"/>
    <row r="22706" hidden="1" x14ac:dyDescent="0.2"/>
    <row r="22707" hidden="1" x14ac:dyDescent="0.2"/>
    <row r="22708" hidden="1" x14ac:dyDescent="0.2"/>
    <row r="22709" hidden="1" x14ac:dyDescent="0.2"/>
    <row r="22710" hidden="1" x14ac:dyDescent="0.2"/>
    <row r="22711" hidden="1" x14ac:dyDescent="0.2"/>
    <row r="22712" hidden="1" x14ac:dyDescent="0.2"/>
    <row r="22713" hidden="1" x14ac:dyDescent="0.2"/>
    <row r="22714" hidden="1" x14ac:dyDescent="0.2"/>
    <row r="22715" hidden="1" x14ac:dyDescent="0.2"/>
    <row r="22716" hidden="1" x14ac:dyDescent="0.2"/>
    <row r="22717" hidden="1" x14ac:dyDescent="0.2"/>
    <row r="22718" hidden="1" x14ac:dyDescent="0.2"/>
    <row r="22719" hidden="1" x14ac:dyDescent="0.2"/>
    <row r="22720" hidden="1" x14ac:dyDescent="0.2"/>
    <row r="22721" hidden="1" x14ac:dyDescent="0.2"/>
    <row r="22722" hidden="1" x14ac:dyDescent="0.2"/>
    <row r="22723" hidden="1" x14ac:dyDescent="0.2"/>
    <row r="22724" hidden="1" x14ac:dyDescent="0.2"/>
    <row r="22725" hidden="1" x14ac:dyDescent="0.2"/>
    <row r="22726" hidden="1" x14ac:dyDescent="0.2"/>
    <row r="22727" hidden="1" x14ac:dyDescent="0.2"/>
    <row r="22728" hidden="1" x14ac:dyDescent="0.2"/>
    <row r="22729" hidden="1" x14ac:dyDescent="0.2"/>
    <row r="22730" hidden="1" x14ac:dyDescent="0.2"/>
    <row r="22731" hidden="1" x14ac:dyDescent="0.2"/>
    <row r="22732" hidden="1" x14ac:dyDescent="0.2"/>
    <row r="22733" hidden="1" x14ac:dyDescent="0.2"/>
    <row r="22734" hidden="1" x14ac:dyDescent="0.2"/>
    <row r="22735" hidden="1" x14ac:dyDescent="0.2"/>
    <row r="22736" hidden="1" x14ac:dyDescent="0.2"/>
    <row r="22737" hidden="1" x14ac:dyDescent="0.2"/>
    <row r="22738" hidden="1" x14ac:dyDescent="0.2"/>
    <row r="22739" hidden="1" x14ac:dyDescent="0.2"/>
    <row r="22740" hidden="1" x14ac:dyDescent="0.2"/>
    <row r="22741" hidden="1" x14ac:dyDescent="0.2"/>
    <row r="22742" hidden="1" x14ac:dyDescent="0.2"/>
    <row r="22743" hidden="1" x14ac:dyDescent="0.2"/>
    <row r="22744" hidden="1" x14ac:dyDescent="0.2"/>
    <row r="22745" hidden="1" x14ac:dyDescent="0.2"/>
    <row r="22746" hidden="1" x14ac:dyDescent="0.2"/>
    <row r="22747" hidden="1" x14ac:dyDescent="0.2"/>
    <row r="22748" hidden="1" x14ac:dyDescent="0.2"/>
    <row r="22749" hidden="1" x14ac:dyDescent="0.2"/>
    <row r="22750" hidden="1" x14ac:dyDescent="0.2"/>
    <row r="22751" hidden="1" x14ac:dyDescent="0.2"/>
    <row r="22752" hidden="1" x14ac:dyDescent="0.2"/>
    <row r="22753" hidden="1" x14ac:dyDescent="0.2"/>
    <row r="22754" hidden="1" x14ac:dyDescent="0.2"/>
    <row r="22755" hidden="1" x14ac:dyDescent="0.2"/>
    <row r="22756" hidden="1" x14ac:dyDescent="0.2"/>
    <row r="22757" hidden="1" x14ac:dyDescent="0.2"/>
    <row r="22758" hidden="1" x14ac:dyDescent="0.2"/>
    <row r="22759" hidden="1" x14ac:dyDescent="0.2"/>
    <row r="22760" hidden="1" x14ac:dyDescent="0.2"/>
    <row r="22761" hidden="1" x14ac:dyDescent="0.2"/>
    <row r="22762" hidden="1" x14ac:dyDescent="0.2"/>
    <row r="22763" hidden="1" x14ac:dyDescent="0.2"/>
    <row r="22764" hidden="1" x14ac:dyDescent="0.2"/>
    <row r="22765" hidden="1" x14ac:dyDescent="0.2"/>
    <row r="22766" hidden="1" x14ac:dyDescent="0.2"/>
    <row r="22767" hidden="1" x14ac:dyDescent="0.2"/>
    <row r="22768" hidden="1" x14ac:dyDescent="0.2"/>
    <row r="22769" hidden="1" x14ac:dyDescent="0.2"/>
    <row r="22770" hidden="1" x14ac:dyDescent="0.2"/>
    <row r="22771" hidden="1" x14ac:dyDescent="0.2"/>
    <row r="22772" hidden="1" x14ac:dyDescent="0.2"/>
    <row r="22773" hidden="1" x14ac:dyDescent="0.2"/>
    <row r="22774" hidden="1" x14ac:dyDescent="0.2"/>
    <row r="22775" hidden="1" x14ac:dyDescent="0.2"/>
    <row r="22776" hidden="1" x14ac:dyDescent="0.2"/>
    <row r="22777" hidden="1" x14ac:dyDescent="0.2"/>
    <row r="22778" hidden="1" x14ac:dyDescent="0.2"/>
    <row r="22779" hidden="1" x14ac:dyDescent="0.2"/>
    <row r="22780" hidden="1" x14ac:dyDescent="0.2"/>
    <row r="22781" hidden="1" x14ac:dyDescent="0.2"/>
    <row r="22782" hidden="1" x14ac:dyDescent="0.2"/>
    <row r="22783" hidden="1" x14ac:dyDescent="0.2"/>
    <row r="22784" hidden="1" x14ac:dyDescent="0.2"/>
    <row r="22785" hidden="1" x14ac:dyDescent="0.2"/>
    <row r="22786" hidden="1" x14ac:dyDescent="0.2"/>
    <row r="22787" hidden="1" x14ac:dyDescent="0.2"/>
    <row r="22788" hidden="1" x14ac:dyDescent="0.2"/>
    <row r="22789" hidden="1" x14ac:dyDescent="0.2"/>
    <row r="22790" hidden="1" x14ac:dyDescent="0.2"/>
    <row r="22791" hidden="1" x14ac:dyDescent="0.2"/>
    <row r="22792" hidden="1" x14ac:dyDescent="0.2"/>
    <row r="22793" hidden="1" x14ac:dyDescent="0.2"/>
    <row r="22794" hidden="1" x14ac:dyDescent="0.2"/>
    <row r="22795" hidden="1" x14ac:dyDescent="0.2"/>
    <row r="22796" hidden="1" x14ac:dyDescent="0.2"/>
    <row r="22797" hidden="1" x14ac:dyDescent="0.2"/>
    <row r="22798" hidden="1" x14ac:dyDescent="0.2"/>
    <row r="22799" hidden="1" x14ac:dyDescent="0.2"/>
    <row r="22800" hidden="1" x14ac:dyDescent="0.2"/>
    <row r="22801" hidden="1" x14ac:dyDescent="0.2"/>
    <row r="22802" hidden="1" x14ac:dyDescent="0.2"/>
    <row r="22803" hidden="1" x14ac:dyDescent="0.2"/>
    <row r="22804" hidden="1" x14ac:dyDescent="0.2"/>
    <row r="22805" hidden="1" x14ac:dyDescent="0.2"/>
    <row r="22806" hidden="1" x14ac:dyDescent="0.2"/>
    <row r="22807" hidden="1" x14ac:dyDescent="0.2"/>
    <row r="22808" hidden="1" x14ac:dyDescent="0.2"/>
    <row r="22809" hidden="1" x14ac:dyDescent="0.2"/>
    <row r="22810" hidden="1" x14ac:dyDescent="0.2"/>
    <row r="22811" hidden="1" x14ac:dyDescent="0.2"/>
    <row r="22812" hidden="1" x14ac:dyDescent="0.2"/>
    <row r="22813" hidden="1" x14ac:dyDescent="0.2"/>
    <row r="22814" hidden="1" x14ac:dyDescent="0.2"/>
    <row r="22815" hidden="1" x14ac:dyDescent="0.2"/>
    <row r="22816" hidden="1" x14ac:dyDescent="0.2"/>
    <row r="22817" hidden="1" x14ac:dyDescent="0.2"/>
    <row r="22818" hidden="1" x14ac:dyDescent="0.2"/>
    <row r="22819" hidden="1" x14ac:dyDescent="0.2"/>
    <row r="22820" hidden="1" x14ac:dyDescent="0.2"/>
    <row r="22821" hidden="1" x14ac:dyDescent="0.2"/>
    <row r="22822" hidden="1" x14ac:dyDescent="0.2"/>
    <row r="22823" hidden="1" x14ac:dyDescent="0.2"/>
    <row r="22824" hidden="1" x14ac:dyDescent="0.2"/>
    <row r="22825" hidden="1" x14ac:dyDescent="0.2"/>
    <row r="22826" hidden="1" x14ac:dyDescent="0.2"/>
    <row r="22827" hidden="1" x14ac:dyDescent="0.2"/>
    <row r="22828" hidden="1" x14ac:dyDescent="0.2"/>
    <row r="22829" hidden="1" x14ac:dyDescent="0.2"/>
    <row r="22830" hidden="1" x14ac:dyDescent="0.2"/>
    <row r="22831" hidden="1" x14ac:dyDescent="0.2"/>
    <row r="22832" hidden="1" x14ac:dyDescent="0.2"/>
    <row r="22833" hidden="1" x14ac:dyDescent="0.2"/>
    <row r="22834" hidden="1" x14ac:dyDescent="0.2"/>
    <row r="22835" hidden="1" x14ac:dyDescent="0.2"/>
    <row r="22836" hidden="1" x14ac:dyDescent="0.2"/>
    <row r="22837" hidden="1" x14ac:dyDescent="0.2"/>
    <row r="22838" hidden="1" x14ac:dyDescent="0.2"/>
    <row r="22839" hidden="1" x14ac:dyDescent="0.2"/>
    <row r="22840" hidden="1" x14ac:dyDescent="0.2"/>
    <row r="22841" hidden="1" x14ac:dyDescent="0.2"/>
    <row r="22842" hidden="1" x14ac:dyDescent="0.2"/>
    <row r="22843" hidden="1" x14ac:dyDescent="0.2"/>
    <row r="22844" hidden="1" x14ac:dyDescent="0.2"/>
    <row r="22845" hidden="1" x14ac:dyDescent="0.2"/>
    <row r="22846" hidden="1" x14ac:dyDescent="0.2"/>
    <row r="22847" hidden="1" x14ac:dyDescent="0.2"/>
    <row r="22848" hidden="1" x14ac:dyDescent="0.2"/>
    <row r="22849" hidden="1" x14ac:dyDescent="0.2"/>
    <row r="22850" hidden="1" x14ac:dyDescent="0.2"/>
    <row r="22851" hidden="1" x14ac:dyDescent="0.2"/>
    <row r="22852" hidden="1" x14ac:dyDescent="0.2"/>
    <row r="22853" hidden="1" x14ac:dyDescent="0.2"/>
    <row r="22854" hidden="1" x14ac:dyDescent="0.2"/>
    <row r="22855" hidden="1" x14ac:dyDescent="0.2"/>
    <row r="22856" hidden="1" x14ac:dyDescent="0.2"/>
    <row r="22857" hidden="1" x14ac:dyDescent="0.2"/>
    <row r="22858" hidden="1" x14ac:dyDescent="0.2"/>
    <row r="22859" hidden="1" x14ac:dyDescent="0.2"/>
    <row r="22860" hidden="1" x14ac:dyDescent="0.2"/>
    <row r="22861" hidden="1" x14ac:dyDescent="0.2"/>
    <row r="22862" hidden="1" x14ac:dyDescent="0.2"/>
    <row r="22863" hidden="1" x14ac:dyDescent="0.2"/>
    <row r="22864" hidden="1" x14ac:dyDescent="0.2"/>
    <row r="22865" hidden="1" x14ac:dyDescent="0.2"/>
    <row r="22866" hidden="1" x14ac:dyDescent="0.2"/>
    <row r="22867" hidden="1" x14ac:dyDescent="0.2"/>
    <row r="22868" hidden="1" x14ac:dyDescent="0.2"/>
    <row r="22869" hidden="1" x14ac:dyDescent="0.2"/>
    <row r="22870" hidden="1" x14ac:dyDescent="0.2"/>
    <row r="22871" hidden="1" x14ac:dyDescent="0.2"/>
    <row r="22872" hidden="1" x14ac:dyDescent="0.2"/>
    <row r="22873" hidden="1" x14ac:dyDescent="0.2"/>
    <row r="22874" hidden="1" x14ac:dyDescent="0.2"/>
    <row r="22875" hidden="1" x14ac:dyDescent="0.2"/>
    <row r="22876" hidden="1" x14ac:dyDescent="0.2"/>
    <row r="22877" hidden="1" x14ac:dyDescent="0.2"/>
    <row r="22878" hidden="1" x14ac:dyDescent="0.2"/>
    <row r="22879" hidden="1" x14ac:dyDescent="0.2"/>
    <row r="22880" hidden="1" x14ac:dyDescent="0.2"/>
    <row r="22881" hidden="1" x14ac:dyDescent="0.2"/>
    <row r="22882" hidden="1" x14ac:dyDescent="0.2"/>
    <row r="22883" hidden="1" x14ac:dyDescent="0.2"/>
    <row r="22884" hidden="1" x14ac:dyDescent="0.2"/>
    <row r="22885" hidden="1" x14ac:dyDescent="0.2"/>
    <row r="22886" hidden="1" x14ac:dyDescent="0.2"/>
    <row r="22887" hidden="1" x14ac:dyDescent="0.2"/>
    <row r="22888" hidden="1" x14ac:dyDescent="0.2"/>
    <row r="22889" hidden="1" x14ac:dyDescent="0.2"/>
    <row r="22890" hidden="1" x14ac:dyDescent="0.2"/>
    <row r="22891" hidden="1" x14ac:dyDescent="0.2"/>
    <row r="22892" hidden="1" x14ac:dyDescent="0.2"/>
    <row r="22893" hidden="1" x14ac:dyDescent="0.2"/>
    <row r="22894" hidden="1" x14ac:dyDescent="0.2"/>
    <row r="22895" hidden="1" x14ac:dyDescent="0.2"/>
    <row r="22896" hidden="1" x14ac:dyDescent="0.2"/>
    <row r="22897" hidden="1" x14ac:dyDescent="0.2"/>
    <row r="22898" hidden="1" x14ac:dyDescent="0.2"/>
    <row r="22899" hidden="1" x14ac:dyDescent="0.2"/>
    <row r="22900" hidden="1" x14ac:dyDescent="0.2"/>
    <row r="22901" hidden="1" x14ac:dyDescent="0.2"/>
    <row r="22902" hidden="1" x14ac:dyDescent="0.2"/>
    <row r="22903" hidden="1" x14ac:dyDescent="0.2"/>
    <row r="22904" hidden="1" x14ac:dyDescent="0.2"/>
    <row r="22905" hidden="1" x14ac:dyDescent="0.2"/>
    <row r="22906" hidden="1" x14ac:dyDescent="0.2"/>
    <row r="22907" hidden="1" x14ac:dyDescent="0.2"/>
    <row r="22908" hidden="1" x14ac:dyDescent="0.2"/>
    <row r="22909" hidden="1" x14ac:dyDescent="0.2"/>
    <row r="22910" hidden="1" x14ac:dyDescent="0.2"/>
    <row r="22911" hidden="1" x14ac:dyDescent="0.2"/>
    <row r="22912" hidden="1" x14ac:dyDescent="0.2"/>
    <row r="22913" hidden="1" x14ac:dyDescent="0.2"/>
    <row r="22914" hidden="1" x14ac:dyDescent="0.2"/>
    <row r="22915" hidden="1" x14ac:dyDescent="0.2"/>
    <row r="22916" hidden="1" x14ac:dyDescent="0.2"/>
    <row r="22917" hidden="1" x14ac:dyDescent="0.2"/>
    <row r="22918" hidden="1" x14ac:dyDescent="0.2"/>
    <row r="22919" hidden="1" x14ac:dyDescent="0.2"/>
    <row r="22920" hidden="1" x14ac:dyDescent="0.2"/>
    <row r="22921" hidden="1" x14ac:dyDescent="0.2"/>
    <row r="22922" hidden="1" x14ac:dyDescent="0.2"/>
    <row r="22923" hidden="1" x14ac:dyDescent="0.2"/>
    <row r="22924" hidden="1" x14ac:dyDescent="0.2"/>
    <row r="22925" hidden="1" x14ac:dyDescent="0.2"/>
    <row r="22926" hidden="1" x14ac:dyDescent="0.2"/>
    <row r="22927" hidden="1" x14ac:dyDescent="0.2"/>
    <row r="22928" hidden="1" x14ac:dyDescent="0.2"/>
    <row r="22929" hidden="1" x14ac:dyDescent="0.2"/>
    <row r="22930" hidden="1" x14ac:dyDescent="0.2"/>
    <row r="22931" hidden="1" x14ac:dyDescent="0.2"/>
    <row r="22932" hidden="1" x14ac:dyDescent="0.2"/>
    <row r="22933" hidden="1" x14ac:dyDescent="0.2"/>
    <row r="22934" hidden="1" x14ac:dyDescent="0.2"/>
    <row r="22935" hidden="1" x14ac:dyDescent="0.2"/>
    <row r="22936" hidden="1" x14ac:dyDescent="0.2"/>
    <row r="22937" hidden="1" x14ac:dyDescent="0.2"/>
    <row r="22938" hidden="1" x14ac:dyDescent="0.2"/>
    <row r="22939" hidden="1" x14ac:dyDescent="0.2"/>
    <row r="22940" hidden="1" x14ac:dyDescent="0.2"/>
    <row r="22941" hidden="1" x14ac:dyDescent="0.2"/>
    <row r="22942" hidden="1" x14ac:dyDescent="0.2"/>
    <row r="22943" hidden="1" x14ac:dyDescent="0.2"/>
    <row r="22944" hidden="1" x14ac:dyDescent="0.2"/>
    <row r="22945" hidden="1" x14ac:dyDescent="0.2"/>
    <row r="22946" hidden="1" x14ac:dyDescent="0.2"/>
    <row r="22947" hidden="1" x14ac:dyDescent="0.2"/>
    <row r="22948" hidden="1" x14ac:dyDescent="0.2"/>
    <row r="22949" hidden="1" x14ac:dyDescent="0.2"/>
    <row r="22950" hidden="1" x14ac:dyDescent="0.2"/>
    <row r="22951" hidden="1" x14ac:dyDescent="0.2"/>
    <row r="22952" hidden="1" x14ac:dyDescent="0.2"/>
    <row r="22953" hidden="1" x14ac:dyDescent="0.2"/>
    <row r="22954" hidden="1" x14ac:dyDescent="0.2"/>
    <row r="22955" hidden="1" x14ac:dyDescent="0.2"/>
    <row r="22956" hidden="1" x14ac:dyDescent="0.2"/>
    <row r="22957" hidden="1" x14ac:dyDescent="0.2"/>
    <row r="22958" hidden="1" x14ac:dyDescent="0.2"/>
    <row r="22959" hidden="1" x14ac:dyDescent="0.2"/>
    <row r="22960" hidden="1" x14ac:dyDescent="0.2"/>
    <row r="22961" hidden="1" x14ac:dyDescent="0.2"/>
    <row r="22962" hidden="1" x14ac:dyDescent="0.2"/>
    <row r="22963" hidden="1" x14ac:dyDescent="0.2"/>
    <row r="22964" hidden="1" x14ac:dyDescent="0.2"/>
    <row r="22965" hidden="1" x14ac:dyDescent="0.2"/>
    <row r="22966" hidden="1" x14ac:dyDescent="0.2"/>
    <row r="22967" hidden="1" x14ac:dyDescent="0.2"/>
    <row r="22968" hidden="1" x14ac:dyDescent="0.2"/>
    <row r="22969" hidden="1" x14ac:dyDescent="0.2"/>
    <row r="22970" hidden="1" x14ac:dyDescent="0.2"/>
    <row r="22971" hidden="1" x14ac:dyDescent="0.2"/>
    <row r="22972" hidden="1" x14ac:dyDescent="0.2"/>
    <row r="22973" hidden="1" x14ac:dyDescent="0.2"/>
    <row r="22974" hidden="1" x14ac:dyDescent="0.2"/>
    <row r="22975" hidden="1" x14ac:dyDescent="0.2"/>
    <row r="22976" hidden="1" x14ac:dyDescent="0.2"/>
    <row r="22977" hidden="1" x14ac:dyDescent="0.2"/>
    <row r="22978" hidden="1" x14ac:dyDescent="0.2"/>
    <row r="22979" hidden="1" x14ac:dyDescent="0.2"/>
    <row r="22980" hidden="1" x14ac:dyDescent="0.2"/>
    <row r="22981" hidden="1" x14ac:dyDescent="0.2"/>
    <row r="22982" hidden="1" x14ac:dyDescent="0.2"/>
    <row r="22983" hidden="1" x14ac:dyDescent="0.2"/>
    <row r="22984" hidden="1" x14ac:dyDescent="0.2"/>
    <row r="22985" hidden="1" x14ac:dyDescent="0.2"/>
    <row r="22986" hidden="1" x14ac:dyDescent="0.2"/>
    <row r="22987" hidden="1" x14ac:dyDescent="0.2"/>
    <row r="22988" hidden="1" x14ac:dyDescent="0.2"/>
    <row r="22989" hidden="1" x14ac:dyDescent="0.2"/>
    <row r="22990" hidden="1" x14ac:dyDescent="0.2"/>
    <row r="22991" hidden="1" x14ac:dyDescent="0.2"/>
    <row r="22992" hidden="1" x14ac:dyDescent="0.2"/>
    <row r="22993" hidden="1" x14ac:dyDescent="0.2"/>
    <row r="22994" hidden="1" x14ac:dyDescent="0.2"/>
    <row r="22995" hidden="1" x14ac:dyDescent="0.2"/>
    <row r="22996" hidden="1" x14ac:dyDescent="0.2"/>
    <row r="22997" hidden="1" x14ac:dyDescent="0.2"/>
    <row r="22998" hidden="1" x14ac:dyDescent="0.2"/>
    <row r="22999" hidden="1" x14ac:dyDescent="0.2"/>
    <row r="23000" hidden="1" x14ac:dyDescent="0.2"/>
    <row r="23001" hidden="1" x14ac:dyDescent="0.2"/>
    <row r="23002" hidden="1" x14ac:dyDescent="0.2"/>
    <row r="23003" hidden="1" x14ac:dyDescent="0.2"/>
    <row r="23004" hidden="1" x14ac:dyDescent="0.2"/>
    <row r="23005" hidden="1" x14ac:dyDescent="0.2"/>
    <row r="23006" hidden="1" x14ac:dyDescent="0.2"/>
    <row r="23007" hidden="1" x14ac:dyDescent="0.2"/>
    <row r="23008" hidden="1" x14ac:dyDescent="0.2"/>
    <row r="23009" hidden="1" x14ac:dyDescent="0.2"/>
    <row r="23010" hidden="1" x14ac:dyDescent="0.2"/>
    <row r="23011" hidden="1" x14ac:dyDescent="0.2"/>
    <row r="23012" hidden="1" x14ac:dyDescent="0.2"/>
    <row r="23013" hidden="1" x14ac:dyDescent="0.2"/>
    <row r="23014" hidden="1" x14ac:dyDescent="0.2"/>
    <row r="23015" hidden="1" x14ac:dyDescent="0.2"/>
    <row r="23016" hidden="1" x14ac:dyDescent="0.2"/>
    <row r="23017" hidden="1" x14ac:dyDescent="0.2"/>
    <row r="23018" hidden="1" x14ac:dyDescent="0.2"/>
    <row r="23019" hidden="1" x14ac:dyDescent="0.2"/>
    <row r="23020" hidden="1" x14ac:dyDescent="0.2"/>
    <row r="23021" hidden="1" x14ac:dyDescent="0.2"/>
    <row r="23022" hidden="1" x14ac:dyDescent="0.2"/>
    <row r="23023" hidden="1" x14ac:dyDescent="0.2"/>
    <row r="23024" hidden="1" x14ac:dyDescent="0.2"/>
    <row r="23025" hidden="1" x14ac:dyDescent="0.2"/>
    <row r="23026" hidden="1" x14ac:dyDescent="0.2"/>
    <row r="23027" hidden="1" x14ac:dyDescent="0.2"/>
    <row r="23028" hidden="1" x14ac:dyDescent="0.2"/>
    <row r="23029" hidden="1" x14ac:dyDescent="0.2"/>
    <row r="23030" hidden="1" x14ac:dyDescent="0.2"/>
    <row r="23031" hidden="1" x14ac:dyDescent="0.2"/>
    <row r="23032" hidden="1" x14ac:dyDescent="0.2"/>
    <row r="23033" hidden="1" x14ac:dyDescent="0.2"/>
    <row r="23034" hidden="1" x14ac:dyDescent="0.2"/>
    <row r="23035" hidden="1" x14ac:dyDescent="0.2"/>
    <row r="23036" hidden="1" x14ac:dyDescent="0.2"/>
    <row r="23037" hidden="1" x14ac:dyDescent="0.2"/>
    <row r="23038" hidden="1" x14ac:dyDescent="0.2"/>
    <row r="23039" hidden="1" x14ac:dyDescent="0.2"/>
    <row r="23040" hidden="1" x14ac:dyDescent="0.2"/>
    <row r="23041" hidden="1" x14ac:dyDescent="0.2"/>
    <row r="23042" hidden="1" x14ac:dyDescent="0.2"/>
    <row r="23043" hidden="1" x14ac:dyDescent="0.2"/>
    <row r="23044" hidden="1" x14ac:dyDescent="0.2"/>
    <row r="23045" hidden="1" x14ac:dyDescent="0.2"/>
    <row r="23046" hidden="1" x14ac:dyDescent="0.2"/>
    <row r="23047" hidden="1" x14ac:dyDescent="0.2"/>
    <row r="23048" hidden="1" x14ac:dyDescent="0.2"/>
    <row r="23049" hidden="1" x14ac:dyDescent="0.2"/>
    <row r="23050" hidden="1" x14ac:dyDescent="0.2"/>
    <row r="23051" hidden="1" x14ac:dyDescent="0.2"/>
    <row r="23052" hidden="1" x14ac:dyDescent="0.2"/>
    <row r="23053" hidden="1" x14ac:dyDescent="0.2"/>
    <row r="23054" hidden="1" x14ac:dyDescent="0.2"/>
    <row r="23055" hidden="1" x14ac:dyDescent="0.2"/>
    <row r="23056" hidden="1" x14ac:dyDescent="0.2"/>
    <row r="23057" hidden="1" x14ac:dyDescent="0.2"/>
    <row r="23058" hidden="1" x14ac:dyDescent="0.2"/>
    <row r="23059" hidden="1" x14ac:dyDescent="0.2"/>
    <row r="23060" hidden="1" x14ac:dyDescent="0.2"/>
    <row r="23061" hidden="1" x14ac:dyDescent="0.2"/>
    <row r="23062" hidden="1" x14ac:dyDescent="0.2"/>
    <row r="23063" hidden="1" x14ac:dyDescent="0.2"/>
    <row r="23064" hidden="1" x14ac:dyDescent="0.2"/>
    <row r="23065" hidden="1" x14ac:dyDescent="0.2"/>
    <row r="23066" hidden="1" x14ac:dyDescent="0.2"/>
    <row r="23067" hidden="1" x14ac:dyDescent="0.2"/>
    <row r="23068" hidden="1" x14ac:dyDescent="0.2"/>
    <row r="23069" hidden="1" x14ac:dyDescent="0.2"/>
    <row r="23070" hidden="1" x14ac:dyDescent="0.2"/>
    <row r="23071" hidden="1" x14ac:dyDescent="0.2"/>
    <row r="23072" hidden="1" x14ac:dyDescent="0.2"/>
    <row r="23073" hidden="1" x14ac:dyDescent="0.2"/>
    <row r="23074" hidden="1" x14ac:dyDescent="0.2"/>
    <row r="23075" hidden="1" x14ac:dyDescent="0.2"/>
    <row r="23076" hidden="1" x14ac:dyDescent="0.2"/>
    <row r="23077" hidden="1" x14ac:dyDescent="0.2"/>
    <row r="23078" hidden="1" x14ac:dyDescent="0.2"/>
    <row r="23079" hidden="1" x14ac:dyDescent="0.2"/>
    <row r="23080" hidden="1" x14ac:dyDescent="0.2"/>
    <row r="23081" hidden="1" x14ac:dyDescent="0.2"/>
    <row r="23082" hidden="1" x14ac:dyDescent="0.2"/>
    <row r="23083" hidden="1" x14ac:dyDescent="0.2"/>
    <row r="23084" hidden="1" x14ac:dyDescent="0.2"/>
    <row r="23085" hidden="1" x14ac:dyDescent="0.2"/>
    <row r="23086" hidden="1" x14ac:dyDescent="0.2"/>
    <row r="23087" hidden="1" x14ac:dyDescent="0.2"/>
    <row r="23088" hidden="1" x14ac:dyDescent="0.2"/>
    <row r="23089" hidden="1" x14ac:dyDescent="0.2"/>
    <row r="23090" hidden="1" x14ac:dyDescent="0.2"/>
    <row r="23091" hidden="1" x14ac:dyDescent="0.2"/>
    <row r="23092" hidden="1" x14ac:dyDescent="0.2"/>
    <row r="23093" hidden="1" x14ac:dyDescent="0.2"/>
    <row r="23094" hidden="1" x14ac:dyDescent="0.2"/>
    <row r="23095" hidden="1" x14ac:dyDescent="0.2"/>
    <row r="23096" hidden="1" x14ac:dyDescent="0.2"/>
    <row r="23097" hidden="1" x14ac:dyDescent="0.2"/>
    <row r="23098" hidden="1" x14ac:dyDescent="0.2"/>
    <row r="23099" hidden="1" x14ac:dyDescent="0.2"/>
    <row r="23100" hidden="1" x14ac:dyDescent="0.2"/>
    <row r="23101" hidden="1" x14ac:dyDescent="0.2"/>
    <row r="23102" hidden="1" x14ac:dyDescent="0.2"/>
    <row r="23103" hidden="1" x14ac:dyDescent="0.2"/>
    <row r="23104" hidden="1" x14ac:dyDescent="0.2"/>
    <row r="23105" hidden="1" x14ac:dyDescent="0.2"/>
    <row r="23106" hidden="1" x14ac:dyDescent="0.2"/>
    <row r="23107" hidden="1" x14ac:dyDescent="0.2"/>
    <row r="23108" hidden="1" x14ac:dyDescent="0.2"/>
    <row r="23109" hidden="1" x14ac:dyDescent="0.2"/>
    <row r="23110" hidden="1" x14ac:dyDescent="0.2"/>
    <row r="23111" hidden="1" x14ac:dyDescent="0.2"/>
    <row r="23112" hidden="1" x14ac:dyDescent="0.2"/>
    <row r="23113" hidden="1" x14ac:dyDescent="0.2"/>
    <row r="23114" hidden="1" x14ac:dyDescent="0.2"/>
    <row r="23115" hidden="1" x14ac:dyDescent="0.2"/>
    <row r="23116" hidden="1" x14ac:dyDescent="0.2"/>
    <row r="23117" hidden="1" x14ac:dyDescent="0.2"/>
    <row r="23118" hidden="1" x14ac:dyDescent="0.2"/>
    <row r="23119" hidden="1" x14ac:dyDescent="0.2"/>
    <row r="23120" hidden="1" x14ac:dyDescent="0.2"/>
    <row r="23121" hidden="1" x14ac:dyDescent="0.2"/>
    <row r="23122" hidden="1" x14ac:dyDescent="0.2"/>
    <row r="23123" hidden="1" x14ac:dyDescent="0.2"/>
    <row r="23124" hidden="1" x14ac:dyDescent="0.2"/>
    <row r="23125" hidden="1" x14ac:dyDescent="0.2"/>
    <row r="23126" hidden="1" x14ac:dyDescent="0.2"/>
    <row r="23127" hidden="1" x14ac:dyDescent="0.2"/>
    <row r="23128" hidden="1" x14ac:dyDescent="0.2"/>
    <row r="23129" hidden="1" x14ac:dyDescent="0.2"/>
    <row r="23130" hidden="1" x14ac:dyDescent="0.2"/>
    <row r="23131" hidden="1" x14ac:dyDescent="0.2"/>
    <row r="23132" hidden="1" x14ac:dyDescent="0.2"/>
    <row r="23133" hidden="1" x14ac:dyDescent="0.2"/>
    <row r="23134" hidden="1" x14ac:dyDescent="0.2"/>
    <row r="23135" hidden="1" x14ac:dyDescent="0.2"/>
    <row r="23136" hidden="1" x14ac:dyDescent="0.2"/>
    <row r="23137" hidden="1" x14ac:dyDescent="0.2"/>
    <row r="23138" hidden="1" x14ac:dyDescent="0.2"/>
    <row r="23139" hidden="1" x14ac:dyDescent="0.2"/>
    <row r="23140" hidden="1" x14ac:dyDescent="0.2"/>
    <row r="23141" hidden="1" x14ac:dyDescent="0.2"/>
    <row r="23142" hidden="1" x14ac:dyDescent="0.2"/>
    <row r="23143" hidden="1" x14ac:dyDescent="0.2"/>
    <row r="23144" hidden="1" x14ac:dyDescent="0.2"/>
    <row r="23145" hidden="1" x14ac:dyDescent="0.2"/>
    <row r="23146" hidden="1" x14ac:dyDescent="0.2"/>
    <row r="23147" hidden="1" x14ac:dyDescent="0.2"/>
    <row r="23148" hidden="1" x14ac:dyDescent="0.2"/>
    <row r="23149" hidden="1" x14ac:dyDescent="0.2"/>
    <row r="23150" hidden="1" x14ac:dyDescent="0.2"/>
    <row r="23151" hidden="1" x14ac:dyDescent="0.2"/>
    <row r="23152" hidden="1" x14ac:dyDescent="0.2"/>
    <row r="23153" hidden="1" x14ac:dyDescent="0.2"/>
    <row r="23154" hidden="1" x14ac:dyDescent="0.2"/>
    <row r="23155" hidden="1" x14ac:dyDescent="0.2"/>
    <row r="23156" hidden="1" x14ac:dyDescent="0.2"/>
    <row r="23157" hidden="1" x14ac:dyDescent="0.2"/>
    <row r="23158" hidden="1" x14ac:dyDescent="0.2"/>
    <row r="23159" hidden="1" x14ac:dyDescent="0.2"/>
    <row r="23160" hidden="1" x14ac:dyDescent="0.2"/>
    <row r="23161" hidden="1" x14ac:dyDescent="0.2"/>
    <row r="23162" hidden="1" x14ac:dyDescent="0.2"/>
    <row r="23163" hidden="1" x14ac:dyDescent="0.2"/>
    <row r="23164" hidden="1" x14ac:dyDescent="0.2"/>
    <row r="23165" hidden="1" x14ac:dyDescent="0.2"/>
    <row r="23166" hidden="1" x14ac:dyDescent="0.2"/>
    <row r="23167" hidden="1" x14ac:dyDescent="0.2"/>
    <row r="23168" hidden="1" x14ac:dyDescent="0.2"/>
    <row r="23169" hidden="1" x14ac:dyDescent="0.2"/>
    <row r="23170" hidden="1" x14ac:dyDescent="0.2"/>
    <row r="23171" hidden="1" x14ac:dyDescent="0.2"/>
    <row r="23172" hidden="1" x14ac:dyDescent="0.2"/>
    <row r="23173" hidden="1" x14ac:dyDescent="0.2"/>
    <row r="23174" hidden="1" x14ac:dyDescent="0.2"/>
    <row r="23175" hidden="1" x14ac:dyDescent="0.2"/>
    <row r="23176" hidden="1" x14ac:dyDescent="0.2"/>
    <row r="23177" hidden="1" x14ac:dyDescent="0.2"/>
    <row r="23178" hidden="1" x14ac:dyDescent="0.2"/>
    <row r="23179" hidden="1" x14ac:dyDescent="0.2"/>
    <row r="23180" hidden="1" x14ac:dyDescent="0.2"/>
    <row r="23181" hidden="1" x14ac:dyDescent="0.2"/>
    <row r="23182" hidden="1" x14ac:dyDescent="0.2"/>
    <row r="23183" hidden="1" x14ac:dyDescent="0.2"/>
    <row r="23184" hidden="1" x14ac:dyDescent="0.2"/>
    <row r="23185" hidden="1" x14ac:dyDescent="0.2"/>
    <row r="23186" hidden="1" x14ac:dyDescent="0.2"/>
    <row r="23187" hidden="1" x14ac:dyDescent="0.2"/>
    <row r="23188" hidden="1" x14ac:dyDescent="0.2"/>
    <row r="23189" hidden="1" x14ac:dyDescent="0.2"/>
    <row r="23190" hidden="1" x14ac:dyDescent="0.2"/>
    <row r="23191" hidden="1" x14ac:dyDescent="0.2"/>
    <row r="23192" hidden="1" x14ac:dyDescent="0.2"/>
    <row r="23193" hidden="1" x14ac:dyDescent="0.2"/>
    <row r="23194" hidden="1" x14ac:dyDescent="0.2"/>
    <row r="23195" hidden="1" x14ac:dyDescent="0.2"/>
    <row r="23196" hidden="1" x14ac:dyDescent="0.2"/>
    <row r="23197" hidden="1" x14ac:dyDescent="0.2"/>
    <row r="23198" hidden="1" x14ac:dyDescent="0.2"/>
    <row r="23199" hidden="1" x14ac:dyDescent="0.2"/>
    <row r="23200" hidden="1" x14ac:dyDescent="0.2"/>
    <row r="23201" hidden="1" x14ac:dyDescent="0.2"/>
    <row r="23202" hidden="1" x14ac:dyDescent="0.2"/>
    <row r="23203" hidden="1" x14ac:dyDescent="0.2"/>
    <row r="23204" hidden="1" x14ac:dyDescent="0.2"/>
    <row r="23205" hidden="1" x14ac:dyDescent="0.2"/>
    <row r="23206" hidden="1" x14ac:dyDescent="0.2"/>
    <row r="23207" hidden="1" x14ac:dyDescent="0.2"/>
    <row r="23208" hidden="1" x14ac:dyDescent="0.2"/>
    <row r="23209" hidden="1" x14ac:dyDescent="0.2"/>
    <row r="23210" hidden="1" x14ac:dyDescent="0.2"/>
    <row r="23211" hidden="1" x14ac:dyDescent="0.2"/>
    <row r="23212" hidden="1" x14ac:dyDescent="0.2"/>
    <row r="23213" hidden="1" x14ac:dyDescent="0.2"/>
    <row r="23214" hidden="1" x14ac:dyDescent="0.2"/>
    <row r="23215" hidden="1" x14ac:dyDescent="0.2"/>
    <row r="23216" hidden="1" x14ac:dyDescent="0.2"/>
    <row r="23217" hidden="1" x14ac:dyDescent="0.2"/>
    <row r="23218" hidden="1" x14ac:dyDescent="0.2"/>
    <row r="23219" hidden="1" x14ac:dyDescent="0.2"/>
    <row r="23220" hidden="1" x14ac:dyDescent="0.2"/>
    <row r="23221" hidden="1" x14ac:dyDescent="0.2"/>
    <row r="23222" hidden="1" x14ac:dyDescent="0.2"/>
    <row r="23223" hidden="1" x14ac:dyDescent="0.2"/>
    <row r="23224" hidden="1" x14ac:dyDescent="0.2"/>
    <row r="23225" hidden="1" x14ac:dyDescent="0.2"/>
    <row r="23226" hidden="1" x14ac:dyDescent="0.2"/>
    <row r="23227" hidden="1" x14ac:dyDescent="0.2"/>
    <row r="23228" hidden="1" x14ac:dyDescent="0.2"/>
    <row r="23229" hidden="1" x14ac:dyDescent="0.2"/>
    <row r="23230" hidden="1" x14ac:dyDescent="0.2"/>
    <row r="23231" hidden="1" x14ac:dyDescent="0.2"/>
    <row r="23232" hidden="1" x14ac:dyDescent="0.2"/>
    <row r="23233" hidden="1" x14ac:dyDescent="0.2"/>
    <row r="23234" hidden="1" x14ac:dyDescent="0.2"/>
    <row r="23235" hidden="1" x14ac:dyDescent="0.2"/>
    <row r="23236" hidden="1" x14ac:dyDescent="0.2"/>
    <row r="23237" hidden="1" x14ac:dyDescent="0.2"/>
    <row r="23238" hidden="1" x14ac:dyDescent="0.2"/>
    <row r="23239" hidden="1" x14ac:dyDescent="0.2"/>
    <row r="23240" hidden="1" x14ac:dyDescent="0.2"/>
    <row r="23241" hidden="1" x14ac:dyDescent="0.2"/>
    <row r="23242" hidden="1" x14ac:dyDescent="0.2"/>
    <row r="23243" hidden="1" x14ac:dyDescent="0.2"/>
    <row r="23244" hidden="1" x14ac:dyDescent="0.2"/>
    <row r="23245" hidden="1" x14ac:dyDescent="0.2"/>
    <row r="23246" hidden="1" x14ac:dyDescent="0.2"/>
    <row r="23247" hidden="1" x14ac:dyDescent="0.2"/>
    <row r="23248" hidden="1" x14ac:dyDescent="0.2"/>
    <row r="23249" hidden="1" x14ac:dyDescent="0.2"/>
    <row r="23250" hidden="1" x14ac:dyDescent="0.2"/>
    <row r="23251" hidden="1" x14ac:dyDescent="0.2"/>
    <row r="23252" hidden="1" x14ac:dyDescent="0.2"/>
    <row r="23253" hidden="1" x14ac:dyDescent="0.2"/>
    <row r="23254" hidden="1" x14ac:dyDescent="0.2"/>
    <row r="23255" hidden="1" x14ac:dyDescent="0.2"/>
    <row r="23256" hidden="1" x14ac:dyDescent="0.2"/>
    <row r="23257" hidden="1" x14ac:dyDescent="0.2"/>
    <row r="23258" hidden="1" x14ac:dyDescent="0.2"/>
    <row r="23259" hidden="1" x14ac:dyDescent="0.2"/>
    <row r="23260" hidden="1" x14ac:dyDescent="0.2"/>
    <row r="23261" hidden="1" x14ac:dyDescent="0.2"/>
    <row r="23262" hidden="1" x14ac:dyDescent="0.2"/>
    <row r="23263" hidden="1" x14ac:dyDescent="0.2"/>
    <row r="23264" hidden="1" x14ac:dyDescent="0.2"/>
    <row r="23265" hidden="1" x14ac:dyDescent="0.2"/>
    <row r="23266" hidden="1" x14ac:dyDescent="0.2"/>
    <row r="23267" hidden="1" x14ac:dyDescent="0.2"/>
    <row r="23268" hidden="1" x14ac:dyDescent="0.2"/>
    <row r="23269" hidden="1" x14ac:dyDescent="0.2"/>
    <row r="23270" hidden="1" x14ac:dyDescent="0.2"/>
    <row r="23271" hidden="1" x14ac:dyDescent="0.2"/>
    <row r="23272" hidden="1" x14ac:dyDescent="0.2"/>
    <row r="23273" hidden="1" x14ac:dyDescent="0.2"/>
    <row r="23274" hidden="1" x14ac:dyDescent="0.2"/>
    <row r="23275" hidden="1" x14ac:dyDescent="0.2"/>
    <row r="23276" hidden="1" x14ac:dyDescent="0.2"/>
    <row r="23277" hidden="1" x14ac:dyDescent="0.2"/>
    <row r="23278" hidden="1" x14ac:dyDescent="0.2"/>
    <row r="23279" hidden="1" x14ac:dyDescent="0.2"/>
    <row r="23280" hidden="1" x14ac:dyDescent="0.2"/>
    <row r="23281" hidden="1" x14ac:dyDescent="0.2"/>
    <row r="23282" hidden="1" x14ac:dyDescent="0.2"/>
    <row r="23283" hidden="1" x14ac:dyDescent="0.2"/>
    <row r="23284" hidden="1" x14ac:dyDescent="0.2"/>
    <row r="23285" hidden="1" x14ac:dyDescent="0.2"/>
    <row r="23286" hidden="1" x14ac:dyDescent="0.2"/>
    <row r="23287" hidden="1" x14ac:dyDescent="0.2"/>
    <row r="23288" hidden="1" x14ac:dyDescent="0.2"/>
    <row r="23289" hidden="1" x14ac:dyDescent="0.2"/>
    <row r="23290" hidden="1" x14ac:dyDescent="0.2"/>
    <row r="23291" hidden="1" x14ac:dyDescent="0.2"/>
    <row r="23292" hidden="1" x14ac:dyDescent="0.2"/>
    <row r="23293" hidden="1" x14ac:dyDescent="0.2"/>
    <row r="23294" hidden="1" x14ac:dyDescent="0.2"/>
    <row r="23295" hidden="1" x14ac:dyDescent="0.2"/>
    <row r="23296" hidden="1" x14ac:dyDescent="0.2"/>
    <row r="23297" hidden="1" x14ac:dyDescent="0.2"/>
    <row r="23298" hidden="1" x14ac:dyDescent="0.2"/>
    <row r="23299" hidden="1" x14ac:dyDescent="0.2"/>
    <row r="23300" hidden="1" x14ac:dyDescent="0.2"/>
    <row r="23301" hidden="1" x14ac:dyDescent="0.2"/>
    <row r="23302" hidden="1" x14ac:dyDescent="0.2"/>
    <row r="23303" hidden="1" x14ac:dyDescent="0.2"/>
    <row r="23304" hidden="1" x14ac:dyDescent="0.2"/>
    <row r="23305" hidden="1" x14ac:dyDescent="0.2"/>
    <row r="23306" hidden="1" x14ac:dyDescent="0.2"/>
    <row r="23307" hidden="1" x14ac:dyDescent="0.2"/>
    <row r="23308" hidden="1" x14ac:dyDescent="0.2"/>
    <row r="23309" hidden="1" x14ac:dyDescent="0.2"/>
    <row r="23310" hidden="1" x14ac:dyDescent="0.2"/>
    <row r="23311" hidden="1" x14ac:dyDescent="0.2"/>
    <row r="23312" hidden="1" x14ac:dyDescent="0.2"/>
    <row r="23313" hidden="1" x14ac:dyDescent="0.2"/>
    <row r="23314" hidden="1" x14ac:dyDescent="0.2"/>
    <row r="23315" hidden="1" x14ac:dyDescent="0.2"/>
    <row r="23316" hidden="1" x14ac:dyDescent="0.2"/>
    <row r="23317" hidden="1" x14ac:dyDescent="0.2"/>
    <row r="23318" hidden="1" x14ac:dyDescent="0.2"/>
    <row r="23319" hidden="1" x14ac:dyDescent="0.2"/>
    <row r="23320" hidden="1" x14ac:dyDescent="0.2"/>
    <row r="23321" hidden="1" x14ac:dyDescent="0.2"/>
    <row r="23322" hidden="1" x14ac:dyDescent="0.2"/>
    <row r="23323" hidden="1" x14ac:dyDescent="0.2"/>
    <row r="23324" hidden="1" x14ac:dyDescent="0.2"/>
    <row r="23325" hidden="1" x14ac:dyDescent="0.2"/>
    <row r="23326" hidden="1" x14ac:dyDescent="0.2"/>
    <row r="23327" hidden="1" x14ac:dyDescent="0.2"/>
    <row r="23328" hidden="1" x14ac:dyDescent="0.2"/>
    <row r="23329" hidden="1" x14ac:dyDescent="0.2"/>
    <row r="23330" hidden="1" x14ac:dyDescent="0.2"/>
    <row r="23331" hidden="1" x14ac:dyDescent="0.2"/>
    <row r="23332" hidden="1" x14ac:dyDescent="0.2"/>
    <row r="23333" hidden="1" x14ac:dyDescent="0.2"/>
    <row r="23334" hidden="1" x14ac:dyDescent="0.2"/>
    <row r="23335" hidden="1" x14ac:dyDescent="0.2"/>
    <row r="23336" hidden="1" x14ac:dyDescent="0.2"/>
    <row r="23337" hidden="1" x14ac:dyDescent="0.2"/>
    <row r="23338" hidden="1" x14ac:dyDescent="0.2"/>
    <row r="23339" hidden="1" x14ac:dyDescent="0.2"/>
    <row r="23340" hidden="1" x14ac:dyDescent="0.2"/>
    <row r="23341" hidden="1" x14ac:dyDescent="0.2"/>
    <row r="23342" hidden="1" x14ac:dyDescent="0.2"/>
    <row r="23343" hidden="1" x14ac:dyDescent="0.2"/>
    <row r="23344" hidden="1" x14ac:dyDescent="0.2"/>
    <row r="23345" hidden="1" x14ac:dyDescent="0.2"/>
    <row r="23346" hidden="1" x14ac:dyDescent="0.2"/>
    <row r="23347" hidden="1" x14ac:dyDescent="0.2"/>
    <row r="23348" hidden="1" x14ac:dyDescent="0.2"/>
    <row r="23349" hidden="1" x14ac:dyDescent="0.2"/>
    <row r="23350" hidden="1" x14ac:dyDescent="0.2"/>
    <row r="23351" hidden="1" x14ac:dyDescent="0.2"/>
    <row r="23352" hidden="1" x14ac:dyDescent="0.2"/>
    <row r="23353" hidden="1" x14ac:dyDescent="0.2"/>
    <row r="23354" hidden="1" x14ac:dyDescent="0.2"/>
    <row r="23355" hidden="1" x14ac:dyDescent="0.2"/>
    <row r="23356" hidden="1" x14ac:dyDescent="0.2"/>
    <row r="23357" hidden="1" x14ac:dyDescent="0.2"/>
    <row r="23358" hidden="1" x14ac:dyDescent="0.2"/>
    <row r="23359" hidden="1" x14ac:dyDescent="0.2"/>
    <row r="23360" hidden="1" x14ac:dyDescent="0.2"/>
    <row r="23361" hidden="1" x14ac:dyDescent="0.2"/>
    <row r="23362" hidden="1" x14ac:dyDescent="0.2"/>
    <row r="23363" hidden="1" x14ac:dyDescent="0.2"/>
    <row r="23364" hidden="1" x14ac:dyDescent="0.2"/>
    <row r="23365" hidden="1" x14ac:dyDescent="0.2"/>
    <row r="23366" hidden="1" x14ac:dyDescent="0.2"/>
    <row r="23367" hidden="1" x14ac:dyDescent="0.2"/>
    <row r="23368" hidden="1" x14ac:dyDescent="0.2"/>
    <row r="23369" hidden="1" x14ac:dyDescent="0.2"/>
    <row r="23370" hidden="1" x14ac:dyDescent="0.2"/>
    <row r="23371" hidden="1" x14ac:dyDescent="0.2"/>
    <row r="23372" hidden="1" x14ac:dyDescent="0.2"/>
    <row r="23373" hidden="1" x14ac:dyDescent="0.2"/>
    <row r="23374" hidden="1" x14ac:dyDescent="0.2"/>
    <row r="23375" hidden="1" x14ac:dyDescent="0.2"/>
    <row r="23376" hidden="1" x14ac:dyDescent="0.2"/>
    <row r="23377" hidden="1" x14ac:dyDescent="0.2"/>
    <row r="23378" hidden="1" x14ac:dyDescent="0.2"/>
    <row r="23379" hidden="1" x14ac:dyDescent="0.2"/>
    <row r="23380" hidden="1" x14ac:dyDescent="0.2"/>
    <row r="23381" hidden="1" x14ac:dyDescent="0.2"/>
    <row r="23382" hidden="1" x14ac:dyDescent="0.2"/>
    <row r="23383" hidden="1" x14ac:dyDescent="0.2"/>
    <row r="23384" hidden="1" x14ac:dyDescent="0.2"/>
    <row r="23385" hidden="1" x14ac:dyDescent="0.2"/>
    <row r="23386" hidden="1" x14ac:dyDescent="0.2"/>
    <row r="23387" hidden="1" x14ac:dyDescent="0.2"/>
    <row r="23388" hidden="1" x14ac:dyDescent="0.2"/>
    <row r="23389" hidden="1" x14ac:dyDescent="0.2"/>
    <row r="23390" hidden="1" x14ac:dyDescent="0.2"/>
    <row r="23391" hidden="1" x14ac:dyDescent="0.2"/>
    <row r="23392" hidden="1" x14ac:dyDescent="0.2"/>
    <row r="23393" hidden="1" x14ac:dyDescent="0.2"/>
    <row r="23394" hidden="1" x14ac:dyDescent="0.2"/>
    <row r="23395" hidden="1" x14ac:dyDescent="0.2"/>
    <row r="23396" hidden="1" x14ac:dyDescent="0.2"/>
    <row r="23397" hidden="1" x14ac:dyDescent="0.2"/>
    <row r="23398" hidden="1" x14ac:dyDescent="0.2"/>
    <row r="23399" hidden="1" x14ac:dyDescent="0.2"/>
    <row r="23400" hidden="1" x14ac:dyDescent="0.2"/>
    <row r="23401" hidden="1" x14ac:dyDescent="0.2"/>
    <row r="23402" hidden="1" x14ac:dyDescent="0.2"/>
    <row r="23403" hidden="1" x14ac:dyDescent="0.2"/>
    <row r="23404" hidden="1" x14ac:dyDescent="0.2"/>
    <row r="23405" hidden="1" x14ac:dyDescent="0.2"/>
    <row r="23406" hidden="1" x14ac:dyDescent="0.2"/>
    <row r="23407" hidden="1" x14ac:dyDescent="0.2"/>
    <row r="23408" hidden="1" x14ac:dyDescent="0.2"/>
    <row r="23409" hidden="1" x14ac:dyDescent="0.2"/>
    <row r="23410" hidden="1" x14ac:dyDescent="0.2"/>
    <row r="23411" hidden="1" x14ac:dyDescent="0.2"/>
    <row r="23412" hidden="1" x14ac:dyDescent="0.2"/>
    <row r="23413" hidden="1" x14ac:dyDescent="0.2"/>
    <row r="23414" hidden="1" x14ac:dyDescent="0.2"/>
    <row r="23415" hidden="1" x14ac:dyDescent="0.2"/>
    <row r="23416" hidden="1" x14ac:dyDescent="0.2"/>
    <row r="23417" hidden="1" x14ac:dyDescent="0.2"/>
    <row r="23418" hidden="1" x14ac:dyDescent="0.2"/>
    <row r="23419" hidden="1" x14ac:dyDescent="0.2"/>
    <row r="23420" hidden="1" x14ac:dyDescent="0.2"/>
    <row r="23421" hidden="1" x14ac:dyDescent="0.2"/>
    <row r="23422" hidden="1" x14ac:dyDescent="0.2"/>
    <row r="23423" hidden="1" x14ac:dyDescent="0.2"/>
    <row r="23424" hidden="1" x14ac:dyDescent="0.2"/>
    <row r="23425" hidden="1" x14ac:dyDescent="0.2"/>
    <row r="23426" hidden="1" x14ac:dyDescent="0.2"/>
    <row r="23427" hidden="1" x14ac:dyDescent="0.2"/>
    <row r="23428" hidden="1" x14ac:dyDescent="0.2"/>
    <row r="23429" hidden="1" x14ac:dyDescent="0.2"/>
    <row r="23430" hidden="1" x14ac:dyDescent="0.2"/>
    <row r="23431" hidden="1" x14ac:dyDescent="0.2"/>
    <row r="23432" hidden="1" x14ac:dyDescent="0.2"/>
    <row r="23433" hidden="1" x14ac:dyDescent="0.2"/>
    <row r="23434" hidden="1" x14ac:dyDescent="0.2"/>
    <row r="23435" hidden="1" x14ac:dyDescent="0.2"/>
    <row r="23436" hidden="1" x14ac:dyDescent="0.2"/>
    <row r="23437" hidden="1" x14ac:dyDescent="0.2"/>
    <row r="23438" hidden="1" x14ac:dyDescent="0.2"/>
    <row r="23439" hidden="1" x14ac:dyDescent="0.2"/>
    <row r="23440" hidden="1" x14ac:dyDescent="0.2"/>
    <row r="23441" hidden="1" x14ac:dyDescent="0.2"/>
    <row r="23442" hidden="1" x14ac:dyDescent="0.2"/>
    <row r="23443" hidden="1" x14ac:dyDescent="0.2"/>
    <row r="23444" hidden="1" x14ac:dyDescent="0.2"/>
    <row r="23445" hidden="1" x14ac:dyDescent="0.2"/>
    <row r="23446" hidden="1" x14ac:dyDescent="0.2"/>
    <row r="23447" hidden="1" x14ac:dyDescent="0.2"/>
    <row r="23448" hidden="1" x14ac:dyDescent="0.2"/>
    <row r="23449" hidden="1" x14ac:dyDescent="0.2"/>
    <row r="23450" hidden="1" x14ac:dyDescent="0.2"/>
    <row r="23451" hidden="1" x14ac:dyDescent="0.2"/>
    <row r="23452" hidden="1" x14ac:dyDescent="0.2"/>
    <row r="23453" hidden="1" x14ac:dyDescent="0.2"/>
    <row r="23454" hidden="1" x14ac:dyDescent="0.2"/>
    <row r="23455" hidden="1" x14ac:dyDescent="0.2"/>
    <row r="23456" hidden="1" x14ac:dyDescent="0.2"/>
    <row r="23457" hidden="1" x14ac:dyDescent="0.2"/>
    <row r="23458" hidden="1" x14ac:dyDescent="0.2"/>
    <row r="23459" hidden="1" x14ac:dyDescent="0.2"/>
    <row r="23460" hidden="1" x14ac:dyDescent="0.2"/>
    <row r="23461" hidden="1" x14ac:dyDescent="0.2"/>
    <row r="23462" hidden="1" x14ac:dyDescent="0.2"/>
    <row r="23463" hidden="1" x14ac:dyDescent="0.2"/>
    <row r="23464" hidden="1" x14ac:dyDescent="0.2"/>
    <row r="23465" hidden="1" x14ac:dyDescent="0.2"/>
    <row r="23466" hidden="1" x14ac:dyDescent="0.2"/>
    <row r="23467" hidden="1" x14ac:dyDescent="0.2"/>
    <row r="23468" hidden="1" x14ac:dyDescent="0.2"/>
    <row r="23469" hidden="1" x14ac:dyDescent="0.2"/>
    <row r="23470" hidden="1" x14ac:dyDescent="0.2"/>
    <row r="23471" hidden="1" x14ac:dyDescent="0.2"/>
    <row r="23472" hidden="1" x14ac:dyDescent="0.2"/>
    <row r="23473" hidden="1" x14ac:dyDescent="0.2"/>
    <row r="23474" hidden="1" x14ac:dyDescent="0.2"/>
    <row r="23475" hidden="1" x14ac:dyDescent="0.2"/>
    <row r="23476" hidden="1" x14ac:dyDescent="0.2"/>
    <row r="23477" hidden="1" x14ac:dyDescent="0.2"/>
    <row r="23478" hidden="1" x14ac:dyDescent="0.2"/>
    <row r="23479" hidden="1" x14ac:dyDescent="0.2"/>
    <row r="23480" hidden="1" x14ac:dyDescent="0.2"/>
    <row r="23481" hidden="1" x14ac:dyDescent="0.2"/>
    <row r="23482" hidden="1" x14ac:dyDescent="0.2"/>
    <row r="23483" hidden="1" x14ac:dyDescent="0.2"/>
    <row r="23484" hidden="1" x14ac:dyDescent="0.2"/>
    <row r="23485" hidden="1" x14ac:dyDescent="0.2"/>
    <row r="23486" hidden="1" x14ac:dyDescent="0.2"/>
    <row r="23487" hidden="1" x14ac:dyDescent="0.2"/>
    <row r="23488" hidden="1" x14ac:dyDescent="0.2"/>
    <row r="23489" hidden="1" x14ac:dyDescent="0.2"/>
    <row r="23490" hidden="1" x14ac:dyDescent="0.2"/>
    <row r="23491" hidden="1" x14ac:dyDescent="0.2"/>
    <row r="23492" hidden="1" x14ac:dyDescent="0.2"/>
    <row r="23493" hidden="1" x14ac:dyDescent="0.2"/>
    <row r="23494" hidden="1" x14ac:dyDescent="0.2"/>
    <row r="23495" hidden="1" x14ac:dyDescent="0.2"/>
    <row r="23496" hidden="1" x14ac:dyDescent="0.2"/>
    <row r="23497" hidden="1" x14ac:dyDescent="0.2"/>
    <row r="23498" hidden="1" x14ac:dyDescent="0.2"/>
    <row r="23499" hidden="1" x14ac:dyDescent="0.2"/>
    <row r="23500" hidden="1" x14ac:dyDescent="0.2"/>
    <row r="23501" hidden="1" x14ac:dyDescent="0.2"/>
    <row r="23502" hidden="1" x14ac:dyDescent="0.2"/>
    <row r="23503" hidden="1" x14ac:dyDescent="0.2"/>
    <row r="23504" hidden="1" x14ac:dyDescent="0.2"/>
    <row r="23505" hidden="1" x14ac:dyDescent="0.2"/>
    <row r="23506" hidden="1" x14ac:dyDescent="0.2"/>
    <row r="23507" hidden="1" x14ac:dyDescent="0.2"/>
    <row r="23508" hidden="1" x14ac:dyDescent="0.2"/>
    <row r="23509" hidden="1" x14ac:dyDescent="0.2"/>
    <row r="23510" hidden="1" x14ac:dyDescent="0.2"/>
    <row r="23511" hidden="1" x14ac:dyDescent="0.2"/>
    <row r="23512" hidden="1" x14ac:dyDescent="0.2"/>
    <row r="23513" hidden="1" x14ac:dyDescent="0.2"/>
    <row r="23514" hidden="1" x14ac:dyDescent="0.2"/>
    <row r="23515" hidden="1" x14ac:dyDescent="0.2"/>
    <row r="23516" hidden="1" x14ac:dyDescent="0.2"/>
    <row r="23517" hidden="1" x14ac:dyDescent="0.2"/>
    <row r="23518" hidden="1" x14ac:dyDescent="0.2"/>
    <row r="23519" hidden="1" x14ac:dyDescent="0.2"/>
    <row r="23520" hidden="1" x14ac:dyDescent="0.2"/>
    <row r="23521" hidden="1" x14ac:dyDescent="0.2"/>
    <row r="23522" hidden="1" x14ac:dyDescent="0.2"/>
    <row r="23523" hidden="1" x14ac:dyDescent="0.2"/>
    <row r="23524" hidden="1" x14ac:dyDescent="0.2"/>
    <row r="23525" hidden="1" x14ac:dyDescent="0.2"/>
    <row r="23526" hidden="1" x14ac:dyDescent="0.2"/>
    <row r="23527" hidden="1" x14ac:dyDescent="0.2"/>
    <row r="23528" hidden="1" x14ac:dyDescent="0.2"/>
    <row r="23529" hidden="1" x14ac:dyDescent="0.2"/>
    <row r="23530" hidden="1" x14ac:dyDescent="0.2"/>
    <row r="23531" hidden="1" x14ac:dyDescent="0.2"/>
    <row r="23532" hidden="1" x14ac:dyDescent="0.2"/>
    <row r="23533" hidden="1" x14ac:dyDescent="0.2"/>
    <row r="23534" hidden="1" x14ac:dyDescent="0.2"/>
    <row r="23535" hidden="1" x14ac:dyDescent="0.2"/>
    <row r="23536" hidden="1" x14ac:dyDescent="0.2"/>
    <row r="23537" hidden="1" x14ac:dyDescent="0.2"/>
    <row r="23538" hidden="1" x14ac:dyDescent="0.2"/>
    <row r="23539" hidden="1" x14ac:dyDescent="0.2"/>
    <row r="23540" hidden="1" x14ac:dyDescent="0.2"/>
    <row r="23541" hidden="1" x14ac:dyDescent="0.2"/>
    <row r="23542" hidden="1" x14ac:dyDescent="0.2"/>
    <row r="23543" hidden="1" x14ac:dyDescent="0.2"/>
    <row r="23544" hidden="1" x14ac:dyDescent="0.2"/>
    <row r="23545" hidden="1" x14ac:dyDescent="0.2"/>
    <row r="23546" hidden="1" x14ac:dyDescent="0.2"/>
    <row r="23547" hidden="1" x14ac:dyDescent="0.2"/>
    <row r="23548" hidden="1" x14ac:dyDescent="0.2"/>
    <row r="23549" hidden="1" x14ac:dyDescent="0.2"/>
    <row r="23550" hidden="1" x14ac:dyDescent="0.2"/>
    <row r="23551" hidden="1" x14ac:dyDescent="0.2"/>
    <row r="23552" hidden="1" x14ac:dyDescent="0.2"/>
    <row r="23553" hidden="1" x14ac:dyDescent="0.2"/>
    <row r="23554" hidden="1" x14ac:dyDescent="0.2"/>
    <row r="23555" hidden="1" x14ac:dyDescent="0.2"/>
    <row r="23556" hidden="1" x14ac:dyDescent="0.2"/>
    <row r="23557" hidden="1" x14ac:dyDescent="0.2"/>
    <row r="23558" hidden="1" x14ac:dyDescent="0.2"/>
    <row r="23559" hidden="1" x14ac:dyDescent="0.2"/>
    <row r="23560" hidden="1" x14ac:dyDescent="0.2"/>
    <row r="23561" hidden="1" x14ac:dyDescent="0.2"/>
    <row r="23562" hidden="1" x14ac:dyDescent="0.2"/>
    <row r="23563" hidden="1" x14ac:dyDescent="0.2"/>
    <row r="23564" hidden="1" x14ac:dyDescent="0.2"/>
    <row r="23565" hidden="1" x14ac:dyDescent="0.2"/>
    <row r="23566" hidden="1" x14ac:dyDescent="0.2"/>
    <row r="23567" hidden="1" x14ac:dyDescent="0.2"/>
    <row r="23568" hidden="1" x14ac:dyDescent="0.2"/>
    <row r="23569" hidden="1" x14ac:dyDescent="0.2"/>
    <row r="23570" hidden="1" x14ac:dyDescent="0.2"/>
    <row r="23571" hidden="1" x14ac:dyDescent="0.2"/>
    <row r="23572" hidden="1" x14ac:dyDescent="0.2"/>
    <row r="23573" hidden="1" x14ac:dyDescent="0.2"/>
    <row r="23574" hidden="1" x14ac:dyDescent="0.2"/>
    <row r="23575" hidden="1" x14ac:dyDescent="0.2"/>
    <row r="23576" hidden="1" x14ac:dyDescent="0.2"/>
    <row r="23577" hidden="1" x14ac:dyDescent="0.2"/>
    <row r="23578" hidden="1" x14ac:dyDescent="0.2"/>
    <row r="23579" hidden="1" x14ac:dyDescent="0.2"/>
    <row r="23580" hidden="1" x14ac:dyDescent="0.2"/>
    <row r="23581" hidden="1" x14ac:dyDescent="0.2"/>
    <row r="23582" hidden="1" x14ac:dyDescent="0.2"/>
    <row r="23583" hidden="1" x14ac:dyDescent="0.2"/>
    <row r="23584" hidden="1" x14ac:dyDescent="0.2"/>
    <row r="23585" hidden="1" x14ac:dyDescent="0.2"/>
    <row r="23586" hidden="1" x14ac:dyDescent="0.2"/>
    <row r="23587" hidden="1" x14ac:dyDescent="0.2"/>
    <row r="23588" hidden="1" x14ac:dyDescent="0.2"/>
    <row r="23589" hidden="1" x14ac:dyDescent="0.2"/>
    <row r="23590" hidden="1" x14ac:dyDescent="0.2"/>
    <row r="23591" hidden="1" x14ac:dyDescent="0.2"/>
    <row r="23592" hidden="1" x14ac:dyDescent="0.2"/>
    <row r="23593" hidden="1" x14ac:dyDescent="0.2"/>
    <row r="23594" hidden="1" x14ac:dyDescent="0.2"/>
    <row r="23595" hidden="1" x14ac:dyDescent="0.2"/>
    <row r="23596" hidden="1" x14ac:dyDescent="0.2"/>
    <row r="23597" hidden="1" x14ac:dyDescent="0.2"/>
    <row r="23598" hidden="1" x14ac:dyDescent="0.2"/>
    <row r="23599" hidden="1" x14ac:dyDescent="0.2"/>
    <row r="23600" hidden="1" x14ac:dyDescent="0.2"/>
    <row r="23601" hidden="1" x14ac:dyDescent="0.2"/>
    <row r="23602" hidden="1" x14ac:dyDescent="0.2"/>
    <row r="23603" hidden="1" x14ac:dyDescent="0.2"/>
    <row r="23604" hidden="1" x14ac:dyDescent="0.2"/>
    <row r="23605" hidden="1" x14ac:dyDescent="0.2"/>
    <row r="23606" hidden="1" x14ac:dyDescent="0.2"/>
    <row r="23607" hidden="1" x14ac:dyDescent="0.2"/>
    <row r="23608" hidden="1" x14ac:dyDescent="0.2"/>
    <row r="23609" hidden="1" x14ac:dyDescent="0.2"/>
    <row r="23610" hidden="1" x14ac:dyDescent="0.2"/>
    <row r="23611" hidden="1" x14ac:dyDescent="0.2"/>
    <row r="23612" hidden="1" x14ac:dyDescent="0.2"/>
    <row r="23613" hidden="1" x14ac:dyDescent="0.2"/>
    <row r="23614" hidden="1" x14ac:dyDescent="0.2"/>
    <row r="23615" hidden="1" x14ac:dyDescent="0.2"/>
    <row r="23616" hidden="1" x14ac:dyDescent="0.2"/>
    <row r="23617" hidden="1" x14ac:dyDescent="0.2"/>
    <row r="23618" hidden="1" x14ac:dyDescent="0.2"/>
    <row r="23619" hidden="1" x14ac:dyDescent="0.2"/>
    <row r="23620" hidden="1" x14ac:dyDescent="0.2"/>
    <row r="23621" hidden="1" x14ac:dyDescent="0.2"/>
    <row r="23622" hidden="1" x14ac:dyDescent="0.2"/>
    <row r="23623" hidden="1" x14ac:dyDescent="0.2"/>
    <row r="23624" hidden="1" x14ac:dyDescent="0.2"/>
    <row r="23625" hidden="1" x14ac:dyDescent="0.2"/>
    <row r="23626" hidden="1" x14ac:dyDescent="0.2"/>
    <row r="23627" hidden="1" x14ac:dyDescent="0.2"/>
    <row r="23628" hidden="1" x14ac:dyDescent="0.2"/>
    <row r="23629" hidden="1" x14ac:dyDescent="0.2"/>
    <row r="23630" hidden="1" x14ac:dyDescent="0.2"/>
    <row r="23631" hidden="1" x14ac:dyDescent="0.2"/>
    <row r="23632" hidden="1" x14ac:dyDescent="0.2"/>
    <row r="23633" hidden="1" x14ac:dyDescent="0.2"/>
    <row r="23634" hidden="1" x14ac:dyDescent="0.2"/>
    <row r="23635" hidden="1" x14ac:dyDescent="0.2"/>
    <row r="23636" hidden="1" x14ac:dyDescent="0.2"/>
    <row r="23637" hidden="1" x14ac:dyDescent="0.2"/>
    <row r="23638" hidden="1" x14ac:dyDescent="0.2"/>
    <row r="23639" hidden="1" x14ac:dyDescent="0.2"/>
    <row r="23640" hidden="1" x14ac:dyDescent="0.2"/>
    <row r="23641" hidden="1" x14ac:dyDescent="0.2"/>
    <row r="23642" hidden="1" x14ac:dyDescent="0.2"/>
    <row r="23643" hidden="1" x14ac:dyDescent="0.2"/>
    <row r="23644" hidden="1" x14ac:dyDescent="0.2"/>
    <row r="23645" hidden="1" x14ac:dyDescent="0.2"/>
    <row r="23646" hidden="1" x14ac:dyDescent="0.2"/>
    <row r="23647" hidden="1" x14ac:dyDescent="0.2"/>
    <row r="23648" hidden="1" x14ac:dyDescent="0.2"/>
    <row r="23649" hidden="1" x14ac:dyDescent="0.2"/>
    <row r="23650" hidden="1" x14ac:dyDescent="0.2"/>
    <row r="23651" hidden="1" x14ac:dyDescent="0.2"/>
    <row r="23652" hidden="1" x14ac:dyDescent="0.2"/>
    <row r="23653" hidden="1" x14ac:dyDescent="0.2"/>
    <row r="23654" hidden="1" x14ac:dyDescent="0.2"/>
    <row r="23655" hidden="1" x14ac:dyDescent="0.2"/>
    <row r="23656" hidden="1" x14ac:dyDescent="0.2"/>
    <row r="23657" hidden="1" x14ac:dyDescent="0.2"/>
    <row r="23658" hidden="1" x14ac:dyDescent="0.2"/>
    <row r="23659" hidden="1" x14ac:dyDescent="0.2"/>
    <row r="23660" hidden="1" x14ac:dyDescent="0.2"/>
    <row r="23661" hidden="1" x14ac:dyDescent="0.2"/>
    <row r="23662" hidden="1" x14ac:dyDescent="0.2"/>
    <row r="23663" hidden="1" x14ac:dyDescent="0.2"/>
    <row r="23664" hidden="1" x14ac:dyDescent="0.2"/>
    <row r="23665" hidden="1" x14ac:dyDescent="0.2"/>
    <row r="23666" hidden="1" x14ac:dyDescent="0.2"/>
    <row r="23667" hidden="1" x14ac:dyDescent="0.2"/>
    <row r="23668" hidden="1" x14ac:dyDescent="0.2"/>
    <row r="23669" hidden="1" x14ac:dyDescent="0.2"/>
    <row r="23670" hidden="1" x14ac:dyDescent="0.2"/>
    <row r="23671" hidden="1" x14ac:dyDescent="0.2"/>
    <row r="23672" hidden="1" x14ac:dyDescent="0.2"/>
    <row r="23673" hidden="1" x14ac:dyDescent="0.2"/>
    <row r="23674" hidden="1" x14ac:dyDescent="0.2"/>
    <row r="23675" hidden="1" x14ac:dyDescent="0.2"/>
    <row r="23676" hidden="1" x14ac:dyDescent="0.2"/>
    <row r="23677" hidden="1" x14ac:dyDescent="0.2"/>
    <row r="23678" hidden="1" x14ac:dyDescent="0.2"/>
    <row r="23679" hidden="1" x14ac:dyDescent="0.2"/>
    <row r="23680" hidden="1" x14ac:dyDescent="0.2"/>
    <row r="23681" hidden="1" x14ac:dyDescent="0.2"/>
    <row r="23682" hidden="1" x14ac:dyDescent="0.2"/>
    <row r="23683" hidden="1" x14ac:dyDescent="0.2"/>
    <row r="23684" hidden="1" x14ac:dyDescent="0.2"/>
    <row r="23685" hidden="1" x14ac:dyDescent="0.2"/>
    <row r="23686" hidden="1" x14ac:dyDescent="0.2"/>
    <row r="23687" hidden="1" x14ac:dyDescent="0.2"/>
    <row r="23688" hidden="1" x14ac:dyDescent="0.2"/>
    <row r="23689" hidden="1" x14ac:dyDescent="0.2"/>
    <row r="23690" hidden="1" x14ac:dyDescent="0.2"/>
    <row r="23691" hidden="1" x14ac:dyDescent="0.2"/>
    <row r="23692" hidden="1" x14ac:dyDescent="0.2"/>
    <row r="23693" hidden="1" x14ac:dyDescent="0.2"/>
    <row r="23694" hidden="1" x14ac:dyDescent="0.2"/>
    <row r="23695" hidden="1" x14ac:dyDescent="0.2"/>
    <row r="23696" hidden="1" x14ac:dyDescent="0.2"/>
    <row r="23697" hidden="1" x14ac:dyDescent="0.2"/>
    <row r="23698" hidden="1" x14ac:dyDescent="0.2"/>
    <row r="23699" hidden="1" x14ac:dyDescent="0.2"/>
    <row r="23700" hidden="1" x14ac:dyDescent="0.2"/>
    <row r="23701" hidden="1" x14ac:dyDescent="0.2"/>
    <row r="23702" hidden="1" x14ac:dyDescent="0.2"/>
    <row r="23703" hidden="1" x14ac:dyDescent="0.2"/>
    <row r="23704" hidden="1" x14ac:dyDescent="0.2"/>
    <row r="23705" hidden="1" x14ac:dyDescent="0.2"/>
    <row r="23706" hidden="1" x14ac:dyDescent="0.2"/>
    <row r="23707" hidden="1" x14ac:dyDescent="0.2"/>
    <row r="23708" hidden="1" x14ac:dyDescent="0.2"/>
    <row r="23709" hidden="1" x14ac:dyDescent="0.2"/>
    <row r="23710" hidden="1" x14ac:dyDescent="0.2"/>
    <row r="23711" hidden="1" x14ac:dyDescent="0.2"/>
    <row r="23712" hidden="1" x14ac:dyDescent="0.2"/>
    <row r="23713" hidden="1" x14ac:dyDescent="0.2"/>
    <row r="23714" hidden="1" x14ac:dyDescent="0.2"/>
    <row r="23715" hidden="1" x14ac:dyDescent="0.2"/>
    <row r="23716" hidden="1" x14ac:dyDescent="0.2"/>
    <row r="23717" hidden="1" x14ac:dyDescent="0.2"/>
    <row r="23718" hidden="1" x14ac:dyDescent="0.2"/>
    <row r="23719" hidden="1" x14ac:dyDescent="0.2"/>
    <row r="23720" hidden="1" x14ac:dyDescent="0.2"/>
    <row r="23721" hidden="1" x14ac:dyDescent="0.2"/>
    <row r="23722" hidden="1" x14ac:dyDescent="0.2"/>
    <row r="23723" hidden="1" x14ac:dyDescent="0.2"/>
    <row r="23724" hidden="1" x14ac:dyDescent="0.2"/>
    <row r="23725" hidden="1" x14ac:dyDescent="0.2"/>
    <row r="23726" hidden="1" x14ac:dyDescent="0.2"/>
    <row r="23727" hidden="1" x14ac:dyDescent="0.2"/>
    <row r="23728" hidden="1" x14ac:dyDescent="0.2"/>
    <row r="23729" hidden="1" x14ac:dyDescent="0.2"/>
    <row r="23730" hidden="1" x14ac:dyDescent="0.2"/>
    <row r="23731" hidden="1" x14ac:dyDescent="0.2"/>
    <row r="23732" hidden="1" x14ac:dyDescent="0.2"/>
    <row r="23733" hidden="1" x14ac:dyDescent="0.2"/>
    <row r="23734" hidden="1" x14ac:dyDescent="0.2"/>
    <row r="23735" hidden="1" x14ac:dyDescent="0.2"/>
    <row r="23736" hidden="1" x14ac:dyDescent="0.2"/>
    <row r="23737" hidden="1" x14ac:dyDescent="0.2"/>
    <row r="23738" hidden="1" x14ac:dyDescent="0.2"/>
    <row r="23739" hidden="1" x14ac:dyDescent="0.2"/>
    <row r="23740" hidden="1" x14ac:dyDescent="0.2"/>
    <row r="23741" hidden="1" x14ac:dyDescent="0.2"/>
    <row r="23742" hidden="1" x14ac:dyDescent="0.2"/>
    <row r="23743" hidden="1" x14ac:dyDescent="0.2"/>
    <row r="23744" hidden="1" x14ac:dyDescent="0.2"/>
    <row r="23745" hidden="1" x14ac:dyDescent="0.2"/>
    <row r="23746" hidden="1" x14ac:dyDescent="0.2"/>
    <row r="23747" hidden="1" x14ac:dyDescent="0.2"/>
    <row r="23748" hidden="1" x14ac:dyDescent="0.2"/>
    <row r="23749" hidden="1" x14ac:dyDescent="0.2"/>
    <row r="23750" hidden="1" x14ac:dyDescent="0.2"/>
    <row r="23751" hidden="1" x14ac:dyDescent="0.2"/>
    <row r="23752" hidden="1" x14ac:dyDescent="0.2"/>
    <row r="23753" hidden="1" x14ac:dyDescent="0.2"/>
    <row r="23754" hidden="1" x14ac:dyDescent="0.2"/>
    <row r="23755" hidden="1" x14ac:dyDescent="0.2"/>
    <row r="23756" hidden="1" x14ac:dyDescent="0.2"/>
    <row r="23757" hidden="1" x14ac:dyDescent="0.2"/>
    <row r="23758" hidden="1" x14ac:dyDescent="0.2"/>
    <row r="23759" hidden="1" x14ac:dyDescent="0.2"/>
    <row r="23760" hidden="1" x14ac:dyDescent="0.2"/>
    <row r="23761" hidden="1" x14ac:dyDescent="0.2"/>
    <row r="23762" hidden="1" x14ac:dyDescent="0.2"/>
    <row r="23763" hidden="1" x14ac:dyDescent="0.2"/>
    <row r="23764" hidden="1" x14ac:dyDescent="0.2"/>
    <row r="23765" hidden="1" x14ac:dyDescent="0.2"/>
    <row r="23766" hidden="1" x14ac:dyDescent="0.2"/>
    <row r="23767" hidden="1" x14ac:dyDescent="0.2"/>
    <row r="23768" hidden="1" x14ac:dyDescent="0.2"/>
    <row r="23769" hidden="1" x14ac:dyDescent="0.2"/>
    <row r="23770" hidden="1" x14ac:dyDescent="0.2"/>
    <row r="23771" hidden="1" x14ac:dyDescent="0.2"/>
    <row r="23772" hidden="1" x14ac:dyDescent="0.2"/>
    <row r="23773" hidden="1" x14ac:dyDescent="0.2"/>
    <row r="23774" hidden="1" x14ac:dyDescent="0.2"/>
    <row r="23775" hidden="1" x14ac:dyDescent="0.2"/>
    <row r="23776" hidden="1" x14ac:dyDescent="0.2"/>
    <row r="23777" hidden="1" x14ac:dyDescent="0.2"/>
    <row r="23778" hidden="1" x14ac:dyDescent="0.2"/>
    <row r="23779" hidden="1" x14ac:dyDescent="0.2"/>
    <row r="23780" hidden="1" x14ac:dyDescent="0.2"/>
    <row r="23781" hidden="1" x14ac:dyDescent="0.2"/>
    <row r="23782" hidden="1" x14ac:dyDescent="0.2"/>
    <row r="23783" hidden="1" x14ac:dyDescent="0.2"/>
    <row r="23784" hidden="1" x14ac:dyDescent="0.2"/>
    <row r="23785" hidden="1" x14ac:dyDescent="0.2"/>
    <row r="23786" hidden="1" x14ac:dyDescent="0.2"/>
    <row r="23787" hidden="1" x14ac:dyDescent="0.2"/>
    <row r="23788" hidden="1" x14ac:dyDescent="0.2"/>
    <row r="23789" hidden="1" x14ac:dyDescent="0.2"/>
    <row r="23790" hidden="1" x14ac:dyDescent="0.2"/>
    <row r="23791" hidden="1" x14ac:dyDescent="0.2"/>
    <row r="23792" hidden="1" x14ac:dyDescent="0.2"/>
    <row r="23793" hidden="1" x14ac:dyDescent="0.2"/>
    <row r="23794" hidden="1" x14ac:dyDescent="0.2"/>
    <row r="23795" hidden="1" x14ac:dyDescent="0.2"/>
    <row r="23796" hidden="1" x14ac:dyDescent="0.2"/>
    <row r="23797" hidden="1" x14ac:dyDescent="0.2"/>
    <row r="23798" hidden="1" x14ac:dyDescent="0.2"/>
    <row r="23799" hidden="1" x14ac:dyDescent="0.2"/>
    <row r="23800" hidden="1" x14ac:dyDescent="0.2"/>
    <row r="23801" hidden="1" x14ac:dyDescent="0.2"/>
    <row r="23802" hidden="1" x14ac:dyDescent="0.2"/>
    <row r="23803" hidden="1" x14ac:dyDescent="0.2"/>
    <row r="23804" hidden="1" x14ac:dyDescent="0.2"/>
    <row r="23805" hidden="1" x14ac:dyDescent="0.2"/>
    <row r="23806" hidden="1" x14ac:dyDescent="0.2"/>
    <row r="23807" hidden="1" x14ac:dyDescent="0.2"/>
    <row r="23808" hidden="1" x14ac:dyDescent="0.2"/>
    <row r="23809" hidden="1" x14ac:dyDescent="0.2"/>
    <row r="23810" hidden="1" x14ac:dyDescent="0.2"/>
    <row r="23811" hidden="1" x14ac:dyDescent="0.2"/>
    <row r="23812" hidden="1" x14ac:dyDescent="0.2"/>
    <row r="23813" hidden="1" x14ac:dyDescent="0.2"/>
    <row r="23814" hidden="1" x14ac:dyDescent="0.2"/>
    <row r="23815" hidden="1" x14ac:dyDescent="0.2"/>
    <row r="23816" hidden="1" x14ac:dyDescent="0.2"/>
    <row r="23817" hidden="1" x14ac:dyDescent="0.2"/>
    <row r="23818" hidden="1" x14ac:dyDescent="0.2"/>
    <row r="23819" hidden="1" x14ac:dyDescent="0.2"/>
    <row r="23820" hidden="1" x14ac:dyDescent="0.2"/>
    <row r="23821" hidden="1" x14ac:dyDescent="0.2"/>
    <row r="23822" hidden="1" x14ac:dyDescent="0.2"/>
    <row r="23823" hidden="1" x14ac:dyDescent="0.2"/>
    <row r="23824" hidden="1" x14ac:dyDescent="0.2"/>
    <row r="23825" hidden="1" x14ac:dyDescent="0.2"/>
    <row r="23826" hidden="1" x14ac:dyDescent="0.2"/>
    <row r="23827" hidden="1" x14ac:dyDescent="0.2"/>
    <row r="23828" hidden="1" x14ac:dyDescent="0.2"/>
    <row r="23829" hidden="1" x14ac:dyDescent="0.2"/>
    <row r="23830" hidden="1" x14ac:dyDescent="0.2"/>
    <row r="23831" hidden="1" x14ac:dyDescent="0.2"/>
    <row r="23832" hidden="1" x14ac:dyDescent="0.2"/>
    <row r="23833" hidden="1" x14ac:dyDescent="0.2"/>
    <row r="23834" hidden="1" x14ac:dyDescent="0.2"/>
    <row r="23835" hidden="1" x14ac:dyDescent="0.2"/>
    <row r="23836" hidden="1" x14ac:dyDescent="0.2"/>
    <row r="23837" hidden="1" x14ac:dyDescent="0.2"/>
    <row r="23838" hidden="1" x14ac:dyDescent="0.2"/>
    <row r="23839" hidden="1" x14ac:dyDescent="0.2"/>
    <row r="23840" hidden="1" x14ac:dyDescent="0.2"/>
    <row r="23841" hidden="1" x14ac:dyDescent="0.2"/>
    <row r="23842" hidden="1" x14ac:dyDescent="0.2"/>
    <row r="23843" hidden="1" x14ac:dyDescent="0.2"/>
    <row r="23844" hidden="1" x14ac:dyDescent="0.2"/>
    <row r="23845" hidden="1" x14ac:dyDescent="0.2"/>
    <row r="23846" hidden="1" x14ac:dyDescent="0.2"/>
    <row r="23847" hidden="1" x14ac:dyDescent="0.2"/>
    <row r="23848" hidden="1" x14ac:dyDescent="0.2"/>
    <row r="23849" hidden="1" x14ac:dyDescent="0.2"/>
    <row r="23850" hidden="1" x14ac:dyDescent="0.2"/>
    <row r="23851" hidden="1" x14ac:dyDescent="0.2"/>
    <row r="23852" hidden="1" x14ac:dyDescent="0.2"/>
    <row r="23853" hidden="1" x14ac:dyDescent="0.2"/>
    <row r="23854" hidden="1" x14ac:dyDescent="0.2"/>
    <row r="23855" hidden="1" x14ac:dyDescent="0.2"/>
    <row r="23856" hidden="1" x14ac:dyDescent="0.2"/>
    <row r="23857" hidden="1" x14ac:dyDescent="0.2"/>
    <row r="23858" hidden="1" x14ac:dyDescent="0.2"/>
    <row r="23859" hidden="1" x14ac:dyDescent="0.2"/>
    <row r="23860" hidden="1" x14ac:dyDescent="0.2"/>
    <row r="23861" hidden="1" x14ac:dyDescent="0.2"/>
    <row r="23862" hidden="1" x14ac:dyDescent="0.2"/>
    <row r="23863" hidden="1" x14ac:dyDescent="0.2"/>
    <row r="23864" hidden="1" x14ac:dyDescent="0.2"/>
    <row r="23865" hidden="1" x14ac:dyDescent="0.2"/>
    <row r="23866" hidden="1" x14ac:dyDescent="0.2"/>
    <row r="23867" hidden="1" x14ac:dyDescent="0.2"/>
    <row r="23868" hidden="1" x14ac:dyDescent="0.2"/>
    <row r="23869" hidden="1" x14ac:dyDescent="0.2"/>
    <row r="23870" hidden="1" x14ac:dyDescent="0.2"/>
    <row r="23871" hidden="1" x14ac:dyDescent="0.2"/>
    <row r="23872" hidden="1" x14ac:dyDescent="0.2"/>
    <row r="23873" hidden="1" x14ac:dyDescent="0.2"/>
    <row r="23874" hidden="1" x14ac:dyDescent="0.2"/>
    <row r="23875" hidden="1" x14ac:dyDescent="0.2"/>
    <row r="23876" hidden="1" x14ac:dyDescent="0.2"/>
    <row r="23877" hidden="1" x14ac:dyDescent="0.2"/>
    <row r="23878" hidden="1" x14ac:dyDescent="0.2"/>
    <row r="23879" hidden="1" x14ac:dyDescent="0.2"/>
    <row r="23880" hidden="1" x14ac:dyDescent="0.2"/>
    <row r="23881" hidden="1" x14ac:dyDescent="0.2"/>
    <row r="23882" hidden="1" x14ac:dyDescent="0.2"/>
    <row r="23883" hidden="1" x14ac:dyDescent="0.2"/>
    <row r="23884" hidden="1" x14ac:dyDescent="0.2"/>
    <row r="23885" hidden="1" x14ac:dyDescent="0.2"/>
    <row r="23886" hidden="1" x14ac:dyDescent="0.2"/>
    <row r="23887" hidden="1" x14ac:dyDescent="0.2"/>
    <row r="23888" hidden="1" x14ac:dyDescent="0.2"/>
    <row r="23889" hidden="1" x14ac:dyDescent="0.2"/>
    <row r="23890" hidden="1" x14ac:dyDescent="0.2"/>
    <row r="23891" hidden="1" x14ac:dyDescent="0.2"/>
    <row r="23892" hidden="1" x14ac:dyDescent="0.2"/>
    <row r="23893" hidden="1" x14ac:dyDescent="0.2"/>
    <row r="23894" hidden="1" x14ac:dyDescent="0.2"/>
    <row r="23895" hidden="1" x14ac:dyDescent="0.2"/>
    <row r="23896" hidden="1" x14ac:dyDescent="0.2"/>
    <row r="23897" hidden="1" x14ac:dyDescent="0.2"/>
    <row r="23898" hidden="1" x14ac:dyDescent="0.2"/>
    <row r="23899" hidden="1" x14ac:dyDescent="0.2"/>
    <row r="23900" hidden="1" x14ac:dyDescent="0.2"/>
    <row r="23901" hidden="1" x14ac:dyDescent="0.2"/>
    <row r="23902" hidden="1" x14ac:dyDescent="0.2"/>
    <row r="23903" hidden="1" x14ac:dyDescent="0.2"/>
    <row r="23904" hidden="1" x14ac:dyDescent="0.2"/>
    <row r="23905" hidden="1" x14ac:dyDescent="0.2"/>
    <row r="23906" hidden="1" x14ac:dyDescent="0.2"/>
    <row r="23907" hidden="1" x14ac:dyDescent="0.2"/>
    <row r="23908" hidden="1" x14ac:dyDescent="0.2"/>
    <row r="23909" hidden="1" x14ac:dyDescent="0.2"/>
    <row r="23910" hidden="1" x14ac:dyDescent="0.2"/>
    <row r="23911" hidden="1" x14ac:dyDescent="0.2"/>
    <row r="23912" hidden="1" x14ac:dyDescent="0.2"/>
    <row r="23913" hidden="1" x14ac:dyDescent="0.2"/>
    <row r="23914" hidden="1" x14ac:dyDescent="0.2"/>
    <row r="23915" hidden="1" x14ac:dyDescent="0.2"/>
    <row r="23916" hidden="1" x14ac:dyDescent="0.2"/>
    <row r="23917" hidden="1" x14ac:dyDescent="0.2"/>
    <row r="23918" hidden="1" x14ac:dyDescent="0.2"/>
    <row r="23919" hidden="1" x14ac:dyDescent="0.2"/>
    <row r="23920" hidden="1" x14ac:dyDescent="0.2"/>
    <row r="23921" hidden="1" x14ac:dyDescent="0.2"/>
    <row r="23922" hidden="1" x14ac:dyDescent="0.2"/>
    <row r="23923" hidden="1" x14ac:dyDescent="0.2"/>
    <row r="23924" hidden="1" x14ac:dyDescent="0.2"/>
    <row r="23925" hidden="1" x14ac:dyDescent="0.2"/>
    <row r="23926" hidden="1" x14ac:dyDescent="0.2"/>
    <row r="23927" hidden="1" x14ac:dyDescent="0.2"/>
    <row r="23928" hidden="1" x14ac:dyDescent="0.2"/>
    <row r="23929" hidden="1" x14ac:dyDescent="0.2"/>
    <row r="23930" hidden="1" x14ac:dyDescent="0.2"/>
    <row r="23931" hidden="1" x14ac:dyDescent="0.2"/>
    <row r="23932" hidden="1" x14ac:dyDescent="0.2"/>
    <row r="23933" hidden="1" x14ac:dyDescent="0.2"/>
    <row r="23934" hidden="1" x14ac:dyDescent="0.2"/>
    <row r="23935" hidden="1" x14ac:dyDescent="0.2"/>
    <row r="23936" hidden="1" x14ac:dyDescent="0.2"/>
    <row r="23937" hidden="1" x14ac:dyDescent="0.2"/>
    <row r="23938" hidden="1" x14ac:dyDescent="0.2"/>
    <row r="23939" hidden="1" x14ac:dyDescent="0.2"/>
    <row r="23940" hidden="1" x14ac:dyDescent="0.2"/>
    <row r="23941" hidden="1" x14ac:dyDescent="0.2"/>
    <row r="23942" hidden="1" x14ac:dyDescent="0.2"/>
    <row r="23943" hidden="1" x14ac:dyDescent="0.2"/>
    <row r="23944" hidden="1" x14ac:dyDescent="0.2"/>
    <row r="23945" hidden="1" x14ac:dyDescent="0.2"/>
    <row r="23946" hidden="1" x14ac:dyDescent="0.2"/>
    <row r="23947" hidden="1" x14ac:dyDescent="0.2"/>
    <row r="23948" hidden="1" x14ac:dyDescent="0.2"/>
    <row r="23949" hidden="1" x14ac:dyDescent="0.2"/>
    <row r="23950" hidden="1" x14ac:dyDescent="0.2"/>
    <row r="23951" hidden="1" x14ac:dyDescent="0.2"/>
    <row r="23952" hidden="1" x14ac:dyDescent="0.2"/>
    <row r="23953" hidden="1" x14ac:dyDescent="0.2"/>
    <row r="23954" hidden="1" x14ac:dyDescent="0.2"/>
    <row r="23955" hidden="1" x14ac:dyDescent="0.2"/>
    <row r="23956" hidden="1" x14ac:dyDescent="0.2"/>
    <row r="23957" hidden="1" x14ac:dyDescent="0.2"/>
    <row r="23958" hidden="1" x14ac:dyDescent="0.2"/>
    <row r="23959" hidden="1" x14ac:dyDescent="0.2"/>
    <row r="23960" hidden="1" x14ac:dyDescent="0.2"/>
    <row r="23961" hidden="1" x14ac:dyDescent="0.2"/>
    <row r="23962" hidden="1" x14ac:dyDescent="0.2"/>
    <row r="23963" hidden="1" x14ac:dyDescent="0.2"/>
    <row r="23964" hidden="1" x14ac:dyDescent="0.2"/>
    <row r="23965" hidden="1" x14ac:dyDescent="0.2"/>
    <row r="23966" hidden="1" x14ac:dyDescent="0.2"/>
    <row r="23967" hidden="1" x14ac:dyDescent="0.2"/>
    <row r="23968" hidden="1" x14ac:dyDescent="0.2"/>
    <row r="23969" hidden="1" x14ac:dyDescent="0.2"/>
    <row r="23970" hidden="1" x14ac:dyDescent="0.2"/>
    <row r="23971" hidden="1" x14ac:dyDescent="0.2"/>
    <row r="23972" hidden="1" x14ac:dyDescent="0.2"/>
    <row r="23973" hidden="1" x14ac:dyDescent="0.2"/>
    <row r="23974" hidden="1" x14ac:dyDescent="0.2"/>
    <row r="23975" hidden="1" x14ac:dyDescent="0.2"/>
    <row r="23976" hidden="1" x14ac:dyDescent="0.2"/>
    <row r="23977" hidden="1" x14ac:dyDescent="0.2"/>
    <row r="23978" hidden="1" x14ac:dyDescent="0.2"/>
    <row r="23979" hidden="1" x14ac:dyDescent="0.2"/>
    <row r="23980" hidden="1" x14ac:dyDescent="0.2"/>
    <row r="23981" hidden="1" x14ac:dyDescent="0.2"/>
    <row r="23982" hidden="1" x14ac:dyDescent="0.2"/>
    <row r="23983" hidden="1" x14ac:dyDescent="0.2"/>
    <row r="23984" hidden="1" x14ac:dyDescent="0.2"/>
    <row r="23985" hidden="1" x14ac:dyDescent="0.2"/>
    <row r="23986" hidden="1" x14ac:dyDescent="0.2"/>
    <row r="23987" hidden="1" x14ac:dyDescent="0.2"/>
    <row r="23988" hidden="1" x14ac:dyDescent="0.2"/>
    <row r="23989" hidden="1" x14ac:dyDescent="0.2"/>
    <row r="23990" hidden="1" x14ac:dyDescent="0.2"/>
    <row r="23991" hidden="1" x14ac:dyDescent="0.2"/>
    <row r="23992" hidden="1" x14ac:dyDescent="0.2"/>
    <row r="23993" hidden="1" x14ac:dyDescent="0.2"/>
    <row r="23994" hidden="1" x14ac:dyDescent="0.2"/>
    <row r="23995" hidden="1" x14ac:dyDescent="0.2"/>
    <row r="23996" hidden="1" x14ac:dyDescent="0.2"/>
    <row r="23997" hidden="1" x14ac:dyDescent="0.2"/>
    <row r="23998" hidden="1" x14ac:dyDescent="0.2"/>
    <row r="23999" hidden="1" x14ac:dyDescent="0.2"/>
    <row r="24000" hidden="1" x14ac:dyDescent="0.2"/>
    <row r="24001" hidden="1" x14ac:dyDescent="0.2"/>
    <row r="24002" hidden="1" x14ac:dyDescent="0.2"/>
    <row r="24003" hidden="1" x14ac:dyDescent="0.2"/>
    <row r="24004" hidden="1" x14ac:dyDescent="0.2"/>
    <row r="24005" hidden="1" x14ac:dyDescent="0.2"/>
    <row r="24006" hidden="1" x14ac:dyDescent="0.2"/>
    <row r="24007" hidden="1" x14ac:dyDescent="0.2"/>
    <row r="24008" hidden="1" x14ac:dyDescent="0.2"/>
    <row r="24009" hidden="1" x14ac:dyDescent="0.2"/>
    <row r="24010" hidden="1" x14ac:dyDescent="0.2"/>
    <row r="24011" hidden="1" x14ac:dyDescent="0.2"/>
    <row r="24012" hidden="1" x14ac:dyDescent="0.2"/>
    <row r="24013" hidden="1" x14ac:dyDescent="0.2"/>
    <row r="24014" hidden="1" x14ac:dyDescent="0.2"/>
    <row r="24015" hidden="1" x14ac:dyDescent="0.2"/>
    <row r="24016" hidden="1" x14ac:dyDescent="0.2"/>
    <row r="24017" hidden="1" x14ac:dyDescent="0.2"/>
    <row r="24018" hidden="1" x14ac:dyDescent="0.2"/>
    <row r="24019" hidden="1" x14ac:dyDescent="0.2"/>
    <row r="24020" hidden="1" x14ac:dyDescent="0.2"/>
    <row r="24021" hidden="1" x14ac:dyDescent="0.2"/>
    <row r="24022" hidden="1" x14ac:dyDescent="0.2"/>
    <row r="24023" hidden="1" x14ac:dyDescent="0.2"/>
    <row r="24024" hidden="1" x14ac:dyDescent="0.2"/>
    <row r="24025" hidden="1" x14ac:dyDescent="0.2"/>
    <row r="24026" hidden="1" x14ac:dyDescent="0.2"/>
    <row r="24027" hidden="1" x14ac:dyDescent="0.2"/>
    <row r="24028" hidden="1" x14ac:dyDescent="0.2"/>
    <row r="24029" hidden="1" x14ac:dyDescent="0.2"/>
    <row r="24030" hidden="1" x14ac:dyDescent="0.2"/>
    <row r="24031" hidden="1" x14ac:dyDescent="0.2"/>
    <row r="24032" hidden="1" x14ac:dyDescent="0.2"/>
    <row r="24033" hidden="1" x14ac:dyDescent="0.2"/>
    <row r="24034" hidden="1" x14ac:dyDescent="0.2"/>
    <row r="24035" hidden="1" x14ac:dyDescent="0.2"/>
    <row r="24036" hidden="1" x14ac:dyDescent="0.2"/>
    <row r="24037" hidden="1" x14ac:dyDescent="0.2"/>
    <row r="24038" hidden="1" x14ac:dyDescent="0.2"/>
    <row r="24039" hidden="1" x14ac:dyDescent="0.2"/>
    <row r="24040" hidden="1" x14ac:dyDescent="0.2"/>
    <row r="24041" hidden="1" x14ac:dyDescent="0.2"/>
    <row r="24042" hidden="1" x14ac:dyDescent="0.2"/>
    <row r="24043" hidden="1" x14ac:dyDescent="0.2"/>
    <row r="24044" hidden="1" x14ac:dyDescent="0.2"/>
    <row r="24045" hidden="1" x14ac:dyDescent="0.2"/>
    <row r="24046" hidden="1" x14ac:dyDescent="0.2"/>
    <row r="24047" hidden="1" x14ac:dyDescent="0.2"/>
    <row r="24048" hidden="1" x14ac:dyDescent="0.2"/>
    <row r="24049" hidden="1" x14ac:dyDescent="0.2"/>
    <row r="24050" hidden="1" x14ac:dyDescent="0.2"/>
    <row r="24051" hidden="1" x14ac:dyDescent="0.2"/>
    <row r="24052" hidden="1" x14ac:dyDescent="0.2"/>
    <row r="24053" hidden="1" x14ac:dyDescent="0.2"/>
    <row r="24054" hidden="1" x14ac:dyDescent="0.2"/>
    <row r="24055" hidden="1" x14ac:dyDescent="0.2"/>
    <row r="24056" hidden="1" x14ac:dyDescent="0.2"/>
    <row r="24057" hidden="1" x14ac:dyDescent="0.2"/>
    <row r="24058" hidden="1" x14ac:dyDescent="0.2"/>
    <row r="24059" hidden="1" x14ac:dyDescent="0.2"/>
    <row r="24060" hidden="1" x14ac:dyDescent="0.2"/>
    <row r="24061" hidden="1" x14ac:dyDescent="0.2"/>
    <row r="24062" hidden="1" x14ac:dyDescent="0.2"/>
    <row r="24063" hidden="1" x14ac:dyDescent="0.2"/>
    <row r="24064" hidden="1" x14ac:dyDescent="0.2"/>
    <row r="24065" hidden="1" x14ac:dyDescent="0.2"/>
    <row r="24066" hidden="1" x14ac:dyDescent="0.2"/>
    <row r="24067" hidden="1" x14ac:dyDescent="0.2"/>
    <row r="24068" hidden="1" x14ac:dyDescent="0.2"/>
    <row r="24069" hidden="1" x14ac:dyDescent="0.2"/>
    <row r="24070" hidden="1" x14ac:dyDescent="0.2"/>
    <row r="24071" hidden="1" x14ac:dyDescent="0.2"/>
    <row r="24072" hidden="1" x14ac:dyDescent="0.2"/>
    <row r="24073" hidden="1" x14ac:dyDescent="0.2"/>
    <row r="24074" hidden="1" x14ac:dyDescent="0.2"/>
    <row r="24075" hidden="1" x14ac:dyDescent="0.2"/>
    <row r="24076" hidden="1" x14ac:dyDescent="0.2"/>
    <row r="24077" hidden="1" x14ac:dyDescent="0.2"/>
    <row r="24078" hidden="1" x14ac:dyDescent="0.2"/>
    <row r="24079" hidden="1" x14ac:dyDescent="0.2"/>
    <row r="24080" hidden="1" x14ac:dyDescent="0.2"/>
    <row r="24081" hidden="1" x14ac:dyDescent="0.2"/>
    <row r="24082" hidden="1" x14ac:dyDescent="0.2"/>
    <row r="24083" hidden="1" x14ac:dyDescent="0.2"/>
    <row r="24084" hidden="1" x14ac:dyDescent="0.2"/>
    <row r="24085" hidden="1" x14ac:dyDescent="0.2"/>
    <row r="24086" hidden="1" x14ac:dyDescent="0.2"/>
    <row r="24087" hidden="1" x14ac:dyDescent="0.2"/>
    <row r="24088" hidden="1" x14ac:dyDescent="0.2"/>
    <row r="24089" hidden="1" x14ac:dyDescent="0.2"/>
    <row r="24090" hidden="1" x14ac:dyDescent="0.2"/>
    <row r="24091" hidden="1" x14ac:dyDescent="0.2"/>
    <row r="24092" hidden="1" x14ac:dyDescent="0.2"/>
    <row r="24093" hidden="1" x14ac:dyDescent="0.2"/>
    <row r="24094" hidden="1" x14ac:dyDescent="0.2"/>
    <row r="24095" hidden="1" x14ac:dyDescent="0.2"/>
    <row r="24096" hidden="1" x14ac:dyDescent="0.2"/>
    <row r="24097" hidden="1" x14ac:dyDescent="0.2"/>
    <row r="24098" hidden="1" x14ac:dyDescent="0.2"/>
    <row r="24099" hidden="1" x14ac:dyDescent="0.2"/>
    <row r="24100" hidden="1" x14ac:dyDescent="0.2"/>
    <row r="24101" hidden="1" x14ac:dyDescent="0.2"/>
    <row r="24102" hidden="1" x14ac:dyDescent="0.2"/>
    <row r="24103" hidden="1" x14ac:dyDescent="0.2"/>
    <row r="24104" hidden="1" x14ac:dyDescent="0.2"/>
    <row r="24105" hidden="1" x14ac:dyDescent="0.2"/>
    <row r="24106" hidden="1" x14ac:dyDescent="0.2"/>
    <row r="24107" hidden="1" x14ac:dyDescent="0.2"/>
    <row r="24108" hidden="1" x14ac:dyDescent="0.2"/>
    <row r="24109" hidden="1" x14ac:dyDescent="0.2"/>
    <row r="24110" hidden="1" x14ac:dyDescent="0.2"/>
    <row r="24111" hidden="1" x14ac:dyDescent="0.2"/>
    <row r="24112" hidden="1" x14ac:dyDescent="0.2"/>
    <row r="24113" hidden="1" x14ac:dyDescent="0.2"/>
    <row r="24114" hidden="1" x14ac:dyDescent="0.2"/>
    <row r="24115" hidden="1" x14ac:dyDescent="0.2"/>
    <row r="24116" hidden="1" x14ac:dyDescent="0.2"/>
    <row r="24117" hidden="1" x14ac:dyDescent="0.2"/>
    <row r="24118" hidden="1" x14ac:dyDescent="0.2"/>
    <row r="24119" hidden="1" x14ac:dyDescent="0.2"/>
    <row r="24120" hidden="1" x14ac:dyDescent="0.2"/>
    <row r="24121" hidden="1" x14ac:dyDescent="0.2"/>
    <row r="24122" hidden="1" x14ac:dyDescent="0.2"/>
    <row r="24123" hidden="1" x14ac:dyDescent="0.2"/>
    <row r="24124" hidden="1" x14ac:dyDescent="0.2"/>
    <row r="24125" hidden="1" x14ac:dyDescent="0.2"/>
    <row r="24126" hidden="1" x14ac:dyDescent="0.2"/>
    <row r="24127" hidden="1" x14ac:dyDescent="0.2"/>
    <row r="24128" hidden="1" x14ac:dyDescent="0.2"/>
    <row r="24129" hidden="1" x14ac:dyDescent="0.2"/>
    <row r="24130" hidden="1" x14ac:dyDescent="0.2"/>
    <row r="24131" hidden="1" x14ac:dyDescent="0.2"/>
    <row r="24132" hidden="1" x14ac:dyDescent="0.2"/>
    <row r="24133" hidden="1" x14ac:dyDescent="0.2"/>
    <row r="24134" hidden="1" x14ac:dyDescent="0.2"/>
    <row r="24135" hidden="1" x14ac:dyDescent="0.2"/>
    <row r="24136" hidden="1" x14ac:dyDescent="0.2"/>
    <row r="24137" hidden="1" x14ac:dyDescent="0.2"/>
    <row r="24138" hidden="1" x14ac:dyDescent="0.2"/>
    <row r="24139" hidden="1" x14ac:dyDescent="0.2"/>
    <row r="24140" hidden="1" x14ac:dyDescent="0.2"/>
    <row r="24141" hidden="1" x14ac:dyDescent="0.2"/>
    <row r="24142" hidden="1" x14ac:dyDescent="0.2"/>
    <row r="24143" hidden="1" x14ac:dyDescent="0.2"/>
    <row r="24144" hidden="1" x14ac:dyDescent="0.2"/>
    <row r="24145" hidden="1" x14ac:dyDescent="0.2"/>
    <row r="24146" hidden="1" x14ac:dyDescent="0.2"/>
    <row r="24147" hidden="1" x14ac:dyDescent="0.2"/>
    <row r="24148" hidden="1" x14ac:dyDescent="0.2"/>
    <row r="24149" hidden="1" x14ac:dyDescent="0.2"/>
    <row r="24150" hidden="1" x14ac:dyDescent="0.2"/>
    <row r="24151" hidden="1" x14ac:dyDescent="0.2"/>
    <row r="24152" hidden="1" x14ac:dyDescent="0.2"/>
    <row r="24153" hidden="1" x14ac:dyDescent="0.2"/>
    <row r="24154" hidden="1" x14ac:dyDescent="0.2"/>
    <row r="24155" hidden="1" x14ac:dyDescent="0.2"/>
    <row r="24156" hidden="1" x14ac:dyDescent="0.2"/>
    <row r="24157" hidden="1" x14ac:dyDescent="0.2"/>
    <row r="24158" hidden="1" x14ac:dyDescent="0.2"/>
    <row r="24159" hidden="1" x14ac:dyDescent="0.2"/>
    <row r="24160" hidden="1" x14ac:dyDescent="0.2"/>
    <row r="24161" hidden="1" x14ac:dyDescent="0.2"/>
    <row r="24162" hidden="1" x14ac:dyDescent="0.2"/>
    <row r="24163" hidden="1" x14ac:dyDescent="0.2"/>
    <row r="24164" hidden="1" x14ac:dyDescent="0.2"/>
    <row r="24165" hidden="1" x14ac:dyDescent="0.2"/>
    <row r="24166" hidden="1" x14ac:dyDescent="0.2"/>
    <row r="24167" hidden="1" x14ac:dyDescent="0.2"/>
    <row r="24168" hidden="1" x14ac:dyDescent="0.2"/>
    <row r="24169" hidden="1" x14ac:dyDescent="0.2"/>
    <row r="24170" hidden="1" x14ac:dyDescent="0.2"/>
    <row r="24171" hidden="1" x14ac:dyDescent="0.2"/>
    <row r="24172" hidden="1" x14ac:dyDescent="0.2"/>
    <row r="24173" hidden="1" x14ac:dyDescent="0.2"/>
    <row r="24174" hidden="1" x14ac:dyDescent="0.2"/>
    <row r="24175" hidden="1" x14ac:dyDescent="0.2"/>
    <row r="24176" hidden="1" x14ac:dyDescent="0.2"/>
    <row r="24177" hidden="1" x14ac:dyDescent="0.2"/>
    <row r="24178" hidden="1" x14ac:dyDescent="0.2"/>
    <row r="24179" hidden="1" x14ac:dyDescent="0.2"/>
    <row r="24180" hidden="1" x14ac:dyDescent="0.2"/>
    <row r="24181" hidden="1" x14ac:dyDescent="0.2"/>
    <row r="24182" hidden="1" x14ac:dyDescent="0.2"/>
    <row r="24183" hidden="1" x14ac:dyDescent="0.2"/>
    <row r="24184" hidden="1" x14ac:dyDescent="0.2"/>
    <row r="24185" hidden="1" x14ac:dyDescent="0.2"/>
    <row r="24186" hidden="1" x14ac:dyDescent="0.2"/>
    <row r="24187" hidden="1" x14ac:dyDescent="0.2"/>
    <row r="24188" hidden="1" x14ac:dyDescent="0.2"/>
    <row r="24189" hidden="1" x14ac:dyDescent="0.2"/>
    <row r="24190" hidden="1" x14ac:dyDescent="0.2"/>
    <row r="24191" hidden="1" x14ac:dyDescent="0.2"/>
    <row r="24192" hidden="1" x14ac:dyDescent="0.2"/>
    <row r="24193" hidden="1" x14ac:dyDescent="0.2"/>
    <row r="24194" hidden="1" x14ac:dyDescent="0.2"/>
    <row r="24195" hidden="1" x14ac:dyDescent="0.2"/>
    <row r="24196" hidden="1" x14ac:dyDescent="0.2"/>
    <row r="24197" hidden="1" x14ac:dyDescent="0.2"/>
    <row r="24198" hidden="1" x14ac:dyDescent="0.2"/>
    <row r="24199" hidden="1" x14ac:dyDescent="0.2"/>
    <row r="24200" hidden="1" x14ac:dyDescent="0.2"/>
    <row r="24201" hidden="1" x14ac:dyDescent="0.2"/>
    <row r="24202" hidden="1" x14ac:dyDescent="0.2"/>
    <row r="24203" hidden="1" x14ac:dyDescent="0.2"/>
    <row r="24204" hidden="1" x14ac:dyDescent="0.2"/>
    <row r="24205" hidden="1" x14ac:dyDescent="0.2"/>
    <row r="24206" hidden="1" x14ac:dyDescent="0.2"/>
    <row r="24207" hidden="1" x14ac:dyDescent="0.2"/>
    <row r="24208" hidden="1" x14ac:dyDescent="0.2"/>
    <row r="24209" hidden="1" x14ac:dyDescent="0.2"/>
    <row r="24210" hidden="1" x14ac:dyDescent="0.2"/>
    <row r="24211" hidden="1" x14ac:dyDescent="0.2"/>
    <row r="24212" hidden="1" x14ac:dyDescent="0.2"/>
    <row r="24213" hidden="1" x14ac:dyDescent="0.2"/>
    <row r="24214" hidden="1" x14ac:dyDescent="0.2"/>
    <row r="24215" hidden="1" x14ac:dyDescent="0.2"/>
    <row r="24216" hidden="1" x14ac:dyDescent="0.2"/>
    <row r="24217" hidden="1" x14ac:dyDescent="0.2"/>
    <row r="24218" hidden="1" x14ac:dyDescent="0.2"/>
    <row r="24219" hidden="1" x14ac:dyDescent="0.2"/>
    <row r="24220" hidden="1" x14ac:dyDescent="0.2"/>
    <row r="24221" hidden="1" x14ac:dyDescent="0.2"/>
    <row r="24222" hidden="1" x14ac:dyDescent="0.2"/>
    <row r="24223" hidden="1" x14ac:dyDescent="0.2"/>
    <row r="24224" hidden="1" x14ac:dyDescent="0.2"/>
    <row r="24225" hidden="1" x14ac:dyDescent="0.2"/>
    <row r="24226" hidden="1" x14ac:dyDescent="0.2"/>
    <row r="24227" hidden="1" x14ac:dyDescent="0.2"/>
    <row r="24228" hidden="1" x14ac:dyDescent="0.2"/>
    <row r="24229" hidden="1" x14ac:dyDescent="0.2"/>
    <row r="24230" hidden="1" x14ac:dyDescent="0.2"/>
    <row r="24231" hidden="1" x14ac:dyDescent="0.2"/>
    <row r="24232" hidden="1" x14ac:dyDescent="0.2"/>
    <row r="24233" hidden="1" x14ac:dyDescent="0.2"/>
    <row r="24234" hidden="1" x14ac:dyDescent="0.2"/>
    <row r="24235" hidden="1" x14ac:dyDescent="0.2"/>
    <row r="24236" hidden="1" x14ac:dyDescent="0.2"/>
    <row r="24237" hidden="1" x14ac:dyDescent="0.2"/>
    <row r="24238" hidden="1" x14ac:dyDescent="0.2"/>
    <row r="24239" hidden="1" x14ac:dyDescent="0.2"/>
    <row r="24240" hidden="1" x14ac:dyDescent="0.2"/>
    <row r="24241" hidden="1" x14ac:dyDescent="0.2"/>
    <row r="24242" hidden="1" x14ac:dyDescent="0.2"/>
    <row r="24243" hidden="1" x14ac:dyDescent="0.2"/>
    <row r="24244" hidden="1" x14ac:dyDescent="0.2"/>
    <row r="24245" hidden="1" x14ac:dyDescent="0.2"/>
    <row r="24246" hidden="1" x14ac:dyDescent="0.2"/>
    <row r="24247" hidden="1" x14ac:dyDescent="0.2"/>
    <row r="24248" hidden="1" x14ac:dyDescent="0.2"/>
    <row r="24249" hidden="1" x14ac:dyDescent="0.2"/>
    <row r="24250" hidden="1" x14ac:dyDescent="0.2"/>
    <row r="24251" hidden="1" x14ac:dyDescent="0.2"/>
    <row r="24252" hidden="1" x14ac:dyDescent="0.2"/>
    <row r="24253" hidden="1" x14ac:dyDescent="0.2"/>
    <row r="24254" hidden="1" x14ac:dyDescent="0.2"/>
    <row r="24255" hidden="1" x14ac:dyDescent="0.2"/>
    <row r="24256" hidden="1" x14ac:dyDescent="0.2"/>
    <row r="24257" hidden="1" x14ac:dyDescent="0.2"/>
    <row r="24258" hidden="1" x14ac:dyDescent="0.2"/>
    <row r="24259" hidden="1" x14ac:dyDescent="0.2"/>
    <row r="24260" hidden="1" x14ac:dyDescent="0.2"/>
    <row r="24261" hidden="1" x14ac:dyDescent="0.2"/>
    <row r="24262" hidden="1" x14ac:dyDescent="0.2"/>
    <row r="24263" hidden="1" x14ac:dyDescent="0.2"/>
    <row r="24264" hidden="1" x14ac:dyDescent="0.2"/>
    <row r="24265" hidden="1" x14ac:dyDescent="0.2"/>
    <row r="24266" hidden="1" x14ac:dyDescent="0.2"/>
    <row r="24267" hidden="1" x14ac:dyDescent="0.2"/>
    <row r="24268" hidden="1" x14ac:dyDescent="0.2"/>
    <row r="24269" hidden="1" x14ac:dyDescent="0.2"/>
    <row r="24270" hidden="1" x14ac:dyDescent="0.2"/>
    <row r="24271" hidden="1" x14ac:dyDescent="0.2"/>
    <row r="24272" hidden="1" x14ac:dyDescent="0.2"/>
    <row r="24273" hidden="1" x14ac:dyDescent="0.2"/>
    <row r="24274" hidden="1" x14ac:dyDescent="0.2"/>
    <row r="24275" hidden="1" x14ac:dyDescent="0.2"/>
    <row r="24276" hidden="1" x14ac:dyDescent="0.2"/>
    <row r="24277" hidden="1" x14ac:dyDescent="0.2"/>
    <row r="24278" hidden="1" x14ac:dyDescent="0.2"/>
    <row r="24279" hidden="1" x14ac:dyDescent="0.2"/>
    <row r="24280" hidden="1" x14ac:dyDescent="0.2"/>
    <row r="24281" hidden="1" x14ac:dyDescent="0.2"/>
    <row r="24282" hidden="1" x14ac:dyDescent="0.2"/>
    <row r="24283" hidden="1" x14ac:dyDescent="0.2"/>
    <row r="24284" hidden="1" x14ac:dyDescent="0.2"/>
    <row r="24285" hidden="1" x14ac:dyDescent="0.2"/>
    <row r="24286" hidden="1" x14ac:dyDescent="0.2"/>
    <row r="24287" hidden="1" x14ac:dyDescent="0.2"/>
    <row r="24288" hidden="1" x14ac:dyDescent="0.2"/>
    <row r="24289" hidden="1" x14ac:dyDescent="0.2"/>
    <row r="24290" hidden="1" x14ac:dyDescent="0.2"/>
    <row r="24291" hidden="1" x14ac:dyDescent="0.2"/>
    <row r="24292" hidden="1" x14ac:dyDescent="0.2"/>
    <row r="24293" hidden="1" x14ac:dyDescent="0.2"/>
    <row r="24294" hidden="1" x14ac:dyDescent="0.2"/>
    <row r="24295" hidden="1" x14ac:dyDescent="0.2"/>
    <row r="24296" hidden="1" x14ac:dyDescent="0.2"/>
    <row r="24297" hidden="1" x14ac:dyDescent="0.2"/>
    <row r="24298" hidden="1" x14ac:dyDescent="0.2"/>
    <row r="24299" hidden="1" x14ac:dyDescent="0.2"/>
    <row r="24300" hidden="1" x14ac:dyDescent="0.2"/>
    <row r="24301" hidden="1" x14ac:dyDescent="0.2"/>
    <row r="24302" hidden="1" x14ac:dyDescent="0.2"/>
    <row r="24303" hidden="1" x14ac:dyDescent="0.2"/>
    <row r="24304" hidden="1" x14ac:dyDescent="0.2"/>
    <row r="24305" hidden="1" x14ac:dyDescent="0.2"/>
    <row r="24306" hidden="1" x14ac:dyDescent="0.2"/>
    <row r="24307" hidden="1" x14ac:dyDescent="0.2"/>
    <row r="24308" hidden="1" x14ac:dyDescent="0.2"/>
    <row r="24309" hidden="1" x14ac:dyDescent="0.2"/>
    <row r="24310" hidden="1" x14ac:dyDescent="0.2"/>
    <row r="24311" hidden="1" x14ac:dyDescent="0.2"/>
    <row r="24312" hidden="1" x14ac:dyDescent="0.2"/>
    <row r="24313" hidden="1" x14ac:dyDescent="0.2"/>
    <row r="24314" hidden="1" x14ac:dyDescent="0.2"/>
    <row r="24315" hidden="1" x14ac:dyDescent="0.2"/>
    <row r="24316" hidden="1" x14ac:dyDescent="0.2"/>
    <row r="24317" hidden="1" x14ac:dyDescent="0.2"/>
    <row r="24318" hidden="1" x14ac:dyDescent="0.2"/>
    <row r="24319" hidden="1" x14ac:dyDescent="0.2"/>
    <row r="24320" hidden="1" x14ac:dyDescent="0.2"/>
    <row r="24321" hidden="1" x14ac:dyDescent="0.2"/>
    <row r="24322" hidden="1" x14ac:dyDescent="0.2"/>
    <row r="24323" hidden="1" x14ac:dyDescent="0.2"/>
    <row r="24324" hidden="1" x14ac:dyDescent="0.2"/>
    <row r="24325" hidden="1" x14ac:dyDescent="0.2"/>
    <row r="24326" hidden="1" x14ac:dyDescent="0.2"/>
    <row r="24327" hidden="1" x14ac:dyDescent="0.2"/>
    <row r="24328" hidden="1" x14ac:dyDescent="0.2"/>
    <row r="24329" hidden="1" x14ac:dyDescent="0.2"/>
    <row r="24330" hidden="1" x14ac:dyDescent="0.2"/>
    <row r="24331" hidden="1" x14ac:dyDescent="0.2"/>
    <row r="24332" hidden="1" x14ac:dyDescent="0.2"/>
    <row r="24333" hidden="1" x14ac:dyDescent="0.2"/>
    <row r="24334" hidden="1" x14ac:dyDescent="0.2"/>
    <row r="24335" hidden="1" x14ac:dyDescent="0.2"/>
    <row r="24336" hidden="1" x14ac:dyDescent="0.2"/>
    <row r="24337" hidden="1" x14ac:dyDescent="0.2"/>
    <row r="24338" hidden="1" x14ac:dyDescent="0.2"/>
    <row r="24339" hidden="1" x14ac:dyDescent="0.2"/>
    <row r="24340" hidden="1" x14ac:dyDescent="0.2"/>
    <row r="24341" hidden="1" x14ac:dyDescent="0.2"/>
    <row r="24342" hidden="1" x14ac:dyDescent="0.2"/>
    <row r="24343" hidden="1" x14ac:dyDescent="0.2"/>
    <row r="24344" hidden="1" x14ac:dyDescent="0.2"/>
    <row r="24345" hidden="1" x14ac:dyDescent="0.2"/>
    <row r="24346" hidden="1" x14ac:dyDescent="0.2"/>
    <row r="24347" hidden="1" x14ac:dyDescent="0.2"/>
    <row r="24348" hidden="1" x14ac:dyDescent="0.2"/>
    <row r="24349" hidden="1" x14ac:dyDescent="0.2"/>
    <row r="24350" hidden="1" x14ac:dyDescent="0.2"/>
    <row r="24351" hidden="1" x14ac:dyDescent="0.2"/>
    <row r="24352" hidden="1" x14ac:dyDescent="0.2"/>
    <row r="24353" hidden="1" x14ac:dyDescent="0.2"/>
    <row r="24354" hidden="1" x14ac:dyDescent="0.2"/>
    <row r="24355" hidden="1" x14ac:dyDescent="0.2"/>
    <row r="24356" hidden="1" x14ac:dyDescent="0.2"/>
    <row r="24357" hidden="1" x14ac:dyDescent="0.2"/>
    <row r="24358" hidden="1" x14ac:dyDescent="0.2"/>
    <row r="24359" hidden="1" x14ac:dyDescent="0.2"/>
    <row r="24360" hidden="1" x14ac:dyDescent="0.2"/>
    <row r="24361" hidden="1" x14ac:dyDescent="0.2"/>
    <row r="24362" hidden="1" x14ac:dyDescent="0.2"/>
    <row r="24363" hidden="1" x14ac:dyDescent="0.2"/>
    <row r="24364" hidden="1" x14ac:dyDescent="0.2"/>
    <row r="24365" hidden="1" x14ac:dyDescent="0.2"/>
    <row r="24366" hidden="1" x14ac:dyDescent="0.2"/>
    <row r="24367" hidden="1" x14ac:dyDescent="0.2"/>
    <row r="24368" hidden="1" x14ac:dyDescent="0.2"/>
    <row r="24369" hidden="1" x14ac:dyDescent="0.2"/>
    <row r="24370" hidden="1" x14ac:dyDescent="0.2"/>
    <row r="24371" hidden="1" x14ac:dyDescent="0.2"/>
    <row r="24372" hidden="1" x14ac:dyDescent="0.2"/>
    <row r="24373" hidden="1" x14ac:dyDescent="0.2"/>
    <row r="24374" hidden="1" x14ac:dyDescent="0.2"/>
    <row r="24375" hidden="1" x14ac:dyDescent="0.2"/>
    <row r="24376" hidden="1" x14ac:dyDescent="0.2"/>
    <row r="24377" hidden="1" x14ac:dyDescent="0.2"/>
    <row r="24378" hidden="1" x14ac:dyDescent="0.2"/>
    <row r="24379" hidden="1" x14ac:dyDescent="0.2"/>
    <row r="24380" hidden="1" x14ac:dyDescent="0.2"/>
    <row r="24381" hidden="1" x14ac:dyDescent="0.2"/>
    <row r="24382" hidden="1" x14ac:dyDescent="0.2"/>
    <row r="24383" hidden="1" x14ac:dyDescent="0.2"/>
    <row r="24384" hidden="1" x14ac:dyDescent="0.2"/>
    <row r="24385" hidden="1" x14ac:dyDescent="0.2"/>
    <row r="24386" hidden="1" x14ac:dyDescent="0.2"/>
    <row r="24387" hidden="1" x14ac:dyDescent="0.2"/>
    <row r="24388" hidden="1" x14ac:dyDescent="0.2"/>
    <row r="24389" hidden="1" x14ac:dyDescent="0.2"/>
    <row r="24390" hidden="1" x14ac:dyDescent="0.2"/>
    <row r="24391" hidden="1" x14ac:dyDescent="0.2"/>
    <row r="24392" hidden="1" x14ac:dyDescent="0.2"/>
    <row r="24393" hidden="1" x14ac:dyDescent="0.2"/>
    <row r="24394" hidden="1" x14ac:dyDescent="0.2"/>
    <row r="24395" hidden="1" x14ac:dyDescent="0.2"/>
    <row r="24396" hidden="1" x14ac:dyDescent="0.2"/>
    <row r="24397" hidden="1" x14ac:dyDescent="0.2"/>
    <row r="24398" hidden="1" x14ac:dyDescent="0.2"/>
    <row r="24399" hidden="1" x14ac:dyDescent="0.2"/>
    <row r="24400" hidden="1" x14ac:dyDescent="0.2"/>
    <row r="24401" hidden="1" x14ac:dyDescent="0.2"/>
    <row r="24402" hidden="1" x14ac:dyDescent="0.2"/>
    <row r="24403" hidden="1" x14ac:dyDescent="0.2"/>
    <row r="24404" hidden="1" x14ac:dyDescent="0.2"/>
    <row r="24405" hidden="1" x14ac:dyDescent="0.2"/>
    <row r="24406" hidden="1" x14ac:dyDescent="0.2"/>
    <row r="24407" hidden="1" x14ac:dyDescent="0.2"/>
    <row r="24408" hidden="1" x14ac:dyDescent="0.2"/>
    <row r="24409" hidden="1" x14ac:dyDescent="0.2"/>
    <row r="24410" hidden="1" x14ac:dyDescent="0.2"/>
    <row r="24411" hidden="1" x14ac:dyDescent="0.2"/>
    <row r="24412" hidden="1" x14ac:dyDescent="0.2"/>
    <row r="24413" hidden="1" x14ac:dyDescent="0.2"/>
    <row r="24414" hidden="1" x14ac:dyDescent="0.2"/>
    <row r="24415" hidden="1" x14ac:dyDescent="0.2"/>
    <row r="24416" hidden="1" x14ac:dyDescent="0.2"/>
    <row r="24417" hidden="1" x14ac:dyDescent="0.2"/>
    <row r="24418" hidden="1" x14ac:dyDescent="0.2"/>
    <row r="24419" hidden="1" x14ac:dyDescent="0.2"/>
    <row r="24420" hidden="1" x14ac:dyDescent="0.2"/>
    <row r="24421" hidden="1" x14ac:dyDescent="0.2"/>
    <row r="24422" hidden="1" x14ac:dyDescent="0.2"/>
    <row r="24423" hidden="1" x14ac:dyDescent="0.2"/>
    <row r="24424" hidden="1" x14ac:dyDescent="0.2"/>
    <row r="24425" hidden="1" x14ac:dyDescent="0.2"/>
    <row r="24426" hidden="1" x14ac:dyDescent="0.2"/>
    <row r="24427" hidden="1" x14ac:dyDescent="0.2"/>
    <row r="24428" hidden="1" x14ac:dyDescent="0.2"/>
    <row r="24429" hidden="1" x14ac:dyDescent="0.2"/>
    <row r="24430" hidden="1" x14ac:dyDescent="0.2"/>
    <row r="24431" hidden="1" x14ac:dyDescent="0.2"/>
    <row r="24432" hidden="1" x14ac:dyDescent="0.2"/>
    <row r="24433" hidden="1" x14ac:dyDescent="0.2"/>
    <row r="24434" hidden="1" x14ac:dyDescent="0.2"/>
    <row r="24435" hidden="1" x14ac:dyDescent="0.2"/>
    <row r="24436" hidden="1" x14ac:dyDescent="0.2"/>
    <row r="24437" hidden="1" x14ac:dyDescent="0.2"/>
    <row r="24438" hidden="1" x14ac:dyDescent="0.2"/>
    <row r="24439" hidden="1" x14ac:dyDescent="0.2"/>
    <row r="24440" hidden="1" x14ac:dyDescent="0.2"/>
    <row r="24441" hidden="1" x14ac:dyDescent="0.2"/>
    <row r="24442" hidden="1" x14ac:dyDescent="0.2"/>
    <row r="24443" hidden="1" x14ac:dyDescent="0.2"/>
    <row r="24444" hidden="1" x14ac:dyDescent="0.2"/>
    <row r="24445" hidden="1" x14ac:dyDescent="0.2"/>
    <row r="24446" hidden="1" x14ac:dyDescent="0.2"/>
    <row r="24447" hidden="1" x14ac:dyDescent="0.2"/>
    <row r="24448" hidden="1" x14ac:dyDescent="0.2"/>
    <row r="24449" hidden="1" x14ac:dyDescent="0.2"/>
    <row r="24450" hidden="1" x14ac:dyDescent="0.2"/>
    <row r="24451" hidden="1" x14ac:dyDescent="0.2"/>
    <row r="24452" hidden="1" x14ac:dyDescent="0.2"/>
    <row r="24453" hidden="1" x14ac:dyDescent="0.2"/>
    <row r="24454" hidden="1" x14ac:dyDescent="0.2"/>
    <row r="24455" hidden="1" x14ac:dyDescent="0.2"/>
    <row r="24456" hidden="1" x14ac:dyDescent="0.2"/>
    <row r="24457" hidden="1" x14ac:dyDescent="0.2"/>
    <row r="24458" hidden="1" x14ac:dyDescent="0.2"/>
    <row r="24459" hidden="1" x14ac:dyDescent="0.2"/>
    <row r="24460" hidden="1" x14ac:dyDescent="0.2"/>
    <row r="24461" hidden="1" x14ac:dyDescent="0.2"/>
    <row r="24462" hidden="1" x14ac:dyDescent="0.2"/>
    <row r="24463" hidden="1" x14ac:dyDescent="0.2"/>
    <row r="24464" hidden="1" x14ac:dyDescent="0.2"/>
    <row r="24465" hidden="1" x14ac:dyDescent="0.2"/>
    <row r="24466" hidden="1" x14ac:dyDescent="0.2"/>
    <row r="24467" hidden="1" x14ac:dyDescent="0.2"/>
    <row r="24468" hidden="1" x14ac:dyDescent="0.2"/>
    <row r="24469" hidden="1" x14ac:dyDescent="0.2"/>
    <row r="24470" hidden="1" x14ac:dyDescent="0.2"/>
    <row r="24471" hidden="1" x14ac:dyDescent="0.2"/>
    <row r="24472" hidden="1" x14ac:dyDescent="0.2"/>
    <row r="24473" hidden="1" x14ac:dyDescent="0.2"/>
    <row r="24474" hidden="1" x14ac:dyDescent="0.2"/>
    <row r="24475" hidden="1" x14ac:dyDescent="0.2"/>
    <row r="24476" hidden="1" x14ac:dyDescent="0.2"/>
    <row r="24477" hidden="1" x14ac:dyDescent="0.2"/>
    <row r="24478" hidden="1" x14ac:dyDescent="0.2"/>
    <row r="24479" hidden="1" x14ac:dyDescent="0.2"/>
    <row r="24480" hidden="1" x14ac:dyDescent="0.2"/>
    <row r="24481" hidden="1" x14ac:dyDescent="0.2"/>
    <row r="24482" hidden="1" x14ac:dyDescent="0.2"/>
    <row r="24483" hidden="1" x14ac:dyDescent="0.2"/>
    <row r="24484" hidden="1" x14ac:dyDescent="0.2"/>
    <row r="24485" hidden="1" x14ac:dyDescent="0.2"/>
    <row r="24486" hidden="1" x14ac:dyDescent="0.2"/>
    <row r="24487" hidden="1" x14ac:dyDescent="0.2"/>
    <row r="24488" hidden="1" x14ac:dyDescent="0.2"/>
    <row r="24489" hidden="1" x14ac:dyDescent="0.2"/>
    <row r="24490" hidden="1" x14ac:dyDescent="0.2"/>
    <row r="24491" hidden="1" x14ac:dyDescent="0.2"/>
    <row r="24492" hidden="1" x14ac:dyDescent="0.2"/>
    <row r="24493" hidden="1" x14ac:dyDescent="0.2"/>
    <row r="24494" hidden="1" x14ac:dyDescent="0.2"/>
    <row r="24495" hidden="1" x14ac:dyDescent="0.2"/>
    <row r="24496" hidden="1" x14ac:dyDescent="0.2"/>
    <row r="24497" hidden="1" x14ac:dyDescent="0.2"/>
    <row r="24498" hidden="1" x14ac:dyDescent="0.2"/>
    <row r="24499" hidden="1" x14ac:dyDescent="0.2"/>
    <row r="24500" hidden="1" x14ac:dyDescent="0.2"/>
    <row r="24501" hidden="1" x14ac:dyDescent="0.2"/>
    <row r="24502" hidden="1" x14ac:dyDescent="0.2"/>
    <row r="24503" hidden="1" x14ac:dyDescent="0.2"/>
    <row r="24504" hidden="1" x14ac:dyDescent="0.2"/>
    <row r="24505" hidden="1" x14ac:dyDescent="0.2"/>
    <row r="24506" hidden="1" x14ac:dyDescent="0.2"/>
    <row r="24507" hidden="1" x14ac:dyDescent="0.2"/>
    <row r="24508" hidden="1" x14ac:dyDescent="0.2"/>
    <row r="24509" hidden="1" x14ac:dyDescent="0.2"/>
    <row r="24510" hidden="1" x14ac:dyDescent="0.2"/>
    <row r="24511" hidden="1" x14ac:dyDescent="0.2"/>
    <row r="24512" hidden="1" x14ac:dyDescent="0.2"/>
    <row r="24513" hidden="1" x14ac:dyDescent="0.2"/>
    <row r="24514" hidden="1" x14ac:dyDescent="0.2"/>
    <row r="24515" hidden="1" x14ac:dyDescent="0.2"/>
    <row r="24516" hidden="1" x14ac:dyDescent="0.2"/>
    <row r="24517" hidden="1" x14ac:dyDescent="0.2"/>
    <row r="24518" hidden="1" x14ac:dyDescent="0.2"/>
    <row r="24519" hidden="1" x14ac:dyDescent="0.2"/>
    <row r="24520" hidden="1" x14ac:dyDescent="0.2"/>
    <row r="24521" hidden="1" x14ac:dyDescent="0.2"/>
    <row r="24522" hidden="1" x14ac:dyDescent="0.2"/>
    <row r="24523" hidden="1" x14ac:dyDescent="0.2"/>
    <row r="24524" hidden="1" x14ac:dyDescent="0.2"/>
    <row r="24525" hidden="1" x14ac:dyDescent="0.2"/>
    <row r="24526" hidden="1" x14ac:dyDescent="0.2"/>
    <row r="24527" hidden="1" x14ac:dyDescent="0.2"/>
    <row r="24528" hidden="1" x14ac:dyDescent="0.2"/>
    <row r="24529" hidden="1" x14ac:dyDescent="0.2"/>
    <row r="24530" hidden="1" x14ac:dyDescent="0.2"/>
    <row r="24531" hidden="1" x14ac:dyDescent="0.2"/>
    <row r="24532" hidden="1" x14ac:dyDescent="0.2"/>
    <row r="24533" hidden="1" x14ac:dyDescent="0.2"/>
    <row r="24534" hidden="1" x14ac:dyDescent="0.2"/>
    <row r="24535" hidden="1" x14ac:dyDescent="0.2"/>
    <row r="24536" hidden="1" x14ac:dyDescent="0.2"/>
    <row r="24537" hidden="1" x14ac:dyDescent="0.2"/>
    <row r="24538" hidden="1" x14ac:dyDescent="0.2"/>
    <row r="24539" hidden="1" x14ac:dyDescent="0.2"/>
    <row r="24540" hidden="1" x14ac:dyDescent="0.2"/>
    <row r="24541" hidden="1" x14ac:dyDescent="0.2"/>
    <row r="24542" hidden="1" x14ac:dyDescent="0.2"/>
    <row r="24543" hidden="1" x14ac:dyDescent="0.2"/>
    <row r="24544" hidden="1" x14ac:dyDescent="0.2"/>
    <row r="24545" hidden="1" x14ac:dyDescent="0.2"/>
    <row r="24546" hidden="1" x14ac:dyDescent="0.2"/>
    <row r="24547" hidden="1" x14ac:dyDescent="0.2"/>
    <row r="24548" hidden="1" x14ac:dyDescent="0.2"/>
    <row r="24549" hidden="1" x14ac:dyDescent="0.2"/>
    <row r="24550" hidden="1" x14ac:dyDescent="0.2"/>
    <row r="24551" hidden="1" x14ac:dyDescent="0.2"/>
    <row r="24552" hidden="1" x14ac:dyDescent="0.2"/>
    <row r="24553" hidden="1" x14ac:dyDescent="0.2"/>
    <row r="24554" hidden="1" x14ac:dyDescent="0.2"/>
    <row r="24555" hidden="1" x14ac:dyDescent="0.2"/>
    <row r="24556" hidden="1" x14ac:dyDescent="0.2"/>
    <row r="24557" hidden="1" x14ac:dyDescent="0.2"/>
    <row r="24558" hidden="1" x14ac:dyDescent="0.2"/>
    <row r="24559" hidden="1" x14ac:dyDescent="0.2"/>
    <row r="24560" hidden="1" x14ac:dyDescent="0.2"/>
    <row r="24561" hidden="1" x14ac:dyDescent="0.2"/>
    <row r="24562" hidden="1" x14ac:dyDescent="0.2"/>
    <row r="24563" hidden="1" x14ac:dyDescent="0.2"/>
    <row r="24564" hidden="1" x14ac:dyDescent="0.2"/>
    <row r="24565" hidden="1" x14ac:dyDescent="0.2"/>
    <row r="24566" hidden="1" x14ac:dyDescent="0.2"/>
    <row r="24567" hidden="1" x14ac:dyDescent="0.2"/>
    <row r="24568" hidden="1" x14ac:dyDescent="0.2"/>
    <row r="24569" hidden="1" x14ac:dyDescent="0.2"/>
    <row r="24570" hidden="1" x14ac:dyDescent="0.2"/>
    <row r="24571" hidden="1" x14ac:dyDescent="0.2"/>
    <row r="24572" hidden="1" x14ac:dyDescent="0.2"/>
    <row r="24573" hidden="1" x14ac:dyDescent="0.2"/>
    <row r="24574" hidden="1" x14ac:dyDescent="0.2"/>
    <row r="24575" hidden="1" x14ac:dyDescent="0.2"/>
    <row r="24576" hidden="1" x14ac:dyDescent="0.2"/>
    <row r="24577" hidden="1" x14ac:dyDescent="0.2"/>
    <row r="24578" hidden="1" x14ac:dyDescent="0.2"/>
    <row r="24579" hidden="1" x14ac:dyDescent="0.2"/>
    <row r="24580" hidden="1" x14ac:dyDescent="0.2"/>
    <row r="24581" hidden="1" x14ac:dyDescent="0.2"/>
    <row r="24582" hidden="1" x14ac:dyDescent="0.2"/>
    <row r="24583" hidden="1" x14ac:dyDescent="0.2"/>
    <row r="24584" hidden="1" x14ac:dyDescent="0.2"/>
    <row r="24585" hidden="1" x14ac:dyDescent="0.2"/>
    <row r="24586" hidden="1" x14ac:dyDescent="0.2"/>
    <row r="24587" hidden="1" x14ac:dyDescent="0.2"/>
    <row r="24588" hidden="1" x14ac:dyDescent="0.2"/>
    <row r="24589" hidden="1" x14ac:dyDescent="0.2"/>
    <row r="24590" hidden="1" x14ac:dyDescent="0.2"/>
    <row r="24591" hidden="1" x14ac:dyDescent="0.2"/>
    <row r="24592" hidden="1" x14ac:dyDescent="0.2"/>
    <row r="24593" hidden="1" x14ac:dyDescent="0.2"/>
    <row r="24594" hidden="1" x14ac:dyDescent="0.2"/>
    <row r="24595" hidden="1" x14ac:dyDescent="0.2"/>
    <row r="24596" hidden="1" x14ac:dyDescent="0.2"/>
    <row r="24597" hidden="1" x14ac:dyDescent="0.2"/>
    <row r="24598" hidden="1" x14ac:dyDescent="0.2"/>
    <row r="24599" hidden="1" x14ac:dyDescent="0.2"/>
    <row r="24600" hidden="1" x14ac:dyDescent="0.2"/>
    <row r="24601" hidden="1" x14ac:dyDescent="0.2"/>
    <row r="24602" hidden="1" x14ac:dyDescent="0.2"/>
    <row r="24603" hidden="1" x14ac:dyDescent="0.2"/>
    <row r="24604" hidden="1" x14ac:dyDescent="0.2"/>
    <row r="24605" hidden="1" x14ac:dyDescent="0.2"/>
    <row r="24606" hidden="1" x14ac:dyDescent="0.2"/>
    <row r="24607" hidden="1" x14ac:dyDescent="0.2"/>
    <row r="24608" hidden="1" x14ac:dyDescent="0.2"/>
    <row r="24609" hidden="1" x14ac:dyDescent="0.2"/>
    <row r="24610" hidden="1" x14ac:dyDescent="0.2"/>
    <row r="24611" hidden="1" x14ac:dyDescent="0.2"/>
    <row r="24612" hidden="1" x14ac:dyDescent="0.2"/>
    <row r="24613" hidden="1" x14ac:dyDescent="0.2"/>
    <row r="24614" hidden="1" x14ac:dyDescent="0.2"/>
    <row r="24615" hidden="1" x14ac:dyDescent="0.2"/>
    <row r="24616" hidden="1" x14ac:dyDescent="0.2"/>
    <row r="24617" hidden="1" x14ac:dyDescent="0.2"/>
    <row r="24618" hidden="1" x14ac:dyDescent="0.2"/>
    <row r="24619" hidden="1" x14ac:dyDescent="0.2"/>
    <row r="24620" hidden="1" x14ac:dyDescent="0.2"/>
    <row r="24621" hidden="1" x14ac:dyDescent="0.2"/>
    <row r="24622" hidden="1" x14ac:dyDescent="0.2"/>
    <row r="24623" hidden="1" x14ac:dyDescent="0.2"/>
    <row r="24624" hidden="1" x14ac:dyDescent="0.2"/>
    <row r="24625" hidden="1" x14ac:dyDescent="0.2"/>
    <row r="24626" hidden="1" x14ac:dyDescent="0.2"/>
    <row r="24627" hidden="1" x14ac:dyDescent="0.2"/>
    <row r="24628" hidden="1" x14ac:dyDescent="0.2"/>
    <row r="24629" hidden="1" x14ac:dyDescent="0.2"/>
    <row r="24630" hidden="1" x14ac:dyDescent="0.2"/>
    <row r="24631" hidden="1" x14ac:dyDescent="0.2"/>
    <row r="24632" hidden="1" x14ac:dyDescent="0.2"/>
    <row r="24633" hidden="1" x14ac:dyDescent="0.2"/>
    <row r="24634" hidden="1" x14ac:dyDescent="0.2"/>
    <row r="24635" hidden="1" x14ac:dyDescent="0.2"/>
    <row r="24636" hidden="1" x14ac:dyDescent="0.2"/>
    <row r="24637" hidden="1" x14ac:dyDescent="0.2"/>
    <row r="24638" hidden="1" x14ac:dyDescent="0.2"/>
    <row r="24639" hidden="1" x14ac:dyDescent="0.2"/>
    <row r="24640" hidden="1" x14ac:dyDescent="0.2"/>
    <row r="24641" hidden="1" x14ac:dyDescent="0.2"/>
    <row r="24642" hidden="1" x14ac:dyDescent="0.2"/>
    <row r="24643" hidden="1" x14ac:dyDescent="0.2"/>
    <row r="24644" hidden="1" x14ac:dyDescent="0.2"/>
    <row r="24645" hidden="1" x14ac:dyDescent="0.2"/>
    <row r="24646" hidden="1" x14ac:dyDescent="0.2"/>
    <row r="24647" hidden="1" x14ac:dyDescent="0.2"/>
    <row r="24648" hidden="1" x14ac:dyDescent="0.2"/>
    <row r="24649" hidden="1" x14ac:dyDescent="0.2"/>
    <row r="24650" hidden="1" x14ac:dyDescent="0.2"/>
    <row r="24651" hidden="1" x14ac:dyDescent="0.2"/>
    <row r="24652" hidden="1" x14ac:dyDescent="0.2"/>
    <row r="24653" hidden="1" x14ac:dyDescent="0.2"/>
    <row r="24654" hidden="1" x14ac:dyDescent="0.2"/>
    <row r="24655" hidden="1" x14ac:dyDescent="0.2"/>
    <row r="24656" hidden="1" x14ac:dyDescent="0.2"/>
    <row r="24657" hidden="1" x14ac:dyDescent="0.2"/>
    <row r="24658" hidden="1" x14ac:dyDescent="0.2"/>
    <row r="24659" hidden="1" x14ac:dyDescent="0.2"/>
    <row r="24660" hidden="1" x14ac:dyDescent="0.2"/>
    <row r="24661" hidden="1" x14ac:dyDescent="0.2"/>
    <row r="24662" hidden="1" x14ac:dyDescent="0.2"/>
    <row r="24663" hidden="1" x14ac:dyDescent="0.2"/>
    <row r="24664" hidden="1" x14ac:dyDescent="0.2"/>
    <row r="24665" hidden="1" x14ac:dyDescent="0.2"/>
    <row r="24666" hidden="1" x14ac:dyDescent="0.2"/>
    <row r="24667" hidden="1" x14ac:dyDescent="0.2"/>
    <row r="24668" hidden="1" x14ac:dyDescent="0.2"/>
    <row r="24669" hidden="1" x14ac:dyDescent="0.2"/>
    <row r="24670" hidden="1" x14ac:dyDescent="0.2"/>
    <row r="24671" hidden="1" x14ac:dyDescent="0.2"/>
    <row r="24672" hidden="1" x14ac:dyDescent="0.2"/>
    <row r="24673" hidden="1" x14ac:dyDescent="0.2"/>
    <row r="24674" hidden="1" x14ac:dyDescent="0.2"/>
    <row r="24675" hidden="1" x14ac:dyDescent="0.2"/>
    <row r="24676" hidden="1" x14ac:dyDescent="0.2"/>
    <row r="24677" hidden="1" x14ac:dyDescent="0.2"/>
    <row r="24678" hidden="1" x14ac:dyDescent="0.2"/>
    <row r="24679" hidden="1" x14ac:dyDescent="0.2"/>
    <row r="24680" hidden="1" x14ac:dyDescent="0.2"/>
    <row r="24681" hidden="1" x14ac:dyDescent="0.2"/>
    <row r="24682" hidden="1" x14ac:dyDescent="0.2"/>
    <row r="24683" hidden="1" x14ac:dyDescent="0.2"/>
    <row r="24684" hidden="1" x14ac:dyDescent="0.2"/>
    <row r="24685" hidden="1" x14ac:dyDescent="0.2"/>
    <row r="24686" hidden="1" x14ac:dyDescent="0.2"/>
    <row r="24687" hidden="1" x14ac:dyDescent="0.2"/>
    <row r="24688" hidden="1" x14ac:dyDescent="0.2"/>
    <row r="24689" hidden="1" x14ac:dyDescent="0.2"/>
    <row r="24690" hidden="1" x14ac:dyDescent="0.2"/>
    <row r="24691" hidden="1" x14ac:dyDescent="0.2"/>
    <row r="24692" hidden="1" x14ac:dyDescent="0.2"/>
    <row r="24693" hidden="1" x14ac:dyDescent="0.2"/>
    <row r="24694" hidden="1" x14ac:dyDescent="0.2"/>
    <row r="24695" hidden="1" x14ac:dyDescent="0.2"/>
    <row r="24696" hidden="1" x14ac:dyDescent="0.2"/>
    <row r="24697" hidden="1" x14ac:dyDescent="0.2"/>
    <row r="24698" hidden="1" x14ac:dyDescent="0.2"/>
    <row r="24699" hidden="1" x14ac:dyDescent="0.2"/>
    <row r="24700" hidden="1" x14ac:dyDescent="0.2"/>
    <row r="24701" hidden="1" x14ac:dyDescent="0.2"/>
    <row r="24702" hidden="1" x14ac:dyDescent="0.2"/>
    <row r="24703" hidden="1" x14ac:dyDescent="0.2"/>
    <row r="24704" hidden="1" x14ac:dyDescent="0.2"/>
    <row r="24705" hidden="1" x14ac:dyDescent="0.2"/>
    <row r="24706" hidden="1" x14ac:dyDescent="0.2"/>
    <row r="24707" hidden="1" x14ac:dyDescent="0.2"/>
    <row r="24708" hidden="1" x14ac:dyDescent="0.2"/>
    <row r="24709" hidden="1" x14ac:dyDescent="0.2"/>
    <row r="24710" hidden="1" x14ac:dyDescent="0.2"/>
    <row r="24711" hidden="1" x14ac:dyDescent="0.2"/>
    <row r="24712" hidden="1" x14ac:dyDescent="0.2"/>
    <row r="24713" hidden="1" x14ac:dyDescent="0.2"/>
    <row r="24714" hidden="1" x14ac:dyDescent="0.2"/>
    <row r="24715" hidden="1" x14ac:dyDescent="0.2"/>
    <row r="24716" hidden="1" x14ac:dyDescent="0.2"/>
    <row r="24717" hidden="1" x14ac:dyDescent="0.2"/>
    <row r="24718" hidden="1" x14ac:dyDescent="0.2"/>
    <row r="24719" hidden="1" x14ac:dyDescent="0.2"/>
    <row r="24720" hidden="1" x14ac:dyDescent="0.2"/>
    <row r="24721" hidden="1" x14ac:dyDescent="0.2"/>
    <row r="24722" hidden="1" x14ac:dyDescent="0.2"/>
    <row r="24723" hidden="1" x14ac:dyDescent="0.2"/>
    <row r="24724" hidden="1" x14ac:dyDescent="0.2"/>
    <row r="24725" hidden="1" x14ac:dyDescent="0.2"/>
    <row r="24726" hidden="1" x14ac:dyDescent="0.2"/>
    <row r="24727" hidden="1" x14ac:dyDescent="0.2"/>
    <row r="24728" hidden="1" x14ac:dyDescent="0.2"/>
    <row r="24729" hidden="1" x14ac:dyDescent="0.2"/>
    <row r="24730" hidden="1" x14ac:dyDescent="0.2"/>
    <row r="24731" hidden="1" x14ac:dyDescent="0.2"/>
    <row r="24732" hidden="1" x14ac:dyDescent="0.2"/>
    <row r="24733" hidden="1" x14ac:dyDescent="0.2"/>
    <row r="24734" hidden="1" x14ac:dyDescent="0.2"/>
    <row r="24735" hidden="1" x14ac:dyDescent="0.2"/>
    <row r="24736" hidden="1" x14ac:dyDescent="0.2"/>
    <row r="24737" hidden="1" x14ac:dyDescent="0.2"/>
    <row r="24738" hidden="1" x14ac:dyDescent="0.2"/>
    <row r="24739" hidden="1" x14ac:dyDescent="0.2"/>
    <row r="24740" hidden="1" x14ac:dyDescent="0.2"/>
    <row r="24741" hidden="1" x14ac:dyDescent="0.2"/>
    <row r="24742" hidden="1" x14ac:dyDescent="0.2"/>
    <row r="24743" hidden="1" x14ac:dyDescent="0.2"/>
    <row r="24744" hidden="1" x14ac:dyDescent="0.2"/>
    <row r="24745" hidden="1" x14ac:dyDescent="0.2"/>
    <row r="24746" hidden="1" x14ac:dyDescent="0.2"/>
    <row r="24747" hidden="1" x14ac:dyDescent="0.2"/>
    <row r="24748" hidden="1" x14ac:dyDescent="0.2"/>
    <row r="24749" hidden="1" x14ac:dyDescent="0.2"/>
    <row r="24750" hidden="1" x14ac:dyDescent="0.2"/>
    <row r="24751" hidden="1" x14ac:dyDescent="0.2"/>
    <row r="24752" hidden="1" x14ac:dyDescent="0.2"/>
    <row r="24753" hidden="1" x14ac:dyDescent="0.2"/>
    <row r="24754" hidden="1" x14ac:dyDescent="0.2"/>
    <row r="24755" hidden="1" x14ac:dyDescent="0.2"/>
    <row r="24756" hidden="1" x14ac:dyDescent="0.2"/>
    <row r="24757" hidden="1" x14ac:dyDescent="0.2"/>
    <row r="24758" hidden="1" x14ac:dyDescent="0.2"/>
    <row r="24759" hidden="1" x14ac:dyDescent="0.2"/>
    <row r="24760" hidden="1" x14ac:dyDescent="0.2"/>
    <row r="24761" hidden="1" x14ac:dyDescent="0.2"/>
    <row r="24762" hidden="1" x14ac:dyDescent="0.2"/>
    <row r="24763" hidden="1" x14ac:dyDescent="0.2"/>
    <row r="24764" hidden="1" x14ac:dyDescent="0.2"/>
    <row r="24765" hidden="1" x14ac:dyDescent="0.2"/>
    <row r="24766" hidden="1" x14ac:dyDescent="0.2"/>
    <row r="24767" hidden="1" x14ac:dyDescent="0.2"/>
    <row r="24768" hidden="1" x14ac:dyDescent="0.2"/>
    <row r="24769" hidden="1" x14ac:dyDescent="0.2"/>
    <row r="24770" hidden="1" x14ac:dyDescent="0.2"/>
    <row r="24771" hidden="1" x14ac:dyDescent="0.2"/>
    <row r="24772" hidden="1" x14ac:dyDescent="0.2"/>
    <row r="24773" hidden="1" x14ac:dyDescent="0.2"/>
    <row r="24774" hidden="1" x14ac:dyDescent="0.2"/>
    <row r="24775" hidden="1" x14ac:dyDescent="0.2"/>
    <row r="24776" hidden="1" x14ac:dyDescent="0.2"/>
    <row r="24777" hidden="1" x14ac:dyDescent="0.2"/>
    <row r="24778" hidden="1" x14ac:dyDescent="0.2"/>
    <row r="24779" hidden="1" x14ac:dyDescent="0.2"/>
    <row r="24780" hidden="1" x14ac:dyDescent="0.2"/>
    <row r="24781" hidden="1" x14ac:dyDescent="0.2"/>
    <row r="24782" hidden="1" x14ac:dyDescent="0.2"/>
    <row r="24783" hidden="1" x14ac:dyDescent="0.2"/>
    <row r="24784" hidden="1" x14ac:dyDescent="0.2"/>
    <row r="24785" hidden="1" x14ac:dyDescent="0.2"/>
    <row r="24786" hidden="1" x14ac:dyDescent="0.2"/>
    <row r="24787" hidden="1" x14ac:dyDescent="0.2"/>
    <row r="24788" hidden="1" x14ac:dyDescent="0.2"/>
    <row r="24789" hidden="1" x14ac:dyDescent="0.2"/>
    <row r="24790" hidden="1" x14ac:dyDescent="0.2"/>
    <row r="24791" hidden="1" x14ac:dyDescent="0.2"/>
    <row r="24792" hidden="1" x14ac:dyDescent="0.2"/>
    <row r="24793" hidden="1" x14ac:dyDescent="0.2"/>
    <row r="24794" hidden="1" x14ac:dyDescent="0.2"/>
    <row r="24795" hidden="1" x14ac:dyDescent="0.2"/>
    <row r="24796" hidden="1" x14ac:dyDescent="0.2"/>
    <row r="24797" hidden="1" x14ac:dyDescent="0.2"/>
    <row r="24798" hidden="1" x14ac:dyDescent="0.2"/>
    <row r="24799" hidden="1" x14ac:dyDescent="0.2"/>
    <row r="24800" hidden="1" x14ac:dyDescent="0.2"/>
    <row r="24801" hidden="1" x14ac:dyDescent="0.2"/>
    <row r="24802" hidden="1" x14ac:dyDescent="0.2"/>
    <row r="24803" hidden="1" x14ac:dyDescent="0.2"/>
    <row r="24804" hidden="1" x14ac:dyDescent="0.2"/>
    <row r="24805" hidden="1" x14ac:dyDescent="0.2"/>
    <row r="24806" hidden="1" x14ac:dyDescent="0.2"/>
    <row r="24807" hidden="1" x14ac:dyDescent="0.2"/>
    <row r="24808" hidden="1" x14ac:dyDescent="0.2"/>
    <row r="24809" hidden="1" x14ac:dyDescent="0.2"/>
    <row r="24810" hidden="1" x14ac:dyDescent="0.2"/>
    <row r="24811" hidden="1" x14ac:dyDescent="0.2"/>
    <row r="24812" hidden="1" x14ac:dyDescent="0.2"/>
    <row r="24813" hidden="1" x14ac:dyDescent="0.2"/>
    <row r="24814" hidden="1" x14ac:dyDescent="0.2"/>
    <row r="24815" hidden="1" x14ac:dyDescent="0.2"/>
    <row r="24816" hidden="1" x14ac:dyDescent="0.2"/>
    <row r="24817" hidden="1" x14ac:dyDescent="0.2"/>
    <row r="24818" hidden="1" x14ac:dyDescent="0.2"/>
    <row r="24819" hidden="1" x14ac:dyDescent="0.2"/>
    <row r="24820" hidden="1" x14ac:dyDescent="0.2"/>
    <row r="24821" hidden="1" x14ac:dyDescent="0.2"/>
    <row r="24822" hidden="1" x14ac:dyDescent="0.2"/>
    <row r="24823" hidden="1" x14ac:dyDescent="0.2"/>
    <row r="24824" hidden="1" x14ac:dyDescent="0.2"/>
    <row r="24825" hidden="1" x14ac:dyDescent="0.2"/>
    <row r="24826" hidden="1" x14ac:dyDescent="0.2"/>
    <row r="24827" hidden="1" x14ac:dyDescent="0.2"/>
    <row r="24828" hidden="1" x14ac:dyDescent="0.2"/>
    <row r="24829" hidden="1" x14ac:dyDescent="0.2"/>
    <row r="24830" hidden="1" x14ac:dyDescent="0.2"/>
    <row r="24831" hidden="1" x14ac:dyDescent="0.2"/>
    <row r="24832" hidden="1" x14ac:dyDescent="0.2"/>
    <row r="24833" hidden="1" x14ac:dyDescent="0.2"/>
    <row r="24834" hidden="1" x14ac:dyDescent="0.2"/>
    <row r="24835" hidden="1" x14ac:dyDescent="0.2"/>
    <row r="24836" hidden="1" x14ac:dyDescent="0.2"/>
    <row r="24837" hidden="1" x14ac:dyDescent="0.2"/>
    <row r="24838" hidden="1" x14ac:dyDescent="0.2"/>
    <row r="24839" hidden="1" x14ac:dyDescent="0.2"/>
    <row r="24840" hidden="1" x14ac:dyDescent="0.2"/>
    <row r="24841" hidden="1" x14ac:dyDescent="0.2"/>
    <row r="24842" hidden="1" x14ac:dyDescent="0.2"/>
    <row r="24843" hidden="1" x14ac:dyDescent="0.2"/>
    <row r="24844" hidden="1" x14ac:dyDescent="0.2"/>
    <row r="24845" hidden="1" x14ac:dyDescent="0.2"/>
    <row r="24846" hidden="1" x14ac:dyDescent="0.2"/>
    <row r="24847" hidden="1" x14ac:dyDescent="0.2"/>
    <row r="24848" hidden="1" x14ac:dyDescent="0.2"/>
    <row r="24849" hidden="1" x14ac:dyDescent="0.2"/>
    <row r="24850" hidden="1" x14ac:dyDescent="0.2"/>
    <row r="24851" hidden="1" x14ac:dyDescent="0.2"/>
    <row r="24852" hidden="1" x14ac:dyDescent="0.2"/>
    <row r="24853" hidden="1" x14ac:dyDescent="0.2"/>
    <row r="24854" hidden="1" x14ac:dyDescent="0.2"/>
    <row r="24855" hidden="1" x14ac:dyDescent="0.2"/>
    <row r="24856" hidden="1" x14ac:dyDescent="0.2"/>
    <row r="24857" hidden="1" x14ac:dyDescent="0.2"/>
    <row r="24858" hidden="1" x14ac:dyDescent="0.2"/>
    <row r="24859" hidden="1" x14ac:dyDescent="0.2"/>
    <row r="24860" hidden="1" x14ac:dyDescent="0.2"/>
    <row r="24861" hidden="1" x14ac:dyDescent="0.2"/>
    <row r="24862" hidden="1" x14ac:dyDescent="0.2"/>
    <row r="24863" hidden="1" x14ac:dyDescent="0.2"/>
    <row r="24864" hidden="1" x14ac:dyDescent="0.2"/>
    <row r="24865" hidden="1" x14ac:dyDescent="0.2"/>
    <row r="24866" hidden="1" x14ac:dyDescent="0.2"/>
    <row r="24867" hidden="1" x14ac:dyDescent="0.2"/>
    <row r="24868" hidden="1" x14ac:dyDescent="0.2"/>
    <row r="24869" hidden="1" x14ac:dyDescent="0.2"/>
    <row r="24870" hidden="1" x14ac:dyDescent="0.2"/>
    <row r="24871" hidden="1" x14ac:dyDescent="0.2"/>
    <row r="24872" hidden="1" x14ac:dyDescent="0.2"/>
    <row r="24873" hidden="1" x14ac:dyDescent="0.2"/>
    <row r="24874" hidden="1" x14ac:dyDescent="0.2"/>
    <row r="24875" hidden="1" x14ac:dyDescent="0.2"/>
    <row r="24876" hidden="1" x14ac:dyDescent="0.2"/>
    <row r="24877" hidden="1" x14ac:dyDescent="0.2"/>
    <row r="24878" hidden="1" x14ac:dyDescent="0.2"/>
    <row r="24879" hidden="1" x14ac:dyDescent="0.2"/>
    <row r="24880" hidden="1" x14ac:dyDescent="0.2"/>
    <row r="24881" hidden="1" x14ac:dyDescent="0.2"/>
    <row r="24882" hidden="1" x14ac:dyDescent="0.2"/>
    <row r="24883" hidden="1" x14ac:dyDescent="0.2"/>
    <row r="24884" hidden="1" x14ac:dyDescent="0.2"/>
    <row r="24885" hidden="1" x14ac:dyDescent="0.2"/>
    <row r="24886" hidden="1" x14ac:dyDescent="0.2"/>
    <row r="24887" hidden="1" x14ac:dyDescent="0.2"/>
    <row r="24888" hidden="1" x14ac:dyDescent="0.2"/>
    <row r="24889" hidden="1" x14ac:dyDescent="0.2"/>
    <row r="24890" hidden="1" x14ac:dyDescent="0.2"/>
    <row r="24891" hidden="1" x14ac:dyDescent="0.2"/>
    <row r="24892" hidden="1" x14ac:dyDescent="0.2"/>
    <row r="24893" hidden="1" x14ac:dyDescent="0.2"/>
    <row r="24894" hidden="1" x14ac:dyDescent="0.2"/>
    <row r="24895" hidden="1" x14ac:dyDescent="0.2"/>
    <row r="24896" hidden="1" x14ac:dyDescent="0.2"/>
    <row r="24897" hidden="1" x14ac:dyDescent="0.2"/>
    <row r="24898" hidden="1" x14ac:dyDescent="0.2"/>
    <row r="24899" hidden="1" x14ac:dyDescent="0.2"/>
    <row r="24900" hidden="1" x14ac:dyDescent="0.2"/>
    <row r="24901" hidden="1" x14ac:dyDescent="0.2"/>
    <row r="24902" hidden="1" x14ac:dyDescent="0.2"/>
    <row r="24903" hidden="1" x14ac:dyDescent="0.2"/>
    <row r="24904" hidden="1" x14ac:dyDescent="0.2"/>
    <row r="24905" hidden="1" x14ac:dyDescent="0.2"/>
    <row r="24906" hidden="1" x14ac:dyDescent="0.2"/>
    <row r="24907" hidden="1" x14ac:dyDescent="0.2"/>
    <row r="24908" hidden="1" x14ac:dyDescent="0.2"/>
    <row r="24909" hidden="1" x14ac:dyDescent="0.2"/>
    <row r="24910" hidden="1" x14ac:dyDescent="0.2"/>
    <row r="24911" hidden="1" x14ac:dyDescent="0.2"/>
    <row r="24912" hidden="1" x14ac:dyDescent="0.2"/>
    <row r="24913" hidden="1" x14ac:dyDescent="0.2"/>
    <row r="24914" hidden="1" x14ac:dyDescent="0.2"/>
    <row r="24915" hidden="1" x14ac:dyDescent="0.2"/>
    <row r="24916" hidden="1" x14ac:dyDescent="0.2"/>
    <row r="24917" hidden="1" x14ac:dyDescent="0.2"/>
    <row r="24918" hidden="1" x14ac:dyDescent="0.2"/>
    <row r="24919" hidden="1" x14ac:dyDescent="0.2"/>
    <row r="24920" hidden="1" x14ac:dyDescent="0.2"/>
    <row r="24921" hidden="1" x14ac:dyDescent="0.2"/>
    <row r="24922" hidden="1" x14ac:dyDescent="0.2"/>
    <row r="24923" hidden="1" x14ac:dyDescent="0.2"/>
    <row r="24924" hidden="1" x14ac:dyDescent="0.2"/>
    <row r="24925" hidden="1" x14ac:dyDescent="0.2"/>
    <row r="24926" hidden="1" x14ac:dyDescent="0.2"/>
    <row r="24927" hidden="1" x14ac:dyDescent="0.2"/>
    <row r="24928" hidden="1" x14ac:dyDescent="0.2"/>
    <row r="24929" hidden="1" x14ac:dyDescent="0.2"/>
    <row r="24930" hidden="1" x14ac:dyDescent="0.2"/>
    <row r="24931" hidden="1" x14ac:dyDescent="0.2"/>
    <row r="24932" hidden="1" x14ac:dyDescent="0.2"/>
    <row r="24933" hidden="1" x14ac:dyDescent="0.2"/>
    <row r="24934" hidden="1" x14ac:dyDescent="0.2"/>
    <row r="24935" hidden="1" x14ac:dyDescent="0.2"/>
    <row r="24936" hidden="1" x14ac:dyDescent="0.2"/>
    <row r="24937" hidden="1" x14ac:dyDescent="0.2"/>
    <row r="24938" hidden="1" x14ac:dyDescent="0.2"/>
    <row r="24939" hidden="1" x14ac:dyDescent="0.2"/>
    <row r="24940" hidden="1" x14ac:dyDescent="0.2"/>
    <row r="24941" hidden="1" x14ac:dyDescent="0.2"/>
    <row r="24942" hidden="1" x14ac:dyDescent="0.2"/>
    <row r="24943" hidden="1" x14ac:dyDescent="0.2"/>
    <row r="24944" hidden="1" x14ac:dyDescent="0.2"/>
    <row r="24945" hidden="1" x14ac:dyDescent="0.2"/>
    <row r="24946" hidden="1" x14ac:dyDescent="0.2"/>
    <row r="24947" hidden="1" x14ac:dyDescent="0.2"/>
    <row r="24948" hidden="1" x14ac:dyDescent="0.2"/>
    <row r="24949" hidden="1" x14ac:dyDescent="0.2"/>
    <row r="24950" hidden="1" x14ac:dyDescent="0.2"/>
    <row r="24951" hidden="1" x14ac:dyDescent="0.2"/>
    <row r="24952" hidden="1" x14ac:dyDescent="0.2"/>
    <row r="24953" hidden="1" x14ac:dyDescent="0.2"/>
    <row r="24954" hidden="1" x14ac:dyDescent="0.2"/>
    <row r="24955" hidden="1" x14ac:dyDescent="0.2"/>
    <row r="24956" hidden="1" x14ac:dyDescent="0.2"/>
    <row r="24957" hidden="1" x14ac:dyDescent="0.2"/>
    <row r="24958" hidden="1" x14ac:dyDescent="0.2"/>
    <row r="24959" hidden="1" x14ac:dyDescent="0.2"/>
    <row r="24960" hidden="1" x14ac:dyDescent="0.2"/>
    <row r="24961" hidden="1" x14ac:dyDescent="0.2"/>
    <row r="24962" hidden="1" x14ac:dyDescent="0.2"/>
    <row r="24963" hidden="1" x14ac:dyDescent="0.2"/>
    <row r="24964" hidden="1" x14ac:dyDescent="0.2"/>
    <row r="24965" hidden="1" x14ac:dyDescent="0.2"/>
    <row r="24966" hidden="1" x14ac:dyDescent="0.2"/>
    <row r="24967" hidden="1" x14ac:dyDescent="0.2"/>
    <row r="24968" hidden="1" x14ac:dyDescent="0.2"/>
    <row r="24969" hidden="1" x14ac:dyDescent="0.2"/>
    <row r="24970" hidden="1" x14ac:dyDescent="0.2"/>
    <row r="24971" hidden="1" x14ac:dyDescent="0.2"/>
    <row r="24972" hidden="1" x14ac:dyDescent="0.2"/>
    <row r="24973" hidden="1" x14ac:dyDescent="0.2"/>
    <row r="24974" hidden="1" x14ac:dyDescent="0.2"/>
    <row r="24975" hidden="1" x14ac:dyDescent="0.2"/>
    <row r="24976" hidden="1" x14ac:dyDescent="0.2"/>
    <row r="24977" hidden="1" x14ac:dyDescent="0.2"/>
    <row r="24978" hidden="1" x14ac:dyDescent="0.2"/>
    <row r="24979" hidden="1" x14ac:dyDescent="0.2"/>
    <row r="24980" hidden="1" x14ac:dyDescent="0.2"/>
    <row r="24981" hidden="1" x14ac:dyDescent="0.2"/>
    <row r="24982" hidden="1" x14ac:dyDescent="0.2"/>
    <row r="24983" hidden="1" x14ac:dyDescent="0.2"/>
    <row r="24984" hidden="1" x14ac:dyDescent="0.2"/>
    <row r="24985" hidden="1" x14ac:dyDescent="0.2"/>
    <row r="24986" hidden="1" x14ac:dyDescent="0.2"/>
    <row r="24987" hidden="1" x14ac:dyDescent="0.2"/>
    <row r="24988" hidden="1" x14ac:dyDescent="0.2"/>
    <row r="24989" hidden="1" x14ac:dyDescent="0.2"/>
    <row r="24990" hidden="1" x14ac:dyDescent="0.2"/>
    <row r="24991" hidden="1" x14ac:dyDescent="0.2"/>
    <row r="24992" hidden="1" x14ac:dyDescent="0.2"/>
    <row r="24993" hidden="1" x14ac:dyDescent="0.2"/>
    <row r="24994" hidden="1" x14ac:dyDescent="0.2"/>
    <row r="24995" hidden="1" x14ac:dyDescent="0.2"/>
    <row r="24996" hidden="1" x14ac:dyDescent="0.2"/>
    <row r="24997" hidden="1" x14ac:dyDescent="0.2"/>
    <row r="24998" hidden="1" x14ac:dyDescent="0.2"/>
    <row r="24999" hidden="1" x14ac:dyDescent="0.2"/>
    <row r="25000" hidden="1" x14ac:dyDescent="0.2"/>
    <row r="25001" hidden="1" x14ac:dyDescent="0.2"/>
    <row r="25002" hidden="1" x14ac:dyDescent="0.2"/>
    <row r="25003" hidden="1" x14ac:dyDescent="0.2"/>
    <row r="25004" hidden="1" x14ac:dyDescent="0.2"/>
    <row r="25005" hidden="1" x14ac:dyDescent="0.2"/>
    <row r="25006" hidden="1" x14ac:dyDescent="0.2"/>
    <row r="25007" hidden="1" x14ac:dyDescent="0.2"/>
    <row r="25008" hidden="1" x14ac:dyDescent="0.2"/>
    <row r="25009" hidden="1" x14ac:dyDescent="0.2"/>
    <row r="25010" hidden="1" x14ac:dyDescent="0.2"/>
    <row r="25011" hidden="1" x14ac:dyDescent="0.2"/>
    <row r="25012" hidden="1" x14ac:dyDescent="0.2"/>
    <row r="25013" hidden="1" x14ac:dyDescent="0.2"/>
    <row r="25014" hidden="1" x14ac:dyDescent="0.2"/>
    <row r="25015" hidden="1" x14ac:dyDescent="0.2"/>
    <row r="25016" hidden="1" x14ac:dyDescent="0.2"/>
    <row r="25017" hidden="1" x14ac:dyDescent="0.2"/>
    <row r="25018" hidden="1" x14ac:dyDescent="0.2"/>
    <row r="25019" hidden="1" x14ac:dyDescent="0.2"/>
    <row r="25020" hidden="1" x14ac:dyDescent="0.2"/>
    <row r="25021" hidden="1" x14ac:dyDescent="0.2"/>
    <row r="25022" hidden="1" x14ac:dyDescent="0.2"/>
    <row r="25023" hidden="1" x14ac:dyDescent="0.2"/>
    <row r="25024" hidden="1" x14ac:dyDescent="0.2"/>
    <row r="25025" hidden="1" x14ac:dyDescent="0.2"/>
    <row r="25026" hidden="1" x14ac:dyDescent="0.2"/>
    <row r="25027" hidden="1" x14ac:dyDescent="0.2"/>
    <row r="25028" hidden="1" x14ac:dyDescent="0.2"/>
    <row r="25029" hidden="1" x14ac:dyDescent="0.2"/>
    <row r="25030" hidden="1" x14ac:dyDescent="0.2"/>
    <row r="25031" hidden="1" x14ac:dyDescent="0.2"/>
    <row r="25032" hidden="1" x14ac:dyDescent="0.2"/>
    <row r="25033" hidden="1" x14ac:dyDescent="0.2"/>
    <row r="25034" hidden="1" x14ac:dyDescent="0.2"/>
    <row r="25035" hidden="1" x14ac:dyDescent="0.2"/>
    <row r="25036" hidden="1" x14ac:dyDescent="0.2"/>
    <row r="25037" hidden="1" x14ac:dyDescent="0.2"/>
    <row r="25038" hidden="1" x14ac:dyDescent="0.2"/>
    <row r="25039" hidden="1" x14ac:dyDescent="0.2"/>
    <row r="25040" hidden="1" x14ac:dyDescent="0.2"/>
    <row r="25041" hidden="1" x14ac:dyDescent="0.2"/>
    <row r="25042" hidden="1" x14ac:dyDescent="0.2"/>
    <row r="25043" hidden="1" x14ac:dyDescent="0.2"/>
    <row r="25044" hidden="1" x14ac:dyDescent="0.2"/>
    <row r="25045" hidden="1" x14ac:dyDescent="0.2"/>
    <row r="25046" hidden="1" x14ac:dyDescent="0.2"/>
    <row r="25047" hidden="1" x14ac:dyDescent="0.2"/>
    <row r="25048" hidden="1" x14ac:dyDescent="0.2"/>
    <row r="25049" hidden="1" x14ac:dyDescent="0.2"/>
    <row r="25050" hidden="1" x14ac:dyDescent="0.2"/>
    <row r="25051" hidden="1" x14ac:dyDescent="0.2"/>
    <row r="25052" hidden="1" x14ac:dyDescent="0.2"/>
    <row r="25053" hidden="1" x14ac:dyDescent="0.2"/>
    <row r="25054" hidden="1" x14ac:dyDescent="0.2"/>
    <row r="25055" hidden="1" x14ac:dyDescent="0.2"/>
    <row r="25056" hidden="1" x14ac:dyDescent="0.2"/>
    <row r="25057" hidden="1" x14ac:dyDescent="0.2"/>
    <row r="25058" hidden="1" x14ac:dyDescent="0.2"/>
    <row r="25059" hidden="1" x14ac:dyDescent="0.2"/>
    <row r="25060" hidden="1" x14ac:dyDescent="0.2"/>
    <row r="25061" hidden="1" x14ac:dyDescent="0.2"/>
    <row r="25062" hidden="1" x14ac:dyDescent="0.2"/>
    <row r="25063" hidden="1" x14ac:dyDescent="0.2"/>
    <row r="25064" hidden="1" x14ac:dyDescent="0.2"/>
    <row r="25065" hidden="1" x14ac:dyDescent="0.2"/>
    <row r="25066" hidden="1" x14ac:dyDescent="0.2"/>
    <row r="25067" hidden="1" x14ac:dyDescent="0.2"/>
    <row r="25068" hidden="1" x14ac:dyDescent="0.2"/>
    <row r="25069" hidden="1" x14ac:dyDescent="0.2"/>
    <row r="25070" hidden="1" x14ac:dyDescent="0.2"/>
    <row r="25071" hidden="1" x14ac:dyDescent="0.2"/>
    <row r="25072" hidden="1" x14ac:dyDescent="0.2"/>
    <row r="25073" hidden="1" x14ac:dyDescent="0.2"/>
    <row r="25074" hidden="1" x14ac:dyDescent="0.2"/>
    <row r="25075" hidden="1" x14ac:dyDescent="0.2"/>
    <row r="25076" hidden="1" x14ac:dyDescent="0.2"/>
    <row r="25077" hidden="1" x14ac:dyDescent="0.2"/>
    <row r="25078" hidden="1" x14ac:dyDescent="0.2"/>
    <row r="25079" hidden="1" x14ac:dyDescent="0.2"/>
    <row r="25080" hidden="1" x14ac:dyDescent="0.2"/>
    <row r="25081" hidden="1" x14ac:dyDescent="0.2"/>
    <row r="25082" hidden="1" x14ac:dyDescent="0.2"/>
    <row r="25083" hidden="1" x14ac:dyDescent="0.2"/>
    <row r="25084" hidden="1" x14ac:dyDescent="0.2"/>
    <row r="25085" hidden="1" x14ac:dyDescent="0.2"/>
    <row r="25086" hidden="1" x14ac:dyDescent="0.2"/>
    <row r="25087" hidden="1" x14ac:dyDescent="0.2"/>
    <row r="25088" hidden="1" x14ac:dyDescent="0.2"/>
    <row r="25089" hidden="1" x14ac:dyDescent="0.2"/>
    <row r="25090" hidden="1" x14ac:dyDescent="0.2"/>
    <row r="25091" hidden="1" x14ac:dyDescent="0.2"/>
    <row r="25092" hidden="1" x14ac:dyDescent="0.2"/>
    <row r="25093" hidden="1" x14ac:dyDescent="0.2"/>
    <row r="25094" hidden="1" x14ac:dyDescent="0.2"/>
    <row r="25095" hidden="1" x14ac:dyDescent="0.2"/>
    <row r="25096" hidden="1" x14ac:dyDescent="0.2"/>
    <row r="25097" hidden="1" x14ac:dyDescent="0.2"/>
    <row r="25098" hidden="1" x14ac:dyDescent="0.2"/>
    <row r="25099" hidden="1" x14ac:dyDescent="0.2"/>
    <row r="25100" hidden="1" x14ac:dyDescent="0.2"/>
    <row r="25101" hidden="1" x14ac:dyDescent="0.2"/>
    <row r="25102" hidden="1" x14ac:dyDescent="0.2"/>
    <row r="25103" hidden="1" x14ac:dyDescent="0.2"/>
    <row r="25104" hidden="1" x14ac:dyDescent="0.2"/>
    <row r="25105" hidden="1" x14ac:dyDescent="0.2"/>
    <row r="25106" hidden="1" x14ac:dyDescent="0.2"/>
    <row r="25107" hidden="1" x14ac:dyDescent="0.2"/>
    <row r="25108" hidden="1" x14ac:dyDescent="0.2"/>
    <row r="25109" hidden="1" x14ac:dyDescent="0.2"/>
    <row r="25110" hidden="1" x14ac:dyDescent="0.2"/>
    <row r="25111" hidden="1" x14ac:dyDescent="0.2"/>
    <row r="25112" hidden="1" x14ac:dyDescent="0.2"/>
    <row r="25113" hidden="1" x14ac:dyDescent="0.2"/>
    <row r="25114" hidden="1" x14ac:dyDescent="0.2"/>
    <row r="25115" hidden="1" x14ac:dyDescent="0.2"/>
    <row r="25116" hidden="1" x14ac:dyDescent="0.2"/>
    <row r="25117" hidden="1" x14ac:dyDescent="0.2"/>
    <row r="25118" hidden="1" x14ac:dyDescent="0.2"/>
    <row r="25119" hidden="1" x14ac:dyDescent="0.2"/>
    <row r="25120" hidden="1" x14ac:dyDescent="0.2"/>
    <row r="25121" hidden="1" x14ac:dyDescent="0.2"/>
    <row r="25122" hidden="1" x14ac:dyDescent="0.2"/>
    <row r="25123" hidden="1" x14ac:dyDescent="0.2"/>
    <row r="25124" hidden="1" x14ac:dyDescent="0.2"/>
    <row r="25125" hidden="1" x14ac:dyDescent="0.2"/>
    <row r="25126" hidden="1" x14ac:dyDescent="0.2"/>
    <row r="25127" hidden="1" x14ac:dyDescent="0.2"/>
    <row r="25128" hidden="1" x14ac:dyDescent="0.2"/>
    <row r="25129" hidden="1" x14ac:dyDescent="0.2"/>
    <row r="25130" hidden="1" x14ac:dyDescent="0.2"/>
    <row r="25131" hidden="1" x14ac:dyDescent="0.2"/>
    <row r="25132" hidden="1" x14ac:dyDescent="0.2"/>
    <row r="25133" hidden="1" x14ac:dyDescent="0.2"/>
    <row r="25134" hidden="1" x14ac:dyDescent="0.2"/>
    <row r="25135" hidden="1" x14ac:dyDescent="0.2"/>
    <row r="25136" hidden="1" x14ac:dyDescent="0.2"/>
    <row r="25137" hidden="1" x14ac:dyDescent="0.2"/>
    <row r="25138" hidden="1" x14ac:dyDescent="0.2"/>
    <row r="25139" hidden="1" x14ac:dyDescent="0.2"/>
    <row r="25140" hidden="1" x14ac:dyDescent="0.2"/>
    <row r="25141" hidden="1" x14ac:dyDescent="0.2"/>
    <row r="25142" hidden="1" x14ac:dyDescent="0.2"/>
    <row r="25143" hidden="1" x14ac:dyDescent="0.2"/>
    <row r="25144" hidden="1" x14ac:dyDescent="0.2"/>
    <row r="25145" hidden="1" x14ac:dyDescent="0.2"/>
    <row r="25146" hidden="1" x14ac:dyDescent="0.2"/>
    <row r="25147" hidden="1" x14ac:dyDescent="0.2"/>
    <row r="25148" hidden="1" x14ac:dyDescent="0.2"/>
    <row r="25149" hidden="1" x14ac:dyDescent="0.2"/>
    <row r="25150" hidden="1" x14ac:dyDescent="0.2"/>
    <row r="25151" hidden="1" x14ac:dyDescent="0.2"/>
    <row r="25152" hidden="1" x14ac:dyDescent="0.2"/>
    <row r="25153" hidden="1" x14ac:dyDescent="0.2"/>
    <row r="25154" hidden="1" x14ac:dyDescent="0.2"/>
    <row r="25155" hidden="1" x14ac:dyDescent="0.2"/>
    <row r="25156" hidden="1" x14ac:dyDescent="0.2"/>
    <row r="25157" hidden="1" x14ac:dyDescent="0.2"/>
    <row r="25158" hidden="1" x14ac:dyDescent="0.2"/>
    <row r="25159" hidden="1" x14ac:dyDescent="0.2"/>
    <row r="25160" hidden="1" x14ac:dyDescent="0.2"/>
    <row r="25161" hidden="1" x14ac:dyDescent="0.2"/>
    <row r="25162" hidden="1" x14ac:dyDescent="0.2"/>
    <row r="25163" hidden="1" x14ac:dyDescent="0.2"/>
    <row r="25164" hidden="1" x14ac:dyDescent="0.2"/>
    <row r="25165" hidden="1" x14ac:dyDescent="0.2"/>
    <row r="25166" hidden="1" x14ac:dyDescent="0.2"/>
    <row r="25167" hidden="1" x14ac:dyDescent="0.2"/>
    <row r="25168" hidden="1" x14ac:dyDescent="0.2"/>
    <row r="25169" hidden="1" x14ac:dyDescent="0.2"/>
    <row r="25170" hidden="1" x14ac:dyDescent="0.2"/>
    <row r="25171" hidden="1" x14ac:dyDescent="0.2"/>
    <row r="25172" hidden="1" x14ac:dyDescent="0.2"/>
    <row r="25173" hidden="1" x14ac:dyDescent="0.2"/>
    <row r="25174" hidden="1" x14ac:dyDescent="0.2"/>
    <row r="25175" hidden="1" x14ac:dyDescent="0.2"/>
    <row r="25176" hidden="1" x14ac:dyDescent="0.2"/>
    <row r="25177" hidden="1" x14ac:dyDescent="0.2"/>
    <row r="25178" hidden="1" x14ac:dyDescent="0.2"/>
    <row r="25179" hidden="1" x14ac:dyDescent="0.2"/>
    <row r="25180" hidden="1" x14ac:dyDescent="0.2"/>
    <row r="25181" hidden="1" x14ac:dyDescent="0.2"/>
    <row r="25182" hidden="1" x14ac:dyDescent="0.2"/>
    <row r="25183" hidden="1" x14ac:dyDescent="0.2"/>
    <row r="25184" hidden="1" x14ac:dyDescent="0.2"/>
    <row r="25185" hidden="1" x14ac:dyDescent="0.2"/>
    <row r="25186" hidden="1" x14ac:dyDescent="0.2"/>
    <row r="25187" hidden="1" x14ac:dyDescent="0.2"/>
    <row r="25188" hidden="1" x14ac:dyDescent="0.2"/>
    <row r="25189" hidden="1" x14ac:dyDescent="0.2"/>
    <row r="25190" hidden="1" x14ac:dyDescent="0.2"/>
    <row r="25191" hidden="1" x14ac:dyDescent="0.2"/>
    <row r="25192" hidden="1" x14ac:dyDescent="0.2"/>
    <row r="25193" hidden="1" x14ac:dyDescent="0.2"/>
    <row r="25194" hidden="1" x14ac:dyDescent="0.2"/>
    <row r="25195" hidden="1" x14ac:dyDescent="0.2"/>
    <row r="25196" hidden="1" x14ac:dyDescent="0.2"/>
    <row r="25197" hidden="1" x14ac:dyDescent="0.2"/>
    <row r="25198" hidden="1" x14ac:dyDescent="0.2"/>
    <row r="25199" hidden="1" x14ac:dyDescent="0.2"/>
    <row r="25200" hidden="1" x14ac:dyDescent="0.2"/>
    <row r="25201" hidden="1" x14ac:dyDescent="0.2"/>
    <row r="25202" hidden="1" x14ac:dyDescent="0.2"/>
    <row r="25203" hidden="1" x14ac:dyDescent="0.2"/>
    <row r="25204" hidden="1" x14ac:dyDescent="0.2"/>
    <row r="25205" hidden="1" x14ac:dyDescent="0.2"/>
    <row r="25206" hidden="1" x14ac:dyDescent="0.2"/>
    <row r="25207" hidden="1" x14ac:dyDescent="0.2"/>
    <row r="25208" hidden="1" x14ac:dyDescent="0.2"/>
    <row r="25209" hidden="1" x14ac:dyDescent="0.2"/>
    <row r="25210" hidden="1" x14ac:dyDescent="0.2"/>
    <row r="25211" hidden="1" x14ac:dyDescent="0.2"/>
    <row r="25212" hidden="1" x14ac:dyDescent="0.2"/>
    <row r="25213" hidden="1" x14ac:dyDescent="0.2"/>
    <row r="25214" hidden="1" x14ac:dyDescent="0.2"/>
    <row r="25215" hidden="1" x14ac:dyDescent="0.2"/>
    <row r="25216" hidden="1" x14ac:dyDescent="0.2"/>
    <row r="25217" hidden="1" x14ac:dyDescent="0.2"/>
    <row r="25218" hidden="1" x14ac:dyDescent="0.2"/>
    <row r="25219" hidden="1" x14ac:dyDescent="0.2"/>
    <row r="25220" hidden="1" x14ac:dyDescent="0.2"/>
    <row r="25221" hidden="1" x14ac:dyDescent="0.2"/>
    <row r="25222" hidden="1" x14ac:dyDescent="0.2"/>
    <row r="25223" hidden="1" x14ac:dyDescent="0.2"/>
    <row r="25224" hidden="1" x14ac:dyDescent="0.2"/>
    <row r="25225" hidden="1" x14ac:dyDescent="0.2"/>
    <row r="25226" hidden="1" x14ac:dyDescent="0.2"/>
    <row r="25227" hidden="1" x14ac:dyDescent="0.2"/>
    <row r="25228" hidden="1" x14ac:dyDescent="0.2"/>
    <row r="25229" hidden="1" x14ac:dyDescent="0.2"/>
    <row r="25230" hidden="1" x14ac:dyDescent="0.2"/>
    <row r="25231" hidden="1" x14ac:dyDescent="0.2"/>
    <row r="25232" hidden="1" x14ac:dyDescent="0.2"/>
    <row r="25233" hidden="1" x14ac:dyDescent="0.2"/>
    <row r="25234" hidden="1" x14ac:dyDescent="0.2"/>
    <row r="25235" hidden="1" x14ac:dyDescent="0.2"/>
    <row r="25236" hidden="1" x14ac:dyDescent="0.2"/>
    <row r="25237" hidden="1" x14ac:dyDescent="0.2"/>
    <row r="25238" hidden="1" x14ac:dyDescent="0.2"/>
    <row r="25239" hidden="1" x14ac:dyDescent="0.2"/>
    <row r="25240" hidden="1" x14ac:dyDescent="0.2"/>
    <row r="25241" hidden="1" x14ac:dyDescent="0.2"/>
    <row r="25242" hidden="1" x14ac:dyDescent="0.2"/>
    <row r="25243" hidden="1" x14ac:dyDescent="0.2"/>
    <row r="25244" hidden="1" x14ac:dyDescent="0.2"/>
    <row r="25245" hidden="1" x14ac:dyDescent="0.2"/>
    <row r="25246" hidden="1" x14ac:dyDescent="0.2"/>
    <row r="25247" hidden="1" x14ac:dyDescent="0.2"/>
    <row r="25248" hidden="1" x14ac:dyDescent="0.2"/>
    <row r="25249" hidden="1" x14ac:dyDescent="0.2"/>
    <row r="25250" hidden="1" x14ac:dyDescent="0.2"/>
    <row r="25251" hidden="1" x14ac:dyDescent="0.2"/>
    <row r="25252" hidden="1" x14ac:dyDescent="0.2"/>
    <row r="25253" hidden="1" x14ac:dyDescent="0.2"/>
    <row r="25254" hidden="1" x14ac:dyDescent="0.2"/>
    <row r="25255" hidden="1" x14ac:dyDescent="0.2"/>
    <row r="25256" hidden="1" x14ac:dyDescent="0.2"/>
    <row r="25257" hidden="1" x14ac:dyDescent="0.2"/>
    <row r="25258" hidden="1" x14ac:dyDescent="0.2"/>
    <row r="25259" hidden="1" x14ac:dyDescent="0.2"/>
    <row r="25260" hidden="1" x14ac:dyDescent="0.2"/>
    <row r="25261" hidden="1" x14ac:dyDescent="0.2"/>
    <row r="25262" hidden="1" x14ac:dyDescent="0.2"/>
    <row r="25263" hidden="1" x14ac:dyDescent="0.2"/>
    <row r="25264" hidden="1" x14ac:dyDescent="0.2"/>
    <row r="25265" hidden="1" x14ac:dyDescent="0.2"/>
    <row r="25266" hidden="1" x14ac:dyDescent="0.2"/>
    <row r="25267" hidden="1" x14ac:dyDescent="0.2"/>
    <row r="25268" hidden="1" x14ac:dyDescent="0.2"/>
    <row r="25269" hidden="1" x14ac:dyDescent="0.2"/>
    <row r="25270" hidden="1" x14ac:dyDescent="0.2"/>
    <row r="25271" hidden="1" x14ac:dyDescent="0.2"/>
    <row r="25272" hidden="1" x14ac:dyDescent="0.2"/>
    <row r="25273" hidden="1" x14ac:dyDescent="0.2"/>
    <row r="25274" hidden="1" x14ac:dyDescent="0.2"/>
    <row r="25275" hidden="1" x14ac:dyDescent="0.2"/>
    <row r="25276" hidden="1" x14ac:dyDescent="0.2"/>
    <row r="25277" hidden="1" x14ac:dyDescent="0.2"/>
    <row r="25278" hidden="1" x14ac:dyDescent="0.2"/>
    <row r="25279" hidden="1" x14ac:dyDescent="0.2"/>
    <row r="25280" hidden="1" x14ac:dyDescent="0.2"/>
    <row r="25281" hidden="1" x14ac:dyDescent="0.2"/>
    <row r="25282" hidden="1" x14ac:dyDescent="0.2"/>
    <row r="25283" hidden="1" x14ac:dyDescent="0.2"/>
    <row r="25284" hidden="1" x14ac:dyDescent="0.2"/>
    <row r="25285" hidden="1" x14ac:dyDescent="0.2"/>
    <row r="25286" hidden="1" x14ac:dyDescent="0.2"/>
    <row r="25287" hidden="1" x14ac:dyDescent="0.2"/>
    <row r="25288" hidden="1" x14ac:dyDescent="0.2"/>
    <row r="25289" hidden="1" x14ac:dyDescent="0.2"/>
    <row r="25290" hidden="1" x14ac:dyDescent="0.2"/>
    <row r="25291" hidden="1" x14ac:dyDescent="0.2"/>
    <row r="25292" hidden="1" x14ac:dyDescent="0.2"/>
    <row r="25293" hidden="1" x14ac:dyDescent="0.2"/>
    <row r="25294" hidden="1" x14ac:dyDescent="0.2"/>
    <row r="25295" hidden="1" x14ac:dyDescent="0.2"/>
    <row r="25296" hidden="1" x14ac:dyDescent="0.2"/>
    <row r="25297" hidden="1" x14ac:dyDescent="0.2"/>
    <row r="25298" hidden="1" x14ac:dyDescent="0.2"/>
    <row r="25299" hidden="1" x14ac:dyDescent="0.2"/>
    <row r="25300" hidden="1" x14ac:dyDescent="0.2"/>
    <row r="25301" hidden="1" x14ac:dyDescent="0.2"/>
    <row r="25302" hidden="1" x14ac:dyDescent="0.2"/>
    <row r="25303" hidden="1" x14ac:dyDescent="0.2"/>
    <row r="25304" hidden="1" x14ac:dyDescent="0.2"/>
    <row r="25305" hidden="1" x14ac:dyDescent="0.2"/>
    <row r="25306" hidden="1" x14ac:dyDescent="0.2"/>
    <row r="25307" hidden="1" x14ac:dyDescent="0.2"/>
    <row r="25308" hidden="1" x14ac:dyDescent="0.2"/>
    <row r="25309" hidden="1" x14ac:dyDescent="0.2"/>
    <row r="25310" hidden="1" x14ac:dyDescent="0.2"/>
    <row r="25311" hidden="1" x14ac:dyDescent="0.2"/>
    <row r="25312" hidden="1" x14ac:dyDescent="0.2"/>
    <row r="25313" hidden="1" x14ac:dyDescent="0.2"/>
    <row r="25314" hidden="1" x14ac:dyDescent="0.2"/>
    <row r="25315" hidden="1" x14ac:dyDescent="0.2"/>
    <row r="25316" hidden="1" x14ac:dyDescent="0.2"/>
    <row r="25317" hidden="1" x14ac:dyDescent="0.2"/>
    <row r="25318" hidden="1" x14ac:dyDescent="0.2"/>
    <row r="25319" hidden="1" x14ac:dyDescent="0.2"/>
    <row r="25320" hidden="1" x14ac:dyDescent="0.2"/>
    <row r="25321" hidden="1" x14ac:dyDescent="0.2"/>
    <row r="25322" hidden="1" x14ac:dyDescent="0.2"/>
    <row r="25323" hidden="1" x14ac:dyDescent="0.2"/>
    <row r="25324" hidden="1" x14ac:dyDescent="0.2"/>
    <row r="25325" hidden="1" x14ac:dyDescent="0.2"/>
    <row r="25326" hidden="1" x14ac:dyDescent="0.2"/>
    <row r="25327" hidden="1" x14ac:dyDescent="0.2"/>
    <row r="25328" hidden="1" x14ac:dyDescent="0.2"/>
    <row r="25329" hidden="1" x14ac:dyDescent="0.2"/>
    <row r="25330" hidden="1" x14ac:dyDescent="0.2"/>
    <row r="25331" hidden="1" x14ac:dyDescent="0.2"/>
    <row r="25332" hidden="1" x14ac:dyDescent="0.2"/>
    <row r="25333" hidden="1" x14ac:dyDescent="0.2"/>
    <row r="25334" hidden="1" x14ac:dyDescent="0.2"/>
    <row r="25335" hidden="1" x14ac:dyDescent="0.2"/>
    <row r="25336" hidden="1" x14ac:dyDescent="0.2"/>
    <row r="25337" hidden="1" x14ac:dyDescent="0.2"/>
    <row r="25338" hidden="1" x14ac:dyDescent="0.2"/>
    <row r="25339" hidden="1" x14ac:dyDescent="0.2"/>
    <row r="25340" hidden="1" x14ac:dyDescent="0.2"/>
    <row r="25341" hidden="1" x14ac:dyDescent="0.2"/>
    <row r="25342" hidden="1" x14ac:dyDescent="0.2"/>
    <row r="25343" hidden="1" x14ac:dyDescent="0.2"/>
    <row r="25344" hidden="1" x14ac:dyDescent="0.2"/>
    <row r="25345" hidden="1" x14ac:dyDescent="0.2"/>
    <row r="25346" hidden="1" x14ac:dyDescent="0.2"/>
    <row r="25347" hidden="1" x14ac:dyDescent="0.2"/>
    <row r="25348" hidden="1" x14ac:dyDescent="0.2"/>
    <row r="25349" hidden="1" x14ac:dyDescent="0.2"/>
    <row r="25350" hidden="1" x14ac:dyDescent="0.2"/>
    <row r="25351" hidden="1" x14ac:dyDescent="0.2"/>
    <row r="25352" hidden="1" x14ac:dyDescent="0.2"/>
    <row r="25353" hidden="1" x14ac:dyDescent="0.2"/>
    <row r="25354" hidden="1" x14ac:dyDescent="0.2"/>
    <row r="25355" hidden="1" x14ac:dyDescent="0.2"/>
    <row r="25356" hidden="1" x14ac:dyDescent="0.2"/>
    <row r="25357" hidden="1" x14ac:dyDescent="0.2"/>
    <row r="25358" hidden="1" x14ac:dyDescent="0.2"/>
    <row r="25359" hidden="1" x14ac:dyDescent="0.2"/>
    <row r="25360" hidden="1" x14ac:dyDescent="0.2"/>
    <row r="25361" hidden="1" x14ac:dyDescent="0.2"/>
    <row r="25362" hidden="1" x14ac:dyDescent="0.2"/>
    <row r="25363" hidden="1" x14ac:dyDescent="0.2"/>
    <row r="25364" hidden="1" x14ac:dyDescent="0.2"/>
    <row r="25365" hidden="1" x14ac:dyDescent="0.2"/>
    <row r="25366" hidden="1" x14ac:dyDescent="0.2"/>
    <row r="25367" hidden="1" x14ac:dyDescent="0.2"/>
    <row r="25368" hidden="1" x14ac:dyDescent="0.2"/>
    <row r="25369" hidden="1" x14ac:dyDescent="0.2"/>
    <row r="25370" hidden="1" x14ac:dyDescent="0.2"/>
    <row r="25371" hidden="1" x14ac:dyDescent="0.2"/>
    <row r="25372" hidden="1" x14ac:dyDescent="0.2"/>
    <row r="25373" hidden="1" x14ac:dyDescent="0.2"/>
    <row r="25374" hidden="1" x14ac:dyDescent="0.2"/>
    <row r="25375" hidden="1" x14ac:dyDescent="0.2"/>
    <row r="25376" hidden="1" x14ac:dyDescent="0.2"/>
    <row r="25377" hidden="1" x14ac:dyDescent="0.2"/>
    <row r="25378" hidden="1" x14ac:dyDescent="0.2"/>
    <row r="25379" hidden="1" x14ac:dyDescent="0.2"/>
    <row r="25380" hidden="1" x14ac:dyDescent="0.2"/>
    <row r="25381" hidden="1" x14ac:dyDescent="0.2"/>
    <row r="25382" hidden="1" x14ac:dyDescent="0.2"/>
    <row r="25383" hidden="1" x14ac:dyDescent="0.2"/>
    <row r="25384" hidden="1" x14ac:dyDescent="0.2"/>
    <row r="25385" hidden="1" x14ac:dyDescent="0.2"/>
    <row r="25386" hidden="1" x14ac:dyDescent="0.2"/>
    <row r="25387" hidden="1" x14ac:dyDescent="0.2"/>
    <row r="25388" hidden="1" x14ac:dyDescent="0.2"/>
    <row r="25389" hidden="1" x14ac:dyDescent="0.2"/>
    <row r="25390" hidden="1" x14ac:dyDescent="0.2"/>
    <row r="25391" hidden="1" x14ac:dyDescent="0.2"/>
    <row r="25392" hidden="1" x14ac:dyDescent="0.2"/>
    <row r="25393" hidden="1" x14ac:dyDescent="0.2"/>
    <row r="25394" hidden="1" x14ac:dyDescent="0.2"/>
    <row r="25395" hidden="1" x14ac:dyDescent="0.2"/>
    <row r="25396" hidden="1" x14ac:dyDescent="0.2"/>
    <row r="25397" hidden="1" x14ac:dyDescent="0.2"/>
    <row r="25398" hidden="1" x14ac:dyDescent="0.2"/>
    <row r="25399" hidden="1" x14ac:dyDescent="0.2"/>
    <row r="25400" hidden="1" x14ac:dyDescent="0.2"/>
    <row r="25401" hidden="1" x14ac:dyDescent="0.2"/>
    <row r="25402" hidden="1" x14ac:dyDescent="0.2"/>
    <row r="25403" hidden="1" x14ac:dyDescent="0.2"/>
    <row r="25404" hidden="1" x14ac:dyDescent="0.2"/>
    <row r="25405" hidden="1" x14ac:dyDescent="0.2"/>
    <row r="25406" hidden="1" x14ac:dyDescent="0.2"/>
    <row r="25407" hidden="1" x14ac:dyDescent="0.2"/>
    <row r="25408" hidden="1" x14ac:dyDescent="0.2"/>
    <row r="25409" hidden="1" x14ac:dyDescent="0.2"/>
    <row r="25410" hidden="1" x14ac:dyDescent="0.2"/>
    <row r="25411" hidden="1" x14ac:dyDescent="0.2"/>
    <row r="25412" hidden="1" x14ac:dyDescent="0.2"/>
    <row r="25413" hidden="1" x14ac:dyDescent="0.2"/>
    <row r="25414" hidden="1" x14ac:dyDescent="0.2"/>
    <row r="25415" hidden="1" x14ac:dyDescent="0.2"/>
    <row r="25416" hidden="1" x14ac:dyDescent="0.2"/>
    <row r="25417" hidden="1" x14ac:dyDescent="0.2"/>
    <row r="25418" hidden="1" x14ac:dyDescent="0.2"/>
    <row r="25419" hidden="1" x14ac:dyDescent="0.2"/>
    <row r="25420" hidden="1" x14ac:dyDescent="0.2"/>
    <row r="25421" hidden="1" x14ac:dyDescent="0.2"/>
    <row r="25422" hidden="1" x14ac:dyDescent="0.2"/>
    <row r="25423" hidden="1" x14ac:dyDescent="0.2"/>
    <row r="25424" hidden="1" x14ac:dyDescent="0.2"/>
    <row r="25425" hidden="1" x14ac:dyDescent="0.2"/>
    <row r="25426" hidden="1" x14ac:dyDescent="0.2"/>
    <row r="25427" hidden="1" x14ac:dyDescent="0.2"/>
    <row r="25428" hidden="1" x14ac:dyDescent="0.2"/>
    <row r="25429" hidden="1" x14ac:dyDescent="0.2"/>
    <row r="25430" hidden="1" x14ac:dyDescent="0.2"/>
    <row r="25431" hidden="1" x14ac:dyDescent="0.2"/>
    <row r="25432" hidden="1" x14ac:dyDescent="0.2"/>
    <row r="25433" hidden="1" x14ac:dyDescent="0.2"/>
    <row r="25434" hidden="1" x14ac:dyDescent="0.2"/>
    <row r="25435" hidden="1" x14ac:dyDescent="0.2"/>
    <row r="25436" hidden="1" x14ac:dyDescent="0.2"/>
    <row r="25437" hidden="1" x14ac:dyDescent="0.2"/>
    <row r="25438" hidden="1" x14ac:dyDescent="0.2"/>
    <row r="25439" hidden="1" x14ac:dyDescent="0.2"/>
    <row r="25440" hidden="1" x14ac:dyDescent="0.2"/>
    <row r="25441" hidden="1" x14ac:dyDescent="0.2"/>
    <row r="25442" hidden="1" x14ac:dyDescent="0.2"/>
    <row r="25443" hidden="1" x14ac:dyDescent="0.2"/>
    <row r="25444" hidden="1" x14ac:dyDescent="0.2"/>
    <row r="25445" hidden="1" x14ac:dyDescent="0.2"/>
    <row r="25446" hidden="1" x14ac:dyDescent="0.2"/>
    <row r="25447" hidden="1" x14ac:dyDescent="0.2"/>
    <row r="25448" hidden="1" x14ac:dyDescent="0.2"/>
    <row r="25449" hidden="1" x14ac:dyDescent="0.2"/>
    <row r="25450" hidden="1" x14ac:dyDescent="0.2"/>
    <row r="25451" hidden="1" x14ac:dyDescent="0.2"/>
    <row r="25452" hidden="1" x14ac:dyDescent="0.2"/>
    <row r="25453" hidden="1" x14ac:dyDescent="0.2"/>
    <row r="25454" hidden="1" x14ac:dyDescent="0.2"/>
    <row r="25455" hidden="1" x14ac:dyDescent="0.2"/>
    <row r="25456" hidden="1" x14ac:dyDescent="0.2"/>
    <row r="25457" hidden="1" x14ac:dyDescent="0.2"/>
    <row r="25458" hidden="1" x14ac:dyDescent="0.2"/>
    <row r="25459" hidden="1" x14ac:dyDescent="0.2"/>
    <row r="25460" hidden="1" x14ac:dyDescent="0.2"/>
    <row r="25461" hidden="1" x14ac:dyDescent="0.2"/>
    <row r="25462" hidden="1" x14ac:dyDescent="0.2"/>
    <row r="25463" hidden="1" x14ac:dyDescent="0.2"/>
    <row r="25464" hidden="1" x14ac:dyDescent="0.2"/>
    <row r="25465" hidden="1" x14ac:dyDescent="0.2"/>
    <row r="25466" hidden="1" x14ac:dyDescent="0.2"/>
    <row r="25467" hidden="1" x14ac:dyDescent="0.2"/>
    <row r="25468" hidden="1" x14ac:dyDescent="0.2"/>
    <row r="25469" hidden="1" x14ac:dyDescent="0.2"/>
    <row r="25470" hidden="1" x14ac:dyDescent="0.2"/>
    <row r="25471" hidden="1" x14ac:dyDescent="0.2"/>
    <row r="25472" hidden="1" x14ac:dyDescent="0.2"/>
    <row r="25473" hidden="1" x14ac:dyDescent="0.2"/>
    <row r="25474" hidden="1" x14ac:dyDescent="0.2"/>
    <row r="25475" hidden="1" x14ac:dyDescent="0.2"/>
    <row r="25476" hidden="1" x14ac:dyDescent="0.2"/>
    <row r="25477" hidden="1" x14ac:dyDescent="0.2"/>
    <row r="25478" hidden="1" x14ac:dyDescent="0.2"/>
    <row r="25479" hidden="1" x14ac:dyDescent="0.2"/>
    <row r="25480" hidden="1" x14ac:dyDescent="0.2"/>
    <row r="25481" hidden="1" x14ac:dyDescent="0.2"/>
    <row r="25482" hidden="1" x14ac:dyDescent="0.2"/>
    <row r="25483" hidden="1" x14ac:dyDescent="0.2"/>
    <row r="25484" hidden="1" x14ac:dyDescent="0.2"/>
    <row r="25485" hidden="1" x14ac:dyDescent="0.2"/>
    <row r="25486" hidden="1" x14ac:dyDescent="0.2"/>
    <row r="25487" hidden="1" x14ac:dyDescent="0.2"/>
    <row r="25488" hidden="1" x14ac:dyDescent="0.2"/>
    <row r="25489" hidden="1" x14ac:dyDescent="0.2"/>
    <row r="25490" hidden="1" x14ac:dyDescent="0.2"/>
    <row r="25491" hidden="1" x14ac:dyDescent="0.2"/>
    <row r="25492" hidden="1" x14ac:dyDescent="0.2"/>
    <row r="25493" hidden="1" x14ac:dyDescent="0.2"/>
    <row r="25494" hidden="1" x14ac:dyDescent="0.2"/>
    <row r="25495" hidden="1" x14ac:dyDescent="0.2"/>
    <row r="25496" hidden="1" x14ac:dyDescent="0.2"/>
    <row r="25497" hidden="1" x14ac:dyDescent="0.2"/>
    <row r="25498" hidden="1" x14ac:dyDescent="0.2"/>
    <row r="25499" hidden="1" x14ac:dyDescent="0.2"/>
    <row r="25500" hidden="1" x14ac:dyDescent="0.2"/>
    <row r="25501" hidden="1" x14ac:dyDescent="0.2"/>
    <row r="25502" hidden="1" x14ac:dyDescent="0.2"/>
    <row r="25503" hidden="1" x14ac:dyDescent="0.2"/>
    <row r="25504" hidden="1" x14ac:dyDescent="0.2"/>
    <row r="25505" hidden="1" x14ac:dyDescent="0.2"/>
    <row r="25506" hidden="1" x14ac:dyDescent="0.2"/>
    <row r="25507" hidden="1" x14ac:dyDescent="0.2"/>
    <row r="25508" hidden="1" x14ac:dyDescent="0.2"/>
    <row r="25509" hidden="1" x14ac:dyDescent="0.2"/>
    <row r="25510" hidden="1" x14ac:dyDescent="0.2"/>
    <row r="25511" hidden="1" x14ac:dyDescent="0.2"/>
    <row r="25512" hidden="1" x14ac:dyDescent="0.2"/>
    <row r="25513" hidden="1" x14ac:dyDescent="0.2"/>
    <row r="25514" hidden="1" x14ac:dyDescent="0.2"/>
    <row r="25515" hidden="1" x14ac:dyDescent="0.2"/>
    <row r="25516" hidden="1" x14ac:dyDescent="0.2"/>
    <row r="25517" hidden="1" x14ac:dyDescent="0.2"/>
    <row r="25518" hidden="1" x14ac:dyDescent="0.2"/>
    <row r="25519" hidden="1" x14ac:dyDescent="0.2"/>
    <row r="25520" hidden="1" x14ac:dyDescent="0.2"/>
    <row r="25521" hidden="1" x14ac:dyDescent="0.2"/>
    <row r="25522" hidden="1" x14ac:dyDescent="0.2"/>
    <row r="25523" hidden="1" x14ac:dyDescent="0.2"/>
    <row r="25524" hidden="1" x14ac:dyDescent="0.2"/>
    <row r="25525" hidden="1" x14ac:dyDescent="0.2"/>
    <row r="25526" hidden="1" x14ac:dyDescent="0.2"/>
    <row r="25527" hidden="1" x14ac:dyDescent="0.2"/>
    <row r="25528" hidden="1" x14ac:dyDescent="0.2"/>
    <row r="25529" hidden="1" x14ac:dyDescent="0.2"/>
    <row r="25530" hidden="1" x14ac:dyDescent="0.2"/>
    <row r="25531" hidden="1" x14ac:dyDescent="0.2"/>
    <row r="25532" hidden="1" x14ac:dyDescent="0.2"/>
    <row r="25533" hidden="1" x14ac:dyDescent="0.2"/>
    <row r="25534" hidden="1" x14ac:dyDescent="0.2"/>
    <row r="25535" hidden="1" x14ac:dyDescent="0.2"/>
    <row r="25536" hidden="1" x14ac:dyDescent="0.2"/>
    <row r="25537" hidden="1" x14ac:dyDescent="0.2"/>
    <row r="25538" hidden="1" x14ac:dyDescent="0.2"/>
    <row r="25539" hidden="1" x14ac:dyDescent="0.2"/>
    <row r="25540" hidden="1" x14ac:dyDescent="0.2"/>
    <row r="25541" hidden="1" x14ac:dyDescent="0.2"/>
    <row r="25542" hidden="1" x14ac:dyDescent="0.2"/>
    <row r="25543" hidden="1" x14ac:dyDescent="0.2"/>
    <row r="25544" hidden="1" x14ac:dyDescent="0.2"/>
    <row r="25545" hidden="1" x14ac:dyDescent="0.2"/>
    <row r="25546" hidden="1" x14ac:dyDescent="0.2"/>
    <row r="25547" hidden="1" x14ac:dyDescent="0.2"/>
    <row r="25548" hidden="1" x14ac:dyDescent="0.2"/>
    <row r="25549" hidden="1" x14ac:dyDescent="0.2"/>
    <row r="25550" hidden="1" x14ac:dyDescent="0.2"/>
    <row r="25551" hidden="1" x14ac:dyDescent="0.2"/>
    <row r="25552" hidden="1" x14ac:dyDescent="0.2"/>
    <row r="25553" hidden="1" x14ac:dyDescent="0.2"/>
    <row r="25554" hidden="1" x14ac:dyDescent="0.2"/>
    <row r="25555" hidden="1" x14ac:dyDescent="0.2"/>
    <row r="25556" hidden="1" x14ac:dyDescent="0.2"/>
    <row r="25557" hidden="1" x14ac:dyDescent="0.2"/>
    <row r="25558" hidden="1" x14ac:dyDescent="0.2"/>
    <row r="25559" hidden="1" x14ac:dyDescent="0.2"/>
    <row r="25560" hidden="1" x14ac:dyDescent="0.2"/>
    <row r="25561" hidden="1" x14ac:dyDescent="0.2"/>
    <row r="25562" hidden="1" x14ac:dyDescent="0.2"/>
    <row r="25563" hidden="1" x14ac:dyDescent="0.2"/>
    <row r="25564" hidden="1" x14ac:dyDescent="0.2"/>
    <row r="25565" hidden="1" x14ac:dyDescent="0.2"/>
    <row r="25566" hidden="1" x14ac:dyDescent="0.2"/>
    <row r="25567" hidden="1" x14ac:dyDescent="0.2"/>
    <row r="25568" hidden="1" x14ac:dyDescent="0.2"/>
    <row r="25569" hidden="1" x14ac:dyDescent="0.2"/>
    <row r="25570" hidden="1" x14ac:dyDescent="0.2"/>
    <row r="25571" hidden="1" x14ac:dyDescent="0.2"/>
    <row r="25572" hidden="1" x14ac:dyDescent="0.2"/>
    <row r="25573" hidden="1" x14ac:dyDescent="0.2"/>
    <row r="25574" hidden="1" x14ac:dyDescent="0.2"/>
    <row r="25575" hidden="1" x14ac:dyDescent="0.2"/>
    <row r="25576" hidden="1" x14ac:dyDescent="0.2"/>
    <row r="25577" hidden="1" x14ac:dyDescent="0.2"/>
    <row r="25578" hidden="1" x14ac:dyDescent="0.2"/>
    <row r="25579" hidden="1" x14ac:dyDescent="0.2"/>
    <row r="25580" hidden="1" x14ac:dyDescent="0.2"/>
    <row r="25581" hidden="1" x14ac:dyDescent="0.2"/>
    <row r="25582" hidden="1" x14ac:dyDescent="0.2"/>
    <row r="25583" hidden="1" x14ac:dyDescent="0.2"/>
    <row r="25584" hidden="1" x14ac:dyDescent="0.2"/>
    <row r="25585" hidden="1" x14ac:dyDescent="0.2"/>
    <row r="25586" hidden="1" x14ac:dyDescent="0.2"/>
    <row r="25587" hidden="1" x14ac:dyDescent="0.2"/>
    <row r="25588" hidden="1" x14ac:dyDescent="0.2"/>
    <row r="25589" hidden="1" x14ac:dyDescent="0.2"/>
    <row r="25590" hidden="1" x14ac:dyDescent="0.2"/>
    <row r="25591" hidden="1" x14ac:dyDescent="0.2"/>
    <row r="25592" hidden="1" x14ac:dyDescent="0.2"/>
    <row r="25593" hidden="1" x14ac:dyDescent="0.2"/>
    <row r="25594" hidden="1" x14ac:dyDescent="0.2"/>
    <row r="25595" hidden="1" x14ac:dyDescent="0.2"/>
    <row r="25596" hidden="1" x14ac:dyDescent="0.2"/>
    <row r="25597" hidden="1" x14ac:dyDescent="0.2"/>
    <row r="25598" hidden="1" x14ac:dyDescent="0.2"/>
    <row r="25599" hidden="1" x14ac:dyDescent="0.2"/>
    <row r="25600" hidden="1" x14ac:dyDescent="0.2"/>
    <row r="25601" hidden="1" x14ac:dyDescent="0.2"/>
    <row r="25602" hidden="1" x14ac:dyDescent="0.2"/>
    <row r="25603" hidden="1" x14ac:dyDescent="0.2"/>
    <row r="25604" hidden="1" x14ac:dyDescent="0.2"/>
    <row r="25605" hidden="1" x14ac:dyDescent="0.2"/>
    <row r="25606" hidden="1" x14ac:dyDescent="0.2"/>
    <row r="25607" hidden="1" x14ac:dyDescent="0.2"/>
    <row r="25608" hidden="1" x14ac:dyDescent="0.2"/>
    <row r="25609" hidden="1" x14ac:dyDescent="0.2"/>
    <row r="25610" hidden="1" x14ac:dyDescent="0.2"/>
    <row r="25611" hidden="1" x14ac:dyDescent="0.2"/>
    <row r="25612" hidden="1" x14ac:dyDescent="0.2"/>
    <row r="25613" hidden="1" x14ac:dyDescent="0.2"/>
    <row r="25614" hidden="1" x14ac:dyDescent="0.2"/>
    <row r="25615" hidden="1" x14ac:dyDescent="0.2"/>
    <row r="25616" hidden="1" x14ac:dyDescent="0.2"/>
    <row r="25617" hidden="1" x14ac:dyDescent="0.2"/>
    <row r="25618" hidden="1" x14ac:dyDescent="0.2"/>
    <row r="25619" hidden="1" x14ac:dyDescent="0.2"/>
    <row r="25620" hidden="1" x14ac:dyDescent="0.2"/>
    <row r="25621" hidden="1" x14ac:dyDescent="0.2"/>
    <row r="25622" hidden="1" x14ac:dyDescent="0.2"/>
    <row r="25623" hidden="1" x14ac:dyDescent="0.2"/>
    <row r="25624" hidden="1" x14ac:dyDescent="0.2"/>
    <row r="25625" hidden="1" x14ac:dyDescent="0.2"/>
    <row r="25626" hidden="1" x14ac:dyDescent="0.2"/>
    <row r="25627" hidden="1" x14ac:dyDescent="0.2"/>
    <row r="25628" hidden="1" x14ac:dyDescent="0.2"/>
    <row r="25629" hidden="1" x14ac:dyDescent="0.2"/>
    <row r="25630" hidden="1" x14ac:dyDescent="0.2"/>
    <row r="25631" hidden="1" x14ac:dyDescent="0.2"/>
    <row r="25632" hidden="1" x14ac:dyDescent="0.2"/>
    <row r="25633" hidden="1" x14ac:dyDescent="0.2"/>
    <row r="25634" hidden="1" x14ac:dyDescent="0.2"/>
    <row r="25635" hidden="1" x14ac:dyDescent="0.2"/>
    <row r="25636" hidden="1" x14ac:dyDescent="0.2"/>
    <row r="25637" hidden="1" x14ac:dyDescent="0.2"/>
    <row r="25638" hidden="1" x14ac:dyDescent="0.2"/>
    <row r="25639" hidden="1" x14ac:dyDescent="0.2"/>
    <row r="25640" hidden="1" x14ac:dyDescent="0.2"/>
    <row r="25641" hidden="1" x14ac:dyDescent="0.2"/>
    <row r="25642" hidden="1" x14ac:dyDescent="0.2"/>
    <row r="25643" hidden="1" x14ac:dyDescent="0.2"/>
    <row r="25644" hidden="1" x14ac:dyDescent="0.2"/>
    <row r="25645" hidden="1" x14ac:dyDescent="0.2"/>
    <row r="25646" hidden="1" x14ac:dyDescent="0.2"/>
    <row r="25647" hidden="1" x14ac:dyDescent="0.2"/>
    <row r="25648" hidden="1" x14ac:dyDescent="0.2"/>
    <row r="25649" hidden="1" x14ac:dyDescent="0.2"/>
    <row r="25650" hidden="1" x14ac:dyDescent="0.2"/>
    <row r="25651" hidden="1" x14ac:dyDescent="0.2"/>
    <row r="25652" hidden="1" x14ac:dyDescent="0.2"/>
    <row r="25653" hidden="1" x14ac:dyDescent="0.2"/>
    <row r="25654" hidden="1" x14ac:dyDescent="0.2"/>
    <row r="25655" hidden="1" x14ac:dyDescent="0.2"/>
    <row r="25656" hidden="1" x14ac:dyDescent="0.2"/>
    <row r="25657" hidden="1" x14ac:dyDescent="0.2"/>
    <row r="25658" hidden="1" x14ac:dyDescent="0.2"/>
    <row r="25659" hidden="1" x14ac:dyDescent="0.2"/>
    <row r="25660" hidden="1" x14ac:dyDescent="0.2"/>
    <row r="25661" hidden="1" x14ac:dyDescent="0.2"/>
    <row r="25662" hidden="1" x14ac:dyDescent="0.2"/>
    <row r="25663" hidden="1" x14ac:dyDescent="0.2"/>
    <row r="25664" hidden="1" x14ac:dyDescent="0.2"/>
    <row r="25665" hidden="1" x14ac:dyDescent="0.2"/>
    <row r="25666" hidden="1" x14ac:dyDescent="0.2"/>
    <row r="25667" hidden="1" x14ac:dyDescent="0.2"/>
    <row r="25668" hidden="1" x14ac:dyDescent="0.2"/>
    <row r="25669" hidden="1" x14ac:dyDescent="0.2"/>
    <row r="25670" hidden="1" x14ac:dyDescent="0.2"/>
    <row r="25671" hidden="1" x14ac:dyDescent="0.2"/>
    <row r="25672" hidden="1" x14ac:dyDescent="0.2"/>
    <row r="25673" hidden="1" x14ac:dyDescent="0.2"/>
    <row r="25674" hidden="1" x14ac:dyDescent="0.2"/>
    <row r="25675" hidden="1" x14ac:dyDescent="0.2"/>
    <row r="25676" hidden="1" x14ac:dyDescent="0.2"/>
    <row r="25677" hidden="1" x14ac:dyDescent="0.2"/>
    <row r="25678" hidden="1" x14ac:dyDescent="0.2"/>
    <row r="25679" hidden="1" x14ac:dyDescent="0.2"/>
    <row r="25680" hidden="1" x14ac:dyDescent="0.2"/>
    <row r="25681" hidden="1" x14ac:dyDescent="0.2"/>
    <row r="25682" hidden="1" x14ac:dyDescent="0.2"/>
    <row r="25683" hidden="1" x14ac:dyDescent="0.2"/>
    <row r="25684" hidden="1" x14ac:dyDescent="0.2"/>
    <row r="25685" hidden="1" x14ac:dyDescent="0.2"/>
    <row r="25686" hidden="1" x14ac:dyDescent="0.2"/>
    <row r="25687" hidden="1" x14ac:dyDescent="0.2"/>
    <row r="25688" hidden="1" x14ac:dyDescent="0.2"/>
    <row r="25689" hidden="1" x14ac:dyDescent="0.2"/>
    <row r="25690" hidden="1" x14ac:dyDescent="0.2"/>
    <row r="25691" hidden="1" x14ac:dyDescent="0.2"/>
    <row r="25692" hidden="1" x14ac:dyDescent="0.2"/>
    <row r="25693" hidden="1" x14ac:dyDescent="0.2"/>
    <row r="25694" hidden="1" x14ac:dyDescent="0.2"/>
    <row r="25695" hidden="1" x14ac:dyDescent="0.2"/>
    <row r="25696" hidden="1" x14ac:dyDescent="0.2"/>
    <row r="25697" hidden="1" x14ac:dyDescent="0.2"/>
    <row r="25698" hidden="1" x14ac:dyDescent="0.2"/>
    <row r="25699" hidden="1" x14ac:dyDescent="0.2"/>
    <row r="25700" hidden="1" x14ac:dyDescent="0.2"/>
    <row r="25701" hidden="1" x14ac:dyDescent="0.2"/>
    <row r="25702" hidden="1" x14ac:dyDescent="0.2"/>
    <row r="25703" hidden="1" x14ac:dyDescent="0.2"/>
    <row r="25704" hidden="1" x14ac:dyDescent="0.2"/>
    <row r="25705" hidden="1" x14ac:dyDescent="0.2"/>
    <row r="25706" hidden="1" x14ac:dyDescent="0.2"/>
    <row r="25707" hidden="1" x14ac:dyDescent="0.2"/>
    <row r="25708" hidden="1" x14ac:dyDescent="0.2"/>
    <row r="25709" hidden="1" x14ac:dyDescent="0.2"/>
    <row r="25710" hidden="1" x14ac:dyDescent="0.2"/>
    <row r="25711" hidden="1" x14ac:dyDescent="0.2"/>
    <row r="25712" hidden="1" x14ac:dyDescent="0.2"/>
    <row r="25713" hidden="1" x14ac:dyDescent="0.2"/>
    <row r="25714" hidden="1" x14ac:dyDescent="0.2"/>
    <row r="25715" hidden="1" x14ac:dyDescent="0.2"/>
    <row r="25716" hidden="1" x14ac:dyDescent="0.2"/>
    <row r="25717" hidden="1" x14ac:dyDescent="0.2"/>
    <row r="25718" hidden="1" x14ac:dyDescent="0.2"/>
    <row r="25719" hidden="1" x14ac:dyDescent="0.2"/>
    <row r="25720" hidden="1" x14ac:dyDescent="0.2"/>
    <row r="25721" hidden="1" x14ac:dyDescent="0.2"/>
    <row r="25722" hidden="1" x14ac:dyDescent="0.2"/>
    <row r="25723" hidden="1" x14ac:dyDescent="0.2"/>
    <row r="25724" hidden="1" x14ac:dyDescent="0.2"/>
    <row r="25725" hidden="1" x14ac:dyDescent="0.2"/>
    <row r="25726" hidden="1" x14ac:dyDescent="0.2"/>
    <row r="25727" hidden="1" x14ac:dyDescent="0.2"/>
    <row r="25728" hidden="1" x14ac:dyDescent="0.2"/>
    <row r="25729" hidden="1" x14ac:dyDescent="0.2"/>
    <row r="25730" hidden="1" x14ac:dyDescent="0.2"/>
    <row r="25731" hidden="1" x14ac:dyDescent="0.2"/>
    <row r="25732" hidden="1" x14ac:dyDescent="0.2"/>
    <row r="25733" hidden="1" x14ac:dyDescent="0.2"/>
    <row r="25734" hidden="1" x14ac:dyDescent="0.2"/>
    <row r="25735" hidden="1" x14ac:dyDescent="0.2"/>
    <row r="25736" hidden="1" x14ac:dyDescent="0.2"/>
    <row r="25737" hidden="1" x14ac:dyDescent="0.2"/>
    <row r="25738" hidden="1" x14ac:dyDescent="0.2"/>
    <row r="25739" hidden="1" x14ac:dyDescent="0.2"/>
    <row r="25740" hidden="1" x14ac:dyDescent="0.2"/>
    <row r="25741" hidden="1" x14ac:dyDescent="0.2"/>
    <row r="25742" hidden="1" x14ac:dyDescent="0.2"/>
    <row r="25743" hidden="1" x14ac:dyDescent="0.2"/>
    <row r="25744" hidden="1" x14ac:dyDescent="0.2"/>
    <row r="25745" hidden="1" x14ac:dyDescent="0.2"/>
    <row r="25746" hidden="1" x14ac:dyDescent="0.2"/>
    <row r="25747" hidden="1" x14ac:dyDescent="0.2"/>
    <row r="25748" hidden="1" x14ac:dyDescent="0.2"/>
    <row r="25749" hidden="1" x14ac:dyDescent="0.2"/>
    <row r="25750" hidden="1" x14ac:dyDescent="0.2"/>
    <row r="25751" hidden="1" x14ac:dyDescent="0.2"/>
    <row r="25752" hidden="1" x14ac:dyDescent="0.2"/>
    <row r="25753" hidden="1" x14ac:dyDescent="0.2"/>
    <row r="25754" hidden="1" x14ac:dyDescent="0.2"/>
    <row r="25755" hidden="1" x14ac:dyDescent="0.2"/>
    <row r="25756" hidden="1" x14ac:dyDescent="0.2"/>
    <row r="25757" hidden="1" x14ac:dyDescent="0.2"/>
    <row r="25758" hidden="1" x14ac:dyDescent="0.2"/>
    <row r="25759" hidden="1" x14ac:dyDescent="0.2"/>
    <row r="25760" hidden="1" x14ac:dyDescent="0.2"/>
    <row r="25761" hidden="1" x14ac:dyDescent="0.2"/>
    <row r="25762" hidden="1" x14ac:dyDescent="0.2"/>
    <row r="25763" hidden="1" x14ac:dyDescent="0.2"/>
    <row r="25764" hidden="1" x14ac:dyDescent="0.2"/>
    <row r="25765" hidden="1" x14ac:dyDescent="0.2"/>
    <row r="25766" hidden="1" x14ac:dyDescent="0.2"/>
    <row r="25767" hidden="1" x14ac:dyDescent="0.2"/>
    <row r="25768" hidden="1" x14ac:dyDescent="0.2"/>
    <row r="25769" hidden="1" x14ac:dyDescent="0.2"/>
    <row r="25770" hidden="1" x14ac:dyDescent="0.2"/>
    <row r="25771" hidden="1" x14ac:dyDescent="0.2"/>
    <row r="25772" hidden="1" x14ac:dyDescent="0.2"/>
    <row r="25773" hidden="1" x14ac:dyDescent="0.2"/>
    <row r="25774" hidden="1" x14ac:dyDescent="0.2"/>
    <row r="25775" hidden="1" x14ac:dyDescent="0.2"/>
    <row r="25776" hidden="1" x14ac:dyDescent="0.2"/>
    <row r="25777" hidden="1" x14ac:dyDescent="0.2"/>
    <row r="25778" hidden="1" x14ac:dyDescent="0.2"/>
    <row r="25779" hidden="1" x14ac:dyDescent="0.2"/>
    <row r="25780" hidden="1" x14ac:dyDescent="0.2"/>
    <row r="25781" hidden="1" x14ac:dyDescent="0.2"/>
    <row r="25782" hidden="1" x14ac:dyDescent="0.2"/>
    <row r="25783" hidden="1" x14ac:dyDescent="0.2"/>
    <row r="25784" hidden="1" x14ac:dyDescent="0.2"/>
    <row r="25785" hidden="1" x14ac:dyDescent="0.2"/>
    <row r="25786" hidden="1" x14ac:dyDescent="0.2"/>
    <row r="25787" hidden="1" x14ac:dyDescent="0.2"/>
    <row r="25788" hidden="1" x14ac:dyDescent="0.2"/>
    <row r="25789" hidden="1" x14ac:dyDescent="0.2"/>
    <row r="25790" hidden="1" x14ac:dyDescent="0.2"/>
    <row r="25791" hidden="1" x14ac:dyDescent="0.2"/>
    <row r="25792" hidden="1" x14ac:dyDescent="0.2"/>
    <row r="25793" hidden="1" x14ac:dyDescent="0.2"/>
    <row r="25794" hidden="1" x14ac:dyDescent="0.2"/>
    <row r="25795" hidden="1" x14ac:dyDescent="0.2"/>
    <row r="25796" hidden="1" x14ac:dyDescent="0.2"/>
    <row r="25797" hidden="1" x14ac:dyDescent="0.2"/>
    <row r="25798" hidden="1" x14ac:dyDescent="0.2"/>
    <row r="25799" hidden="1" x14ac:dyDescent="0.2"/>
    <row r="25800" hidden="1" x14ac:dyDescent="0.2"/>
    <row r="25801" hidden="1" x14ac:dyDescent="0.2"/>
    <row r="25802" hidden="1" x14ac:dyDescent="0.2"/>
    <row r="25803" hidden="1" x14ac:dyDescent="0.2"/>
    <row r="25804" hidden="1" x14ac:dyDescent="0.2"/>
    <row r="25805" hidden="1" x14ac:dyDescent="0.2"/>
    <row r="25806" hidden="1" x14ac:dyDescent="0.2"/>
    <row r="25807" hidden="1" x14ac:dyDescent="0.2"/>
    <row r="25808" hidden="1" x14ac:dyDescent="0.2"/>
    <row r="25809" hidden="1" x14ac:dyDescent="0.2"/>
    <row r="25810" hidden="1" x14ac:dyDescent="0.2"/>
    <row r="25811" hidden="1" x14ac:dyDescent="0.2"/>
    <row r="25812" hidden="1" x14ac:dyDescent="0.2"/>
    <row r="25813" hidden="1" x14ac:dyDescent="0.2"/>
    <row r="25814" hidden="1" x14ac:dyDescent="0.2"/>
    <row r="25815" hidden="1" x14ac:dyDescent="0.2"/>
    <row r="25816" hidden="1" x14ac:dyDescent="0.2"/>
    <row r="25817" hidden="1" x14ac:dyDescent="0.2"/>
    <row r="25818" hidden="1" x14ac:dyDescent="0.2"/>
    <row r="25819" hidden="1" x14ac:dyDescent="0.2"/>
    <row r="25820" hidden="1" x14ac:dyDescent="0.2"/>
    <row r="25821" hidden="1" x14ac:dyDescent="0.2"/>
    <row r="25822" hidden="1" x14ac:dyDescent="0.2"/>
    <row r="25823" hidden="1" x14ac:dyDescent="0.2"/>
    <row r="25824" hidden="1" x14ac:dyDescent="0.2"/>
    <row r="25825" hidden="1" x14ac:dyDescent="0.2"/>
    <row r="25826" hidden="1" x14ac:dyDescent="0.2"/>
    <row r="25827" hidden="1" x14ac:dyDescent="0.2"/>
    <row r="25828" hidden="1" x14ac:dyDescent="0.2"/>
    <row r="25829" hidden="1" x14ac:dyDescent="0.2"/>
    <row r="25830" hidden="1" x14ac:dyDescent="0.2"/>
    <row r="25831" hidden="1" x14ac:dyDescent="0.2"/>
    <row r="25832" hidden="1" x14ac:dyDescent="0.2"/>
    <row r="25833" hidden="1" x14ac:dyDescent="0.2"/>
    <row r="25834" hidden="1" x14ac:dyDescent="0.2"/>
    <row r="25835" hidden="1" x14ac:dyDescent="0.2"/>
    <row r="25836" hidden="1" x14ac:dyDescent="0.2"/>
    <row r="25837" hidden="1" x14ac:dyDescent="0.2"/>
    <row r="25838" hidden="1" x14ac:dyDescent="0.2"/>
    <row r="25839" hidden="1" x14ac:dyDescent="0.2"/>
    <row r="25840" hidden="1" x14ac:dyDescent="0.2"/>
    <row r="25841" hidden="1" x14ac:dyDescent="0.2"/>
    <row r="25842" hidden="1" x14ac:dyDescent="0.2"/>
    <row r="25843" hidden="1" x14ac:dyDescent="0.2"/>
    <row r="25844" hidden="1" x14ac:dyDescent="0.2"/>
    <row r="25845" hidden="1" x14ac:dyDescent="0.2"/>
    <row r="25846" hidden="1" x14ac:dyDescent="0.2"/>
    <row r="25847" hidden="1" x14ac:dyDescent="0.2"/>
    <row r="25848" hidden="1" x14ac:dyDescent="0.2"/>
    <row r="25849" hidden="1" x14ac:dyDescent="0.2"/>
    <row r="25850" hidden="1" x14ac:dyDescent="0.2"/>
    <row r="25851" hidden="1" x14ac:dyDescent="0.2"/>
    <row r="25852" hidden="1" x14ac:dyDescent="0.2"/>
    <row r="25853" hidden="1" x14ac:dyDescent="0.2"/>
    <row r="25854" hidden="1" x14ac:dyDescent="0.2"/>
    <row r="25855" hidden="1" x14ac:dyDescent="0.2"/>
    <row r="25856" hidden="1" x14ac:dyDescent="0.2"/>
    <row r="25857" hidden="1" x14ac:dyDescent="0.2"/>
    <row r="25858" hidden="1" x14ac:dyDescent="0.2"/>
    <row r="25859" hidden="1" x14ac:dyDescent="0.2"/>
    <row r="25860" hidden="1" x14ac:dyDescent="0.2"/>
    <row r="25861" hidden="1" x14ac:dyDescent="0.2"/>
    <row r="25862" hidden="1" x14ac:dyDescent="0.2"/>
    <row r="25863" hidden="1" x14ac:dyDescent="0.2"/>
    <row r="25864" hidden="1" x14ac:dyDescent="0.2"/>
    <row r="25865" hidden="1" x14ac:dyDescent="0.2"/>
    <row r="25866" hidden="1" x14ac:dyDescent="0.2"/>
    <row r="25867" hidden="1" x14ac:dyDescent="0.2"/>
    <row r="25868" hidden="1" x14ac:dyDescent="0.2"/>
    <row r="25869" hidden="1" x14ac:dyDescent="0.2"/>
    <row r="25870" hidden="1" x14ac:dyDescent="0.2"/>
    <row r="25871" hidden="1" x14ac:dyDescent="0.2"/>
    <row r="25872" hidden="1" x14ac:dyDescent="0.2"/>
    <row r="25873" hidden="1" x14ac:dyDescent="0.2"/>
    <row r="25874" hidden="1" x14ac:dyDescent="0.2"/>
    <row r="25875" hidden="1" x14ac:dyDescent="0.2"/>
    <row r="25876" hidden="1" x14ac:dyDescent="0.2"/>
    <row r="25877" hidden="1" x14ac:dyDescent="0.2"/>
    <row r="25878" hidden="1" x14ac:dyDescent="0.2"/>
    <row r="25879" hidden="1" x14ac:dyDescent="0.2"/>
    <row r="25880" hidden="1" x14ac:dyDescent="0.2"/>
    <row r="25881" hidden="1" x14ac:dyDescent="0.2"/>
    <row r="25882" hidden="1" x14ac:dyDescent="0.2"/>
    <row r="25883" hidden="1" x14ac:dyDescent="0.2"/>
    <row r="25884" hidden="1" x14ac:dyDescent="0.2"/>
    <row r="25885" hidden="1" x14ac:dyDescent="0.2"/>
    <row r="25886" hidden="1" x14ac:dyDescent="0.2"/>
    <row r="25887" hidden="1" x14ac:dyDescent="0.2"/>
    <row r="25888" hidden="1" x14ac:dyDescent="0.2"/>
    <row r="25889" hidden="1" x14ac:dyDescent="0.2"/>
    <row r="25890" hidden="1" x14ac:dyDescent="0.2"/>
    <row r="25891" hidden="1" x14ac:dyDescent="0.2"/>
    <row r="25892" hidden="1" x14ac:dyDescent="0.2"/>
    <row r="25893" hidden="1" x14ac:dyDescent="0.2"/>
    <row r="25894" hidden="1" x14ac:dyDescent="0.2"/>
    <row r="25895" hidden="1" x14ac:dyDescent="0.2"/>
    <row r="25896" hidden="1" x14ac:dyDescent="0.2"/>
    <row r="25897" hidden="1" x14ac:dyDescent="0.2"/>
    <row r="25898" hidden="1" x14ac:dyDescent="0.2"/>
    <row r="25899" hidden="1" x14ac:dyDescent="0.2"/>
    <row r="25900" hidden="1" x14ac:dyDescent="0.2"/>
    <row r="25901" hidden="1" x14ac:dyDescent="0.2"/>
    <row r="25902" hidden="1" x14ac:dyDescent="0.2"/>
    <row r="25903" hidden="1" x14ac:dyDescent="0.2"/>
    <row r="25904" hidden="1" x14ac:dyDescent="0.2"/>
    <row r="25905" hidden="1" x14ac:dyDescent="0.2"/>
    <row r="25906" hidden="1" x14ac:dyDescent="0.2"/>
    <row r="25907" hidden="1" x14ac:dyDescent="0.2"/>
    <row r="25908" hidden="1" x14ac:dyDescent="0.2"/>
    <row r="25909" hidden="1" x14ac:dyDescent="0.2"/>
    <row r="25910" hidden="1" x14ac:dyDescent="0.2"/>
    <row r="25911" hidden="1" x14ac:dyDescent="0.2"/>
    <row r="25912" hidden="1" x14ac:dyDescent="0.2"/>
    <row r="25913" hidden="1" x14ac:dyDescent="0.2"/>
    <row r="25914" hidden="1" x14ac:dyDescent="0.2"/>
    <row r="25915" hidden="1" x14ac:dyDescent="0.2"/>
    <row r="25916" hidden="1" x14ac:dyDescent="0.2"/>
    <row r="25917" hidden="1" x14ac:dyDescent="0.2"/>
    <row r="25918" hidden="1" x14ac:dyDescent="0.2"/>
    <row r="25919" hidden="1" x14ac:dyDescent="0.2"/>
    <row r="25920" hidden="1" x14ac:dyDescent="0.2"/>
    <row r="25921" hidden="1" x14ac:dyDescent="0.2"/>
    <row r="25922" hidden="1" x14ac:dyDescent="0.2"/>
    <row r="25923" hidden="1" x14ac:dyDescent="0.2"/>
    <row r="25924" hidden="1" x14ac:dyDescent="0.2"/>
    <row r="25925" hidden="1" x14ac:dyDescent="0.2"/>
    <row r="25926" hidden="1" x14ac:dyDescent="0.2"/>
    <row r="25927" hidden="1" x14ac:dyDescent="0.2"/>
    <row r="25928" hidden="1" x14ac:dyDescent="0.2"/>
    <row r="25929" hidden="1" x14ac:dyDescent="0.2"/>
    <row r="25930" hidden="1" x14ac:dyDescent="0.2"/>
    <row r="25931" hidden="1" x14ac:dyDescent="0.2"/>
    <row r="25932" hidden="1" x14ac:dyDescent="0.2"/>
    <row r="25933" hidden="1" x14ac:dyDescent="0.2"/>
    <row r="25934" hidden="1" x14ac:dyDescent="0.2"/>
    <row r="25935" hidden="1" x14ac:dyDescent="0.2"/>
    <row r="25936" hidden="1" x14ac:dyDescent="0.2"/>
    <row r="25937" hidden="1" x14ac:dyDescent="0.2"/>
    <row r="25938" hidden="1" x14ac:dyDescent="0.2"/>
    <row r="25939" hidden="1" x14ac:dyDescent="0.2"/>
    <row r="25940" hidden="1" x14ac:dyDescent="0.2"/>
    <row r="25941" hidden="1" x14ac:dyDescent="0.2"/>
    <row r="25942" hidden="1" x14ac:dyDescent="0.2"/>
    <row r="25943" hidden="1" x14ac:dyDescent="0.2"/>
    <row r="25944" hidden="1" x14ac:dyDescent="0.2"/>
    <row r="25945" hidden="1" x14ac:dyDescent="0.2"/>
    <row r="25946" hidden="1" x14ac:dyDescent="0.2"/>
    <row r="25947" hidden="1" x14ac:dyDescent="0.2"/>
    <row r="25948" hidden="1" x14ac:dyDescent="0.2"/>
    <row r="25949" hidden="1" x14ac:dyDescent="0.2"/>
    <row r="25950" hidden="1" x14ac:dyDescent="0.2"/>
    <row r="25951" hidden="1" x14ac:dyDescent="0.2"/>
    <row r="25952" hidden="1" x14ac:dyDescent="0.2"/>
    <row r="25953" hidden="1" x14ac:dyDescent="0.2"/>
    <row r="25954" hidden="1" x14ac:dyDescent="0.2"/>
    <row r="25955" hidden="1" x14ac:dyDescent="0.2"/>
    <row r="25956" hidden="1" x14ac:dyDescent="0.2"/>
    <row r="25957" hidden="1" x14ac:dyDescent="0.2"/>
    <row r="25958" hidden="1" x14ac:dyDescent="0.2"/>
    <row r="25959" hidden="1" x14ac:dyDescent="0.2"/>
    <row r="25960" hidden="1" x14ac:dyDescent="0.2"/>
    <row r="25961" hidden="1" x14ac:dyDescent="0.2"/>
    <row r="25962" hidden="1" x14ac:dyDescent="0.2"/>
    <row r="25963" hidden="1" x14ac:dyDescent="0.2"/>
    <row r="25964" hidden="1" x14ac:dyDescent="0.2"/>
    <row r="25965" hidden="1" x14ac:dyDescent="0.2"/>
    <row r="25966" hidden="1" x14ac:dyDescent="0.2"/>
    <row r="25967" hidden="1" x14ac:dyDescent="0.2"/>
    <row r="25968" hidden="1" x14ac:dyDescent="0.2"/>
    <row r="25969" hidden="1" x14ac:dyDescent="0.2"/>
    <row r="25970" hidden="1" x14ac:dyDescent="0.2"/>
    <row r="25971" hidden="1" x14ac:dyDescent="0.2"/>
    <row r="25972" hidden="1" x14ac:dyDescent="0.2"/>
    <row r="25973" hidden="1" x14ac:dyDescent="0.2"/>
    <row r="25974" hidden="1" x14ac:dyDescent="0.2"/>
    <row r="25975" hidden="1" x14ac:dyDescent="0.2"/>
    <row r="25976" hidden="1" x14ac:dyDescent="0.2"/>
    <row r="25977" hidden="1" x14ac:dyDescent="0.2"/>
    <row r="25978" hidden="1" x14ac:dyDescent="0.2"/>
    <row r="25979" hidden="1" x14ac:dyDescent="0.2"/>
    <row r="25980" hidden="1" x14ac:dyDescent="0.2"/>
    <row r="25981" hidden="1" x14ac:dyDescent="0.2"/>
    <row r="25982" hidden="1" x14ac:dyDescent="0.2"/>
    <row r="25983" hidden="1" x14ac:dyDescent="0.2"/>
    <row r="25984" hidden="1" x14ac:dyDescent="0.2"/>
    <row r="25985" hidden="1" x14ac:dyDescent="0.2"/>
    <row r="25986" hidden="1" x14ac:dyDescent="0.2"/>
    <row r="25987" hidden="1" x14ac:dyDescent="0.2"/>
    <row r="25988" hidden="1" x14ac:dyDescent="0.2"/>
    <row r="25989" hidden="1" x14ac:dyDescent="0.2"/>
    <row r="25990" hidden="1" x14ac:dyDescent="0.2"/>
    <row r="25991" hidden="1" x14ac:dyDescent="0.2"/>
    <row r="25992" hidden="1" x14ac:dyDescent="0.2"/>
    <row r="25993" hidden="1" x14ac:dyDescent="0.2"/>
    <row r="25994" hidden="1" x14ac:dyDescent="0.2"/>
    <row r="25995" hidden="1" x14ac:dyDescent="0.2"/>
    <row r="25996" hidden="1" x14ac:dyDescent="0.2"/>
    <row r="25997" hidden="1" x14ac:dyDescent="0.2"/>
    <row r="25998" hidden="1" x14ac:dyDescent="0.2"/>
    <row r="25999" hidden="1" x14ac:dyDescent="0.2"/>
    <row r="26000" hidden="1" x14ac:dyDescent="0.2"/>
    <row r="26001" hidden="1" x14ac:dyDescent="0.2"/>
    <row r="26002" hidden="1" x14ac:dyDescent="0.2"/>
    <row r="26003" hidden="1" x14ac:dyDescent="0.2"/>
    <row r="26004" hidden="1" x14ac:dyDescent="0.2"/>
    <row r="26005" hidden="1" x14ac:dyDescent="0.2"/>
    <row r="26006" hidden="1" x14ac:dyDescent="0.2"/>
    <row r="26007" hidden="1" x14ac:dyDescent="0.2"/>
    <row r="26008" hidden="1" x14ac:dyDescent="0.2"/>
    <row r="26009" hidden="1" x14ac:dyDescent="0.2"/>
    <row r="26010" hidden="1" x14ac:dyDescent="0.2"/>
    <row r="26011" hidden="1" x14ac:dyDescent="0.2"/>
    <row r="26012" hidden="1" x14ac:dyDescent="0.2"/>
    <row r="26013" hidden="1" x14ac:dyDescent="0.2"/>
    <row r="26014" hidden="1" x14ac:dyDescent="0.2"/>
    <row r="26015" hidden="1" x14ac:dyDescent="0.2"/>
    <row r="26016" hidden="1" x14ac:dyDescent="0.2"/>
    <row r="26017" hidden="1" x14ac:dyDescent="0.2"/>
    <row r="26018" hidden="1" x14ac:dyDescent="0.2"/>
    <row r="26019" hidden="1" x14ac:dyDescent="0.2"/>
    <row r="26020" hidden="1" x14ac:dyDescent="0.2"/>
    <row r="26021" hidden="1" x14ac:dyDescent="0.2"/>
    <row r="26022" hidden="1" x14ac:dyDescent="0.2"/>
    <row r="26023" hidden="1" x14ac:dyDescent="0.2"/>
    <row r="26024" hidden="1" x14ac:dyDescent="0.2"/>
    <row r="26025" hidden="1" x14ac:dyDescent="0.2"/>
    <row r="26026" hidden="1" x14ac:dyDescent="0.2"/>
    <row r="26027" hidden="1" x14ac:dyDescent="0.2"/>
    <row r="26028" hidden="1" x14ac:dyDescent="0.2"/>
    <row r="26029" hidden="1" x14ac:dyDescent="0.2"/>
    <row r="26030" hidden="1" x14ac:dyDescent="0.2"/>
    <row r="26031" hidden="1" x14ac:dyDescent="0.2"/>
    <row r="26032" hidden="1" x14ac:dyDescent="0.2"/>
    <row r="26033" hidden="1" x14ac:dyDescent="0.2"/>
    <row r="26034" hidden="1" x14ac:dyDescent="0.2"/>
    <row r="26035" hidden="1" x14ac:dyDescent="0.2"/>
    <row r="26036" hidden="1" x14ac:dyDescent="0.2"/>
    <row r="26037" hidden="1" x14ac:dyDescent="0.2"/>
    <row r="26038" hidden="1" x14ac:dyDescent="0.2"/>
    <row r="26039" hidden="1" x14ac:dyDescent="0.2"/>
    <row r="26040" hidden="1" x14ac:dyDescent="0.2"/>
    <row r="26041" hidden="1" x14ac:dyDescent="0.2"/>
    <row r="26042" hidden="1" x14ac:dyDescent="0.2"/>
    <row r="26043" hidden="1" x14ac:dyDescent="0.2"/>
    <row r="26044" hidden="1" x14ac:dyDescent="0.2"/>
    <row r="26045" hidden="1" x14ac:dyDescent="0.2"/>
    <row r="26046" hidden="1" x14ac:dyDescent="0.2"/>
    <row r="26047" hidden="1" x14ac:dyDescent="0.2"/>
    <row r="26048" hidden="1" x14ac:dyDescent="0.2"/>
    <row r="26049" hidden="1" x14ac:dyDescent="0.2"/>
    <row r="26050" hidden="1" x14ac:dyDescent="0.2"/>
    <row r="26051" hidden="1" x14ac:dyDescent="0.2"/>
    <row r="26052" hidden="1" x14ac:dyDescent="0.2"/>
    <row r="26053" hidden="1" x14ac:dyDescent="0.2"/>
    <row r="26054" hidden="1" x14ac:dyDescent="0.2"/>
    <row r="26055" hidden="1" x14ac:dyDescent="0.2"/>
    <row r="26056" hidden="1" x14ac:dyDescent="0.2"/>
    <row r="26057" hidden="1" x14ac:dyDescent="0.2"/>
    <row r="26058" hidden="1" x14ac:dyDescent="0.2"/>
    <row r="26059" hidden="1" x14ac:dyDescent="0.2"/>
    <row r="26060" hidden="1" x14ac:dyDescent="0.2"/>
    <row r="26061" hidden="1" x14ac:dyDescent="0.2"/>
    <row r="26062" hidden="1" x14ac:dyDescent="0.2"/>
    <row r="26063" hidden="1" x14ac:dyDescent="0.2"/>
    <row r="26064" hidden="1" x14ac:dyDescent="0.2"/>
    <row r="26065" hidden="1" x14ac:dyDescent="0.2"/>
    <row r="26066" hidden="1" x14ac:dyDescent="0.2"/>
    <row r="26067" hidden="1" x14ac:dyDescent="0.2"/>
    <row r="26068" hidden="1" x14ac:dyDescent="0.2"/>
    <row r="26069" hidden="1" x14ac:dyDescent="0.2"/>
    <row r="26070" hidden="1" x14ac:dyDescent="0.2"/>
    <row r="26071" hidden="1" x14ac:dyDescent="0.2"/>
    <row r="26072" hidden="1" x14ac:dyDescent="0.2"/>
    <row r="26073" hidden="1" x14ac:dyDescent="0.2"/>
    <row r="26074" hidden="1" x14ac:dyDescent="0.2"/>
    <row r="26075" hidden="1" x14ac:dyDescent="0.2"/>
    <row r="26076" hidden="1" x14ac:dyDescent="0.2"/>
    <row r="26077" hidden="1" x14ac:dyDescent="0.2"/>
    <row r="26078" hidden="1" x14ac:dyDescent="0.2"/>
    <row r="26079" hidden="1" x14ac:dyDescent="0.2"/>
    <row r="26080" hidden="1" x14ac:dyDescent="0.2"/>
    <row r="26081" hidden="1" x14ac:dyDescent="0.2"/>
    <row r="26082" hidden="1" x14ac:dyDescent="0.2"/>
    <row r="26083" hidden="1" x14ac:dyDescent="0.2"/>
    <row r="26084" hidden="1" x14ac:dyDescent="0.2"/>
    <row r="26085" hidden="1" x14ac:dyDescent="0.2"/>
    <row r="26086" hidden="1" x14ac:dyDescent="0.2"/>
    <row r="26087" hidden="1" x14ac:dyDescent="0.2"/>
    <row r="26088" hidden="1" x14ac:dyDescent="0.2"/>
    <row r="26089" hidden="1" x14ac:dyDescent="0.2"/>
    <row r="26090" hidden="1" x14ac:dyDescent="0.2"/>
    <row r="26091" hidden="1" x14ac:dyDescent="0.2"/>
    <row r="26092" hidden="1" x14ac:dyDescent="0.2"/>
    <row r="26093" hidden="1" x14ac:dyDescent="0.2"/>
    <row r="26094" hidden="1" x14ac:dyDescent="0.2"/>
    <row r="26095" hidden="1" x14ac:dyDescent="0.2"/>
    <row r="26096" hidden="1" x14ac:dyDescent="0.2"/>
    <row r="26097" hidden="1" x14ac:dyDescent="0.2"/>
    <row r="26098" hidden="1" x14ac:dyDescent="0.2"/>
    <row r="26099" hidden="1" x14ac:dyDescent="0.2"/>
    <row r="26100" hidden="1" x14ac:dyDescent="0.2"/>
    <row r="26101" hidden="1" x14ac:dyDescent="0.2"/>
    <row r="26102" hidden="1" x14ac:dyDescent="0.2"/>
    <row r="26103" hidden="1" x14ac:dyDescent="0.2"/>
    <row r="26104" hidden="1" x14ac:dyDescent="0.2"/>
    <row r="26105" hidden="1" x14ac:dyDescent="0.2"/>
    <row r="26106" hidden="1" x14ac:dyDescent="0.2"/>
    <row r="26107" hidden="1" x14ac:dyDescent="0.2"/>
    <row r="26108" hidden="1" x14ac:dyDescent="0.2"/>
    <row r="26109" hidden="1" x14ac:dyDescent="0.2"/>
    <row r="26110" hidden="1" x14ac:dyDescent="0.2"/>
    <row r="26111" hidden="1" x14ac:dyDescent="0.2"/>
    <row r="26112" hidden="1" x14ac:dyDescent="0.2"/>
    <row r="26113" hidden="1" x14ac:dyDescent="0.2"/>
    <row r="26114" hidden="1" x14ac:dyDescent="0.2"/>
    <row r="26115" hidden="1" x14ac:dyDescent="0.2"/>
    <row r="26116" hidden="1" x14ac:dyDescent="0.2"/>
    <row r="26117" hidden="1" x14ac:dyDescent="0.2"/>
    <row r="26118" hidden="1" x14ac:dyDescent="0.2"/>
    <row r="26119" hidden="1" x14ac:dyDescent="0.2"/>
    <row r="26120" hidden="1" x14ac:dyDescent="0.2"/>
    <row r="26121" hidden="1" x14ac:dyDescent="0.2"/>
    <row r="26122" hidden="1" x14ac:dyDescent="0.2"/>
    <row r="26123" hidden="1" x14ac:dyDescent="0.2"/>
    <row r="26124" hidden="1" x14ac:dyDescent="0.2"/>
    <row r="26125" hidden="1" x14ac:dyDescent="0.2"/>
    <row r="26126" hidden="1" x14ac:dyDescent="0.2"/>
    <row r="26127" hidden="1" x14ac:dyDescent="0.2"/>
    <row r="26128" hidden="1" x14ac:dyDescent="0.2"/>
    <row r="26129" hidden="1" x14ac:dyDescent="0.2"/>
    <row r="26130" hidden="1" x14ac:dyDescent="0.2"/>
    <row r="26131" hidden="1" x14ac:dyDescent="0.2"/>
    <row r="26132" hidden="1" x14ac:dyDescent="0.2"/>
    <row r="26133" hidden="1" x14ac:dyDescent="0.2"/>
    <row r="26134" hidden="1" x14ac:dyDescent="0.2"/>
    <row r="26135" hidden="1" x14ac:dyDescent="0.2"/>
    <row r="26136" hidden="1" x14ac:dyDescent="0.2"/>
    <row r="26137" hidden="1" x14ac:dyDescent="0.2"/>
    <row r="26138" hidden="1" x14ac:dyDescent="0.2"/>
    <row r="26139" hidden="1" x14ac:dyDescent="0.2"/>
    <row r="26140" hidden="1" x14ac:dyDescent="0.2"/>
    <row r="26141" hidden="1" x14ac:dyDescent="0.2"/>
    <row r="26142" hidden="1" x14ac:dyDescent="0.2"/>
    <row r="26143" hidden="1" x14ac:dyDescent="0.2"/>
    <row r="26144" hidden="1" x14ac:dyDescent="0.2"/>
    <row r="26145" hidden="1" x14ac:dyDescent="0.2"/>
    <row r="26146" hidden="1" x14ac:dyDescent="0.2"/>
    <row r="26147" hidden="1" x14ac:dyDescent="0.2"/>
    <row r="26148" hidden="1" x14ac:dyDescent="0.2"/>
    <row r="26149" hidden="1" x14ac:dyDescent="0.2"/>
    <row r="26150" hidden="1" x14ac:dyDescent="0.2"/>
    <row r="26151" hidden="1" x14ac:dyDescent="0.2"/>
    <row r="26152" hidden="1" x14ac:dyDescent="0.2"/>
    <row r="26153" hidden="1" x14ac:dyDescent="0.2"/>
    <row r="26154" hidden="1" x14ac:dyDescent="0.2"/>
    <row r="26155" hidden="1" x14ac:dyDescent="0.2"/>
    <row r="26156" hidden="1" x14ac:dyDescent="0.2"/>
    <row r="26157" hidden="1" x14ac:dyDescent="0.2"/>
    <row r="26158" hidden="1" x14ac:dyDescent="0.2"/>
    <row r="26159" hidden="1" x14ac:dyDescent="0.2"/>
    <row r="26160" hidden="1" x14ac:dyDescent="0.2"/>
    <row r="26161" hidden="1" x14ac:dyDescent="0.2"/>
    <row r="26162" hidden="1" x14ac:dyDescent="0.2"/>
    <row r="26163" hidden="1" x14ac:dyDescent="0.2"/>
    <row r="26164" hidden="1" x14ac:dyDescent="0.2"/>
    <row r="26165" hidden="1" x14ac:dyDescent="0.2"/>
    <row r="26166" hidden="1" x14ac:dyDescent="0.2"/>
    <row r="26167" hidden="1" x14ac:dyDescent="0.2"/>
    <row r="26168" hidden="1" x14ac:dyDescent="0.2"/>
    <row r="26169" hidden="1" x14ac:dyDescent="0.2"/>
    <row r="26170" hidden="1" x14ac:dyDescent="0.2"/>
    <row r="26171" hidden="1" x14ac:dyDescent="0.2"/>
    <row r="26172" hidden="1" x14ac:dyDescent="0.2"/>
    <row r="26173" hidden="1" x14ac:dyDescent="0.2"/>
    <row r="26174" hidden="1" x14ac:dyDescent="0.2"/>
    <row r="26175" hidden="1" x14ac:dyDescent="0.2"/>
    <row r="26176" hidden="1" x14ac:dyDescent="0.2"/>
    <row r="26177" hidden="1" x14ac:dyDescent="0.2"/>
    <row r="26178" hidden="1" x14ac:dyDescent="0.2"/>
    <row r="26179" hidden="1" x14ac:dyDescent="0.2"/>
    <row r="26180" hidden="1" x14ac:dyDescent="0.2"/>
    <row r="26181" hidden="1" x14ac:dyDescent="0.2"/>
    <row r="26182" hidden="1" x14ac:dyDescent="0.2"/>
    <row r="26183" hidden="1" x14ac:dyDescent="0.2"/>
    <row r="26184" hidden="1" x14ac:dyDescent="0.2"/>
    <row r="26185" hidden="1" x14ac:dyDescent="0.2"/>
    <row r="26186" hidden="1" x14ac:dyDescent="0.2"/>
    <row r="26187" hidden="1" x14ac:dyDescent="0.2"/>
    <row r="26188" hidden="1" x14ac:dyDescent="0.2"/>
    <row r="26189" hidden="1" x14ac:dyDescent="0.2"/>
    <row r="26190" hidden="1" x14ac:dyDescent="0.2"/>
    <row r="26191" hidden="1" x14ac:dyDescent="0.2"/>
    <row r="26192" hidden="1" x14ac:dyDescent="0.2"/>
    <row r="26193" hidden="1" x14ac:dyDescent="0.2"/>
    <row r="26194" hidden="1" x14ac:dyDescent="0.2"/>
    <row r="26195" hidden="1" x14ac:dyDescent="0.2"/>
    <row r="26196" hidden="1" x14ac:dyDescent="0.2"/>
    <row r="26197" hidden="1" x14ac:dyDescent="0.2"/>
    <row r="26198" hidden="1" x14ac:dyDescent="0.2"/>
    <row r="26199" hidden="1" x14ac:dyDescent="0.2"/>
    <row r="26200" hidden="1" x14ac:dyDescent="0.2"/>
    <row r="26201" hidden="1" x14ac:dyDescent="0.2"/>
    <row r="26202" hidden="1" x14ac:dyDescent="0.2"/>
    <row r="26203" hidden="1" x14ac:dyDescent="0.2"/>
    <row r="26204" hidden="1" x14ac:dyDescent="0.2"/>
    <row r="26205" hidden="1" x14ac:dyDescent="0.2"/>
    <row r="26206" hidden="1" x14ac:dyDescent="0.2"/>
    <row r="26207" hidden="1" x14ac:dyDescent="0.2"/>
    <row r="26208" hidden="1" x14ac:dyDescent="0.2"/>
    <row r="26209" hidden="1" x14ac:dyDescent="0.2"/>
    <row r="26210" hidden="1" x14ac:dyDescent="0.2"/>
    <row r="26211" hidden="1" x14ac:dyDescent="0.2"/>
    <row r="26212" hidden="1" x14ac:dyDescent="0.2"/>
    <row r="26213" hidden="1" x14ac:dyDescent="0.2"/>
    <row r="26214" hidden="1" x14ac:dyDescent="0.2"/>
    <row r="26215" hidden="1" x14ac:dyDescent="0.2"/>
    <row r="26216" hidden="1" x14ac:dyDescent="0.2"/>
    <row r="26217" hidden="1" x14ac:dyDescent="0.2"/>
    <row r="26218" hidden="1" x14ac:dyDescent="0.2"/>
    <row r="26219" hidden="1" x14ac:dyDescent="0.2"/>
    <row r="26220" hidden="1" x14ac:dyDescent="0.2"/>
    <row r="26221" hidden="1" x14ac:dyDescent="0.2"/>
    <row r="26222" hidden="1" x14ac:dyDescent="0.2"/>
    <row r="26223" hidden="1" x14ac:dyDescent="0.2"/>
    <row r="26224" hidden="1" x14ac:dyDescent="0.2"/>
    <row r="26225" hidden="1" x14ac:dyDescent="0.2"/>
    <row r="26226" hidden="1" x14ac:dyDescent="0.2"/>
    <row r="26227" hidden="1" x14ac:dyDescent="0.2"/>
    <row r="26228" hidden="1" x14ac:dyDescent="0.2"/>
    <row r="26229" hidden="1" x14ac:dyDescent="0.2"/>
    <row r="26230" hidden="1" x14ac:dyDescent="0.2"/>
    <row r="26231" hidden="1" x14ac:dyDescent="0.2"/>
    <row r="26232" hidden="1" x14ac:dyDescent="0.2"/>
    <row r="26233" hidden="1" x14ac:dyDescent="0.2"/>
    <row r="26234" hidden="1" x14ac:dyDescent="0.2"/>
    <row r="26235" hidden="1" x14ac:dyDescent="0.2"/>
    <row r="26236" hidden="1" x14ac:dyDescent="0.2"/>
    <row r="26237" hidden="1" x14ac:dyDescent="0.2"/>
    <row r="26238" hidden="1" x14ac:dyDescent="0.2"/>
    <row r="26239" hidden="1" x14ac:dyDescent="0.2"/>
    <row r="26240" hidden="1" x14ac:dyDescent="0.2"/>
    <row r="26241" hidden="1" x14ac:dyDescent="0.2"/>
    <row r="26242" hidden="1" x14ac:dyDescent="0.2"/>
    <row r="26243" hidden="1" x14ac:dyDescent="0.2"/>
    <row r="26244" hidden="1" x14ac:dyDescent="0.2"/>
    <row r="26245" hidden="1" x14ac:dyDescent="0.2"/>
    <row r="26246" hidden="1" x14ac:dyDescent="0.2"/>
    <row r="26247" hidden="1" x14ac:dyDescent="0.2"/>
    <row r="26248" hidden="1" x14ac:dyDescent="0.2"/>
    <row r="26249" hidden="1" x14ac:dyDescent="0.2"/>
    <row r="26250" hidden="1" x14ac:dyDescent="0.2"/>
    <row r="26251" hidden="1" x14ac:dyDescent="0.2"/>
    <row r="26252" hidden="1" x14ac:dyDescent="0.2"/>
    <row r="26253" hidden="1" x14ac:dyDescent="0.2"/>
    <row r="26254" hidden="1" x14ac:dyDescent="0.2"/>
    <row r="26255" hidden="1" x14ac:dyDescent="0.2"/>
    <row r="26256" hidden="1" x14ac:dyDescent="0.2"/>
    <row r="26257" hidden="1" x14ac:dyDescent="0.2"/>
    <row r="26258" hidden="1" x14ac:dyDescent="0.2"/>
    <row r="26259" hidden="1" x14ac:dyDescent="0.2"/>
    <row r="26260" hidden="1" x14ac:dyDescent="0.2"/>
    <row r="26261" hidden="1" x14ac:dyDescent="0.2"/>
    <row r="26262" hidden="1" x14ac:dyDescent="0.2"/>
    <row r="26263" hidden="1" x14ac:dyDescent="0.2"/>
    <row r="26264" hidden="1" x14ac:dyDescent="0.2"/>
    <row r="26265" hidden="1" x14ac:dyDescent="0.2"/>
    <row r="26266" hidden="1" x14ac:dyDescent="0.2"/>
    <row r="26267" hidden="1" x14ac:dyDescent="0.2"/>
    <row r="26268" hidden="1" x14ac:dyDescent="0.2"/>
    <row r="26269" hidden="1" x14ac:dyDescent="0.2"/>
    <row r="26270" hidden="1" x14ac:dyDescent="0.2"/>
    <row r="26271" hidden="1" x14ac:dyDescent="0.2"/>
    <row r="26272" hidden="1" x14ac:dyDescent="0.2"/>
    <row r="26273" hidden="1" x14ac:dyDescent="0.2"/>
    <row r="26274" hidden="1" x14ac:dyDescent="0.2"/>
    <row r="26275" hidden="1" x14ac:dyDescent="0.2"/>
    <row r="26276" hidden="1" x14ac:dyDescent="0.2"/>
    <row r="26277" hidden="1" x14ac:dyDescent="0.2"/>
    <row r="26278" hidden="1" x14ac:dyDescent="0.2"/>
    <row r="26279" hidden="1" x14ac:dyDescent="0.2"/>
    <row r="26280" hidden="1" x14ac:dyDescent="0.2"/>
    <row r="26281" hidden="1" x14ac:dyDescent="0.2"/>
    <row r="26282" hidden="1" x14ac:dyDescent="0.2"/>
    <row r="26283" hidden="1" x14ac:dyDescent="0.2"/>
    <row r="26284" hidden="1" x14ac:dyDescent="0.2"/>
    <row r="26285" hidden="1" x14ac:dyDescent="0.2"/>
    <row r="26286" hidden="1" x14ac:dyDescent="0.2"/>
    <row r="26287" hidden="1" x14ac:dyDescent="0.2"/>
    <row r="26288" hidden="1" x14ac:dyDescent="0.2"/>
    <row r="26289" hidden="1" x14ac:dyDescent="0.2"/>
    <row r="26290" hidden="1" x14ac:dyDescent="0.2"/>
    <row r="26291" hidden="1" x14ac:dyDescent="0.2"/>
    <row r="26292" hidden="1" x14ac:dyDescent="0.2"/>
    <row r="26293" hidden="1" x14ac:dyDescent="0.2"/>
    <row r="26294" hidden="1" x14ac:dyDescent="0.2"/>
    <row r="26295" hidden="1" x14ac:dyDescent="0.2"/>
    <row r="26296" hidden="1" x14ac:dyDescent="0.2"/>
    <row r="26297" hidden="1" x14ac:dyDescent="0.2"/>
    <row r="26298" hidden="1" x14ac:dyDescent="0.2"/>
    <row r="26299" hidden="1" x14ac:dyDescent="0.2"/>
    <row r="26300" hidden="1" x14ac:dyDescent="0.2"/>
    <row r="26301" hidden="1" x14ac:dyDescent="0.2"/>
    <row r="26302" hidden="1" x14ac:dyDescent="0.2"/>
    <row r="26303" hidden="1" x14ac:dyDescent="0.2"/>
    <row r="26304" hidden="1" x14ac:dyDescent="0.2"/>
    <row r="26305" hidden="1" x14ac:dyDescent="0.2"/>
    <row r="26306" hidden="1" x14ac:dyDescent="0.2"/>
    <row r="26307" hidden="1" x14ac:dyDescent="0.2"/>
    <row r="26308" hidden="1" x14ac:dyDescent="0.2"/>
    <row r="26309" hidden="1" x14ac:dyDescent="0.2"/>
    <row r="26310" hidden="1" x14ac:dyDescent="0.2"/>
    <row r="26311" hidden="1" x14ac:dyDescent="0.2"/>
    <row r="26312" hidden="1" x14ac:dyDescent="0.2"/>
    <row r="26313" hidden="1" x14ac:dyDescent="0.2"/>
    <row r="26314" hidden="1" x14ac:dyDescent="0.2"/>
    <row r="26315" hidden="1" x14ac:dyDescent="0.2"/>
    <row r="26316" hidden="1" x14ac:dyDescent="0.2"/>
    <row r="26317" hidden="1" x14ac:dyDescent="0.2"/>
    <row r="26318" hidden="1" x14ac:dyDescent="0.2"/>
    <row r="26319" hidden="1" x14ac:dyDescent="0.2"/>
    <row r="26320" hidden="1" x14ac:dyDescent="0.2"/>
    <row r="26321" hidden="1" x14ac:dyDescent="0.2"/>
    <row r="26322" hidden="1" x14ac:dyDescent="0.2"/>
    <row r="26323" hidden="1" x14ac:dyDescent="0.2"/>
    <row r="26324" hidden="1" x14ac:dyDescent="0.2"/>
    <row r="26325" hidden="1" x14ac:dyDescent="0.2"/>
    <row r="26326" hidden="1" x14ac:dyDescent="0.2"/>
    <row r="26327" hidden="1" x14ac:dyDescent="0.2"/>
    <row r="26328" hidden="1" x14ac:dyDescent="0.2"/>
    <row r="26329" hidden="1" x14ac:dyDescent="0.2"/>
    <row r="26330" hidden="1" x14ac:dyDescent="0.2"/>
    <row r="26331" hidden="1" x14ac:dyDescent="0.2"/>
    <row r="26332" hidden="1" x14ac:dyDescent="0.2"/>
    <row r="26333" hidden="1" x14ac:dyDescent="0.2"/>
    <row r="26334" hidden="1" x14ac:dyDescent="0.2"/>
    <row r="26335" hidden="1" x14ac:dyDescent="0.2"/>
    <row r="26336" hidden="1" x14ac:dyDescent="0.2"/>
    <row r="26337" hidden="1" x14ac:dyDescent="0.2"/>
    <row r="26338" hidden="1" x14ac:dyDescent="0.2"/>
    <row r="26339" hidden="1" x14ac:dyDescent="0.2"/>
    <row r="26340" hidden="1" x14ac:dyDescent="0.2"/>
    <row r="26341" hidden="1" x14ac:dyDescent="0.2"/>
    <row r="26342" hidden="1" x14ac:dyDescent="0.2"/>
    <row r="26343" hidden="1" x14ac:dyDescent="0.2"/>
    <row r="26344" hidden="1" x14ac:dyDescent="0.2"/>
    <row r="26345" hidden="1" x14ac:dyDescent="0.2"/>
    <row r="26346" hidden="1" x14ac:dyDescent="0.2"/>
    <row r="26347" hidden="1" x14ac:dyDescent="0.2"/>
    <row r="26348" hidden="1" x14ac:dyDescent="0.2"/>
    <row r="26349" hidden="1" x14ac:dyDescent="0.2"/>
    <row r="26350" hidden="1" x14ac:dyDescent="0.2"/>
    <row r="26351" hidden="1" x14ac:dyDescent="0.2"/>
    <row r="26352" hidden="1" x14ac:dyDescent="0.2"/>
    <row r="26353" hidden="1" x14ac:dyDescent="0.2"/>
    <row r="26354" hidden="1" x14ac:dyDescent="0.2"/>
    <row r="26355" hidden="1" x14ac:dyDescent="0.2"/>
    <row r="26356" hidden="1" x14ac:dyDescent="0.2"/>
    <row r="26357" hidden="1" x14ac:dyDescent="0.2"/>
    <row r="26358" hidden="1" x14ac:dyDescent="0.2"/>
    <row r="26359" hidden="1" x14ac:dyDescent="0.2"/>
    <row r="26360" hidden="1" x14ac:dyDescent="0.2"/>
    <row r="26361" hidden="1" x14ac:dyDescent="0.2"/>
    <row r="26362" hidden="1" x14ac:dyDescent="0.2"/>
    <row r="26363" hidden="1" x14ac:dyDescent="0.2"/>
    <row r="26364" hidden="1" x14ac:dyDescent="0.2"/>
    <row r="26365" hidden="1" x14ac:dyDescent="0.2"/>
    <row r="26366" hidden="1" x14ac:dyDescent="0.2"/>
    <row r="26367" hidden="1" x14ac:dyDescent="0.2"/>
    <row r="26368" hidden="1" x14ac:dyDescent="0.2"/>
    <row r="26369" hidden="1" x14ac:dyDescent="0.2"/>
    <row r="26370" hidden="1" x14ac:dyDescent="0.2"/>
    <row r="26371" hidden="1" x14ac:dyDescent="0.2"/>
    <row r="26372" hidden="1" x14ac:dyDescent="0.2"/>
    <row r="26373" hidden="1" x14ac:dyDescent="0.2"/>
    <row r="26374" hidden="1" x14ac:dyDescent="0.2"/>
    <row r="26375" hidden="1" x14ac:dyDescent="0.2"/>
    <row r="26376" hidden="1" x14ac:dyDescent="0.2"/>
    <row r="26377" hidden="1" x14ac:dyDescent="0.2"/>
    <row r="26378" hidden="1" x14ac:dyDescent="0.2"/>
    <row r="26379" hidden="1" x14ac:dyDescent="0.2"/>
    <row r="26380" hidden="1" x14ac:dyDescent="0.2"/>
    <row r="26381" hidden="1" x14ac:dyDescent="0.2"/>
    <row r="26382" hidden="1" x14ac:dyDescent="0.2"/>
    <row r="26383" hidden="1" x14ac:dyDescent="0.2"/>
    <row r="26384" hidden="1" x14ac:dyDescent="0.2"/>
    <row r="26385" hidden="1" x14ac:dyDescent="0.2"/>
    <row r="26386" hidden="1" x14ac:dyDescent="0.2"/>
    <row r="26387" hidden="1" x14ac:dyDescent="0.2"/>
    <row r="26388" hidden="1" x14ac:dyDescent="0.2"/>
    <row r="26389" hidden="1" x14ac:dyDescent="0.2"/>
    <row r="26390" hidden="1" x14ac:dyDescent="0.2"/>
    <row r="26391" hidden="1" x14ac:dyDescent="0.2"/>
    <row r="26392" hidden="1" x14ac:dyDescent="0.2"/>
    <row r="26393" hidden="1" x14ac:dyDescent="0.2"/>
    <row r="26394" hidden="1" x14ac:dyDescent="0.2"/>
    <row r="26395" hidden="1" x14ac:dyDescent="0.2"/>
    <row r="26396" hidden="1" x14ac:dyDescent="0.2"/>
    <row r="26397" hidden="1" x14ac:dyDescent="0.2"/>
    <row r="26398" hidden="1" x14ac:dyDescent="0.2"/>
    <row r="26399" hidden="1" x14ac:dyDescent="0.2"/>
    <row r="26400" hidden="1" x14ac:dyDescent="0.2"/>
    <row r="26401" hidden="1" x14ac:dyDescent="0.2"/>
    <row r="26402" hidden="1" x14ac:dyDescent="0.2"/>
    <row r="26403" hidden="1" x14ac:dyDescent="0.2"/>
    <row r="26404" hidden="1" x14ac:dyDescent="0.2"/>
    <row r="26405" hidden="1" x14ac:dyDescent="0.2"/>
    <row r="26406" hidden="1" x14ac:dyDescent="0.2"/>
    <row r="26407" hidden="1" x14ac:dyDescent="0.2"/>
    <row r="26408" hidden="1" x14ac:dyDescent="0.2"/>
    <row r="26409" hidden="1" x14ac:dyDescent="0.2"/>
    <row r="26410" hidden="1" x14ac:dyDescent="0.2"/>
    <row r="26411" hidden="1" x14ac:dyDescent="0.2"/>
    <row r="26412" hidden="1" x14ac:dyDescent="0.2"/>
    <row r="26413" hidden="1" x14ac:dyDescent="0.2"/>
    <row r="26414" hidden="1" x14ac:dyDescent="0.2"/>
    <row r="26415" hidden="1" x14ac:dyDescent="0.2"/>
    <row r="26416" hidden="1" x14ac:dyDescent="0.2"/>
    <row r="26417" hidden="1" x14ac:dyDescent="0.2"/>
    <row r="26418" hidden="1" x14ac:dyDescent="0.2"/>
    <row r="26419" hidden="1" x14ac:dyDescent="0.2"/>
    <row r="26420" hidden="1" x14ac:dyDescent="0.2"/>
    <row r="26421" hidden="1" x14ac:dyDescent="0.2"/>
    <row r="26422" hidden="1" x14ac:dyDescent="0.2"/>
    <row r="26423" hidden="1" x14ac:dyDescent="0.2"/>
    <row r="26424" hidden="1" x14ac:dyDescent="0.2"/>
    <row r="26425" hidden="1" x14ac:dyDescent="0.2"/>
    <row r="26426" hidden="1" x14ac:dyDescent="0.2"/>
    <row r="26427" hidden="1" x14ac:dyDescent="0.2"/>
    <row r="26428" hidden="1" x14ac:dyDescent="0.2"/>
    <row r="26429" hidden="1" x14ac:dyDescent="0.2"/>
    <row r="26430" hidden="1" x14ac:dyDescent="0.2"/>
    <row r="26431" hidden="1" x14ac:dyDescent="0.2"/>
    <row r="26432" hidden="1" x14ac:dyDescent="0.2"/>
    <row r="26433" hidden="1" x14ac:dyDescent="0.2"/>
    <row r="26434" hidden="1" x14ac:dyDescent="0.2"/>
    <row r="26435" hidden="1" x14ac:dyDescent="0.2"/>
    <row r="26436" hidden="1" x14ac:dyDescent="0.2"/>
    <row r="26437" hidden="1" x14ac:dyDescent="0.2"/>
    <row r="26438" hidden="1" x14ac:dyDescent="0.2"/>
    <row r="26439" hidden="1" x14ac:dyDescent="0.2"/>
    <row r="26440" hidden="1" x14ac:dyDescent="0.2"/>
    <row r="26441" hidden="1" x14ac:dyDescent="0.2"/>
    <row r="26442" hidden="1" x14ac:dyDescent="0.2"/>
    <row r="26443" hidden="1" x14ac:dyDescent="0.2"/>
    <row r="26444" hidden="1" x14ac:dyDescent="0.2"/>
    <row r="26445" hidden="1" x14ac:dyDescent="0.2"/>
    <row r="26446" hidden="1" x14ac:dyDescent="0.2"/>
    <row r="26447" hidden="1" x14ac:dyDescent="0.2"/>
    <row r="26448" hidden="1" x14ac:dyDescent="0.2"/>
    <row r="26449" hidden="1" x14ac:dyDescent="0.2"/>
    <row r="26450" hidden="1" x14ac:dyDescent="0.2"/>
    <row r="26451" hidden="1" x14ac:dyDescent="0.2"/>
    <row r="26452" hidden="1" x14ac:dyDescent="0.2"/>
    <row r="26453" hidden="1" x14ac:dyDescent="0.2"/>
    <row r="26454" hidden="1" x14ac:dyDescent="0.2"/>
    <row r="26455" hidden="1" x14ac:dyDescent="0.2"/>
    <row r="26456" hidden="1" x14ac:dyDescent="0.2"/>
    <row r="26457" hidden="1" x14ac:dyDescent="0.2"/>
    <row r="26458" hidden="1" x14ac:dyDescent="0.2"/>
    <row r="26459" hidden="1" x14ac:dyDescent="0.2"/>
    <row r="26460" hidden="1" x14ac:dyDescent="0.2"/>
    <row r="26461" hidden="1" x14ac:dyDescent="0.2"/>
    <row r="26462" hidden="1" x14ac:dyDescent="0.2"/>
    <row r="26463" hidden="1" x14ac:dyDescent="0.2"/>
    <row r="26464" hidden="1" x14ac:dyDescent="0.2"/>
    <row r="26465" hidden="1" x14ac:dyDescent="0.2"/>
    <row r="26466" hidden="1" x14ac:dyDescent="0.2"/>
    <row r="26467" hidden="1" x14ac:dyDescent="0.2"/>
    <row r="26468" hidden="1" x14ac:dyDescent="0.2"/>
    <row r="26469" hidden="1" x14ac:dyDescent="0.2"/>
    <row r="26470" hidden="1" x14ac:dyDescent="0.2"/>
    <row r="26471" hidden="1" x14ac:dyDescent="0.2"/>
    <row r="26472" hidden="1" x14ac:dyDescent="0.2"/>
    <row r="26473" hidden="1" x14ac:dyDescent="0.2"/>
    <row r="26474" hidden="1" x14ac:dyDescent="0.2"/>
    <row r="26475" hidden="1" x14ac:dyDescent="0.2"/>
    <row r="26476" hidden="1" x14ac:dyDescent="0.2"/>
    <row r="26477" hidden="1" x14ac:dyDescent="0.2"/>
    <row r="26478" hidden="1" x14ac:dyDescent="0.2"/>
    <row r="26479" hidden="1" x14ac:dyDescent="0.2"/>
    <row r="26480" hidden="1" x14ac:dyDescent="0.2"/>
    <row r="26481" hidden="1" x14ac:dyDescent="0.2"/>
    <row r="26482" hidden="1" x14ac:dyDescent="0.2"/>
    <row r="26483" hidden="1" x14ac:dyDescent="0.2"/>
    <row r="26484" hidden="1" x14ac:dyDescent="0.2"/>
    <row r="26485" hidden="1" x14ac:dyDescent="0.2"/>
    <row r="26486" hidden="1" x14ac:dyDescent="0.2"/>
    <row r="26487" hidden="1" x14ac:dyDescent="0.2"/>
    <row r="26488" hidden="1" x14ac:dyDescent="0.2"/>
    <row r="26489" hidden="1" x14ac:dyDescent="0.2"/>
    <row r="26490" hidden="1" x14ac:dyDescent="0.2"/>
    <row r="26491" hidden="1" x14ac:dyDescent="0.2"/>
    <row r="26492" hidden="1" x14ac:dyDescent="0.2"/>
    <row r="26493" hidden="1" x14ac:dyDescent="0.2"/>
    <row r="26494" hidden="1" x14ac:dyDescent="0.2"/>
    <row r="26495" hidden="1" x14ac:dyDescent="0.2"/>
    <row r="26496" hidden="1" x14ac:dyDescent="0.2"/>
    <row r="26497" hidden="1" x14ac:dyDescent="0.2"/>
    <row r="26498" hidden="1" x14ac:dyDescent="0.2"/>
    <row r="26499" hidden="1" x14ac:dyDescent="0.2"/>
    <row r="26500" hidden="1" x14ac:dyDescent="0.2"/>
    <row r="26501" hidden="1" x14ac:dyDescent="0.2"/>
    <row r="26502" hidden="1" x14ac:dyDescent="0.2"/>
    <row r="26503" hidden="1" x14ac:dyDescent="0.2"/>
    <row r="26504" hidden="1" x14ac:dyDescent="0.2"/>
    <row r="26505" hidden="1" x14ac:dyDescent="0.2"/>
    <row r="26506" hidden="1" x14ac:dyDescent="0.2"/>
    <row r="26507" hidden="1" x14ac:dyDescent="0.2"/>
    <row r="26508" hidden="1" x14ac:dyDescent="0.2"/>
    <row r="26509" hidden="1" x14ac:dyDescent="0.2"/>
    <row r="26510" hidden="1" x14ac:dyDescent="0.2"/>
    <row r="26511" hidden="1" x14ac:dyDescent="0.2"/>
    <row r="26512" hidden="1" x14ac:dyDescent="0.2"/>
    <row r="26513" hidden="1" x14ac:dyDescent="0.2"/>
    <row r="26514" hidden="1" x14ac:dyDescent="0.2"/>
    <row r="26515" hidden="1" x14ac:dyDescent="0.2"/>
    <row r="26516" hidden="1" x14ac:dyDescent="0.2"/>
    <row r="26517" hidden="1" x14ac:dyDescent="0.2"/>
    <row r="26518" hidden="1" x14ac:dyDescent="0.2"/>
    <row r="26519" hidden="1" x14ac:dyDescent="0.2"/>
    <row r="26520" hidden="1" x14ac:dyDescent="0.2"/>
    <row r="26521" hidden="1" x14ac:dyDescent="0.2"/>
    <row r="26522" hidden="1" x14ac:dyDescent="0.2"/>
    <row r="26523" hidden="1" x14ac:dyDescent="0.2"/>
    <row r="26524" hidden="1" x14ac:dyDescent="0.2"/>
    <row r="26525" hidden="1" x14ac:dyDescent="0.2"/>
    <row r="26526" hidden="1" x14ac:dyDescent="0.2"/>
    <row r="26527" hidden="1" x14ac:dyDescent="0.2"/>
    <row r="26528" hidden="1" x14ac:dyDescent="0.2"/>
    <row r="26529" hidden="1" x14ac:dyDescent="0.2"/>
    <row r="26530" hidden="1" x14ac:dyDescent="0.2"/>
    <row r="26531" hidden="1" x14ac:dyDescent="0.2"/>
    <row r="26532" hidden="1" x14ac:dyDescent="0.2"/>
    <row r="26533" hidden="1" x14ac:dyDescent="0.2"/>
    <row r="26534" hidden="1" x14ac:dyDescent="0.2"/>
    <row r="26535" hidden="1" x14ac:dyDescent="0.2"/>
    <row r="26536" hidden="1" x14ac:dyDescent="0.2"/>
    <row r="26537" hidden="1" x14ac:dyDescent="0.2"/>
    <row r="26538" hidden="1" x14ac:dyDescent="0.2"/>
    <row r="26539" hidden="1" x14ac:dyDescent="0.2"/>
    <row r="26540" hidden="1" x14ac:dyDescent="0.2"/>
    <row r="26541" hidden="1" x14ac:dyDescent="0.2"/>
    <row r="26542" hidden="1" x14ac:dyDescent="0.2"/>
    <row r="26543" hidden="1" x14ac:dyDescent="0.2"/>
    <row r="26544" hidden="1" x14ac:dyDescent="0.2"/>
    <row r="26545" hidden="1" x14ac:dyDescent="0.2"/>
    <row r="26546" hidden="1" x14ac:dyDescent="0.2"/>
    <row r="26547" hidden="1" x14ac:dyDescent="0.2"/>
    <row r="26548" hidden="1" x14ac:dyDescent="0.2"/>
    <row r="26549" hidden="1" x14ac:dyDescent="0.2"/>
    <row r="26550" hidden="1" x14ac:dyDescent="0.2"/>
    <row r="26551" hidden="1" x14ac:dyDescent="0.2"/>
    <row r="26552" hidden="1" x14ac:dyDescent="0.2"/>
    <row r="26553" hidden="1" x14ac:dyDescent="0.2"/>
    <row r="26554" hidden="1" x14ac:dyDescent="0.2"/>
    <row r="26555" hidden="1" x14ac:dyDescent="0.2"/>
    <row r="26556" hidden="1" x14ac:dyDescent="0.2"/>
    <row r="26557" hidden="1" x14ac:dyDescent="0.2"/>
    <row r="26558" hidden="1" x14ac:dyDescent="0.2"/>
    <row r="26559" hidden="1" x14ac:dyDescent="0.2"/>
    <row r="26560" hidden="1" x14ac:dyDescent="0.2"/>
    <row r="26561" hidden="1" x14ac:dyDescent="0.2"/>
    <row r="26562" hidden="1" x14ac:dyDescent="0.2"/>
    <row r="26563" hidden="1" x14ac:dyDescent="0.2"/>
    <row r="26564" hidden="1" x14ac:dyDescent="0.2"/>
    <row r="26565" hidden="1" x14ac:dyDescent="0.2"/>
    <row r="26566" hidden="1" x14ac:dyDescent="0.2"/>
    <row r="26567" hidden="1" x14ac:dyDescent="0.2"/>
    <row r="26568" hidden="1" x14ac:dyDescent="0.2"/>
    <row r="26569" hidden="1" x14ac:dyDescent="0.2"/>
    <row r="26570" hidden="1" x14ac:dyDescent="0.2"/>
    <row r="26571" hidden="1" x14ac:dyDescent="0.2"/>
    <row r="26572" hidden="1" x14ac:dyDescent="0.2"/>
    <row r="26573" hidden="1" x14ac:dyDescent="0.2"/>
    <row r="26574" hidden="1" x14ac:dyDescent="0.2"/>
    <row r="26575" hidden="1" x14ac:dyDescent="0.2"/>
    <row r="26576" hidden="1" x14ac:dyDescent="0.2"/>
    <row r="26577" hidden="1" x14ac:dyDescent="0.2"/>
    <row r="26578" hidden="1" x14ac:dyDescent="0.2"/>
    <row r="26579" hidden="1" x14ac:dyDescent="0.2"/>
    <row r="26580" hidden="1" x14ac:dyDescent="0.2"/>
    <row r="26581" hidden="1" x14ac:dyDescent="0.2"/>
    <row r="26582" hidden="1" x14ac:dyDescent="0.2"/>
    <row r="26583" hidden="1" x14ac:dyDescent="0.2"/>
    <row r="26584" hidden="1" x14ac:dyDescent="0.2"/>
    <row r="26585" hidden="1" x14ac:dyDescent="0.2"/>
    <row r="26586" hidden="1" x14ac:dyDescent="0.2"/>
    <row r="26587" hidden="1" x14ac:dyDescent="0.2"/>
    <row r="26588" hidden="1" x14ac:dyDescent="0.2"/>
    <row r="26589" hidden="1" x14ac:dyDescent="0.2"/>
    <row r="26590" hidden="1" x14ac:dyDescent="0.2"/>
    <row r="26591" hidden="1" x14ac:dyDescent="0.2"/>
    <row r="26592" hidden="1" x14ac:dyDescent="0.2"/>
    <row r="26593" hidden="1" x14ac:dyDescent="0.2"/>
    <row r="26594" hidden="1" x14ac:dyDescent="0.2"/>
    <row r="26595" hidden="1" x14ac:dyDescent="0.2"/>
    <row r="26596" hidden="1" x14ac:dyDescent="0.2"/>
    <row r="26597" hidden="1" x14ac:dyDescent="0.2"/>
    <row r="26598" hidden="1" x14ac:dyDescent="0.2"/>
    <row r="26599" hidden="1" x14ac:dyDescent="0.2"/>
    <row r="26600" hidden="1" x14ac:dyDescent="0.2"/>
    <row r="26601" hidden="1" x14ac:dyDescent="0.2"/>
    <row r="26602" hidden="1" x14ac:dyDescent="0.2"/>
    <row r="26603" hidden="1" x14ac:dyDescent="0.2"/>
    <row r="26604" hidden="1" x14ac:dyDescent="0.2"/>
    <row r="26605" hidden="1" x14ac:dyDescent="0.2"/>
    <row r="26606" hidden="1" x14ac:dyDescent="0.2"/>
    <row r="26607" hidden="1" x14ac:dyDescent="0.2"/>
    <row r="26608" hidden="1" x14ac:dyDescent="0.2"/>
    <row r="26609" hidden="1" x14ac:dyDescent="0.2"/>
    <row r="26610" hidden="1" x14ac:dyDescent="0.2"/>
    <row r="26611" hidden="1" x14ac:dyDescent="0.2"/>
    <row r="26612" hidden="1" x14ac:dyDescent="0.2"/>
    <row r="26613" hidden="1" x14ac:dyDescent="0.2"/>
    <row r="26614" hidden="1" x14ac:dyDescent="0.2"/>
    <row r="26615" hidden="1" x14ac:dyDescent="0.2"/>
    <row r="26616" hidden="1" x14ac:dyDescent="0.2"/>
    <row r="26617" hidden="1" x14ac:dyDescent="0.2"/>
    <row r="26618" hidden="1" x14ac:dyDescent="0.2"/>
    <row r="26619" hidden="1" x14ac:dyDescent="0.2"/>
    <row r="26620" hidden="1" x14ac:dyDescent="0.2"/>
    <row r="26621" hidden="1" x14ac:dyDescent="0.2"/>
    <row r="26622" hidden="1" x14ac:dyDescent="0.2"/>
    <row r="26623" hidden="1" x14ac:dyDescent="0.2"/>
    <row r="26624" hidden="1" x14ac:dyDescent="0.2"/>
    <row r="26625" hidden="1" x14ac:dyDescent="0.2"/>
    <row r="26626" hidden="1" x14ac:dyDescent="0.2"/>
    <row r="26627" hidden="1" x14ac:dyDescent="0.2"/>
    <row r="26628" hidden="1" x14ac:dyDescent="0.2"/>
    <row r="26629" hidden="1" x14ac:dyDescent="0.2"/>
    <row r="26630" hidden="1" x14ac:dyDescent="0.2"/>
    <row r="26631" hidden="1" x14ac:dyDescent="0.2"/>
    <row r="26632" hidden="1" x14ac:dyDescent="0.2"/>
    <row r="26633" hidden="1" x14ac:dyDescent="0.2"/>
    <row r="26634" hidden="1" x14ac:dyDescent="0.2"/>
    <row r="26635" hidden="1" x14ac:dyDescent="0.2"/>
    <row r="26636" hidden="1" x14ac:dyDescent="0.2"/>
    <row r="26637" hidden="1" x14ac:dyDescent="0.2"/>
    <row r="26638" hidden="1" x14ac:dyDescent="0.2"/>
    <row r="26639" hidden="1" x14ac:dyDescent="0.2"/>
    <row r="26640" hidden="1" x14ac:dyDescent="0.2"/>
    <row r="26641" hidden="1" x14ac:dyDescent="0.2"/>
    <row r="26642" hidden="1" x14ac:dyDescent="0.2"/>
    <row r="26643" hidden="1" x14ac:dyDescent="0.2"/>
    <row r="26644" hidden="1" x14ac:dyDescent="0.2"/>
    <row r="26645" hidden="1" x14ac:dyDescent="0.2"/>
    <row r="26646" hidden="1" x14ac:dyDescent="0.2"/>
    <row r="26647" hidden="1" x14ac:dyDescent="0.2"/>
    <row r="26648" hidden="1" x14ac:dyDescent="0.2"/>
    <row r="26649" hidden="1" x14ac:dyDescent="0.2"/>
    <row r="26650" hidden="1" x14ac:dyDescent="0.2"/>
    <row r="26651" hidden="1" x14ac:dyDescent="0.2"/>
    <row r="26652" hidden="1" x14ac:dyDescent="0.2"/>
    <row r="26653" hidden="1" x14ac:dyDescent="0.2"/>
    <row r="26654" hidden="1" x14ac:dyDescent="0.2"/>
    <row r="26655" hidden="1" x14ac:dyDescent="0.2"/>
    <row r="26656" hidden="1" x14ac:dyDescent="0.2"/>
    <row r="26657" hidden="1" x14ac:dyDescent="0.2"/>
    <row r="26658" hidden="1" x14ac:dyDescent="0.2"/>
    <row r="26659" hidden="1" x14ac:dyDescent="0.2"/>
    <row r="26660" hidden="1" x14ac:dyDescent="0.2"/>
    <row r="26661" hidden="1" x14ac:dyDescent="0.2"/>
    <row r="26662" hidden="1" x14ac:dyDescent="0.2"/>
    <row r="26663" hidden="1" x14ac:dyDescent="0.2"/>
    <row r="26664" hidden="1" x14ac:dyDescent="0.2"/>
    <row r="26665" hidden="1" x14ac:dyDescent="0.2"/>
    <row r="26666" hidden="1" x14ac:dyDescent="0.2"/>
    <row r="26667" hidden="1" x14ac:dyDescent="0.2"/>
    <row r="26668" hidden="1" x14ac:dyDescent="0.2"/>
    <row r="26669" hidden="1" x14ac:dyDescent="0.2"/>
    <row r="26670" hidden="1" x14ac:dyDescent="0.2"/>
    <row r="26671" hidden="1" x14ac:dyDescent="0.2"/>
    <row r="26672" hidden="1" x14ac:dyDescent="0.2"/>
    <row r="26673" hidden="1" x14ac:dyDescent="0.2"/>
    <row r="26674" hidden="1" x14ac:dyDescent="0.2"/>
    <row r="26675" hidden="1" x14ac:dyDescent="0.2"/>
    <row r="26676" hidden="1" x14ac:dyDescent="0.2"/>
    <row r="26677" hidden="1" x14ac:dyDescent="0.2"/>
    <row r="26678" hidden="1" x14ac:dyDescent="0.2"/>
    <row r="26679" hidden="1" x14ac:dyDescent="0.2"/>
    <row r="26680" hidden="1" x14ac:dyDescent="0.2"/>
    <row r="26681" hidden="1" x14ac:dyDescent="0.2"/>
    <row r="26682" hidden="1" x14ac:dyDescent="0.2"/>
    <row r="26683" hidden="1" x14ac:dyDescent="0.2"/>
    <row r="26684" hidden="1" x14ac:dyDescent="0.2"/>
    <row r="26685" hidden="1" x14ac:dyDescent="0.2"/>
    <row r="26686" hidden="1" x14ac:dyDescent="0.2"/>
    <row r="26687" hidden="1" x14ac:dyDescent="0.2"/>
    <row r="26688" hidden="1" x14ac:dyDescent="0.2"/>
    <row r="26689" hidden="1" x14ac:dyDescent="0.2"/>
    <row r="26690" hidden="1" x14ac:dyDescent="0.2"/>
    <row r="26691" hidden="1" x14ac:dyDescent="0.2"/>
    <row r="26692" hidden="1" x14ac:dyDescent="0.2"/>
    <row r="26693" hidden="1" x14ac:dyDescent="0.2"/>
    <row r="26694" hidden="1" x14ac:dyDescent="0.2"/>
    <row r="26695" hidden="1" x14ac:dyDescent="0.2"/>
    <row r="26696" hidden="1" x14ac:dyDescent="0.2"/>
    <row r="26697" hidden="1" x14ac:dyDescent="0.2"/>
    <row r="26698" hidden="1" x14ac:dyDescent="0.2"/>
    <row r="26699" hidden="1" x14ac:dyDescent="0.2"/>
    <row r="26700" hidden="1" x14ac:dyDescent="0.2"/>
    <row r="26701" hidden="1" x14ac:dyDescent="0.2"/>
    <row r="26702" hidden="1" x14ac:dyDescent="0.2"/>
    <row r="26703" hidden="1" x14ac:dyDescent="0.2"/>
    <row r="26704" hidden="1" x14ac:dyDescent="0.2"/>
    <row r="26705" hidden="1" x14ac:dyDescent="0.2"/>
    <row r="26706" hidden="1" x14ac:dyDescent="0.2"/>
    <row r="26707" hidden="1" x14ac:dyDescent="0.2"/>
    <row r="26708" hidden="1" x14ac:dyDescent="0.2"/>
    <row r="26709" hidden="1" x14ac:dyDescent="0.2"/>
    <row r="26710" hidden="1" x14ac:dyDescent="0.2"/>
    <row r="26711" hidden="1" x14ac:dyDescent="0.2"/>
    <row r="26712" hidden="1" x14ac:dyDescent="0.2"/>
    <row r="26713" hidden="1" x14ac:dyDescent="0.2"/>
    <row r="26714" hidden="1" x14ac:dyDescent="0.2"/>
    <row r="26715" hidden="1" x14ac:dyDescent="0.2"/>
    <row r="26716" hidden="1" x14ac:dyDescent="0.2"/>
    <row r="26717" hidden="1" x14ac:dyDescent="0.2"/>
    <row r="26718" hidden="1" x14ac:dyDescent="0.2"/>
    <row r="26719" hidden="1" x14ac:dyDescent="0.2"/>
    <row r="26720" hidden="1" x14ac:dyDescent="0.2"/>
    <row r="26721" hidden="1" x14ac:dyDescent="0.2"/>
    <row r="26722" hidden="1" x14ac:dyDescent="0.2"/>
    <row r="26723" hidden="1" x14ac:dyDescent="0.2"/>
    <row r="26724" hidden="1" x14ac:dyDescent="0.2"/>
    <row r="26725" hidden="1" x14ac:dyDescent="0.2"/>
    <row r="26726" hidden="1" x14ac:dyDescent="0.2"/>
    <row r="26727" hidden="1" x14ac:dyDescent="0.2"/>
    <row r="26728" hidden="1" x14ac:dyDescent="0.2"/>
    <row r="26729" hidden="1" x14ac:dyDescent="0.2"/>
    <row r="26730" hidden="1" x14ac:dyDescent="0.2"/>
    <row r="26731" hidden="1" x14ac:dyDescent="0.2"/>
    <row r="26732" hidden="1" x14ac:dyDescent="0.2"/>
    <row r="26733" hidden="1" x14ac:dyDescent="0.2"/>
    <row r="26734" hidden="1" x14ac:dyDescent="0.2"/>
    <row r="26735" hidden="1" x14ac:dyDescent="0.2"/>
    <row r="26736" hidden="1" x14ac:dyDescent="0.2"/>
    <row r="26737" hidden="1" x14ac:dyDescent="0.2"/>
    <row r="26738" hidden="1" x14ac:dyDescent="0.2"/>
    <row r="26739" hidden="1" x14ac:dyDescent="0.2"/>
    <row r="26740" hidden="1" x14ac:dyDescent="0.2"/>
    <row r="26741" hidden="1" x14ac:dyDescent="0.2"/>
    <row r="26742" hidden="1" x14ac:dyDescent="0.2"/>
    <row r="26743" hidden="1" x14ac:dyDescent="0.2"/>
    <row r="26744" hidden="1" x14ac:dyDescent="0.2"/>
    <row r="26745" hidden="1" x14ac:dyDescent="0.2"/>
    <row r="26746" hidden="1" x14ac:dyDescent="0.2"/>
    <row r="26747" hidden="1" x14ac:dyDescent="0.2"/>
    <row r="26748" hidden="1" x14ac:dyDescent="0.2"/>
    <row r="26749" hidden="1" x14ac:dyDescent="0.2"/>
    <row r="26750" hidden="1" x14ac:dyDescent="0.2"/>
    <row r="26751" hidden="1" x14ac:dyDescent="0.2"/>
    <row r="26752" hidden="1" x14ac:dyDescent="0.2"/>
    <row r="26753" hidden="1" x14ac:dyDescent="0.2"/>
    <row r="26754" hidden="1" x14ac:dyDescent="0.2"/>
    <row r="26755" hidden="1" x14ac:dyDescent="0.2"/>
    <row r="26756" hidden="1" x14ac:dyDescent="0.2"/>
    <row r="26757" hidden="1" x14ac:dyDescent="0.2"/>
    <row r="26758" hidden="1" x14ac:dyDescent="0.2"/>
    <row r="26759" hidden="1" x14ac:dyDescent="0.2"/>
    <row r="26760" hidden="1" x14ac:dyDescent="0.2"/>
    <row r="26761" hidden="1" x14ac:dyDescent="0.2"/>
    <row r="26762" hidden="1" x14ac:dyDescent="0.2"/>
    <row r="26763" hidden="1" x14ac:dyDescent="0.2"/>
    <row r="26764" hidden="1" x14ac:dyDescent="0.2"/>
    <row r="26765" hidden="1" x14ac:dyDescent="0.2"/>
    <row r="26766" hidden="1" x14ac:dyDescent="0.2"/>
    <row r="26767" hidden="1" x14ac:dyDescent="0.2"/>
    <row r="26768" hidden="1" x14ac:dyDescent="0.2"/>
    <row r="26769" hidden="1" x14ac:dyDescent="0.2"/>
    <row r="26770" hidden="1" x14ac:dyDescent="0.2"/>
    <row r="26771" hidden="1" x14ac:dyDescent="0.2"/>
    <row r="26772" hidden="1" x14ac:dyDescent="0.2"/>
    <row r="26773" hidden="1" x14ac:dyDescent="0.2"/>
    <row r="26774" hidden="1" x14ac:dyDescent="0.2"/>
    <row r="26775" hidden="1" x14ac:dyDescent="0.2"/>
    <row r="26776" hidden="1" x14ac:dyDescent="0.2"/>
    <row r="26777" hidden="1" x14ac:dyDescent="0.2"/>
    <row r="26778" hidden="1" x14ac:dyDescent="0.2"/>
    <row r="26779" hidden="1" x14ac:dyDescent="0.2"/>
    <row r="26780" hidden="1" x14ac:dyDescent="0.2"/>
    <row r="26781" hidden="1" x14ac:dyDescent="0.2"/>
    <row r="26782" hidden="1" x14ac:dyDescent="0.2"/>
    <row r="26783" hidden="1" x14ac:dyDescent="0.2"/>
    <row r="26784" hidden="1" x14ac:dyDescent="0.2"/>
    <row r="26785" hidden="1" x14ac:dyDescent="0.2"/>
    <row r="26786" hidden="1" x14ac:dyDescent="0.2"/>
    <row r="26787" hidden="1" x14ac:dyDescent="0.2"/>
    <row r="26788" hidden="1" x14ac:dyDescent="0.2"/>
    <row r="26789" hidden="1" x14ac:dyDescent="0.2"/>
    <row r="26790" hidden="1" x14ac:dyDescent="0.2"/>
    <row r="26791" hidden="1" x14ac:dyDescent="0.2"/>
    <row r="26792" hidden="1" x14ac:dyDescent="0.2"/>
    <row r="26793" hidden="1" x14ac:dyDescent="0.2"/>
    <row r="26794" hidden="1" x14ac:dyDescent="0.2"/>
    <row r="26795" hidden="1" x14ac:dyDescent="0.2"/>
    <row r="26796" hidden="1" x14ac:dyDescent="0.2"/>
    <row r="26797" hidden="1" x14ac:dyDescent="0.2"/>
    <row r="26798" hidden="1" x14ac:dyDescent="0.2"/>
    <row r="26799" hidden="1" x14ac:dyDescent="0.2"/>
    <row r="26800" hidden="1" x14ac:dyDescent="0.2"/>
    <row r="26801" hidden="1" x14ac:dyDescent="0.2"/>
    <row r="26802" hidden="1" x14ac:dyDescent="0.2"/>
    <row r="26803" hidden="1" x14ac:dyDescent="0.2"/>
    <row r="26804" hidden="1" x14ac:dyDescent="0.2"/>
    <row r="26805" hidden="1" x14ac:dyDescent="0.2"/>
    <row r="26806" hidden="1" x14ac:dyDescent="0.2"/>
    <row r="26807" hidden="1" x14ac:dyDescent="0.2"/>
    <row r="26808" hidden="1" x14ac:dyDescent="0.2"/>
    <row r="26809" hidden="1" x14ac:dyDescent="0.2"/>
    <row r="26810" hidden="1" x14ac:dyDescent="0.2"/>
    <row r="26811" hidden="1" x14ac:dyDescent="0.2"/>
    <row r="26812" hidden="1" x14ac:dyDescent="0.2"/>
    <row r="26813" hidden="1" x14ac:dyDescent="0.2"/>
    <row r="26814" hidden="1" x14ac:dyDescent="0.2"/>
    <row r="26815" hidden="1" x14ac:dyDescent="0.2"/>
    <row r="26816" hidden="1" x14ac:dyDescent="0.2"/>
    <row r="26817" hidden="1" x14ac:dyDescent="0.2"/>
    <row r="26818" hidden="1" x14ac:dyDescent="0.2"/>
    <row r="26819" hidden="1" x14ac:dyDescent="0.2"/>
    <row r="26820" hidden="1" x14ac:dyDescent="0.2"/>
    <row r="26821" hidden="1" x14ac:dyDescent="0.2"/>
    <row r="26822" hidden="1" x14ac:dyDescent="0.2"/>
    <row r="26823" hidden="1" x14ac:dyDescent="0.2"/>
    <row r="26824" hidden="1" x14ac:dyDescent="0.2"/>
    <row r="26825" hidden="1" x14ac:dyDescent="0.2"/>
    <row r="26826" hidden="1" x14ac:dyDescent="0.2"/>
    <row r="26827" hidden="1" x14ac:dyDescent="0.2"/>
    <row r="26828" hidden="1" x14ac:dyDescent="0.2"/>
    <row r="26829" hidden="1" x14ac:dyDescent="0.2"/>
    <row r="26830" hidden="1" x14ac:dyDescent="0.2"/>
    <row r="26831" hidden="1" x14ac:dyDescent="0.2"/>
    <row r="26832" hidden="1" x14ac:dyDescent="0.2"/>
    <row r="26833" hidden="1" x14ac:dyDescent="0.2"/>
    <row r="26834" hidden="1" x14ac:dyDescent="0.2"/>
    <row r="26835" hidden="1" x14ac:dyDescent="0.2"/>
    <row r="26836" hidden="1" x14ac:dyDescent="0.2"/>
    <row r="26837" hidden="1" x14ac:dyDescent="0.2"/>
    <row r="26838" hidden="1" x14ac:dyDescent="0.2"/>
    <row r="26839" hidden="1" x14ac:dyDescent="0.2"/>
    <row r="26840" hidden="1" x14ac:dyDescent="0.2"/>
    <row r="26841" hidden="1" x14ac:dyDescent="0.2"/>
    <row r="26842" hidden="1" x14ac:dyDescent="0.2"/>
    <row r="26843" hidden="1" x14ac:dyDescent="0.2"/>
    <row r="26844" hidden="1" x14ac:dyDescent="0.2"/>
    <row r="26845" hidden="1" x14ac:dyDescent="0.2"/>
    <row r="26846" hidden="1" x14ac:dyDescent="0.2"/>
    <row r="26847" hidden="1" x14ac:dyDescent="0.2"/>
    <row r="26848" hidden="1" x14ac:dyDescent="0.2"/>
    <row r="26849" hidden="1" x14ac:dyDescent="0.2"/>
    <row r="26850" hidden="1" x14ac:dyDescent="0.2"/>
    <row r="26851" hidden="1" x14ac:dyDescent="0.2"/>
    <row r="26852" hidden="1" x14ac:dyDescent="0.2"/>
    <row r="26853" hidden="1" x14ac:dyDescent="0.2"/>
    <row r="26854" hidden="1" x14ac:dyDescent="0.2"/>
    <row r="26855" hidden="1" x14ac:dyDescent="0.2"/>
    <row r="26856" hidden="1" x14ac:dyDescent="0.2"/>
    <row r="26857" hidden="1" x14ac:dyDescent="0.2"/>
    <row r="26858" hidden="1" x14ac:dyDescent="0.2"/>
    <row r="26859" hidden="1" x14ac:dyDescent="0.2"/>
    <row r="26860" hidden="1" x14ac:dyDescent="0.2"/>
    <row r="26861" hidden="1" x14ac:dyDescent="0.2"/>
    <row r="26862" hidden="1" x14ac:dyDescent="0.2"/>
    <row r="26863" hidden="1" x14ac:dyDescent="0.2"/>
    <row r="26864" hidden="1" x14ac:dyDescent="0.2"/>
    <row r="26865" hidden="1" x14ac:dyDescent="0.2"/>
    <row r="26866" hidden="1" x14ac:dyDescent="0.2"/>
    <row r="26867" hidden="1" x14ac:dyDescent="0.2"/>
    <row r="26868" hidden="1" x14ac:dyDescent="0.2"/>
    <row r="26869" hidden="1" x14ac:dyDescent="0.2"/>
    <row r="26870" hidden="1" x14ac:dyDescent="0.2"/>
    <row r="26871" hidden="1" x14ac:dyDescent="0.2"/>
    <row r="26872" hidden="1" x14ac:dyDescent="0.2"/>
    <row r="26873" hidden="1" x14ac:dyDescent="0.2"/>
    <row r="26874" hidden="1" x14ac:dyDescent="0.2"/>
    <row r="26875" hidden="1" x14ac:dyDescent="0.2"/>
    <row r="26876" hidden="1" x14ac:dyDescent="0.2"/>
    <row r="26877" hidden="1" x14ac:dyDescent="0.2"/>
    <row r="26878" hidden="1" x14ac:dyDescent="0.2"/>
    <row r="26879" hidden="1" x14ac:dyDescent="0.2"/>
    <row r="26880" hidden="1" x14ac:dyDescent="0.2"/>
    <row r="26881" hidden="1" x14ac:dyDescent="0.2"/>
    <row r="26882" hidden="1" x14ac:dyDescent="0.2"/>
    <row r="26883" hidden="1" x14ac:dyDescent="0.2"/>
    <row r="26884" hidden="1" x14ac:dyDescent="0.2"/>
    <row r="26885" hidden="1" x14ac:dyDescent="0.2"/>
    <row r="26886" hidden="1" x14ac:dyDescent="0.2"/>
    <row r="26887" hidden="1" x14ac:dyDescent="0.2"/>
    <row r="26888" hidden="1" x14ac:dyDescent="0.2"/>
    <row r="26889" hidden="1" x14ac:dyDescent="0.2"/>
    <row r="26890" hidden="1" x14ac:dyDescent="0.2"/>
    <row r="26891" hidden="1" x14ac:dyDescent="0.2"/>
    <row r="26892" hidden="1" x14ac:dyDescent="0.2"/>
    <row r="26893" hidden="1" x14ac:dyDescent="0.2"/>
    <row r="26894" hidden="1" x14ac:dyDescent="0.2"/>
    <row r="26895" hidden="1" x14ac:dyDescent="0.2"/>
    <row r="26896" hidden="1" x14ac:dyDescent="0.2"/>
    <row r="26897" hidden="1" x14ac:dyDescent="0.2"/>
    <row r="26898" hidden="1" x14ac:dyDescent="0.2"/>
    <row r="26899" hidden="1" x14ac:dyDescent="0.2"/>
    <row r="26900" hidden="1" x14ac:dyDescent="0.2"/>
    <row r="26901" hidden="1" x14ac:dyDescent="0.2"/>
    <row r="26902" hidden="1" x14ac:dyDescent="0.2"/>
    <row r="26903" hidden="1" x14ac:dyDescent="0.2"/>
    <row r="26904" hidden="1" x14ac:dyDescent="0.2"/>
    <row r="26905" hidden="1" x14ac:dyDescent="0.2"/>
    <row r="26906" hidden="1" x14ac:dyDescent="0.2"/>
    <row r="26907" hidden="1" x14ac:dyDescent="0.2"/>
    <row r="26908" hidden="1" x14ac:dyDescent="0.2"/>
    <row r="26909" hidden="1" x14ac:dyDescent="0.2"/>
    <row r="26910" hidden="1" x14ac:dyDescent="0.2"/>
    <row r="26911" hidden="1" x14ac:dyDescent="0.2"/>
    <row r="26912" hidden="1" x14ac:dyDescent="0.2"/>
    <row r="26913" hidden="1" x14ac:dyDescent="0.2"/>
    <row r="26914" hidden="1" x14ac:dyDescent="0.2"/>
    <row r="26915" hidden="1" x14ac:dyDescent="0.2"/>
    <row r="26916" hidden="1" x14ac:dyDescent="0.2"/>
    <row r="26917" hidden="1" x14ac:dyDescent="0.2"/>
    <row r="26918" hidden="1" x14ac:dyDescent="0.2"/>
    <row r="26919" hidden="1" x14ac:dyDescent="0.2"/>
    <row r="26920" hidden="1" x14ac:dyDescent="0.2"/>
    <row r="26921" hidden="1" x14ac:dyDescent="0.2"/>
    <row r="26922" hidden="1" x14ac:dyDescent="0.2"/>
    <row r="26923" hidden="1" x14ac:dyDescent="0.2"/>
    <row r="26924" hidden="1" x14ac:dyDescent="0.2"/>
    <row r="26925" hidden="1" x14ac:dyDescent="0.2"/>
    <row r="26926" hidden="1" x14ac:dyDescent="0.2"/>
    <row r="26927" hidden="1" x14ac:dyDescent="0.2"/>
    <row r="26928" hidden="1" x14ac:dyDescent="0.2"/>
    <row r="26929" hidden="1" x14ac:dyDescent="0.2"/>
    <row r="26930" hidden="1" x14ac:dyDescent="0.2"/>
    <row r="26931" hidden="1" x14ac:dyDescent="0.2"/>
    <row r="26932" hidden="1" x14ac:dyDescent="0.2"/>
    <row r="26933" hidden="1" x14ac:dyDescent="0.2"/>
    <row r="26934" hidden="1" x14ac:dyDescent="0.2"/>
    <row r="26935" hidden="1" x14ac:dyDescent="0.2"/>
    <row r="26936" hidden="1" x14ac:dyDescent="0.2"/>
    <row r="26937" hidden="1" x14ac:dyDescent="0.2"/>
    <row r="26938" hidden="1" x14ac:dyDescent="0.2"/>
    <row r="26939" hidden="1" x14ac:dyDescent="0.2"/>
    <row r="26940" hidden="1" x14ac:dyDescent="0.2"/>
    <row r="26941" hidden="1" x14ac:dyDescent="0.2"/>
    <row r="26942" hidden="1" x14ac:dyDescent="0.2"/>
    <row r="26943" hidden="1" x14ac:dyDescent="0.2"/>
    <row r="26944" hidden="1" x14ac:dyDescent="0.2"/>
    <row r="26945" hidden="1" x14ac:dyDescent="0.2"/>
    <row r="26946" hidden="1" x14ac:dyDescent="0.2"/>
    <row r="26947" hidden="1" x14ac:dyDescent="0.2"/>
    <row r="26948" hidden="1" x14ac:dyDescent="0.2"/>
    <row r="26949" hidden="1" x14ac:dyDescent="0.2"/>
    <row r="26950" hidden="1" x14ac:dyDescent="0.2"/>
    <row r="26951" hidden="1" x14ac:dyDescent="0.2"/>
    <row r="26952" hidden="1" x14ac:dyDescent="0.2"/>
    <row r="26953" hidden="1" x14ac:dyDescent="0.2"/>
    <row r="26954" hidden="1" x14ac:dyDescent="0.2"/>
    <row r="26955" hidden="1" x14ac:dyDescent="0.2"/>
    <row r="26956" hidden="1" x14ac:dyDescent="0.2"/>
    <row r="26957" hidden="1" x14ac:dyDescent="0.2"/>
    <row r="26958" hidden="1" x14ac:dyDescent="0.2"/>
    <row r="26959" hidden="1" x14ac:dyDescent="0.2"/>
    <row r="26960" hidden="1" x14ac:dyDescent="0.2"/>
    <row r="26961" hidden="1" x14ac:dyDescent="0.2"/>
    <row r="26962" hidden="1" x14ac:dyDescent="0.2"/>
    <row r="26963" hidden="1" x14ac:dyDescent="0.2"/>
    <row r="26964" hidden="1" x14ac:dyDescent="0.2"/>
    <row r="26965" hidden="1" x14ac:dyDescent="0.2"/>
    <row r="26966" hidden="1" x14ac:dyDescent="0.2"/>
    <row r="26967" hidden="1" x14ac:dyDescent="0.2"/>
    <row r="26968" hidden="1" x14ac:dyDescent="0.2"/>
    <row r="26969" hidden="1" x14ac:dyDescent="0.2"/>
    <row r="26970" hidden="1" x14ac:dyDescent="0.2"/>
    <row r="26971" hidden="1" x14ac:dyDescent="0.2"/>
    <row r="26972" hidden="1" x14ac:dyDescent="0.2"/>
    <row r="26973" hidden="1" x14ac:dyDescent="0.2"/>
    <row r="26974" hidden="1" x14ac:dyDescent="0.2"/>
    <row r="26975" hidden="1" x14ac:dyDescent="0.2"/>
    <row r="26976" hidden="1" x14ac:dyDescent="0.2"/>
    <row r="26977" hidden="1" x14ac:dyDescent="0.2"/>
    <row r="26978" hidden="1" x14ac:dyDescent="0.2"/>
    <row r="26979" hidden="1" x14ac:dyDescent="0.2"/>
    <row r="26980" hidden="1" x14ac:dyDescent="0.2"/>
    <row r="26981" hidden="1" x14ac:dyDescent="0.2"/>
    <row r="26982" hidden="1" x14ac:dyDescent="0.2"/>
    <row r="26983" hidden="1" x14ac:dyDescent="0.2"/>
    <row r="26984" hidden="1" x14ac:dyDescent="0.2"/>
    <row r="26985" hidden="1" x14ac:dyDescent="0.2"/>
    <row r="26986" hidden="1" x14ac:dyDescent="0.2"/>
    <row r="26987" hidden="1" x14ac:dyDescent="0.2"/>
    <row r="26988" hidden="1" x14ac:dyDescent="0.2"/>
    <row r="26989" hidden="1" x14ac:dyDescent="0.2"/>
    <row r="26990" hidden="1" x14ac:dyDescent="0.2"/>
    <row r="26991" hidden="1" x14ac:dyDescent="0.2"/>
    <row r="26992" hidden="1" x14ac:dyDescent="0.2"/>
    <row r="26993" hidden="1" x14ac:dyDescent="0.2"/>
    <row r="26994" hidden="1" x14ac:dyDescent="0.2"/>
    <row r="26995" hidden="1" x14ac:dyDescent="0.2"/>
    <row r="26996" hidden="1" x14ac:dyDescent="0.2"/>
    <row r="26997" hidden="1" x14ac:dyDescent="0.2"/>
    <row r="26998" hidden="1" x14ac:dyDescent="0.2"/>
    <row r="26999" hidden="1" x14ac:dyDescent="0.2"/>
    <row r="27000" hidden="1" x14ac:dyDescent="0.2"/>
    <row r="27001" hidden="1" x14ac:dyDescent="0.2"/>
    <row r="27002" hidden="1" x14ac:dyDescent="0.2"/>
    <row r="27003" hidden="1" x14ac:dyDescent="0.2"/>
    <row r="27004" hidden="1" x14ac:dyDescent="0.2"/>
    <row r="27005" hidden="1" x14ac:dyDescent="0.2"/>
    <row r="27006" hidden="1" x14ac:dyDescent="0.2"/>
    <row r="27007" hidden="1" x14ac:dyDescent="0.2"/>
    <row r="27008" hidden="1" x14ac:dyDescent="0.2"/>
    <row r="27009" hidden="1" x14ac:dyDescent="0.2"/>
    <row r="27010" hidden="1" x14ac:dyDescent="0.2"/>
    <row r="27011" hidden="1" x14ac:dyDescent="0.2"/>
    <row r="27012" hidden="1" x14ac:dyDescent="0.2"/>
    <row r="27013" hidden="1" x14ac:dyDescent="0.2"/>
    <row r="27014" hidden="1" x14ac:dyDescent="0.2"/>
    <row r="27015" hidden="1" x14ac:dyDescent="0.2"/>
    <row r="27016" hidden="1" x14ac:dyDescent="0.2"/>
    <row r="27017" hidden="1" x14ac:dyDescent="0.2"/>
    <row r="27018" hidden="1" x14ac:dyDescent="0.2"/>
    <row r="27019" hidden="1" x14ac:dyDescent="0.2"/>
    <row r="27020" hidden="1" x14ac:dyDescent="0.2"/>
    <row r="27021" hidden="1" x14ac:dyDescent="0.2"/>
    <row r="27022" hidden="1" x14ac:dyDescent="0.2"/>
    <row r="27023" hidden="1" x14ac:dyDescent="0.2"/>
    <row r="27024" hidden="1" x14ac:dyDescent="0.2"/>
    <row r="27025" hidden="1" x14ac:dyDescent="0.2"/>
    <row r="27026" hidden="1" x14ac:dyDescent="0.2"/>
    <row r="27027" hidden="1" x14ac:dyDescent="0.2"/>
    <row r="27028" hidden="1" x14ac:dyDescent="0.2"/>
    <row r="27029" hidden="1" x14ac:dyDescent="0.2"/>
    <row r="27030" hidden="1" x14ac:dyDescent="0.2"/>
    <row r="27031" hidden="1" x14ac:dyDescent="0.2"/>
    <row r="27032" hidden="1" x14ac:dyDescent="0.2"/>
    <row r="27033" hidden="1" x14ac:dyDescent="0.2"/>
    <row r="27034" hidden="1" x14ac:dyDescent="0.2"/>
    <row r="27035" hidden="1" x14ac:dyDescent="0.2"/>
    <row r="27036" hidden="1" x14ac:dyDescent="0.2"/>
    <row r="27037" hidden="1" x14ac:dyDescent="0.2"/>
    <row r="27038" hidden="1" x14ac:dyDescent="0.2"/>
    <row r="27039" hidden="1" x14ac:dyDescent="0.2"/>
    <row r="27040" hidden="1" x14ac:dyDescent="0.2"/>
    <row r="27041" hidden="1" x14ac:dyDescent="0.2"/>
    <row r="27042" hidden="1" x14ac:dyDescent="0.2"/>
    <row r="27043" hidden="1" x14ac:dyDescent="0.2"/>
    <row r="27044" hidden="1" x14ac:dyDescent="0.2"/>
    <row r="27045" hidden="1" x14ac:dyDescent="0.2"/>
    <row r="27046" hidden="1" x14ac:dyDescent="0.2"/>
    <row r="27047" hidden="1" x14ac:dyDescent="0.2"/>
    <row r="27048" hidden="1" x14ac:dyDescent="0.2"/>
    <row r="27049" hidden="1" x14ac:dyDescent="0.2"/>
    <row r="27050" hidden="1" x14ac:dyDescent="0.2"/>
    <row r="27051" hidden="1" x14ac:dyDescent="0.2"/>
    <row r="27052" hidden="1" x14ac:dyDescent="0.2"/>
    <row r="27053" hidden="1" x14ac:dyDescent="0.2"/>
    <row r="27054" hidden="1" x14ac:dyDescent="0.2"/>
    <row r="27055" hidden="1" x14ac:dyDescent="0.2"/>
    <row r="27056" hidden="1" x14ac:dyDescent="0.2"/>
    <row r="27057" hidden="1" x14ac:dyDescent="0.2"/>
    <row r="27058" hidden="1" x14ac:dyDescent="0.2"/>
    <row r="27059" hidden="1" x14ac:dyDescent="0.2"/>
    <row r="27060" hidden="1" x14ac:dyDescent="0.2"/>
    <row r="27061" hidden="1" x14ac:dyDescent="0.2"/>
    <row r="27062" hidden="1" x14ac:dyDescent="0.2"/>
    <row r="27063" hidden="1" x14ac:dyDescent="0.2"/>
    <row r="27064" hidden="1" x14ac:dyDescent="0.2"/>
    <row r="27065" hidden="1" x14ac:dyDescent="0.2"/>
    <row r="27066" hidden="1" x14ac:dyDescent="0.2"/>
    <row r="27067" hidden="1" x14ac:dyDescent="0.2"/>
    <row r="27068" hidden="1" x14ac:dyDescent="0.2"/>
    <row r="27069" hidden="1" x14ac:dyDescent="0.2"/>
    <row r="27070" hidden="1" x14ac:dyDescent="0.2"/>
    <row r="27071" hidden="1" x14ac:dyDescent="0.2"/>
    <row r="27072" hidden="1" x14ac:dyDescent="0.2"/>
    <row r="27073" hidden="1" x14ac:dyDescent="0.2"/>
    <row r="27074" hidden="1" x14ac:dyDescent="0.2"/>
    <row r="27075" hidden="1" x14ac:dyDescent="0.2"/>
    <row r="27076" hidden="1" x14ac:dyDescent="0.2"/>
    <row r="27077" hidden="1" x14ac:dyDescent="0.2"/>
    <row r="27078" hidden="1" x14ac:dyDescent="0.2"/>
    <row r="27079" hidden="1" x14ac:dyDescent="0.2"/>
    <row r="27080" hidden="1" x14ac:dyDescent="0.2"/>
    <row r="27081" hidden="1" x14ac:dyDescent="0.2"/>
    <row r="27082" hidden="1" x14ac:dyDescent="0.2"/>
    <row r="27083" hidden="1" x14ac:dyDescent="0.2"/>
    <row r="27084" hidden="1" x14ac:dyDescent="0.2"/>
    <row r="27085" hidden="1" x14ac:dyDescent="0.2"/>
    <row r="27086" hidden="1" x14ac:dyDescent="0.2"/>
    <row r="27087" hidden="1" x14ac:dyDescent="0.2"/>
    <row r="27088" hidden="1" x14ac:dyDescent="0.2"/>
    <row r="27089" hidden="1" x14ac:dyDescent="0.2"/>
    <row r="27090" hidden="1" x14ac:dyDescent="0.2"/>
    <row r="27091" hidden="1" x14ac:dyDescent="0.2"/>
    <row r="27092" hidden="1" x14ac:dyDescent="0.2"/>
    <row r="27093" hidden="1" x14ac:dyDescent="0.2"/>
    <row r="27094" hidden="1" x14ac:dyDescent="0.2"/>
    <row r="27095" hidden="1" x14ac:dyDescent="0.2"/>
    <row r="27096" hidden="1" x14ac:dyDescent="0.2"/>
    <row r="27097" hidden="1" x14ac:dyDescent="0.2"/>
    <row r="27098" hidden="1" x14ac:dyDescent="0.2"/>
    <row r="27099" hidden="1" x14ac:dyDescent="0.2"/>
    <row r="27100" hidden="1" x14ac:dyDescent="0.2"/>
    <row r="27101" hidden="1" x14ac:dyDescent="0.2"/>
    <row r="27102" hidden="1" x14ac:dyDescent="0.2"/>
    <row r="27103" hidden="1" x14ac:dyDescent="0.2"/>
    <row r="27104" hidden="1" x14ac:dyDescent="0.2"/>
    <row r="27105" hidden="1" x14ac:dyDescent="0.2"/>
    <row r="27106" hidden="1" x14ac:dyDescent="0.2"/>
    <row r="27107" hidden="1" x14ac:dyDescent="0.2"/>
    <row r="27108" hidden="1" x14ac:dyDescent="0.2"/>
    <row r="27109" hidden="1" x14ac:dyDescent="0.2"/>
    <row r="27110" hidden="1" x14ac:dyDescent="0.2"/>
    <row r="27111" hidden="1" x14ac:dyDescent="0.2"/>
    <row r="27112" hidden="1" x14ac:dyDescent="0.2"/>
    <row r="27113" hidden="1" x14ac:dyDescent="0.2"/>
    <row r="27114" hidden="1" x14ac:dyDescent="0.2"/>
    <row r="27115" hidden="1" x14ac:dyDescent="0.2"/>
    <row r="27116" hidden="1" x14ac:dyDescent="0.2"/>
    <row r="27117" hidden="1" x14ac:dyDescent="0.2"/>
    <row r="27118" hidden="1" x14ac:dyDescent="0.2"/>
    <row r="27119" hidden="1" x14ac:dyDescent="0.2"/>
    <row r="27120" hidden="1" x14ac:dyDescent="0.2"/>
    <row r="27121" hidden="1" x14ac:dyDescent="0.2"/>
    <row r="27122" hidden="1" x14ac:dyDescent="0.2"/>
    <row r="27123" hidden="1" x14ac:dyDescent="0.2"/>
    <row r="27124" hidden="1" x14ac:dyDescent="0.2"/>
    <row r="27125" hidden="1" x14ac:dyDescent="0.2"/>
    <row r="27126" hidden="1" x14ac:dyDescent="0.2"/>
    <row r="27127" hidden="1" x14ac:dyDescent="0.2"/>
    <row r="27128" hidden="1" x14ac:dyDescent="0.2"/>
    <row r="27129" hidden="1" x14ac:dyDescent="0.2"/>
    <row r="27130" hidden="1" x14ac:dyDescent="0.2"/>
    <row r="27131" hidden="1" x14ac:dyDescent="0.2"/>
    <row r="27132" hidden="1" x14ac:dyDescent="0.2"/>
    <row r="27133" hidden="1" x14ac:dyDescent="0.2"/>
    <row r="27134" hidden="1" x14ac:dyDescent="0.2"/>
    <row r="27135" hidden="1" x14ac:dyDescent="0.2"/>
    <row r="27136" hidden="1" x14ac:dyDescent="0.2"/>
    <row r="27137" hidden="1" x14ac:dyDescent="0.2"/>
    <row r="27138" hidden="1" x14ac:dyDescent="0.2"/>
    <row r="27139" hidden="1" x14ac:dyDescent="0.2"/>
    <row r="27140" hidden="1" x14ac:dyDescent="0.2"/>
    <row r="27141" hidden="1" x14ac:dyDescent="0.2"/>
    <row r="27142" hidden="1" x14ac:dyDescent="0.2"/>
    <row r="27143" hidden="1" x14ac:dyDescent="0.2"/>
    <row r="27144" hidden="1" x14ac:dyDescent="0.2"/>
    <row r="27145" hidden="1" x14ac:dyDescent="0.2"/>
    <row r="27146" hidden="1" x14ac:dyDescent="0.2"/>
    <row r="27147" hidden="1" x14ac:dyDescent="0.2"/>
    <row r="27148" hidden="1" x14ac:dyDescent="0.2"/>
    <row r="27149" hidden="1" x14ac:dyDescent="0.2"/>
    <row r="27150" hidden="1" x14ac:dyDescent="0.2"/>
    <row r="27151" hidden="1" x14ac:dyDescent="0.2"/>
    <row r="27152" hidden="1" x14ac:dyDescent="0.2"/>
    <row r="27153" hidden="1" x14ac:dyDescent="0.2"/>
    <row r="27154" hidden="1" x14ac:dyDescent="0.2"/>
    <row r="27155" hidden="1" x14ac:dyDescent="0.2"/>
    <row r="27156" hidden="1" x14ac:dyDescent="0.2"/>
    <row r="27157" hidden="1" x14ac:dyDescent="0.2"/>
    <row r="27158" hidden="1" x14ac:dyDescent="0.2"/>
    <row r="27159" hidden="1" x14ac:dyDescent="0.2"/>
    <row r="27160" hidden="1" x14ac:dyDescent="0.2"/>
    <row r="27161" hidden="1" x14ac:dyDescent="0.2"/>
    <row r="27162" hidden="1" x14ac:dyDescent="0.2"/>
    <row r="27163" hidden="1" x14ac:dyDescent="0.2"/>
    <row r="27164" hidden="1" x14ac:dyDescent="0.2"/>
    <row r="27165" hidden="1" x14ac:dyDescent="0.2"/>
    <row r="27166" hidden="1" x14ac:dyDescent="0.2"/>
    <row r="27167" hidden="1" x14ac:dyDescent="0.2"/>
    <row r="27168" hidden="1" x14ac:dyDescent="0.2"/>
    <row r="27169" hidden="1" x14ac:dyDescent="0.2"/>
    <row r="27170" hidden="1" x14ac:dyDescent="0.2"/>
    <row r="27171" hidden="1" x14ac:dyDescent="0.2"/>
    <row r="27172" hidden="1" x14ac:dyDescent="0.2"/>
    <row r="27173" hidden="1" x14ac:dyDescent="0.2"/>
    <row r="27174" hidden="1" x14ac:dyDescent="0.2"/>
    <row r="27175" hidden="1" x14ac:dyDescent="0.2"/>
    <row r="27176" hidden="1" x14ac:dyDescent="0.2"/>
    <row r="27177" hidden="1" x14ac:dyDescent="0.2"/>
    <row r="27178" hidden="1" x14ac:dyDescent="0.2"/>
    <row r="27179" hidden="1" x14ac:dyDescent="0.2"/>
    <row r="27180" hidden="1" x14ac:dyDescent="0.2"/>
    <row r="27181" hidden="1" x14ac:dyDescent="0.2"/>
    <row r="27182" hidden="1" x14ac:dyDescent="0.2"/>
    <row r="27183" hidden="1" x14ac:dyDescent="0.2"/>
    <row r="27184" hidden="1" x14ac:dyDescent="0.2"/>
    <row r="27185" hidden="1" x14ac:dyDescent="0.2"/>
    <row r="27186" hidden="1" x14ac:dyDescent="0.2"/>
    <row r="27187" hidden="1" x14ac:dyDescent="0.2"/>
    <row r="27188" hidden="1" x14ac:dyDescent="0.2"/>
    <row r="27189" hidden="1" x14ac:dyDescent="0.2"/>
    <row r="27190" hidden="1" x14ac:dyDescent="0.2"/>
    <row r="27191" hidden="1" x14ac:dyDescent="0.2"/>
    <row r="27192" hidden="1" x14ac:dyDescent="0.2"/>
    <row r="27193" hidden="1" x14ac:dyDescent="0.2"/>
    <row r="27194" hidden="1" x14ac:dyDescent="0.2"/>
    <row r="27195" hidden="1" x14ac:dyDescent="0.2"/>
    <row r="27196" hidden="1" x14ac:dyDescent="0.2"/>
    <row r="27197" hidden="1" x14ac:dyDescent="0.2"/>
    <row r="27198" hidden="1" x14ac:dyDescent="0.2"/>
    <row r="27199" hidden="1" x14ac:dyDescent="0.2"/>
    <row r="27200" hidden="1" x14ac:dyDescent="0.2"/>
    <row r="27201" hidden="1" x14ac:dyDescent="0.2"/>
    <row r="27202" hidden="1" x14ac:dyDescent="0.2"/>
    <row r="27203" hidden="1" x14ac:dyDescent="0.2"/>
    <row r="27204" hidden="1" x14ac:dyDescent="0.2"/>
    <row r="27205" hidden="1" x14ac:dyDescent="0.2"/>
    <row r="27206" hidden="1" x14ac:dyDescent="0.2"/>
    <row r="27207" hidden="1" x14ac:dyDescent="0.2"/>
    <row r="27208" hidden="1" x14ac:dyDescent="0.2"/>
    <row r="27209" hidden="1" x14ac:dyDescent="0.2"/>
    <row r="27210" hidden="1" x14ac:dyDescent="0.2"/>
    <row r="27211" hidden="1" x14ac:dyDescent="0.2"/>
    <row r="27212" hidden="1" x14ac:dyDescent="0.2"/>
    <row r="27213" hidden="1" x14ac:dyDescent="0.2"/>
    <row r="27214" hidden="1" x14ac:dyDescent="0.2"/>
    <row r="27215" hidden="1" x14ac:dyDescent="0.2"/>
    <row r="27216" hidden="1" x14ac:dyDescent="0.2"/>
    <row r="27217" hidden="1" x14ac:dyDescent="0.2"/>
    <row r="27218" hidden="1" x14ac:dyDescent="0.2"/>
    <row r="27219" hidden="1" x14ac:dyDescent="0.2"/>
    <row r="27220" hidden="1" x14ac:dyDescent="0.2"/>
    <row r="27221" hidden="1" x14ac:dyDescent="0.2"/>
    <row r="27222" hidden="1" x14ac:dyDescent="0.2"/>
    <row r="27223" hidden="1" x14ac:dyDescent="0.2"/>
    <row r="27224" hidden="1" x14ac:dyDescent="0.2"/>
    <row r="27225" hidden="1" x14ac:dyDescent="0.2"/>
    <row r="27226" hidden="1" x14ac:dyDescent="0.2"/>
    <row r="27227" hidden="1" x14ac:dyDescent="0.2"/>
    <row r="27228" hidden="1" x14ac:dyDescent="0.2"/>
    <row r="27229" hidden="1" x14ac:dyDescent="0.2"/>
    <row r="27230" hidden="1" x14ac:dyDescent="0.2"/>
    <row r="27231" hidden="1" x14ac:dyDescent="0.2"/>
    <row r="27232" hidden="1" x14ac:dyDescent="0.2"/>
    <row r="27233" hidden="1" x14ac:dyDescent="0.2"/>
    <row r="27234" hidden="1" x14ac:dyDescent="0.2"/>
    <row r="27235" hidden="1" x14ac:dyDescent="0.2"/>
    <row r="27236" hidden="1" x14ac:dyDescent="0.2"/>
    <row r="27237" hidden="1" x14ac:dyDescent="0.2"/>
    <row r="27238" hidden="1" x14ac:dyDescent="0.2"/>
    <row r="27239" hidden="1" x14ac:dyDescent="0.2"/>
    <row r="27240" hidden="1" x14ac:dyDescent="0.2"/>
    <row r="27241" hidden="1" x14ac:dyDescent="0.2"/>
    <row r="27242" hidden="1" x14ac:dyDescent="0.2"/>
    <row r="27243" hidden="1" x14ac:dyDescent="0.2"/>
    <row r="27244" hidden="1" x14ac:dyDescent="0.2"/>
    <row r="27245" hidden="1" x14ac:dyDescent="0.2"/>
    <row r="27246" hidden="1" x14ac:dyDescent="0.2"/>
    <row r="27247" hidden="1" x14ac:dyDescent="0.2"/>
    <row r="27248" hidden="1" x14ac:dyDescent="0.2"/>
    <row r="27249" hidden="1" x14ac:dyDescent="0.2"/>
    <row r="27250" hidden="1" x14ac:dyDescent="0.2"/>
    <row r="27251" hidden="1" x14ac:dyDescent="0.2"/>
    <row r="27252" hidden="1" x14ac:dyDescent="0.2"/>
    <row r="27253" hidden="1" x14ac:dyDescent="0.2"/>
    <row r="27254" hidden="1" x14ac:dyDescent="0.2"/>
    <row r="27255" hidden="1" x14ac:dyDescent="0.2"/>
    <row r="27256" hidden="1" x14ac:dyDescent="0.2"/>
    <row r="27257" hidden="1" x14ac:dyDescent="0.2"/>
    <row r="27258" hidden="1" x14ac:dyDescent="0.2"/>
    <row r="27259" hidden="1" x14ac:dyDescent="0.2"/>
    <row r="27260" hidden="1" x14ac:dyDescent="0.2"/>
    <row r="27261" hidden="1" x14ac:dyDescent="0.2"/>
    <row r="27262" hidden="1" x14ac:dyDescent="0.2"/>
    <row r="27263" hidden="1" x14ac:dyDescent="0.2"/>
    <row r="27264" hidden="1" x14ac:dyDescent="0.2"/>
    <row r="27265" hidden="1" x14ac:dyDescent="0.2"/>
    <row r="27266" hidden="1" x14ac:dyDescent="0.2"/>
    <row r="27267" hidden="1" x14ac:dyDescent="0.2"/>
    <row r="27268" hidden="1" x14ac:dyDescent="0.2"/>
    <row r="27269" hidden="1" x14ac:dyDescent="0.2"/>
    <row r="27270" hidden="1" x14ac:dyDescent="0.2"/>
    <row r="27271" hidden="1" x14ac:dyDescent="0.2"/>
    <row r="27272" hidden="1" x14ac:dyDescent="0.2"/>
    <row r="27273" hidden="1" x14ac:dyDescent="0.2"/>
    <row r="27274" hidden="1" x14ac:dyDescent="0.2"/>
    <row r="27275" hidden="1" x14ac:dyDescent="0.2"/>
    <row r="27276" hidden="1" x14ac:dyDescent="0.2"/>
    <row r="27277" hidden="1" x14ac:dyDescent="0.2"/>
    <row r="27278" hidden="1" x14ac:dyDescent="0.2"/>
    <row r="27279" hidden="1" x14ac:dyDescent="0.2"/>
    <row r="27280" hidden="1" x14ac:dyDescent="0.2"/>
    <row r="27281" hidden="1" x14ac:dyDescent="0.2"/>
    <row r="27282" hidden="1" x14ac:dyDescent="0.2"/>
    <row r="27283" hidden="1" x14ac:dyDescent="0.2"/>
    <row r="27284" hidden="1" x14ac:dyDescent="0.2"/>
    <row r="27285" hidden="1" x14ac:dyDescent="0.2"/>
    <row r="27286" hidden="1" x14ac:dyDescent="0.2"/>
    <row r="27287" hidden="1" x14ac:dyDescent="0.2"/>
    <row r="27288" hidden="1" x14ac:dyDescent="0.2"/>
    <row r="27289" hidden="1" x14ac:dyDescent="0.2"/>
    <row r="27290" hidden="1" x14ac:dyDescent="0.2"/>
    <row r="27291" hidden="1" x14ac:dyDescent="0.2"/>
    <row r="27292" hidden="1" x14ac:dyDescent="0.2"/>
    <row r="27293" hidden="1" x14ac:dyDescent="0.2"/>
    <row r="27294" hidden="1" x14ac:dyDescent="0.2"/>
    <row r="27295" hidden="1" x14ac:dyDescent="0.2"/>
    <row r="27296" hidden="1" x14ac:dyDescent="0.2"/>
    <row r="27297" hidden="1" x14ac:dyDescent="0.2"/>
    <row r="27298" hidden="1" x14ac:dyDescent="0.2"/>
    <row r="27299" hidden="1" x14ac:dyDescent="0.2"/>
    <row r="27300" hidden="1" x14ac:dyDescent="0.2"/>
    <row r="27301" hidden="1" x14ac:dyDescent="0.2"/>
    <row r="27302" hidden="1" x14ac:dyDescent="0.2"/>
    <row r="27303" hidden="1" x14ac:dyDescent="0.2"/>
    <row r="27304" hidden="1" x14ac:dyDescent="0.2"/>
    <row r="27305" hidden="1" x14ac:dyDescent="0.2"/>
    <row r="27306" hidden="1" x14ac:dyDescent="0.2"/>
    <row r="27307" hidden="1" x14ac:dyDescent="0.2"/>
    <row r="27308" hidden="1" x14ac:dyDescent="0.2"/>
    <row r="27309" hidden="1" x14ac:dyDescent="0.2"/>
    <row r="27310" hidden="1" x14ac:dyDescent="0.2"/>
    <row r="27311" hidden="1" x14ac:dyDescent="0.2"/>
    <row r="27312" hidden="1" x14ac:dyDescent="0.2"/>
    <row r="27313" hidden="1" x14ac:dyDescent="0.2"/>
    <row r="27314" hidden="1" x14ac:dyDescent="0.2"/>
    <row r="27315" hidden="1" x14ac:dyDescent="0.2"/>
    <row r="27316" hidden="1" x14ac:dyDescent="0.2"/>
    <row r="27317" hidden="1" x14ac:dyDescent="0.2"/>
    <row r="27318" hidden="1" x14ac:dyDescent="0.2"/>
    <row r="27319" hidden="1" x14ac:dyDescent="0.2"/>
    <row r="27320" hidden="1" x14ac:dyDescent="0.2"/>
    <row r="27321" hidden="1" x14ac:dyDescent="0.2"/>
    <row r="27322" hidden="1" x14ac:dyDescent="0.2"/>
    <row r="27323" hidden="1" x14ac:dyDescent="0.2"/>
    <row r="27324" hidden="1" x14ac:dyDescent="0.2"/>
    <row r="27325" hidden="1" x14ac:dyDescent="0.2"/>
    <row r="27326" hidden="1" x14ac:dyDescent="0.2"/>
    <row r="27327" hidden="1" x14ac:dyDescent="0.2"/>
    <row r="27328" hidden="1" x14ac:dyDescent="0.2"/>
    <row r="27329" hidden="1" x14ac:dyDescent="0.2"/>
    <row r="27330" hidden="1" x14ac:dyDescent="0.2"/>
    <row r="27331" hidden="1" x14ac:dyDescent="0.2"/>
    <row r="27332" hidden="1" x14ac:dyDescent="0.2"/>
    <row r="27333" hidden="1" x14ac:dyDescent="0.2"/>
    <row r="27334" hidden="1" x14ac:dyDescent="0.2"/>
    <row r="27335" hidden="1" x14ac:dyDescent="0.2"/>
    <row r="27336" hidden="1" x14ac:dyDescent="0.2"/>
    <row r="27337" hidden="1" x14ac:dyDescent="0.2"/>
    <row r="27338" hidden="1" x14ac:dyDescent="0.2"/>
    <row r="27339" hidden="1" x14ac:dyDescent="0.2"/>
    <row r="27340" hidden="1" x14ac:dyDescent="0.2"/>
    <row r="27341" hidden="1" x14ac:dyDescent="0.2"/>
    <row r="27342" hidden="1" x14ac:dyDescent="0.2"/>
    <row r="27343" hidden="1" x14ac:dyDescent="0.2"/>
    <row r="27344" hidden="1" x14ac:dyDescent="0.2"/>
    <row r="27345" hidden="1" x14ac:dyDescent="0.2"/>
    <row r="27346" hidden="1" x14ac:dyDescent="0.2"/>
    <row r="27347" hidden="1" x14ac:dyDescent="0.2"/>
    <row r="27348" hidden="1" x14ac:dyDescent="0.2"/>
    <row r="27349" hidden="1" x14ac:dyDescent="0.2"/>
    <row r="27350" hidden="1" x14ac:dyDescent="0.2"/>
    <row r="27351" hidden="1" x14ac:dyDescent="0.2"/>
    <row r="27352" hidden="1" x14ac:dyDescent="0.2"/>
    <row r="27353" hidden="1" x14ac:dyDescent="0.2"/>
    <row r="27354" hidden="1" x14ac:dyDescent="0.2"/>
    <row r="27355" hidden="1" x14ac:dyDescent="0.2"/>
    <row r="27356" hidden="1" x14ac:dyDescent="0.2"/>
    <row r="27357" hidden="1" x14ac:dyDescent="0.2"/>
    <row r="27358" hidden="1" x14ac:dyDescent="0.2"/>
    <row r="27359" hidden="1" x14ac:dyDescent="0.2"/>
    <row r="27360" hidden="1" x14ac:dyDescent="0.2"/>
    <row r="27361" hidden="1" x14ac:dyDescent="0.2"/>
    <row r="27362" hidden="1" x14ac:dyDescent="0.2"/>
    <row r="27363" hidden="1" x14ac:dyDescent="0.2"/>
    <row r="27364" hidden="1" x14ac:dyDescent="0.2"/>
    <row r="27365" hidden="1" x14ac:dyDescent="0.2"/>
    <row r="27366" hidden="1" x14ac:dyDescent="0.2"/>
    <row r="27367" hidden="1" x14ac:dyDescent="0.2"/>
    <row r="27368" hidden="1" x14ac:dyDescent="0.2"/>
    <row r="27369" hidden="1" x14ac:dyDescent="0.2"/>
    <row r="27370" hidden="1" x14ac:dyDescent="0.2"/>
    <row r="27371" hidden="1" x14ac:dyDescent="0.2"/>
    <row r="27372" hidden="1" x14ac:dyDescent="0.2"/>
    <row r="27373" hidden="1" x14ac:dyDescent="0.2"/>
    <row r="27374" hidden="1" x14ac:dyDescent="0.2"/>
    <row r="27375" hidden="1" x14ac:dyDescent="0.2"/>
    <row r="27376" hidden="1" x14ac:dyDescent="0.2"/>
    <row r="27377" hidden="1" x14ac:dyDescent="0.2"/>
    <row r="27378" hidden="1" x14ac:dyDescent="0.2"/>
    <row r="27379" hidden="1" x14ac:dyDescent="0.2"/>
    <row r="27380" hidden="1" x14ac:dyDescent="0.2"/>
    <row r="27381" hidden="1" x14ac:dyDescent="0.2"/>
    <row r="27382" hidden="1" x14ac:dyDescent="0.2"/>
    <row r="27383" hidden="1" x14ac:dyDescent="0.2"/>
    <row r="27384" hidden="1" x14ac:dyDescent="0.2"/>
    <row r="27385" hidden="1" x14ac:dyDescent="0.2"/>
    <row r="27386" hidden="1" x14ac:dyDescent="0.2"/>
    <row r="27387" hidden="1" x14ac:dyDescent="0.2"/>
    <row r="27388" hidden="1" x14ac:dyDescent="0.2"/>
    <row r="27389" hidden="1" x14ac:dyDescent="0.2"/>
    <row r="27390" hidden="1" x14ac:dyDescent="0.2"/>
    <row r="27391" hidden="1" x14ac:dyDescent="0.2"/>
    <row r="27392" hidden="1" x14ac:dyDescent="0.2"/>
    <row r="27393" hidden="1" x14ac:dyDescent="0.2"/>
    <row r="27394" hidden="1" x14ac:dyDescent="0.2"/>
    <row r="27395" hidden="1" x14ac:dyDescent="0.2"/>
    <row r="27396" hidden="1" x14ac:dyDescent="0.2"/>
    <row r="27397" hidden="1" x14ac:dyDescent="0.2"/>
    <row r="27398" hidden="1" x14ac:dyDescent="0.2"/>
    <row r="27399" hidden="1" x14ac:dyDescent="0.2"/>
    <row r="27400" hidden="1" x14ac:dyDescent="0.2"/>
    <row r="27401" hidden="1" x14ac:dyDescent="0.2"/>
    <row r="27402" hidden="1" x14ac:dyDescent="0.2"/>
    <row r="27403" hidden="1" x14ac:dyDescent="0.2"/>
    <row r="27404" hidden="1" x14ac:dyDescent="0.2"/>
    <row r="27405" hidden="1" x14ac:dyDescent="0.2"/>
    <row r="27406" hidden="1" x14ac:dyDescent="0.2"/>
    <row r="27407" hidden="1" x14ac:dyDescent="0.2"/>
    <row r="27408" hidden="1" x14ac:dyDescent="0.2"/>
    <row r="27409" hidden="1" x14ac:dyDescent="0.2"/>
    <row r="27410" hidden="1" x14ac:dyDescent="0.2"/>
    <row r="27411" hidden="1" x14ac:dyDescent="0.2"/>
    <row r="27412" hidden="1" x14ac:dyDescent="0.2"/>
    <row r="27413" hidden="1" x14ac:dyDescent="0.2"/>
    <row r="27414" hidden="1" x14ac:dyDescent="0.2"/>
    <row r="27415" hidden="1" x14ac:dyDescent="0.2"/>
    <row r="27416" hidden="1" x14ac:dyDescent="0.2"/>
    <row r="27417" hidden="1" x14ac:dyDescent="0.2"/>
    <row r="27418" hidden="1" x14ac:dyDescent="0.2"/>
    <row r="27419" hidden="1" x14ac:dyDescent="0.2"/>
    <row r="27420" hidden="1" x14ac:dyDescent="0.2"/>
    <row r="27421" hidden="1" x14ac:dyDescent="0.2"/>
    <row r="27422" hidden="1" x14ac:dyDescent="0.2"/>
    <row r="27423" hidden="1" x14ac:dyDescent="0.2"/>
    <row r="27424" hidden="1" x14ac:dyDescent="0.2"/>
    <row r="27425" hidden="1" x14ac:dyDescent="0.2"/>
    <row r="27426" hidden="1" x14ac:dyDescent="0.2"/>
    <row r="27427" hidden="1" x14ac:dyDescent="0.2"/>
    <row r="27428" hidden="1" x14ac:dyDescent="0.2"/>
    <row r="27429" hidden="1" x14ac:dyDescent="0.2"/>
    <row r="27430" hidden="1" x14ac:dyDescent="0.2"/>
    <row r="27431" hidden="1" x14ac:dyDescent="0.2"/>
    <row r="27432" hidden="1" x14ac:dyDescent="0.2"/>
    <row r="27433" hidden="1" x14ac:dyDescent="0.2"/>
    <row r="27434" hidden="1" x14ac:dyDescent="0.2"/>
    <row r="27435" hidden="1" x14ac:dyDescent="0.2"/>
    <row r="27436" hidden="1" x14ac:dyDescent="0.2"/>
    <row r="27437" hidden="1" x14ac:dyDescent="0.2"/>
    <row r="27438" hidden="1" x14ac:dyDescent="0.2"/>
    <row r="27439" hidden="1" x14ac:dyDescent="0.2"/>
    <row r="27440" hidden="1" x14ac:dyDescent="0.2"/>
    <row r="27441" hidden="1" x14ac:dyDescent="0.2"/>
    <row r="27442" hidden="1" x14ac:dyDescent="0.2"/>
    <row r="27443" hidden="1" x14ac:dyDescent="0.2"/>
    <row r="27444" hidden="1" x14ac:dyDescent="0.2"/>
    <row r="27445" hidden="1" x14ac:dyDescent="0.2"/>
    <row r="27446" hidden="1" x14ac:dyDescent="0.2"/>
    <row r="27447" hidden="1" x14ac:dyDescent="0.2"/>
    <row r="27448" hidden="1" x14ac:dyDescent="0.2"/>
    <row r="27449" hidden="1" x14ac:dyDescent="0.2"/>
    <row r="27450" hidden="1" x14ac:dyDescent="0.2"/>
    <row r="27451" hidden="1" x14ac:dyDescent="0.2"/>
    <row r="27452" hidden="1" x14ac:dyDescent="0.2"/>
    <row r="27453" hidden="1" x14ac:dyDescent="0.2"/>
    <row r="27454" hidden="1" x14ac:dyDescent="0.2"/>
    <row r="27455" hidden="1" x14ac:dyDescent="0.2"/>
    <row r="27456" hidden="1" x14ac:dyDescent="0.2"/>
    <row r="27457" hidden="1" x14ac:dyDescent="0.2"/>
    <row r="27458" hidden="1" x14ac:dyDescent="0.2"/>
    <row r="27459" hidden="1" x14ac:dyDescent="0.2"/>
    <row r="27460" hidden="1" x14ac:dyDescent="0.2"/>
    <row r="27461" hidden="1" x14ac:dyDescent="0.2"/>
    <row r="27462" hidden="1" x14ac:dyDescent="0.2"/>
    <row r="27463" hidden="1" x14ac:dyDescent="0.2"/>
    <row r="27464" hidden="1" x14ac:dyDescent="0.2"/>
    <row r="27465" hidden="1" x14ac:dyDescent="0.2"/>
    <row r="27466" hidden="1" x14ac:dyDescent="0.2"/>
    <row r="27467" hidden="1" x14ac:dyDescent="0.2"/>
    <row r="27468" hidden="1" x14ac:dyDescent="0.2"/>
    <row r="27469" hidden="1" x14ac:dyDescent="0.2"/>
    <row r="27470" hidden="1" x14ac:dyDescent="0.2"/>
    <row r="27471" hidden="1" x14ac:dyDescent="0.2"/>
    <row r="27472" hidden="1" x14ac:dyDescent="0.2"/>
    <row r="27473" hidden="1" x14ac:dyDescent="0.2"/>
    <row r="27474" hidden="1" x14ac:dyDescent="0.2"/>
    <row r="27475" hidden="1" x14ac:dyDescent="0.2"/>
    <row r="27476" hidden="1" x14ac:dyDescent="0.2"/>
    <row r="27477" hidden="1" x14ac:dyDescent="0.2"/>
    <row r="27478" hidden="1" x14ac:dyDescent="0.2"/>
    <row r="27479" hidden="1" x14ac:dyDescent="0.2"/>
    <row r="27480" hidden="1" x14ac:dyDescent="0.2"/>
    <row r="27481" hidden="1" x14ac:dyDescent="0.2"/>
    <row r="27482" hidden="1" x14ac:dyDescent="0.2"/>
    <row r="27483" hidden="1" x14ac:dyDescent="0.2"/>
    <row r="27484" hidden="1" x14ac:dyDescent="0.2"/>
    <row r="27485" hidden="1" x14ac:dyDescent="0.2"/>
    <row r="27486" hidden="1" x14ac:dyDescent="0.2"/>
    <row r="27487" hidden="1" x14ac:dyDescent="0.2"/>
    <row r="27488" hidden="1" x14ac:dyDescent="0.2"/>
    <row r="27489" hidden="1" x14ac:dyDescent="0.2"/>
    <row r="27490" hidden="1" x14ac:dyDescent="0.2"/>
    <row r="27491" hidden="1" x14ac:dyDescent="0.2"/>
    <row r="27492" hidden="1" x14ac:dyDescent="0.2"/>
    <row r="27493" hidden="1" x14ac:dyDescent="0.2"/>
    <row r="27494" hidden="1" x14ac:dyDescent="0.2"/>
    <row r="27495" hidden="1" x14ac:dyDescent="0.2"/>
    <row r="27496" hidden="1" x14ac:dyDescent="0.2"/>
    <row r="27497" hidden="1" x14ac:dyDescent="0.2"/>
    <row r="27498" hidden="1" x14ac:dyDescent="0.2"/>
    <row r="27499" hidden="1" x14ac:dyDescent="0.2"/>
    <row r="27500" hidden="1" x14ac:dyDescent="0.2"/>
    <row r="27501" hidden="1" x14ac:dyDescent="0.2"/>
    <row r="27502" hidden="1" x14ac:dyDescent="0.2"/>
    <row r="27503" hidden="1" x14ac:dyDescent="0.2"/>
    <row r="27504" hidden="1" x14ac:dyDescent="0.2"/>
    <row r="27505" hidden="1" x14ac:dyDescent="0.2"/>
    <row r="27506" hidden="1" x14ac:dyDescent="0.2"/>
    <row r="27507" hidden="1" x14ac:dyDescent="0.2"/>
    <row r="27508" hidden="1" x14ac:dyDescent="0.2"/>
    <row r="27509" hidden="1" x14ac:dyDescent="0.2"/>
    <row r="27510" hidden="1" x14ac:dyDescent="0.2"/>
    <row r="27511" hidden="1" x14ac:dyDescent="0.2"/>
    <row r="27512" hidden="1" x14ac:dyDescent="0.2"/>
    <row r="27513" hidden="1" x14ac:dyDescent="0.2"/>
    <row r="27514" hidden="1" x14ac:dyDescent="0.2"/>
    <row r="27515" hidden="1" x14ac:dyDescent="0.2"/>
    <row r="27516" hidden="1" x14ac:dyDescent="0.2"/>
    <row r="27517" hidden="1" x14ac:dyDescent="0.2"/>
    <row r="27518" hidden="1" x14ac:dyDescent="0.2"/>
    <row r="27519" hidden="1" x14ac:dyDescent="0.2"/>
    <row r="27520" hidden="1" x14ac:dyDescent="0.2"/>
    <row r="27521" hidden="1" x14ac:dyDescent="0.2"/>
    <row r="27522" hidden="1" x14ac:dyDescent="0.2"/>
    <row r="27523" hidden="1" x14ac:dyDescent="0.2"/>
    <row r="27524" hidden="1" x14ac:dyDescent="0.2"/>
    <row r="27525" hidden="1" x14ac:dyDescent="0.2"/>
    <row r="27526" hidden="1" x14ac:dyDescent="0.2"/>
    <row r="27527" hidden="1" x14ac:dyDescent="0.2"/>
    <row r="27528" hidden="1" x14ac:dyDescent="0.2"/>
    <row r="27529" hidden="1" x14ac:dyDescent="0.2"/>
    <row r="27530" hidden="1" x14ac:dyDescent="0.2"/>
    <row r="27531" hidden="1" x14ac:dyDescent="0.2"/>
    <row r="27532" hidden="1" x14ac:dyDescent="0.2"/>
    <row r="27533" hidden="1" x14ac:dyDescent="0.2"/>
    <row r="27534" hidden="1" x14ac:dyDescent="0.2"/>
    <row r="27535" hidden="1" x14ac:dyDescent="0.2"/>
    <row r="27536" hidden="1" x14ac:dyDescent="0.2"/>
    <row r="27537" hidden="1" x14ac:dyDescent="0.2"/>
    <row r="27538" hidden="1" x14ac:dyDescent="0.2"/>
    <row r="27539" hidden="1" x14ac:dyDescent="0.2"/>
    <row r="27540" hidden="1" x14ac:dyDescent="0.2"/>
    <row r="27541" hidden="1" x14ac:dyDescent="0.2"/>
    <row r="27542" hidden="1" x14ac:dyDescent="0.2"/>
    <row r="27543" hidden="1" x14ac:dyDescent="0.2"/>
    <row r="27544" hidden="1" x14ac:dyDescent="0.2"/>
    <row r="27545" hidden="1" x14ac:dyDescent="0.2"/>
    <row r="27546" hidden="1" x14ac:dyDescent="0.2"/>
    <row r="27547" hidden="1" x14ac:dyDescent="0.2"/>
    <row r="27548" hidden="1" x14ac:dyDescent="0.2"/>
    <row r="27549" hidden="1" x14ac:dyDescent="0.2"/>
    <row r="27550" hidden="1" x14ac:dyDescent="0.2"/>
    <row r="27551" hidden="1" x14ac:dyDescent="0.2"/>
    <row r="27552" hidden="1" x14ac:dyDescent="0.2"/>
    <row r="27553" hidden="1" x14ac:dyDescent="0.2"/>
    <row r="27554" hidden="1" x14ac:dyDescent="0.2"/>
    <row r="27555" hidden="1" x14ac:dyDescent="0.2"/>
    <row r="27556" hidden="1" x14ac:dyDescent="0.2"/>
    <row r="27557" hidden="1" x14ac:dyDescent="0.2"/>
    <row r="27558" hidden="1" x14ac:dyDescent="0.2"/>
    <row r="27559" hidden="1" x14ac:dyDescent="0.2"/>
    <row r="27560" hidden="1" x14ac:dyDescent="0.2"/>
    <row r="27561" hidden="1" x14ac:dyDescent="0.2"/>
    <row r="27562" hidden="1" x14ac:dyDescent="0.2"/>
    <row r="27563" hidden="1" x14ac:dyDescent="0.2"/>
    <row r="27564" hidden="1" x14ac:dyDescent="0.2"/>
    <row r="27565" hidden="1" x14ac:dyDescent="0.2"/>
    <row r="27566" hidden="1" x14ac:dyDescent="0.2"/>
    <row r="27567" hidden="1" x14ac:dyDescent="0.2"/>
    <row r="27568" hidden="1" x14ac:dyDescent="0.2"/>
    <row r="27569" hidden="1" x14ac:dyDescent="0.2"/>
    <row r="27570" hidden="1" x14ac:dyDescent="0.2"/>
    <row r="27571" hidden="1" x14ac:dyDescent="0.2"/>
    <row r="27572" hidden="1" x14ac:dyDescent="0.2"/>
    <row r="27573" hidden="1" x14ac:dyDescent="0.2"/>
    <row r="27574" hidden="1" x14ac:dyDescent="0.2"/>
    <row r="27575" hidden="1" x14ac:dyDescent="0.2"/>
    <row r="27576" hidden="1" x14ac:dyDescent="0.2"/>
    <row r="27577" hidden="1" x14ac:dyDescent="0.2"/>
    <row r="27578" hidden="1" x14ac:dyDescent="0.2"/>
    <row r="27579" hidden="1" x14ac:dyDescent="0.2"/>
    <row r="27580" hidden="1" x14ac:dyDescent="0.2"/>
    <row r="27581" hidden="1" x14ac:dyDescent="0.2"/>
    <row r="27582" hidden="1" x14ac:dyDescent="0.2"/>
    <row r="27583" hidden="1" x14ac:dyDescent="0.2"/>
    <row r="27584" hidden="1" x14ac:dyDescent="0.2"/>
    <row r="27585" hidden="1" x14ac:dyDescent="0.2"/>
    <row r="27586" hidden="1" x14ac:dyDescent="0.2"/>
    <row r="27587" hidden="1" x14ac:dyDescent="0.2"/>
    <row r="27588" hidden="1" x14ac:dyDescent="0.2"/>
    <row r="27589" hidden="1" x14ac:dyDescent="0.2"/>
    <row r="27590" hidden="1" x14ac:dyDescent="0.2"/>
    <row r="27591" hidden="1" x14ac:dyDescent="0.2"/>
    <row r="27592" hidden="1" x14ac:dyDescent="0.2"/>
    <row r="27593" hidden="1" x14ac:dyDescent="0.2"/>
    <row r="27594" hidden="1" x14ac:dyDescent="0.2"/>
    <row r="27595" hidden="1" x14ac:dyDescent="0.2"/>
    <row r="27596" hidden="1" x14ac:dyDescent="0.2"/>
    <row r="27597" hidden="1" x14ac:dyDescent="0.2"/>
    <row r="27598" hidden="1" x14ac:dyDescent="0.2"/>
    <row r="27599" hidden="1" x14ac:dyDescent="0.2"/>
    <row r="27600" hidden="1" x14ac:dyDescent="0.2"/>
    <row r="27601" hidden="1" x14ac:dyDescent="0.2"/>
    <row r="27602" hidden="1" x14ac:dyDescent="0.2"/>
    <row r="27603" hidden="1" x14ac:dyDescent="0.2"/>
    <row r="27604" hidden="1" x14ac:dyDescent="0.2"/>
    <row r="27605" hidden="1" x14ac:dyDescent="0.2"/>
    <row r="27606" hidden="1" x14ac:dyDescent="0.2"/>
    <row r="27607" hidden="1" x14ac:dyDescent="0.2"/>
    <row r="27608" hidden="1" x14ac:dyDescent="0.2"/>
    <row r="27609" hidden="1" x14ac:dyDescent="0.2"/>
    <row r="27610" hidden="1" x14ac:dyDescent="0.2"/>
    <row r="27611" hidden="1" x14ac:dyDescent="0.2"/>
    <row r="27612" hidden="1" x14ac:dyDescent="0.2"/>
    <row r="27613" hidden="1" x14ac:dyDescent="0.2"/>
    <row r="27614" hidden="1" x14ac:dyDescent="0.2"/>
    <row r="27615" hidden="1" x14ac:dyDescent="0.2"/>
    <row r="27616" hidden="1" x14ac:dyDescent="0.2"/>
    <row r="27617" hidden="1" x14ac:dyDescent="0.2"/>
    <row r="27618" hidden="1" x14ac:dyDescent="0.2"/>
    <row r="27619" hidden="1" x14ac:dyDescent="0.2"/>
    <row r="27620" hidden="1" x14ac:dyDescent="0.2"/>
    <row r="27621" hidden="1" x14ac:dyDescent="0.2"/>
    <row r="27622" hidden="1" x14ac:dyDescent="0.2"/>
    <row r="27623" hidden="1" x14ac:dyDescent="0.2"/>
    <row r="27624" hidden="1" x14ac:dyDescent="0.2"/>
    <row r="27625" hidden="1" x14ac:dyDescent="0.2"/>
    <row r="27626" hidden="1" x14ac:dyDescent="0.2"/>
    <row r="27627" hidden="1" x14ac:dyDescent="0.2"/>
    <row r="27628" hidden="1" x14ac:dyDescent="0.2"/>
    <row r="27629" hidden="1" x14ac:dyDescent="0.2"/>
    <row r="27630" hidden="1" x14ac:dyDescent="0.2"/>
    <row r="27631" hidden="1" x14ac:dyDescent="0.2"/>
    <row r="27632" hidden="1" x14ac:dyDescent="0.2"/>
    <row r="27633" hidden="1" x14ac:dyDescent="0.2"/>
    <row r="27634" hidden="1" x14ac:dyDescent="0.2"/>
    <row r="27635" hidden="1" x14ac:dyDescent="0.2"/>
    <row r="27636" hidden="1" x14ac:dyDescent="0.2"/>
    <row r="27637" hidden="1" x14ac:dyDescent="0.2"/>
    <row r="27638" hidden="1" x14ac:dyDescent="0.2"/>
    <row r="27639" hidden="1" x14ac:dyDescent="0.2"/>
    <row r="27640" hidden="1" x14ac:dyDescent="0.2"/>
    <row r="27641" hidden="1" x14ac:dyDescent="0.2"/>
    <row r="27642" hidden="1" x14ac:dyDescent="0.2"/>
    <row r="27643" hidden="1" x14ac:dyDescent="0.2"/>
    <row r="27644" hidden="1" x14ac:dyDescent="0.2"/>
    <row r="27645" hidden="1" x14ac:dyDescent="0.2"/>
    <row r="27646" hidden="1" x14ac:dyDescent="0.2"/>
    <row r="27647" hidden="1" x14ac:dyDescent="0.2"/>
    <row r="27648" hidden="1" x14ac:dyDescent="0.2"/>
    <row r="27649" hidden="1" x14ac:dyDescent="0.2"/>
    <row r="27650" hidden="1" x14ac:dyDescent="0.2"/>
    <row r="27651" hidden="1" x14ac:dyDescent="0.2"/>
    <row r="27652" hidden="1" x14ac:dyDescent="0.2"/>
    <row r="27653" hidden="1" x14ac:dyDescent="0.2"/>
    <row r="27654" hidden="1" x14ac:dyDescent="0.2"/>
    <row r="27655" hidden="1" x14ac:dyDescent="0.2"/>
    <row r="27656" hidden="1" x14ac:dyDescent="0.2"/>
    <row r="27657" hidden="1" x14ac:dyDescent="0.2"/>
    <row r="27658" hidden="1" x14ac:dyDescent="0.2"/>
    <row r="27659" hidden="1" x14ac:dyDescent="0.2"/>
    <row r="27660" hidden="1" x14ac:dyDescent="0.2"/>
    <row r="27661" hidden="1" x14ac:dyDescent="0.2"/>
    <row r="27662" hidden="1" x14ac:dyDescent="0.2"/>
    <row r="27663" hidden="1" x14ac:dyDescent="0.2"/>
    <row r="27664" hidden="1" x14ac:dyDescent="0.2"/>
    <row r="27665" hidden="1" x14ac:dyDescent="0.2"/>
    <row r="27666" hidden="1" x14ac:dyDescent="0.2"/>
    <row r="27667" hidden="1" x14ac:dyDescent="0.2"/>
    <row r="27668" hidden="1" x14ac:dyDescent="0.2"/>
    <row r="27669" hidden="1" x14ac:dyDescent="0.2"/>
    <row r="27670" hidden="1" x14ac:dyDescent="0.2"/>
    <row r="27671" hidden="1" x14ac:dyDescent="0.2"/>
    <row r="27672" hidden="1" x14ac:dyDescent="0.2"/>
    <row r="27673" hidden="1" x14ac:dyDescent="0.2"/>
    <row r="27674" hidden="1" x14ac:dyDescent="0.2"/>
    <row r="27675" hidden="1" x14ac:dyDescent="0.2"/>
    <row r="27676" hidden="1" x14ac:dyDescent="0.2"/>
    <row r="27677" hidden="1" x14ac:dyDescent="0.2"/>
    <row r="27678" hidden="1" x14ac:dyDescent="0.2"/>
    <row r="27679" hidden="1" x14ac:dyDescent="0.2"/>
    <row r="27680" hidden="1" x14ac:dyDescent="0.2"/>
    <row r="27681" hidden="1" x14ac:dyDescent="0.2"/>
    <row r="27682" hidden="1" x14ac:dyDescent="0.2"/>
    <row r="27683" hidden="1" x14ac:dyDescent="0.2"/>
    <row r="27684" hidden="1" x14ac:dyDescent="0.2"/>
    <row r="27685" hidden="1" x14ac:dyDescent="0.2"/>
    <row r="27686" hidden="1" x14ac:dyDescent="0.2"/>
    <row r="27687" hidden="1" x14ac:dyDescent="0.2"/>
    <row r="27688" hidden="1" x14ac:dyDescent="0.2"/>
    <row r="27689" hidden="1" x14ac:dyDescent="0.2"/>
    <row r="27690" hidden="1" x14ac:dyDescent="0.2"/>
    <row r="27691" hidden="1" x14ac:dyDescent="0.2"/>
    <row r="27692" hidden="1" x14ac:dyDescent="0.2"/>
    <row r="27693" hidden="1" x14ac:dyDescent="0.2"/>
    <row r="27694" hidden="1" x14ac:dyDescent="0.2"/>
    <row r="27695" hidden="1" x14ac:dyDescent="0.2"/>
    <row r="27696" hidden="1" x14ac:dyDescent="0.2"/>
    <row r="27697" hidden="1" x14ac:dyDescent="0.2"/>
    <row r="27698" hidden="1" x14ac:dyDescent="0.2"/>
    <row r="27699" hidden="1" x14ac:dyDescent="0.2"/>
    <row r="27700" hidden="1" x14ac:dyDescent="0.2"/>
    <row r="27701" hidden="1" x14ac:dyDescent="0.2"/>
    <row r="27702" hidden="1" x14ac:dyDescent="0.2"/>
    <row r="27703" hidden="1" x14ac:dyDescent="0.2"/>
    <row r="27704" hidden="1" x14ac:dyDescent="0.2"/>
    <row r="27705" hidden="1" x14ac:dyDescent="0.2"/>
    <row r="27706" hidden="1" x14ac:dyDescent="0.2"/>
    <row r="27707" hidden="1" x14ac:dyDescent="0.2"/>
    <row r="27708" hidden="1" x14ac:dyDescent="0.2"/>
    <row r="27709" hidden="1" x14ac:dyDescent="0.2"/>
    <row r="27710" hidden="1" x14ac:dyDescent="0.2"/>
    <row r="27711" hidden="1" x14ac:dyDescent="0.2"/>
    <row r="27712" hidden="1" x14ac:dyDescent="0.2"/>
    <row r="27713" hidden="1" x14ac:dyDescent="0.2"/>
    <row r="27714" hidden="1" x14ac:dyDescent="0.2"/>
    <row r="27715" hidden="1" x14ac:dyDescent="0.2"/>
    <row r="27716" hidden="1" x14ac:dyDescent="0.2"/>
    <row r="27717" hidden="1" x14ac:dyDescent="0.2"/>
    <row r="27718" hidden="1" x14ac:dyDescent="0.2"/>
    <row r="27719" hidden="1" x14ac:dyDescent="0.2"/>
    <row r="27720" hidden="1" x14ac:dyDescent="0.2"/>
    <row r="27721" hidden="1" x14ac:dyDescent="0.2"/>
    <row r="27722" hidden="1" x14ac:dyDescent="0.2"/>
    <row r="27723" hidden="1" x14ac:dyDescent="0.2"/>
    <row r="27724" hidden="1" x14ac:dyDescent="0.2"/>
    <row r="27725" hidden="1" x14ac:dyDescent="0.2"/>
    <row r="27726" hidden="1" x14ac:dyDescent="0.2"/>
    <row r="27727" hidden="1" x14ac:dyDescent="0.2"/>
    <row r="27728" hidden="1" x14ac:dyDescent="0.2"/>
    <row r="27729" hidden="1" x14ac:dyDescent="0.2"/>
    <row r="27730" hidden="1" x14ac:dyDescent="0.2"/>
    <row r="27731" hidden="1" x14ac:dyDescent="0.2"/>
    <row r="27732" hidden="1" x14ac:dyDescent="0.2"/>
    <row r="27733" hidden="1" x14ac:dyDescent="0.2"/>
    <row r="27734" hidden="1" x14ac:dyDescent="0.2"/>
    <row r="27735" hidden="1" x14ac:dyDescent="0.2"/>
    <row r="27736" hidden="1" x14ac:dyDescent="0.2"/>
    <row r="27737" hidden="1" x14ac:dyDescent="0.2"/>
    <row r="27738" hidden="1" x14ac:dyDescent="0.2"/>
    <row r="27739" hidden="1" x14ac:dyDescent="0.2"/>
    <row r="27740" hidden="1" x14ac:dyDescent="0.2"/>
    <row r="27741" hidden="1" x14ac:dyDescent="0.2"/>
    <row r="27742" hidden="1" x14ac:dyDescent="0.2"/>
    <row r="27743" hidden="1" x14ac:dyDescent="0.2"/>
    <row r="27744" hidden="1" x14ac:dyDescent="0.2"/>
    <row r="27745" hidden="1" x14ac:dyDescent="0.2"/>
    <row r="27746" hidden="1" x14ac:dyDescent="0.2"/>
    <row r="27747" hidden="1" x14ac:dyDescent="0.2"/>
    <row r="27748" hidden="1" x14ac:dyDescent="0.2"/>
    <row r="27749" hidden="1" x14ac:dyDescent="0.2"/>
    <row r="27750" hidden="1" x14ac:dyDescent="0.2"/>
    <row r="27751" hidden="1" x14ac:dyDescent="0.2"/>
    <row r="27752" hidden="1" x14ac:dyDescent="0.2"/>
    <row r="27753" hidden="1" x14ac:dyDescent="0.2"/>
    <row r="27754" hidden="1" x14ac:dyDescent="0.2"/>
    <row r="27755" hidden="1" x14ac:dyDescent="0.2"/>
    <row r="27756" hidden="1" x14ac:dyDescent="0.2"/>
    <row r="27757" hidden="1" x14ac:dyDescent="0.2"/>
    <row r="27758" hidden="1" x14ac:dyDescent="0.2"/>
    <row r="27759" hidden="1" x14ac:dyDescent="0.2"/>
    <row r="27760" hidden="1" x14ac:dyDescent="0.2"/>
    <row r="27761" hidden="1" x14ac:dyDescent="0.2"/>
    <row r="27762" hidden="1" x14ac:dyDescent="0.2"/>
    <row r="27763" hidden="1" x14ac:dyDescent="0.2"/>
    <row r="27764" hidden="1" x14ac:dyDescent="0.2"/>
    <row r="27765" hidden="1" x14ac:dyDescent="0.2"/>
    <row r="27766" hidden="1" x14ac:dyDescent="0.2"/>
    <row r="27767" hidden="1" x14ac:dyDescent="0.2"/>
    <row r="27768" hidden="1" x14ac:dyDescent="0.2"/>
    <row r="27769" hidden="1" x14ac:dyDescent="0.2"/>
    <row r="27770" hidden="1" x14ac:dyDescent="0.2"/>
    <row r="27771" hidden="1" x14ac:dyDescent="0.2"/>
    <row r="27772" hidden="1" x14ac:dyDescent="0.2"/>
    <row r="27773" hidden="1" x14ac:dyDescent="0.2"/>
    <row r="27774" hidden="1" x14ac:dyDescent="0.2"/>
    <row r="27775" hidden="1" x14ac:dyDescent="0.2"/>
    <row r="27776" hidden="1" x14ac:dyDescent="0.2"/>
    <row r="27777" hidden="1" x14ac:dyDescent="0.2"/>
    <row r="27778" hidden="1" x14ac:dyDescent="0.2"/>
    <row r="27779" hidden="1" x14ac:dyDescent="0.2"/>
    <row r="27780" hidden="1" x14ac:dyDescent="0.2"/>
    <row r="27781" hidden="1" x14ac:dyDescent="0.2"/>
    <row r="27782" hidden="1" x14ac:dyDescent="0.2"/>
    <row r="27783" hidden="1" x14ac:dyDescent="0.2"/>
    <row r="27784" hidden="1" x14ac:dyDescent="0.2"/>
    <row r="27785" hidden="1" x14ac:dyDescent="0.2"/>
    <row r="27786" hidden="1" x14ac:dyDescent="0.2"/>
    <row r="27787" hidden="1" x14ac:dyDescent="0.2"/>
    <row r="27788" hidden="1" x14ac:dyDescent="0.2"/>
    <row r="27789" hidden="1" x14ac:dyDescent="0.2"/>
    <row r="27790" hidden="1" x14ac:dyDescent="0.2"/>
    <row r="27791" hidden="1" x14ac:dyDescent="0.2"/>
    <row r="27792" hidden="1" x14ac:dyDescent="0.2"/>
    <row r="27793" hidden="1" x14ac:dyDescent="0.2"/>
    <row r="27794" hidden="1" x14ac:dyDescent="0.2"/>
    <row r="27795" hidden="1" x14ac:dyDescent="0.2"/>
    <row r="27796" hidden="1" x14ac:dyDescent="0.2"/>
    <row r="27797" hidden="1" x14ac:dyDescent="0.2"/>
    <row r="27798" hidden="1" x14ac:dyDescent="0.2"/>
    <row r="27799" hidden="1" x14ac:dyDescent="0.2"/>
    <row r="27800" hidden="1" x14ac:dyDescent="0.2"/>
    <row r="27801" hidden="1" x14ac:dyDescent="0.2"/>
    <row r="27802" hidden="1" x14ac:dyDescent="0.2"/>
    <row r="27803" hidden="1" x14ac:dyDescent="0.2"/>
    <row r="27804" hidden="1" x14ac:dyDescent="0.2"/>
    <row r="27805" hidden="1" x14ac:dyDescent="0.2"/>
    <row r="27806" hidden="1" x14ac:dyDescent="0.2"/>
    <row r="27807" hidden="1" x14ac:dyDescent="0.2"/>
    <row r="27808" hidden="1" x14ac:dyDescent="0.2"/>
    <row r="27809" hidden="1" x14ac:dyDescent="0.2"/>
    <row r="27810" hidden="1" x14ac:dyDescent="0.2"/>
    <row r="27811" hidden="1" x14ac:dyDescent="0.2"/>
    <row r="27812" hidden="1" x14ac:dyDescent="0.2"/>
    <row r="27813" hidden="1" x14ac:dyDescent="0.2"/>
    <row r="27814" hidden="1" x14ac:dyDescent="0.2"/>
    <row r="27815" hidden="1" x14ac:dyDescent="0.2"/>
    <row r="27816" hidden="1" x14ac:dyDescent="0.2"/>
    <row r="27817" hidden="1" x14ac:dyDescent="0.2"/>
    <row r="27818" hidden="1" x14ac:dyDescent="0.2"/>
    <row r="27819" hidden="1" x14ac:dyDescent="0.2"/>
    <row r="27820" hidden="1" x14ac:dyDescent="0.2"/>
    <row r="27821" hidden="1" x14ac:dyDescent="0.2"/>
    <row r="27822" hidden="1" x14ac:dyDescent="0.2"/>
    <row r="27823" hidden="1" x14ac:dyDescent="0.2"/>
    <row r="27824" hidden="1" x14ac:dyDescent="0.2"/>
    <row r="27825" hidden="1" x14ac:dyDescent="0.2"/>
    <row r="27826" hidden="1" x14ac:dyDescent="0.2"/>
    <row r="27827" hidden="1" x14ac:dyDescent="0.2"/>
    <row r="27828" hidden="1" x14ac:dyDescent="0.2"/>
    <row r="27829" hidden="1" x14ac:dyDescent="0.2"/>
    <row r="27830" hidden="1" x14ac:dyDescent="0.2"/>
    <row r="27831" hidden="1" x14ac:dyDescent="0.2"/>
    <row r="27832" hidden="1" x14ac:dyDescent="0.2"/>
    <row r="27833" hidden="1" x14ac:dyDescent="0.2"/>
    <row r="27834" hidden="1" x14ac:dyDescent="0.2"/>
    <row r="27835" hidden="1" x14ac:dyDescent="0.2"/>
    <row r="27836" hidden="1" x14ac:dyDescent="0.2"/>
    <row r="27837" hidden="1" x14ac:dyDescent="0.2"/>
    <row r="27838" hidden="1" x14ac:dyDescent="0.2"/>
    <row r="27839" hidden="1" x14ac:dyDescent="0.2"/>
    <row r="27840" hidden="1" x14ac:dyDescent="0.2"/>
    <row r="27841" hidden="1" x14ac:dyDescent="0.2"/>
    <row r="27842" hidden="1" x14ac:dyDescent="0.2"/>
    <row r="27843" hidden="1" x14ac:dyDescent="0.2"/>
    <row r="27844" hidden="1" x14ac:dyDescent="0.2"/>
    <row r="27845" hidden="1" x14ac:dyDescent="0.2"/>
    <row r="27846" hidden="1" x14ac:dyDescent="0.2"/>
    <row r="27847" hidden="1" x14ac:dyDescent="0.2"/>
    <row r="27848" hidden="1" x14ac:dyDescent="0.2"/>
    <row r="27849" hidden="1" x14ac:dyDescent="0.2"/>
    <row r="27850" hidden="1" x14ac:dyDescent="0.2"/>
    <row r="27851" hidden="1" x14ac:dyDescent="0.2"/>
    <row r="27852" hidden="1" x14ac:dyDescent="0.2"/>
    <row r="27853" hidden="1" x14ac:dyDescent="0.2"/>
    <row r="27854" hidden="1" x14ac:dyDescent="0.2"/>
    <row r="27855" hidden="1" x14ac:dyDescent="0.2"/>
    <row r="27856" hidden="1" x14ac:dyDescent="0.2"/>
    <row r="27857" hidden="1" x14ac:dyDescent="0.2"/>
    <row r="27858" hidden="1" x14ac:dyDescent="0.2"/>
    <row r="27859" hidden="1" x14ac:dyDescent="0.2"/>
    <row r="27860" hidden="1" x14ac:dyDescent="0.2"/>
    <row r="27861" hidden="1" x14ac:dyDescent="0.2"/>
    <row r="27862" hidden="1" x14ac:dyDescent="0.2"/>
    <row r="27863" hidden="1" x14ac:dyDescent="0.2"/>
    <row r="27864" hidden="1" x14ac:dyDescent="0.2"/>
    <row r="27865" hidden="1" x14ac:dyDescent="0.2"/>
    <row r="27866" hidden="1" x14ac:dyDescent="0.2"/>
    <row r="27867" hidden="1" x14ac:dyDescent="0.2"/>
    <row r="27868" hidden="1" x14ac:dyDescent="0.2"/>
    <row r="27869" hidden="1" x14ac:dyDescent="0.2"/>
    <row r="27870" hidden="1" x14ac:dyDescent="0.2"/>
    <row r="27871" hidden="1" x14ac:dyDescent="0.2"/>
    <row r="27872" hidden="1" x14ac:dyDescent="0.2"/>
    <row r="27873" hidden="1" x14ac:dyDescent="0.2"/>
    <row r="27874" hidden="1" x14ac:dyDescent="0.2"/>
    <row r="27875" hidden="1" x14ac:dyDescent="0.2"/>
    <row r="27876" hidden="1" x14ac:dyDescent="0.2"/>
    <row r="27877" hidden="1" x14ac:dyDescent="0.2"/>
    <row r="27878" hidden="1" x14ac:dyDescent="0.2"/>
    <row r="27879" hidden="1" x14ac:dyDescent="0.2"/>
    <row r="27880" hidden="1" x14ac:dyDescent="0.2"/>
    <row r="27881" hidden="1" x14ac:dyDescent="0.2"/>
    <row r="27882" hidden="1" x14ac:dyDescent="0.2"/>
    <row r="27883" hidden="1" x14ac:dyDescent="0.2"/>
    <row r="27884" hidden="1" x14ac:dyDescent="0.2"/>
    <row r="27885" hidden="1" x14ac:dyDescent="0.2"/>
    <row r="27886" hidden="1" x14ac:dyDescent="0.2"/>
    <row r="27887" hidden="1" x14ac:dyDescent="0.2"/>
    <row r="27888" hidden="1" x14ac:dyDescent="0.2"/>
    <row r="27889" hidden="1" x14ac:dyDescent="0.2"/>
    <row r="27890" hidden="1" x14ac:dyDescent="0.2"/>
    <row r="27891" hidden="1" x14ac:dyDescent="0.2"/>
    <row r="27892" hidden="1" x14ac:dyDescent="0.2"/>
    <row r="27893" hidden="1" x14ac:dyDescent="0.2"/>
    <row r="27894" hidden="1" x14ac:dyDescent="0.2"/>
    <row r="27895" hidden="1" x14ac:dyDescent="0.2"/>
    <row r="27896" hidden="1" x14ac:dyDescent="0.2"/>
    <row r="27897" hidden="1" x14ac:dyDescent="0.2"/>
    <row r="27898" hidden="1" x14ac:dyDescent="0.2"/>
    <row r="27899" hidden="1" x14ac:dyDescent="0.2"/>
    <row r="27900" hidden="1" x14ac:dyDescent="0.2"/>
    <row r="27901" hidden="1" x14ac:dyDescent="0.2"/>
    <row r="27902" hidden="1" x14ac:dyDescent="0.2"/>
    <row r="27903" hidden="1" x14ac:dyDescent="0.2"/>
    <row r="27904" hidden="1" x14ac:dyDescent="0.2"/>
    <row r="27905" hidden="1" x14ac:dyDescent="0.2"/>
    <row r="27906" hidden="1" x14ac:dyDescent="0.2"/>
    <row r="27907" hidden="1" x14ac:dyDescent="0.2"/>
    <row r="27908" hidden="1" x14ac:dyDescent="0.2"/>
    <row r="27909" hidden="1" x14ac:dyDescent="0.2"/>
    <row r="27910" hidden="1" x14ac:dyDescent="0.2"/>
    <row r="27911" hidden="1" x14ac:dyDescent="0.2"/>
    <row r="27912" hidden="1" x14ac:dyDescent="0.2"/>
    <row r="27913" hidden="1" x14ac:dyDescent="0.2"/>
    <row r="27914" hidden="1" x14ac:dyDescent="0.2"/>
    <row r="27915" hidden="1" x14ac:dyDescent="0.2"/>
    <row r="27916" hidden="1" x14ac:dyDescent="0.2"/>
    <row r="27917" hidden="1" x14ac:dyDescent="0.2"/>
    <row r="27918" hidden="1" x14ac:dyDescent="0.2"/>
    <row r="27919" hidden="1" x14ac:dyDescent="0.2"/>
    <row r="27920" hidden="1" x14ac:dyDescent="0.2"/>
    <row r="27921" hidden="1" x14ac:dyDescent="0.2"/>
    <row r="27922" hidden="1" x14ac:dyDescent="0.2"/>
    <row r="27923" hidden="1" x14ac:dyDescent="0.2"/>
    <row r="27924" hidden="1" x14ac:dyDescent="0.2"/>
    <row r="27925" hidden="1" x14ac:dyDescent="0.2"/>
    <row r="27926" hidden="1" x14ac:dyDescent="0.2"/>
    <row r="27927" hidden="1" x14ac:dyDescent="0.2"/>
    <row r="27928" hidden="1" x14ac:dyDescent="0.2"/>
    <row r="27929" hidden="1" x14ac:dyDescent="0.2"/>
    <row r="27930" hidden="1" x14ac:dyDescent="0.2"/>
    <row r="27931" hidden="1" x14ac:dyDescent="0.2"/>
    <row r="27932" hidden="1" x14ac:dyDescent="0.2"/>
    <row r="27933" hidden="1" x14ac:dyDescent="0.2"/>
    <row r="27934" hidden="1" x14ac:dyDescent="0.2"/>
    <row r="27935" hidden="1" x14ac:dyDescent="0.2"/>
    <row r="27936" hidden="1" x14ac:dyDescent="0.2"/>
    <row r="27937" hidden="1" x14ac:dyDescent="0.2"/>
    <row r="27938" hidden="1" x14ac:dyDescent="0.2"/>
    <row r="27939" hidden="1" x14ac:dyDescent="0.2"/>
    <row r="27940" hidden="1" x14ac:dyDescent="0.2"/>
    <row r="27941" hidden="1" x14ac:dyDescent="0.2"/>
    <row r="27942" hidden="1" x14ac:dyDescent="0.2"/>
    <row r="27943" hidden="1" x14ac:dyDescent="0.2"/>
    <row r="27944" hidden="1" x14ac:dyDescent="0.2"/>
    <row r="27945" hidden="1" x14ac:dyDescent="0.2"/>
    <row r="27946" hidden="1" x14ac:dyDescent="0.2"/>
    <row r="27947" hidden="1" x14ac:dyDescent="0.2"/>
    <row r="27948" hidden="1" x14ac:dyDescent="0.2"/>
    <row r="27949" hidden="1" x14ac:dyDescent="0.2"/>
    <row r="27950" hidden="1" x14ac:dyDescent="0.2"/>
    <row r="27951" hidden="1" x14ac:dyDescent="0.2"/>
    <row r="27952" hidden="1" x14ac:dyDescent="0.2"/>
    <row r="27953" hidden="1" x14ac:dyDescent="0.2"/>
    <row r="27954" hidden="1" x14ac:dyDescent="0.2"/>
    <row r="27955" hidden="1" x14ac:dyDescent="0.2"/>
    <row r="27956" hidden="1" x14ac:dyDescent="0.2"/>
    <row r="27957" hidden="1" x14ac:dyDescent="0.2"/>
    <row r="27958" hidden="1" x14ac:dyDescent="0.2"/>
    <row r="27959" hidden="1" x14ac:dyDescent="0.2"/>
    <row r="27960" hidden="1" x14ac:dyDescent="0.2"/>
    <row r="27961" hidden="1" x14ac:dyDescent="0.2"/>
    <row r="27962" hidden="1" x14ac:dyDescent="0.2"/>
    <row r="27963" hidden="1" x14ac:dyDescent="0.2"/>
    <row r="27964" hidden="1" x14ac:dyDescent="0.2"/>
    <row r="27965" hidden="1" x14ac:dyDescent="0.2"/>
    <row r="27966" hidden="1" x14ac:dyDescent="0.2"/>
    <row r="27967" hidden="1" x14ac:dyDescent="0.2"/>
    <row r="27968" hidden="1" x14ac:dyDescent="0.2"/>
    <row r="27969" hidden="1" x14ac:dyDescent="0.2"/>
    <row r="27970" hidden="1" x14ac:dyDescent="0.2"/>
    <row r="27971" hidden="1" x14ac:dyDescent="0.2"/>
    <row r="27972" hidden="1" x14ac:dyDescent="0.2"/>
    <row r="27973" hidden="1" x14ac:dyDescent="0.2"/>
    <row r="27974" hidden="1" x14ac:dyDescent="0.2"/>
    <row r="27975" hidden="1" x14ac:dyDescent="0.2"/>
    <row r="27976" hidden="1" x14ac:dyDescent="0.2"/>
    <row r="27977" hidden="1" x14ac:dyDescent="0.2"/>
    <row r="27978" hidden="1" x14ac:dyDescent="0.2"/>
    <row r="27979" hidden="1" x14ac:dyDescent="0.2"/>
    <row r="27980" hidden="1" x14ac:dyDescent="0.2"/>
    <row r="27981" hidden="1" x14ac:dyDescent="0.2"/>
    <row r="27982" hidden="1" x14ac:dyDescent="0.2"/>
    <row r="27983" hidden="1" x14ac:dyDescent="0.2"/>
    <row r="27984" hidden="1" x14ac:dyDescent="0.2"/>
    <row r="27985" hidden="1" x14ac:dyDescent="0.2"/>
    <row r="27986" hidden="1" x14ac:dyDescent="0.2"/>
    <row r="27987" hidden="1" x14ac:dyDescent="0.2"/>
    <row r="27988" hidden="1" x14ac:dyDescent="0.2"/>
    <row r="27989" hidden="1" x14ac:dyDescent="0.2"/>
    <row r="27990" hidden="1" x14ac:dyDescent="0.2"/>
    <row r="27991" hidden="1" x14ac:dyDescent="0.2"/>
    <row r="27992" hidden="1" x14ac:dyDescent="0.2"/>
    <row r="27993" hidden="1" x14ac:dyDescent="0.2"/>
    <row r="27994" hidden="1" x14ac:dyDescent="0.2"/>
    <row r="27995" hidden="1" x14ac:dyDescent="0.2"/>
    <row r="27996" hidden="1" x14ac:dyDescent="0.2"/>
    <row r="27997" hidden="1" x14ac:dyDescent="0.2"/>
    <row r="27998" hidden="1" x14ac:dyDescent="0.2"/>
    <row r="27999" hidden="1" x14ac:dyDescent="0.2"/>
    <row r="28000" hidden="1" x14ac:dyDescent="0.2"/>
    <row r="28001" hidden="1" x14ac:dyDescent="0.2"/>
    <row r="28002" hidden="1" x14ac:dyDescent="0.2"/>
    <row r="28003" hidden="1" x14ac:dyDescent="0.2"/>
    <row r="28004" hidden="1" x14ac:dyDescent="0.2"/>
    <row r="28005" hidden="1" x14ac:dyDescent="0.2"/>
    <row r="28006" hidden="1" x14ac:dyDescent="0.2"/>
    <row r="28007" hidden="1" x14ac:dyDescent="0.2"/>
    <row r="28008" hidden="1" x14ac:dyDescent="0.2"/>
    <row r="28009" hidden="1" x14ac:dyDescent="0.2"/>
    <row r="28010" hidden="1" x14ac:dyDescent="0.2"/>
    <row r="28011" hidden="1" x14ac:dyDescent="0.2"/>
    <row r="28012" hidden="1" x14ac:dyDescent="0.2"/>
    <row r="28013" hidden="1" x14ac:dyDescent="0.2"/>
    <row r="28014" hidden="1" x14ac:dyDescent="0.2"/>
    <row r="28015" hidden="1" x14ac:dyDescent="0.2"/>
    <row r="28016" hidden="1" x14ac:dyDescent="0.2"/>
    <row r="28017" hidden="1" x14ac:dyDescent="0.2"/>
    <row r="28018" hidden="1" x14ac:dyDescent="0.2"/>
    <row r="28019" hidden="1" x14ac:dyDescent="0.2"/>
    <row r="28020" hidden="1" x14ac:dyDescent="0.2"/>
    <row r="28021" hidden="1" x14ac:dyDescent="0.2"/>
    <row r="28022" hidden="1" x14ac:dyDescent="0.2"/>
    <row r="28023" hidden="1" x14ac:dyDescent="0.2"/>
    <row r="28024" hidden="1" x14ac:dyDescent="0.2"/>
    <row r="28025" hidden="1" x14ac:dyDescent="0.2"/>
    <row r="28026" hidden="1" x14ac:dyDescent="0.2"/>
    <row r="28027" hidden="1" x14ac:dyDescent="0.2"/>
    <row r="28028" hidden="1" x14ac:dyDescent="0.2"/>
    <row r="28029" hidden="1" x14ac:dyDescent="0.2"/>
    <row r="28030" hidden="1" x14ac:dyDescent="0.2"/>
    <row r="28031" hidden="1" x14ac:dyDescent="0.2"/>
    <row r="28032" hidden="1" x14ac:dyDescent="0.2"/>
    <row r="28033" hidden="1" x14ac:dyDescent="0.2"/>
    <row r="28034" hidden="1" x14ac:dyDescent="0.2"/>
    <row r="28035" hidden="1" x14ac:dyDescent="0.2"/>
    <row r="28036" hidden="1" x14ac:dyDescent="0.2"/>
    <row r="28037" hidden="1" x14ac:dyDescent="0.2"/>
    <row r="28038" hidden="1" x14ac:dyDescent="0.2"/>
    <row r="28039" hidden="1" x14ac:dyDescent="0.2"/>
    <row r="28040" hidden="1" x14ac:dyDescent="0.2"/>
    <row r="28041" hidden="1" x14ac:dyDescent="0.2"/>
    <row r="28042" hidden="1" x14ac:dyDescent="0.2"/>
    <row r="28043" hidden="1" x14ac:dyDescent="0.2"/>
    <row r="28044" hidden="1" x14ac:dyDescent="0.2"/>
    <row r="28045" hidden="1" x14ac:dyDescent="0.2"/>
    <row r="28046" hidden="1" x14ac:dyDescent="0.2"/>
    <row r="28047" hidden="1" x14ac:dyDescent="0.2"/>
    <row r="28048" hidden="1" x14ac:dyDescent="0.2"/>
    <row r="28049" hidden="1" x14ac:dyDescent="0.2"/>
    <row r="28050" hidden="1" x14ac:dyDescent="0.2"/>
    <row r="28051" hidden="1" x14ac:dyDescent="0.2"/>
    <row r="28052" hidden="1" x14ac:dyDescent="0.2"/>
    <row r="28053" hidden="1" x14ac:dyDescent="0.2"/>
    <row r="28054" hidden="1" x14ac:dyDescent="0.2"/>
    <row r="28055" hidden="1" x14ac:dyDescent="0.2"/>
    <row r="28056" hidden="1" x14ac:dyDescent="0.2"/>
    <row r="28057" hidden="1" x14ac:dyDescent="0.2"/>
    <row r="28058" hidden="1" x14ac:dyDescent="0.2"/>
    <row r="28059" hidden="1" x14ac:dyDescent="0.2"/>
    <row r="28060" hidden="1" x14ac:dyDescent="0.2"/>
    <row r="28061" hidden="1" x14ac:dyDescent="0.2"/>
    <row r="28062" hidden="1" x14ac:dyDescent="0.2"/>
    <row r="28063" hidden="1" x14ac:dyDescent="0.2"/>
    <row r="28064" hidden="1" x14ac:dyDescent="0.2"/>
    <row r="28065" hidden="1" x14ac:dyDescent="0.2"/>
    <row r="28066" hidden="1" x14ac:dyDescent="0.2"/>
    <row r="28067" hidden="1" x14ac:dyDescent="0.2"/>
    <row r="28068" hidden="1" x14ac:dyDescent="0.2"/>
    <row r="28069" hidden="1" x14ac:dyDescent="0.2"/>
    <row r="28070" hidden="1" x14ac:dyDescent="0.2"/>
    <row r="28071" hidden="1" x14ac:dyDescent="0.2"/>
    <row r="28072" hidden="1" x14ac:dyDescent="0.2"/>
    <row r="28073" hidden="1" x14ac:dyDescent="0.2"/>
    <row r="28074" hidden="1" x14ac:dyDescent="0.2"/>
    <row r="28075" hidden="1" x14ac:dyDescent="0.2"/>
    <row r="28076" hidden="1" x14ac:dyDescent="0.2"/>
    <row r="28077" hidden="1" x14ac:dyDescent="0.2"/>
    <row r="28078" hidden="1" x14ac:dyDescent="0.2"/>
    <row r="28079" hidden="1" x14ac:dyDescent="0.2"/>
    <row r="28080" hidden="1" x14ac:dyDescent="0.2"/>
    <row r="28081" hidden="1" x14ac:dyDescent="0.2"/>
    <row r="28082" hidden="1" x14ac:dyDescent="0.2"/>
    <row r="28083" hidden="1" x14ac:dyDescent="0.2"/>
    <row r="28084" hidden="1" x14ac:dyDescent="0.2"/>
    <row r="28085" hidden="1" x14ac:dyDescent="0.2"/>
    <row r="28086" hidden="1" x14ac:dyDescent="0.2"/>
    <row r="28087" hidden="1" x14ac:dyDescent="0.2"/>
    <row r="28088" hidden="1" x14ac:dyDescent="0.2"/>
    <row r="28089" hidden="1" x14ac:dyDescent="0.2"/>
    <row r="28090" hidden="1" x14ac:dyDescent="0.2"/>
    <row r="28091" hidden="1" x14ac:dyDescent="0.2"/>
    <row r="28092" hidden="1" x14ac:dyDescent="0.2"/>
    <row r="28093" hidden="1" x14ac:dyDescent="0.2"/>
    <row r="28094" hidden="1" x14ac:dyDescent="0.2"/>
    <row r="28095" hidden="1" x14ac:dyDescent="0.2"/>
    <row r="28096" hidden="1" x14ac:dyDescent="0.2"/>
    <row r="28097" hidden="1" x14ac:dyDescent="0.2"/>
    <row r="28098" hidden="1" x14ac:dyDescent="0.2"/>
    <row r="28099" hidden="1" x14ac:dyDescent="0.2"/>
    <row r="28100" hidden="1" x14ac:dyDescent="0.2"/>
    <row r="28101" hidden="1" x14ac:dyDescent="0.2"/>
    <row r="28102" hidden="1" x14ac:dyDescent="0.2"/>
    <row r="28103" hidden="1" x14ac:dyDescent="0.2"/>
    <row r="28104" hidden="1" x14ac:dyDescent="0.2"/>
    <row r="28105" hidden="1" x14ac:dyDescent="0.2"/>
    <row r="28106" hidden="1" x14ac:dyDescent="0.2"/>
    <row r="28107" hidden="1" x14ac:dyDescent="0.2"/>
    <row r="28108" hidden="1" x14ac:dyDescent="0.2"/>
    <row r="28109" hidden="1" x14ac:dyDescent="0.2"/>
    <row r="28110" hidden="1" x14ac:dyDescent="0.2"/>
    <row r="28111" hidden="1" x14ac:dyDescent="0.2"/>
    <row r="28112" hidden="1" x14ac:dyDescent="0.2"/>
    <row r="28113" hidden="1" x14ac:dyDescent="0.2"/>
    <row r="28114" hidden="1" x14ac:dyDescent="0.2"/>
    <row r="28115" hidden="1" x14ac:dyDescent="0.2"/>
    <row r="28116" hidden="1" x14ac:dyDescent="0.2"/>
    <row r="28117" hidden="1" x14ac:dyDescent="0.2"/>
    <row r="28118" hidden="1" x14ac:dyDescent="0.2"/>
    <row r="28119" hidden="1" x14ac:dyDescent="0.2"/>
    <row r="28120" hidden="1" x14ac:dyDescent="0.2"/>
    <row r="28121" hidden="1" x14ac:dyDescent="0.2"/>
    <row r="28122" hidden="1" x14ac:dyDescent="0.2"/>
    <row r="28123" hidden="1" x14ac:dyDescent="0.2"/>
    <row r="28124" hidden="1" x14ac:dyDescent="0.2"/>
    <row r="28125" hidden="1" x14ac:dyDescent="0.2"/>
    <row r="28126" hidden="1" x14ac:dyDescent="0.2"/>
    <row r="28127" hidden="1" x14ac:dyDescent="0.2"/>
    <row r="28128" hidden="1" x14ac:dyDescent="0.2"/>
    <row r="28129" hidden="1" x14ac:dyDescent="0.2"/>
    <row r="28130" hidden="1" x14ac:dyDescent="0.2"/>
    <row r="28131" hidden="1" x14ac:dyDescent="0.2"/>
    <row r="28132" hidden="1" x14ac:dyDescent="0.2"/>
    <row r="28133" hidden="1" x14ac:dyDescent="0.2"/>
    <row r="28134" hidden="1" x14ac:dyDescent="0.2"/>
    <row r="28135" hidden="1" x14ac:dyDescent="0.2"/>
    <row r="28136" hidden="1" x14ac:dyDescent="0.2"/>
    <row r="28137" hidden="1" x14ac:dyDescent="0.2"/>
    <row r="28138" hidden="1" x14ac:dyDescent="0.2"/>
    <row r="28139" hidden="1" x14ac:dyDescent="0.2"/>
    <row r="28140" hidden="1" x14ac:dyDescent="0.2"/>
    <row r="28141" hidden="1" x14ac:dyDescent="0.2"/>
    <row r="28142" hidden="1" x14ac:dyDescent="0.2"/>
    <row r="28143" hidden="1" x14ac:dyDescent="0.2"/>
    <row r="28144" hidden="1" x14ac:dyDescent="0.2"/>
    <row r="28145" hidden="1" x14ac:dyDescent="0.2"/>
    <row r="28146" hidden="1" x14ac:dyDescent="0.2"/>
    <row r="28147" hidden="1" x14ac:dyDescent="0.2"/>
    <row r="28148" hidden="1" x14ac:dyDescent="0.2"/>
    <row r="28149" hidden="1" x14ac:dyDescent="0.2"/>
    <row r="28150" hidden="1" x14ac:dyDescent="0.2"/>
    <row r="28151" hidden="1" x14ac:dyDescent="0.2"/>
    <row r="28152" hidden="1" x14ac:dyDescent="0.2"/>
    <row r="28153" hidden="1" x14ac:dyDescent="0.2"/>
    <row r="28154" hidden="1" x14ac:dyDescent="0.2"/>
    <row r="28155" hidden="1" x14ac:dyDescent="0.2"/>
    <row r="28156" hidden="1" x14ac:dyDescent="0.2"/>
    <row r="28157" hidden="1" x14ac:dyDescent="0.2"/>
    <row r="28158" hidden="1" x14ac:dyDescent="0.2"/>
    <row r="28159" hidden="1" x14ac:dyDescent="0.2"/>
    <row r="28160" hidden="1" x14ac:dyDescent="0.2"/>
    <row r="28161" hidden="1" x14ac:dyDescent="0.2"/>
    <row r="28162" hidden="1" x14ac:dyDescent="0.2"/>
    <row r="28163" hidden="1" x14ac:dyDescent="0.2"/>
    <row r="28164" hidden="1" x14ac:dyDescent="0.2"/>
    <row r="28165" hidden="1" x14ac:dyDescent="0.2"/>
    <row r="28166" hidden="1" x14ac:dyDescent="0.2"/>
    <row r="28167" hidden="1" x14ac:dyDescent="0.2"/>
    <row r="28168" hidden="1" x14ac:dyDescent="0.2"/>
    <row r="28169" hidden="1" x14ac:dyDescent="0.2"/>
    <row r="28170" hidden="1" x14ac:dyDescent="0.2"/>
    <row r="28171" hidden="1" x14ac:dyDescent="0.2"/>
    <row r="28172" hidden="1" x14ac:dyDescent="0.2"/>
    <row r="28173" hidden="1" x14ac:dyDescent="0.2"/>
    <row r="28174" hidden="1" x14ac:dyDescent="0.2"/>
    <row r="28175" hidden="1" x14ac:dyDescent="0.2"/>
    <row r="28176" hidden="1" x14ac:dyDescent="0.2"/>
    <row r="28177" hidden="1" x14ac:dyDescent="0.2"/>
    <row r="28178" hidden="1" x14ac:dyDescent="0.2"/>
    <row r="28179" hidden="1" x14ac:dyDescent="0.2"/>
    <row r="28180" hidden="1" x14ac:dyDescent="0.2"/>
    <row r="28181" hidden="1" x14ac:dyDescent="0.2"/>
    <row r="28182" hidden="1" x14ac:dyDescent="0.2"/>
    <row r="28183" hidden="1" x14ac:dyDescent="0.2"/>
    <row r="28184" hidden="1" x14ac:dyDescent="0.2"/>
    <row r="28185" hidden="1" x14ac:dyDescent="0.2"/>
    <row r="28186" hidden="1" x14ac:dyDescent="0.2"/>
    <row r="28187" hidden="1" x14ac:dyDescent="0.2"/>
    <row r="28188" hidden="1" x14ac:dyDescent="0.2"/>
    <row r="28189" hidden="1" x14ac:dyDescent="0.2"/>
    <row r="28190" hidden="1" x14ac:dyDescent="0.2"/>
    <row r="28191" hidden="1" x14ac:dyDescent="0.2"/>
    <row r="28192" hidden="1" x14ac:dyDescent="0.2"/>
    <row r="28193" hidden="1" x14ac:dyDescent="0.2"/>
    <row r="28194" hidden="1" x14ac:dyDescent="0.2"/>
    <row r="28195" hidden="1" x14ac:dyDescent="0.2"/>
    <row r="28196" hidden="1" x14ac:dyDescent="0.2"/>
    <row r="28197" hidden="1" x14ac:dyDescent="0.2"/>
    <row r="28198" hidden="1" x14ac:dyDescent="0.2"/>
    <row r="28199" hidden="1" x14ac:dyDescent="0.2"/>
    <row r="28200" hidden="1" x14ac:dyDescent="0.2"/>
    <row r="28201" hidden="1" x14ac:dyDescent="0.2"/>
    <row r="28202" hidden="1" x14ac:dyDescent="0.2"/>
    <row r="28203" hidden="1" x14ac:dyDescent="0.2"/>
    <row r="28204" hidden="1" x14ac:dyDescent="0.2"/>
    <row r="28205" hidden="1" x14ac:dyDescent="0.2"/>
    <row r="28206" hidden="1" x14ac:dyDescent="0.2"/>
    <row r="28207" hidden="1" x14ac:dyDescent="0.2"/>
    <row r="28208" hidden="1" x14ac:dyDescent="0.2"/>
    <row r="28209" hidden="1" x14ac:dyDescent="0.2"/>
    <row r="28210" hidden="1" x14ac:dyDescent="0.2"/>
    <row r="28211" hidden="1" x14ac:dyDescent="0.2"/>
    <row r="28212" hidden="1" x14ac:dyDescent="0.2"/>
    <row r="28213" hidden="1" x14ac:dyDescent="0.2"/>
    <row r="28214" hidden="1" x14ac:dyDescent="0.2"/>
    <row r="28215" hidden="1" x14ac:dyDescent="0.2"/>
    <row r="28216" hidden="1" x14ac:dyDescent="0.2"/>
    <row r="28217" hidden="1" x14ac:dyDescent="0.2"/>
    <row r="28218" hidden="1" x14ac:dyDescent="0.2"/>
    <row r="28219" hidden="1" x14ac:dyDescent="0.2"/>
    <row r="28220" hidden="1" x14ac:dyDescent="0.2"/>
    <row r="28221" hidden="1" x14ac:dyDescent="0.2"/>
    <row r="28222" hidden="1" x14ac:dyDescent="0.2"/>
    <row r="28223" hidden="1" x14ac:dyDescent="0.2"/>
    <row r="28224" hidden="1" x14ac:dyDescent="0.2"/>
    <row r="28225" hidden="1" x14ac:dyDescent="0.2"/>
    <row r="28226" hidden="1" x14ac:dyDescent="0.2"/>
    <row r="28227" hidden="1" x14ac:dyDescent="0.2"/>
    <row r="28228" hidden="1" x14ac:dyDescent="0.2"/>
    <row r="28229" hidden="1" x14ac:dyDescent="0.2"/>
    <row r="28230" hidden="1" x14ac:dyDescent="0.2"/>
    <row r="28231" hidden="1" x14ac:dyDescent="0.2"/>
    <row r="28232" hidden="1" x14ac:dyDescent="0.2"/>
    <row r="28233" hidden="1" x14ac:dyDescent="0.2"/>
    <row r="28234" hidden="1" x14ac:dyDescent="0.2"/>
    <row r="28235" hidden="1" x14ac:dyDescent="0.2"/>
    <row r="28236" hidden="1" x14ac:dyDescent="0.2"/>
    <row r="28237" hidden="1" x14ac:dyDescent="0.2"/>
    <row r="28238" hidden="1" x14ac:dyDescent="0.2"/>
    <row r="28239" hidden="1" x14ac:dyDescent="0.2"/>
    <row r="28240" hidden="1" x14ac:dyDescent="0.2"/>
    <row r="28241" hidden="1" x14ac:dyDescent="0.2"/>
    <row r="28242" hidden="1" x14ac:dyDescent="0.2"/>
    <row r="28243" hidden="1" x14ac:dyDescent="0.2"/>
    <row r="28244" hidden="1" x14ac:dyDescent="0.2"/>
    <row r="28245" hidden="1" x14ac:dyDescent="0.2"/>
    <row r="28246" hidden="1" x14ac:dyDescent="0.2"/>
    <row r="28247" hidden="1" x14ac:dyDescent="0.2"/>
    <row r="28248" hidden="1" x14ac:dyDescent="0.2"/>
    <row r="28249" hidden="1" x14ac:dyDescent="0.2"/>
    <row r="28250" hidden="1" x14ac:dyDescent="0.2"/>
    <row r="28251" hidden="1" x14ac:dyDescent="0.2"/>
    <row r="28252" hidden="1" x14ac:dyDescent="0.2"/>
    <row r="28253" hidden="1" x14ac:dyDescent="0.2"/>
    <row r="28254" hidden="1" x14ac:dyDescent="0.2"/>
    <row r="28255" hidden="1" x14ac:dyDescent="0.2"/>
    <row r="28256" hidden="1" x14ac:dyDescent="0.2"/>
    <row r="28257" hidden="1" x14ac:dyDescent="0.2"/>
    <row r="28258" hidden="1" x14ac:dyDescent="0.2"/>
    <row r="28259" hidden="1" x14ac:dyDescent="0.2"/>
    <row r="28260" hidden="1" x14ac:dyDescent="0.2"/>
    <row r="28261" hidden="1" x14ac:dyDescent="0.2"/>
    <row r="28262" hidden="1" x14ac:dyDescent="0.2"/>
    <row r="28263" hidden="1" x14ac:dyDescent="0.2"/>
    <row r="28264" hidden="1" x14ac:dyDescent="0.2"/>
    <row r="28265" hidden="1" x14ac:dyDescent="0.2"/>
    <row r="28266" hidden="1" x14ac:dyDescent="0.2"/>
    <row r="28267" hidden="1" x14ac:dyDescent="0.2"/>
    <row r="28268" hidden="1" x14ac:dyDescent="0.2"/>
    <row r="28269" hidden="1" x14ac:dyDescent="0.2"/>
    <row r="28270" hidden="1" x14ac:dyDescent="0.2"/>
    <row r="28271" hidden="1" x14ac:dyDescent="0.2"/>
    <row r="28272" hidden="1" x14ac:dyDescent="0.2"/>
    <row r="28273" hidden="1" x14ac:dyDescent="0.2"/>
    <row r="28274" hidden="1" x14ac:dyDescent="0.2"/>
    <row r="28275" hidden="1" x14ac:dyDescent="0.2"/>
    <row r="28276" hidden="1" x14ac:dyDescent="0.2"/>
    <row r="28277" hidden="1" x14ac:dyDescent="0.2"/>
    <row r="28278" hidden="1" x14ac:dyDescent="0.2"/>
    <row r="28279" hidden="1" x14ac:dyDescent="0.2"/>
    <row r="28280" hidden="1" x14ac:dyDescent="0.2"/>
    <row r="28281" hidden="1" x14ac:dyDescent="0.2"/>
    <row r="28282" hidden="1" x14ac:dyDescent="0.2"/>
    <row r="28283" hidden="1" x14ac:dyDescent="0.2"/>
    <row r="28284" hidden="1" x14ac:dyDescent="0.2"/>
    <row r="28285" hidden="1" x14ac:dyDescent="0.2"/>
    <row r="28286" hidden="1" x14ac:dyDescent="0.2"/>
    <row r="28287" hidden="1" x14ac:dyDescent="0.2"/>
    <row r="28288" hidden="1" x14ac:dyDescent="0.2"/>
    <row r="28289" hidden="1" x14ac:dyDescent="0.2"/>
    <row r="28290" hidden="1" x14ac:dyDescent="0.2"/>
    <row r="28291" hidden="1" x14ac:dyDescent="0.2"/>
    <row r="28292" hidden="1" x14ac:dyDescent="0.2"/>
    <row r="28293" hidden="1" x14ac:dyDescent="0.2"/>
    <row r="28294" hidden="1" x14ac:dyDescent="0.2"/>
    <row r="28295" hidden="1" x14ac:dyDescent="0.2"/>
    <row r="28296" hidden="1" x14ac:dyDescent="0.2"/>
    <row r="28297" hidden="1" x14ac:dyDescent="0.2"/>
    <row r="28298" hidden="1" x14ac:dyDescent="0.2"/>
    <row r="28299" hidden="1" x14ac:dyDescent="0.2"/>
    <row r="28300" hidden="1" x14ac:dyDescent="0.2"/>
    <row r="28301" hidden="1" x14ac:dyDescent="0.2"/>
    <row r="28302" hidden="1" x14ac:dyDescent="0.2"/>
    <row r="28303" hidden="1" x14ac:dyDescent="0.2"/>
    <row r="28304" hidden="1" x14ac:dyDescent="0.2"/>
    <row r="28305" hidden="1" x14ac:dyDescent="0.2"/>
    <row r="28306" hidden="1" x14ac:dyDescent="0.2"/>
    <row r="28307" hidden="1" x14ac:dyDescent="0.2"/>
    <row r="28308" hidden="1" x14ac:dyDescent="0.2"/>
    <row r="28309" hidden="1" x14ac:dyDescent="0.2"/>
    <row r="28310" hidden="1" x14ac:dyDescent="0.2"/>
    <row r="28311" hidden="1" x14ac:dyDescent="0.2"/>
    <row r="28312" hidden="1" x14ac:dyDescent="0.2"/>
    <row r="28313" hidden="1" x14ac:dyDescent="0.2"/>
    <row r="28314" hidden="1" x14ac:dyDescent="0.2"/>
    <row r="28315" hidden="1" x14ac:dyDescent="0.2"/>
    <row r="28316" hidden="1" x14ac:dyDescent="0.2"/>
    <row r="28317" hidden="1" x14ac:dyDescent="0.2"/>
    <row r="28318" hidden="1" x14ac:dyDescent="0.2"/>
    <row r="28319" hidden="1" x14ac:dyDescent="0.2"/>
    <row r="28320" hidden="1" x14ac:dyDescent="0.2"/>
    <row r="28321" hidden="1" x14ac:dyDescent="0.2"/>
    <row r="28322" hidden="1" x14ac:dyDescent="0.2"/>
    <row r="28323" hidden="1" x14ac:dyDescent="0.2"/>
    <row r="28324" hidden="1" x14ac:dyDescent="0.2"/>
    <row r="28325" hidden="1" x14ac:dyDescent="0.2"/>
    <row r="28326" hidden="1" x14ac:dyDescent="0.2"/>
    <row r="28327" hidden="1" x14ac:dyDescent="0.2"/>
    <row r="28328" hidden="1" x14ac:dyDescent="0.2"/>
    <row r="28329" hidden="1" x14ac:dyDescent="0.2"/>
    <row r="28330" hidden="1" x14ac:dyDescent="0.2"/>
    <row r="28331" hidden="1" x14ac:dyDescent="0.2"/>
    <row r="28332" hidden="1" x14ac:dyDescent="0.2"/>
    <row r="28333" hidden="1" x14ac:dyDescent="0.2"/>
    <row r="28334" hidden="1" x14ac:dyDescent="0.2"/>
    <row r="28335" hidden="1" x14ac:dyDescent="0.2"/>
    <row r="28336" hidden="1" x14ac:dyDescent="0.2"/>
    <row r="28337" hidden="1" x14ac:dyDescent="0.2"/>
    <row r="28338" hidden="1" x14ac:dyDescent="0.2"/>
    <row r="28339" hidden="1" x14ac:dyDescent="0.2"/>
    <row r="28340" hidden="1" x14ac:dyDescent="0.2"/>
    <row r="28341" hidden="1" x14ac:dyDescent="0.2"/>
    <row r="28342" hidden="1" x14ac:dyDescent="0.2"/>
    <row r="28343" hidden="1" x14ac:dyDescent="0.2"/>
    <row r="28344" hidden="1" x14ac:dyDescent="0.2"/>
    <row r="28345" hidden="1" x14ac:dyDescent="0.2"/>
    <row r="28346" hidden="1" x14ac:dyDescent="0.2"/>
    <row r="28347" hidden="1" x14ac:dyDescent="0.2"/>
    <row r="28348" hidden="1" x14ac:dyDescent="0.2"/>
    <row r="28349" hidden="1" x14ac:dyDescent="0.2"/>
    <row r="28350" hidden="1" x14ac:dyDescent="0.2"/>
    <row r="28351" hidden="1" x14ac:dyDescent="0.2"/>
    <row r="28352" hidden="1" x14ac:dyDescent="0.2"/>
    <row r="28353" hidden="1" x14ac:dyDescent="0.2"/>
    <row r="28354" hidden="1" x14ac:dyDescent="0.2"/>
    <row r="28355" hidden="1" x14ac:dyDescent="0.2"/>
    <row r="28356" hidden="1" x14ac:dyDescent="0.2"/>
    <row r="28357" hidden="1" x14ac:dyDescent="0.2"/>
    <row r="28358" hidden="1" x14ac:dyDescent="0.2"/>
    <row r="28359" hidden="1" x14ac:dyDescent="0.2"/>
    <row r="28360" hidden="1" x14ac:dyDescent="0.2"/>
    <row r="28361" hidden="1" x14ac:dyDescent="0.2"/>
    <row r="28362" hidden="1" x14ac:dyDescent="0.2"/>
    <row r="28363" hidden="1" x14ac:dyDescent="0.2"/>
    <row r="28364" hidden="1" x14ac:dyDescent="0.2"/>
    <row r="28365" hidden="1" x14ac:dyDescent="0.2"/>
    <row r="28366" hidden="1" x14ac:dyDescent="0.2"/>
    <row r="28367" hidden="1" x14ac:dyDescent="0.2"/>
    <row r="28368" hidden="1" x14ac:dyDescent="0.2"/>
    <row r="28369" hidden="1" x14ac:dyDescent="0.2"/>
    <row r="28370" hidden="1" x14ac:dyDescent="0.2"/>
    <row r="28371" hidden="1" x14ac:dyDescent="0.2"/>
    <row r="28372" hidden="1" x14ac:dyDescent="0.2"/>
    <row r="28373" hidden="1" x14ac:dyDescent="0.2"/>
    <row r="28374" hidden="1" x14ac:dyDescent="0.2"/>
    <row r="28375" hidden="1" x14ac:dyDescent="0.2"/>
    <row r="28376" hidden="1" x14ac:dyDescent="0.2"/>
    <row r="28377" hidden="1" x14ac:dyDescent="0.2"/>
    <row r="28378" hidden="1" x14ac:dyDescent="0.2"/>
    <row r="28379" hidden="1" x14ac:dyDescent="0.2"/>
    <row r="28380" hidden="1" x14ac:dyDescent="0.2"/>
    <row r="28381" hidden="1" x14ac:dyDescent="0.2"/>
    <row r="28382" hidden="1" x14ac:dyDescent="0.2"/>
    <row r="28383" hidden="1" x14ac:dyDescent="0.2"/>
    <row r="28384" hidden="1" x14ac:dyDescent="0.2"/>
    <row r="28385" hidden="1" x14ac:dyDescent="0.2"/>
    <row r="28386" hidden="1" x14ac:dyDescent="0.2"/>
    <row r="28387" hidden="1" x14ac:dyDescent="0.2"/>
    <row r="28388" hidden="1" x14ac:dyDescent="0.2"/>
    <row r="28389" hidden="1" x14ac:dyDescent="0.2"/>
    <row r="28390" hidden="1" x14ac:dyDescent="0.2"/>
    <row r="28391" hidden="1" x14ac:dyDescent="0.2"/>
    <row r="28392" hidden="1" x14ac:dyDescent="0.2"/>
    <row r="28393" hidden="1" x14ac:dyDescent="0.2"/>
    <row r="28394" hidden="1" x14ac:dyDescent="0.2"/>
    <row r="28395" hidden="1" x14ac:dyDescent="0.2"/>
    <row r="28396" hidden="1" x14ac:dyDescent="0.2"/>
    <row r="28397" hidden="1" x14ac:dyDescent="0.2"/>
    <row r="28398" hidden="1" x14ac:dyDescent="0.2"/>
    <row r="28399" hidden="1" x14ac:dyDescent="0.2"/>
    <row r="28400" hidden="1" x14ac:dyDescent="0.2"/>
    <row r="28401" hidden="1" x14ac:dyDescent="0.2"/>
    <row r="28402" hidden="1" x14ac:dyDescent="0.2"/>
    <row r="28403" hidden="1" x14ac:dyDescent="0.2"/>
    <row r="28404" hidden="1" x14ac:dyDescent="0.2"/>
    <row r="28405" hidden="1" x14ac:dyDescent="0.2"/>
    <row r="28406" hidden="1" x14ac:dyDescent="0.2"/>
    <row r="28407" hidden="1" x14ac:dyDescent="0.2"/>
    <row r="28408" hidden="1" x14ac:dyDescent="0.2"/>
    <row r="28409" hidden="1" x14ac:dyDescent="0.2"/>
    <row r="28410" hidden="1" x14ac:dyDescent="0.2"/>
    <row r="28411" hidden="1" x14ac:dyDescent="0.2"/>
    <row r="28412" hidden="1" x14ac:dyDescent="0.2"/>
    <row r="28413" hidden="1" x14ac:dyDescent="0.2"/>
    <row r="28414" hidden="1" x14ac:dyDescent="0.2"/>
    <row r="28415" hidden="1" x14ac:dyDescent="0.2"/>
    <row r="28416" hidden="1" x14ac:dyDescent="0.2"/>
    <row r="28417" hidden="1" x14ac:dyDescent="0.2"/>
    <row r="28418" hidden="1" x14ac:dyDescent="0.2"/>
    <row r="28419" hidden="1" x14ac:dyDescent="0.2"/>
    <row r="28420" hidden="1" x14ac:dyDescent="0.2"/>
    <row r="28421" hidden="1" x14ac:dyDescent="0.2"/>
    <row r="28422" hidden="1" x14ac:dyDescent="0.2"/>
    <row r="28423" hidden="1" x14ac:dyDescent="0.2"/>
    <row r="28424" hidden="1" x14ac:dyDescent="0.2"/>
    <row r="28425" hidden="1" x14ac:dyDescent="0.2"/>
    <row r="28426" hidden="1" x14ac:dyDescent="0.2"/>
    <row r="28427" hidden="1" x14ac:dyDescent="0.2"/>
    <row r="28428" hidden="1" x14ac:dyDescent="0.2"/>
    <row r="28429" hidden="1" x14ac:dyDescent="0.2"/>
    <row r="28430" hidden="1" x14ac:dyDescent="0.2"/>
    <row r="28431" hidden="1" x14ac:dyDescent="0.2"/>
    <row r="28432" hidden="1" x14ac:dyDescent="0.2"/>
    <row r="28433" hidden="1" x14ac:dyDescent="0.2"/>
    <row r="28434" hidden="1" x14ac:dyDescent="0.2"/>
    <row r="28435" hidden="1" x14ac:dyDescent="0.2"/>
    <row r="28436" hidden="1" x14ac:dyDescent="0.2"/>
    <row r="28437" hidden="1" x14ac:dyDescent="0.2"/>
    <row r="28438" hidden="1" x14ac:dyDescent="0.2"/>
    <row r="28439" hidden="1" x14ac:dyDescent="0.2"/>
    <row r="28440" hidden="1" x14ac:dyDescent="0.2"/>
    <row r="28441" hidden="1" x14ac:dyDescent="0.2"/>
    <row r="28442" hidden="1" x14ac:dyDescent="0.2"/>
    <row r="28443" hidden="1" x14ac:dyDescent="0.2"/>
    <row r="28444" hidden="1" x14ac:dyDescent="0.2"/>
    <row r="28445" hidden="1" x14ac:dyDescent="0.2"/>
    <row r="28446" hidden="1" x14ac:dyDescent="0.2"/>
    <row r="28447" hidden="1" x14ac:dyDescent="0.2"/>
    <row r="28448" hidden="1" x14ac:dyDescent="0.2"/>
    <row r="28449" hidden="1" x14ac:dyDescent="0.2"/>
    <row r="28450" hidden="1" x14ac:dyDescent="0.2"/>
    <row r="28451" hidden="1" x14ac:dyDescent="0.2"/>
    <row r="28452" hidden="1" x14ac:dyDescent="0.2"/>
    <row r="28453" hidden="1" x14ac:dyDescent="0.2"/>
    <row r="28454" hidden="1" x14ac:dyDescent="0.2"/>
    <row r="28455" hidden="1" x14ac:dyDescent="0.2"/>
    <row r="28456" hidden="1" x14ac:dyDescent="0.2"/>
    <row r="28457" hidden="1" x14ac:dyDescent="0.2"/>
    <row r="28458" hidden="1" x14ac:dyDescent="0.2"/>
    <row r="28459" hidden="1" x14ac:dyDescent="0.2"/>
    <row r="28460" hidden="1" x14ac:dyDescent="0.2"/>
    <row r="28461" hidden="1" x14ac:dyDescent="0.2"/>
    <row r="28462" hidden="1" x14ac:dyDescent="0.2"/>
    <row r="28463" hidden="1" x14ac:dyDescent="0.2"/>
    <row r="28464" hidden="1" x14ac:dyDescent="0.2"/>
    <row r="28465" hidden="1" x14ac:dyDescent="0.2"/>
    <row r="28466" hidden="1" x14ac:dyDescent="0.2"/>
    <row r="28467" hidden="1" x14ac:dyDescent="0.2"/>
    <row r="28468" hidden="1" x14ac:dyDescent="0.2"/>
    <row r="28469" hidden="1" x14ac:dyDescent="0.2"/>
    <row r="28470" hidden="1" x14ac:dyDescent="0.2"/>
    <row r="28471" hidden="1" x14ac:dyDescent="0.2"/>
    <row r="28472" hidden="1" x14ac:dyDescent="0.2"/>
    <row r="28473" hidden="1" x14ac:dyDescent="0.2"/>
    <row r="28474" hidden="1" x14ac:dyDescent="0.2"/>
    <row r="28475" hidden="1" x14ac:dyDescent="0.2"/>
    <row r="28476" hidden="1" x14ac:dyDescent="0.2"/>
    <row r="28477" hidden="1" x14ac:dyDescent="0.2"/>
    <row r="28478" hidden="1" x14ac:dyDescent="0.2"/>
    <row r="28479" hidden="1" x14ac:dyDescent="0.2"/>
    <row r="28480" hidden="1" x14ac:dyDescent="0.2"/>
    <row r="28481" hidden="1" x14ac:dyDescent="0.2"/>
    <row r="28482" hidden="1" x14ac:dyDescent="0.2"/>
    <row r="28483" hidden="1" x14ac:dyDescent="0.2"/>
    <row r="28484" hidden="1" x14ac:dyDescent="0.2"/>
    <row r="28485" hidden="1" x14ac:dyDescent="0.2"/>
    <row r="28486" hidden="1" x14ac:dyDescent="0.2"/>
    <row r="28487" hidden="1" x14ac:dyDescent="0.2"/>
    <row r="28488" hidden="1" x14ac:dyDescent="0.2"/>
    <row r="28489" hidden="1" x14ac:dyDescent="0.2"/>
    <row r="28490" hidden="1" x14ac:dyDescent="0.2"/>
    <row r="28491" hidden="1" x14ac:dyDescent="0.2"/>
    <row r="28492" hidden="1" x14ac:dyDescent="0.2"/>
    <row r="28493" hidden="1" x14ac:dyDescent="0.2"/>
    <row r="28494" hidden="1" x14ac:dyDescent="0.2"/>
    <row r="28495" hidden="1" x14ac:dyDescent="0.2"/>
    <row r="28496" hidden="1" x14ac:dyDescent="0.2"/>
    <row r="28497" hidden="1" x14ac:dyDescent="0.2"/>
    <row r="28498" hidden="1" x14ac:dyDescent="0.2"/>
    <row r="28499" hidden="1" x14ac:dyDescent="0.2"/>
    <row r="28500" hidden="1" x14ac:dyDescent="0.2"/>
    <row r="28501" hidden="1" x14ac:dyDescent="0.2"/>
    <row r="28502" hidden="1" x14ac:dyDescent="0.2"/>
    <row r="28503" hidden="1" x14ac:dyDescent="0.2"/>
    <row r="28504" hidden="1" x14ac:dyDescent="0.2"/>
    <row r="28505" hidden="1" x14ac:dyDescent="0.2"/>
    <row r="28506" hidden="1" x14ac:dyDescent="0.2"/>
    <row r="28507" hidden="1" x14ac:dyDescent="0.2"/>
    <row r="28508" hidden="1" x14ac:dyDescent="0.2"/>
    <row r="28509" hidden="1" x14ac:dyDescent="0.2"/>
    <row r="28510" hidden="1" x14ac:dyDescent="0.2"/>
    <row r="28511" hidden="1" x14ac:dyDescent="0.2"/>
    <row r="28512" hidden="1" x14ac:dyDescent="0.2"/>
    <row r="28513" hidden="1" x14ac:dyDescent="0.2"/>
    <row r="28514" hidden="1" x14ac:dyDescent="0.2"/>
    <row r="28515" hidden="1" x14ac:dyDescent="0.2"/>
    <row r="28516" hidden="1" x14ac:dyDescent="0.2"/>
    <row r="28517" hidden="1" x14ac:dyDescent="0.2"/>
    <row r="28518" hidden="1" x14ac:dyDescent="0.2"/>
    <row r="28519" hidden="1" x14ac:dyDescent="0.2"/>
    <row r="28520" hidden="1" x14ac:dyDescent="0.2"/>
    <row r="28521" hidden="1" x14ac:dyDescent="0.2"/>
    <row r="28522" hidden="1" x14ac:dyDescent="0.2"/>
    <row r="28523" hidden="1" x14ac:dyDescent="0.2"/>
    <row r="28524" hidden="1" x14ac:dyDescent="0.2"/>
    <row r="28525" hidden="1" x14ac:dyDescent="0.2"/>
    <row r="28526" hidden="1" x14ac:dyDescent="0.2"/>
    <row r="28527" hidden="1" x14ac:dyDescent="0.2"/>
    <row r="28528" hidden="1" x14ac:dyDescent="0.2"/>
    <row r="28529" hidden="1" x14ac:dyDescent="0.2"/>
    <row r="28530" hidden="1" x14ac:dyDescent="0.2"/>
    <row r="28531" hidden="1" x14ac:dyDescent="0.2"/>
    <row r="28532" hidden="1" x14ac:dyDescent="0.2"/>
    <row r="28533" hidden="1" x14ac:dyDescent="0.2"/>
    <row r="28534" hidden="1" x14ac:dyDescent="0.2"/>
    <row r="28535" hidden="1" x14ac:dyDescent="0.2"/>
    <row r="28536" hidden="1" x14ac:dyDescent="0.2"/>
    <row r="28537" hidden="1" x14ac:dyDescent="0.2"/>
    <row r="28538" hidden="1" x14ac:dyDescent="0.2"/>
    <row r="28539" hidden="1" x14ac:dyDescent="0.2"/>
    <row r="28540" hidden="1" x14ac:dyDescent="0.2"/>
    <row r="28541" hidden="1" x14ac:dyDescent="0.2"/>
    <row r="28542" hidden="1" x14ac:dyDescent="0.2"/>
    <row r="28543" hidden="1" x14ac:dyDescent="0.2"/>
    <row r="28544" hidden="1" x14ac:dyDescent="0.2"/>
    <row r="28545" hidden="1" x14ac:dyDescent="0.2"/>
    <row r="28546" hidden="1" x14ac:dyDescent="0.2"/>
    <row r="28547" hidden="1" x14ac:dyDescent="0.2"/>
    <row r="28548" hidden="1" x14ac:dyDescent="0.2"/>
    <row r="28549" hidden="1" x14ac:dyDescent="0.2"/>
    <row r="28550" hidden="1" x14ac:dyDescent="0.2"/>
    <row r="28551" hidden="1" x14ac:dyDescent="0.2"/>
    <row r="28552" hidden="1" x14ac:dyDescent="0.2"/>
    <row r="28553" hidden="1" x14ac:dyDescent="0.2"/>
    <row r="28554" hidden="1" x14ac:dyDescent="0.2"/>
    <row r="28555" hidden="1" x14ac:dyDescent="0.2"/>
    <row r="28556" hidden="1" x14ac:dyDescent="0.2"/>
    <row r="28557" hidden="1" x14ac:dyDescent="0.2"/>
    <row r="28558" hidden="1" x14ac:dyDescent="0.2"/>
    <row r="28559" hidden="1" x14ac:dyDescent="0.2"/>
    <row r="28560" hidden="1" x14ac:dyDescent="0.2"/>
    <row r="28561" hidden="1" x14ac:dyDescent="0.2"/>
    <row r="28562" hidden="1" x14ac:dyDescent="0.2"/>
    <row r="28563" hidden="1" x14ac:dyDescent="0.2"/>
    <row r="28564" hidden="1" x14ac:dyDescent="0.2"/>
    <row r="28565" hidden="1" x14ac:dyDescent="0.2"/>
    <row r="28566" hidden="1" x14ac:dyDescent="0.2"/>
    <row r="28567" hidden="1" x14ac:dyDescent="0.2"/>
    <row r="28568" hidden="1" x14ac:dyDescent="0.2"/>
    <row r="28569" hidden="1" x14ac:dyDescent="0.2"/>
    <row r="28570" hidden="1" x14ac:dyDescent="0.2"/>
    <row r="28571" hidden="1" x14ac:dyDescent="0.2"/>
    <row r="28572" hidden="1" x14ac:dyDescent="0.2"/>
    <row r="28573" hidden="1" x14ac:dyDescent="0.2"/>
    <row r="28574" hidden="1" x14ac:dyDescent="0.2"/>
    <row r="28575" hidden="1" x14ac:dyDescent="0.2"/>
    <row r="28576" hidden="1" x14ac:dyDescent="0.2"/>
    <row r="28577" hidden="1" x14ac:dyDescent="0.2"/>
    <row r="28578" hidden="1" x14ac:dyDescent="0.2"/>
    <row r="28579" hidden="1" x14ac:dyDescent="0.2"/>
    <row r="28580" hidden="1" x14ac:dyDescent="0.2"/>
    <row r="28581" hidden="1" x14ac:dyDescent="0.2"/>
    <row r="28582" hidden="1" x14ac:dyDescent="0.2"/>
    <row r="28583" hidden="1" x14ac:dyDescent="0.2"/>
    <row r="28584" hidden="1" x14ac:dyDescent="0.2"/>
    <row r="28585" hidden="1" x14ac:dyDescent="0.2"/>
    <row r="28586" hidden="1" x14ac:dyDescent="0.2"/>
    <row r="28587" hidden="1" x14ac:dyDescent="0.2"/>
    <row r="28588" hidden="1" x14ac:dyDescent="0.2"/>
    <row r="28589" hidden="1" x14ac:dyDescent="0.2"/>
    <row r="28590" hidden="1" x14ac:dyDescent="0.2"/>
    <row r="28591" hidden="1" x14ac:dyDescent="0.2"/>
    <row r="28592" hidden="1" x14ac:dyDescent="0.2"/>
    <row r="28593" hidden="1" x14ac:dyDescent="0.2"/>
    <row r="28594" hidden="1" x14ac:dyDescent="0.2"/>
    <row r="28595" hidden="1" x14ac:dyDescent="0.2"/>
    <row r="28596" hidden="1" x14ac:dyDescent="0.2"/>
    <row r="28597" hidden="1" x14ac:dyDescent="0.2"/>
    <row r="28598" hidden="1" x14ac:dyDescent="0.2"/>
    <row r="28599" hidden="1" x14ac:dyDescent="0.2"/>
    <row r="28600" hidden="1" x14ac:dyDescent="0.2"/>
    <row r="28601" hidden="1" x14ac:dyDescent="0.2"/>
    <row r="28602" hidden="1" x14ac:dyDescent="0.2"/>
    <row r="28603" hidden="1" x14ac:dyDescent="0.2"/>
    <row r="28604" hidden="1" x14ac:dyDescent="0.2"/>
    <row r="28605" hidden="1" x14ac:dyDescent="0.2"/>
    <row r="28606" hidden="1" x14ac:dyDescent="0.2"/>
    <row r="28607" hidden="1" x14ac:dyDescent="0.2"/>
    <row r="28608" hidden="1" x14ac:dyDescent="0.2"/>
    <row r="28609" hidden="1" x14ac:dyDescent="0.2"/>
    <row r="28610" hidden="1" x14ac:dyDescent="0.2"/>
    <row r="28611" hidden="1" x14ac:dyDescent="0.2"/>
    <row r="28612" hidden="1" x14ac:dyDescent="0.2"/>
    <row r="28613" hidden="1" x14ac:dyDescent="0.2"/>
    <row r="28614" hidden="1" x14ac:dyDescent="0.2"/>
    <row r="28615" hidden="1" x14ac:dyDescent="0.2"/>
    <row r="28616" hidden="1" x14ac:dyDescent="0.2"/>
    <row r="28617" hidden="1" x14ac:dyDescent="0.2"/>
    <row r="28618" hidden="1" x14ac:dyDescent="0.2"/>
    <row r="28619" hidden="1" x14ac:dyDescent="0.2"/>
    <row r="28620" hidden="1" x14ac:dyDescent="0.2"/>
    <row r="28621" hidden="1" x14ac:dyDescent="0.2"/>
    <row r="28622" hidden="1" x14ac:dyDescent="0.2"/>
    <row r="28623" hidden="1" x14ac:dyDescent="0.2"/>
    <row r="28624" hidden="1" x14ac:dyDescent="0.2"/>
    <row r="28625" hidden="1" x14ac:dyDescent="0.2"/>
    <row r="28626" hidden="1" x14ac:dyDescent="0.2"/>
    <row r="28627" hidden="1" x14ac:dyDescent="0.2"/>
    <row r="28628" hidden="1" x14ac:dyDescent="0.2"/>
    <row r="28629" hidden="1" x14ac:dyDescent="0.2"/>
    <row r="28630" hidden="1" x14ac:dyDescent="0.2"/>
    <row r="28631" hidden="1" x14ac:dyDescent="0.2"/>
    <row r="28632" hidden="1" x14ac:dyDescent="0.2"/>
    <row r="28633" hidden="1" x14ac:dyDescent="0.2"/>
    <row r="28634" hidden="1" x14ac:dyDescent="0.2"/>
    <row r="28635" hidden="1" x14ac:dyDescent="0.2"/>
    <row r="28636" hidden="1" x14ac:dyDescent="0.2"/>
    <row r="28637" hidden="1" x14ac:dyDescent="0.2"/>
    <row r="28638" hidden="1" x14ac:dyDescent="0.2"/>
    <row r="28639" hidden="1" x14ac:dyDescent="0.2"/>
    <row r="28640" hidden="1" x14ac:dyDescent="0.2"/>
    <row r="28641" hidden="1" x14ac:dyDescent="0.2"/>
    <row r="28642" hidden="1" x14ac:dyDescent="0.2"/>
    <row r="28643" hidden="1" x14ac:dyDescent="0.2"/>
    <row r="28644" hidden="1" x14ac:dyDescent="0.2"/>
    <row r="28645" hidden="1" x14ac:dyDescent="0.2"/>
    <row r="28646" hidden="1" x14ac:dyDescent="0.2"/>
    <row r="28647" hidden="1" x14ac:dyDescent="0.2"/>
    <row r="28648" hidden="1" x14ac:dyDescent="0.2"/>
    <row r="28649" hidden="1" x14ac:dyDescent="0.2"/>
    <row r="28650" hidden="1" x14ac:dyDescent="0.2"/>
    <row r="28651" hidden="1" x14ac:dyDescent="0.2"/>
    <row r="28652" hidden="1" x14ac:dyDescent="0.2"/>
    <row r="28653" hidden="1" x14ac:dyDescent="0.2"/>
    <row r="28654" hidden="1" x14ac:dyDescent="0.2"/>
    <row r="28655" hidden="1" x14ac:dyDescent="0.2"/>
    <row r="28656" hidden="1" x14ac:dyDescent="0.2"/>
    <row r="28657" hidden="1" x14ac:dyDescent="0.2"/>
    <row r="28658" hidden="1" x14ac:dyDescent="0.2"/>
    <row r="28659" hidden="1" x14ac:dyDescent="0.2"/>
    <row r="28660" hidden="1" x14ac:dyDescent="0.2"/>
    <row r="28661" hidden="1" x14ac:dyDescent="0.2"/>
    <row r="28662" hidden="1" x14ac:dyDescent="0.2"/>
    <row r="28663" hidden="1" x14ac:dyDescent="0.2"/>
    <row r="28664" hidden="1" x14ac:dyDescent="0.2"/>
    <row r="28665" hidden="1" x14ac:dyDescent="0.2"/>
    <row r="28666" hidden="1" x14ac:dyDescent="0.2"/>
    <row r="28667" hidden="1" x14ac:dyDescent="0.2"/>
    <row r="28668" hidden="1" x14ac:dyDescent="0.2"/>
    <row r="28669" hidden="1" x14ac:dyDescent="0.2"/>
    <row r="28670" hidden="1" x14ac:dyDescent="0.2"/>
    <row r="28671" hidden="1" x14ac:dyDescent="0.2"/>
    <row r="28672" hidden="1" x14ac:dyDescent="0.2"/>
    <row r="28673" hidden="1" x14ac:dyDescent="0.2"/>
    <row r="28674" hidden="1" x14ac:dyDescent="0.2"/>
    <row r="28675" hidden="1" x14ac:dyDescent="0.2"/>
    <row r="28676" hidden="1" x14ac:dyDescent="0.2"/>
    <row r="28677" hidden="1" x14ac:dyDescent="0.2"/>
    <row r="28678" hidden="1" x14ac:dyDescent="0.2"/>
    <row r="28679" hidden="1" x14ac:dyDescent="0.2"/>
    <row r="28680" hidden="1" x14ac:dyDescent="0.2"/>
    <row r="28681" hidden="1" x14ac:dyDescent="0.2"/>
    <row r="28682" hidden="1" x14ac:dyDescent="0.2"/>
    <row r="28683" hidden="1" x14ac:dyDescent="0.2"/>
    <row r="28684" hidden="1" x14ac:dyDescent="0.2"/>
    <row r="28685" hidden="1" x14ac:dyDescent="0.2"/>
    <row r="28686" hidden="1" x14ac:dyDescent="0.2"/>
    <row r="28687" hidden="1" x14ac:dyDescent="0.2"/>
    <row r="28688" hidden="1" x14ac:dyDescent="0.2"/>
    <row r="28689" hidden="1" x14ac:dyDescent="0.2"/>
    <row r="28690" hidden="1" x14ac:dyDescent="0.2"/>
    <row r="28691" hidden="1" x14ac:dyDescent="0.2"/>
    <row r="28692" hidden="1" x14ac:dyDescent="0.2"/>
    <row r="28693" hidden="1" x14ac:dyDescent="0.2"/>
    <row r="28694" hidden="1" x14ac:dyDescent="0.2"/>
    <row r="28695" hidden="1" x14ac:dyDescent="0.2"/>
    <row r="28696" hidden="1" x14ac:dyDescent="0.2"/>
    <row r="28697" hidden="1" x14ac:dyDescent="0.2"/>
    <row r="28698" hidden="1" x14ac:dyDescent="0.2"/>
    <row r="28699" hidden="1" x14ac:dyDescent="0.2"/>
    <row r="28700" hidden="1" x14ac:dyDescent="0.2"/>
    <row r="28701" hidden="1" x14ac:dyDescent="0.2"/>
    <row r="28702" hidden="1" x14ac:dyDescent="0.2"/>
    <row r="28703" hidden="1" x14ac:dyDescent="0.2"/>
    <row r="28704" hidden="1" x14ac:dyDescent="0.2"/>
    <row r="28705" hidden="1" x14ac:dyDescent="0.2"/>
    <row r="28706" hidden="1" x14ac:dyDescent="0.2"/>
    <row r="28707" hidden="1" x14ac:dyDescent="0.2"/>
    <row r="28708" hidden="1" x14ac:dyDescent="0.2"/>
    <row r="28709" hidden="1" x14ac:dyDescent="0.2"/>
    <row r="28710" hidden="1" x14ac:dyDescent="0.2"/>
    <row r="28711" hidden="1" x14ac:dyDescent="0.2"/>
    <row r="28712" hidden="1" x14ac:dyDescent="0.2"/>
    <row r="28713" hidden="1" x14ac:dyDescent="0.2"/>
    <row r="28714" hidden="1" x14ac:dyDescent="0.2"/>
    <row r="28715" hidden="1" x14ac:dyDescent="0.2"/>
    <row r="28716" hidden="1" x14ac:dyDescent="0.2"/>
    <row r="28717" hidden="1" x14ac:dyDescent="0.2"/>
    <row r="28718" hidden="1" x14ac:dyDescent="0.2"/>
    <row r="28719" hidden="1" x14ac:dyDescent="0.2"/>
    <row r="28720" hidden="1" x14ac:dyDescent="0.2"/>
    <row r="28721" hidden="1" x14ac:dyDescent="0.2"/>
    <row r="28722" hidden="1" x14ac:dyDescent="0.2"/>
    <row r="28723" hidden="1" x14ac:dyDescent="0.2"/>
    <row r="28724" hidden="1" x14ac:dyDescent="0.2"/>
    <row r="28725" hidden="1" x14ac:dyDescent="0.2"/>
    <row r="28726" hidden="1" x14ac:dyDescent="0.2"/>
    <row r="28727" hidden="1" x14ac:dyDescent="0.2"/>
    <row r="28728" hidden="1" x14ac:dyDescent="0.2"/>
    <row r="28729" hidden="1" x14ac:dyDescent="0.2"/>
    <row r="28730" hidden="1" x14ac:dyDescent="0.2"/>
    <row r="28731" hidden="1" x14ac:dyDescent="0.2"/>
    <row r="28732" hidden="1" x14ac:dyDescent="0.2"/>
    <row r="28733" hidden="1" x14ac:dyDescent="0.2"/>
    <row r="28734" hidden="1" x14ac:dyDescent="0.2"/>
    <row r="28735" hidden="1" x14ac:dyDescent="0.2"/>
    <row r="28736" hidden="1" x14ac:dyDescent="0.2"/>
    <row r="28737" hidden="1" x14ac:dyDescent="0.2"/>
    <row r="28738" hidden="1" x14ac:dyDescent="0.2"/>
    <row r="28739" hidden="1" x14ac:dyDescent="0.2"/>
    <row r="28740" hidden="1" x14ac:dyDescent="0.2"/>
    <row r="28741" hidden="1" x14ac:dyDescent="0.2"/>
    <row r="28742" hidden="1" x14ac:dyDescent="0.2"/>
    <row r="28743" hidden="1" x14ac:dyDescent="0.2"/>
    <row r="28744" hidden="1" x14ac:dyDescent="0.2"/>
    <row r="28745" hidden="1" x14ac:dyDescent="0.2"/>
    <row r="28746" hidden="1" x14ac:dyDescent="0.2"/>
    <row r="28747" hidden="1" x14ac:dyDescent="0.2"/>
    <row r="28748" hidden="1" x14ac:dyDescent="0.2"/>
    <row r="28749" hidden="1" x14ac:dyDescent="0.2"/>
    <row r="28750" hidden="1" x14ac:dyDescent="0.2"/>
    <row r="28751" hidden="1" x14ac:dyDescent="0.2"/>
    <row r="28752" hidden="1" x14ac:dyDescent="0.2"/>
    <row r="28753" hidden="1" x14ac:dyDescent="0.2"/>
    <row r="28754" hidden="1" x14ac:dyDescent="0.2"/>
    <row r="28755" hidden="1" x14ac:dyDescent="0.2"/>
    <row r="28756" hidden="1" x14ac:dyDescent="0.2"/>
    <row r="28757" hidden="1" x14ac:dyDescent="0.2"/>
    <row r="28758" hidden="1" x14ac:dyDescent="0.2"/>
    <row r="28759" hidden="1" x14ac:dyDescent="0.2"/>
    <row r="28760" hidden="1" x14ac:dyDescent="0.2"/>
    <row r="28761" hidden="1" x14ac:dyDescent="0.2"/>
    <row r="28762" hidden="1" x14ac:dyDescent="0.2"/>
    <row r="28763" hidden="1" x14ac:dyDescent="0.2"/>
    <row r="28764" hidden="1" x14ac:dyDescent="0.2"/>
    <row r="28765" hidden="1" x14ac:dyDescent="0.2"/>
    <row r="28766" hidden="1" x14ac:dyDescent="0.2"/>
    <row r="28767" hidden="1" x14ac:dyDescent="0.2"/>
    <row r="28768" hidden="1" x14ac:dyDescent="0.2"/>
    <row r="28769" hidden="1" x14ac:dyDescent="0.2"/>
    <row r="28770" hidden="1" x14ac:dyDescent="0.2"/>
    <row r="28771" hidden="1" x14ac:dyDescent="0.2"/>
    <row r="28772" hidden="1" x14ac:dyDescent="0.2"/>
    <row r="28773" hidden="1" x14ac:dyDescent="0.2"/>
    <row r="28774" hidden="1" x14ac:dyDescent="0.2"/>
    <row r="28775" hidden="1" x14ac:dyDescent="0.2"/>
    <row r="28776" hidden="1" x14ac:dyDescent="0.2"/>
    <row r="28777" hidden="1" x14ac:dyDescent="0.2"/>
    <row r="28778" hidden="1" x14ac:dyDescent="0.2"/>
    <row r="28779" hidden="1" x14ac:dyDescent="0.2"/>
    <row r="28780" hidden="1" x14ac:dyDescent="0.2"/>
    <row r="28781" hidden="1" x14ac:dyDescent="0.2"/>
    <row r="28782" hidden="1" x14ac:dyDescent="0.2"/>
    <row r="28783" hidden="1" x14ac:dyDescent="0.2"/>
    <row r="28784" hidden="1" x14ac:dyDescent="0.2"/>
    <row r="28785" hidden="1" x14ac:dyDescent="0.2"/>
    <row r="28786" hidden="1" x14ac:dyDescent="0.2"/>
    <row r="28787" hidden="1" x14ac:dyDescent="0.2"/>
    <row r="28788" hidden="1" x14ac:dyDescent="0.2"/>
    <row r="28789" hidden="1" x14ac:dyDescent="0.2"/>
    <row r="28790" hidden="1" x14ac:dyDescent="0.2"/>
    <row r="28791" hidden="1" x14ac:dyDescent="0.2"/>
    <row r="28792" hidden="1" x14ac:dyDescent="0.2"/>
    <row r="28793" hidden="1" x14ac:dyDescent="0.2"/>
    <row r="28794" hidden="1" x14ac:dyDescent="0.2"/>
    <row r="28795" hidden="1" x14ac:dyDescent="0.2"/>
    <row r="28796" hidden="1" x14ac:dyDescent="0.2"/>
    <row r="28797" hidden="1" x14ac:dyDescent="0.2"/>
    <row r="28798" hidden="1" x14ac:dyDescent="0.2"/>
    <row r="28799" hidden="1" x14ac:dyDescent="0.2"/>
    <row r="28800" hidden="1" x14ac:dyDescent="0.2"/>
    <row r="28801" hidden="1" x14ac:dyDescent="0.2"/>
    <row r="28802" hidden="1" x14ac:dyDescent="0.2"/>
    <row r="28803" hidden="1" x14ac:dyDescent="0.2"/>
    <row r="28804" hidden="1" x14ac:dyDescent="0.2"/>
    <row r="28805" hidden="1" x14ac:dyDescent="0.2"/>
    <row r="28806" hidden="1" x14ac:dyDescent="0.2"/>
    <row r="28807" hidden="1" x14ac:dyDescent="0.2"/>
    <row r="28808" hidden="1" x14ac:dyDescent="0.2"/>
    <row r="28809" hidden="1" x14ac:dyDescent="0.2"/>
    <row r="28810" hidden="1" x14ac:dyDescent="0.2"/>
    <row r="28811" hidden="1" x14ac:dyDescent="0.2"/>
    <row r="28812" hidden="1" x14ac:dyDescent="0.2"/>
    <row r="28813" hidden="1" x14ac:dyDescent="0.2"/>
    <row r="28814" hidden="1" x14ac:dyDescent="0.2"/>
    <row r="28815" hidden="1" x14ac:dyDescent="0.2"/>
    <row r="28816" hidden="1" x14ac:dyDescent="0.2"/>
    <row r="28817" hidden="1" x14ac:dyDescent="0.2"/>
    <row r="28818" hidden="1" x14ac:dyDescent="0.2"/>
    <row r="28819" hidden="1" x14ac:dyDescent="0.2"/>
    <row r="28820" hidden="1" x14ac:dyDescent="0.2"/>
    <row r="28821" hidden="1" x14ac:dyDescent="0.2"/>
    <row r="28822" hidden="1" x14ac:dyDescent="0.2"/>
    <row r="28823" hidden="1" x14ac:dyDescent="0.2"/>
    <row r="28824" hidden="1" x14ac:dyDescent="0.2"/>
    <row r="28825" hidden="1" x14ac:dyDescent="0.2"/>
    <row r="28826" hidden="1" x14ac:dyDescent="0.2"/>
    <row r="28827" hidden="1" x14ac:dyDescent="0.2"/>
    <row r="28828" hidden="1" x14ac:dyDescent="0.2"/>
    <row r="28829" hidden="1" x14ac:dyDescent="0.2"/>
    <row r="28830" hidden="1" x14ac:dyDescent="0.2"/>
    <row r="28831" hidden="1" x14ac:dyDescent="0.2"/>
    <row r="28832" hidden="1" x14ac:dyDescent="0.2"/>
    <row r="28833" hidden="1" x14ac:dyDescent="0.2"/>
    <row r="28834" hidden="1" x14ac:dyDescent="0.2"/>
    <row r="28835" hidden="1" x14ac:dyDescent="0.2"/>
    <row r="28836" hidden="1" x14ac:dyDescent="0.2"/>
    <row r="28837" hidden="1" x14ac:dyDescent="0.2"/>
    <row r="28838" hidden="1" x14ac:dyDescent="0.2"/>
    <row r="28839" hidden="1" x14ac:dyDescent="0.2"/>
    <row r="28840" hidden="1" x14ac:dyDescent="0.2"/>
    <row r="28841" hidden="1" x14ac:dyDescent="0.2"/>
    <row r="28842" hidden="1" x14ac:dyDescent="0.2"/>
    <row r="28843" hidden="1" x14ac:dyDescent="0.2"/>
    <row r="28844" hidden="1" x14ac:dyDescent="0.2"/>
    <row r="28845" hidden="1" x14ac:dyDescent="0.2"/>
    <row r="28846" hidden="1" x14ac:dyDescent="0.2"/>
    <row r="28847" hidden="1" x14ac:dyDescent="0.2"/>
    <row r="28848" hidden="1" x14ac:dyDescent="0.2"/>
    <row r="28849" hidden="1" x14ac:dyDescent="0.2"/>
    <row r="28850" hidden="1" x14ac:dyDescent="0.2"/>
    <row r="28851" hidden="1" x14ac:dyDescent="0.2"/>
    <row r="28852" hidden="1" x14ac:dyDescent="0.2"/>
    <row r="28853" hidden="1" x14ac:dyDescent="0.2"/>
    <row r="28854" hidden="1" x14ac:dyDescent="0.2"/>
    <row r="28855" hidden="1" x14ac:dyDescent="0.2"/>
    <row r="28856" hidden="1" x14ac:dyDescent="0.2"/>
    <row r="28857" hidden="1" x14ac:dyDescent="0.2"/>
    <row r="28858" hidden="1" x14ac:dyDescent="0.2"/>
    <row r="28859" hidden="1" x14ac:dyDescent="0.2"/>
    <row r="28860" hidden="1" x14ac:dyDescent="0.2"/>
    <row r="28861" hidden="1" x14ac:dyDescent="0.2"/>
    <row r="28862" hidden="1" x14ac:dyDescent="0.2"/>
    <row r="28863" hidden="1" x14ac:dyDescent="0.2"/>
    <row r="28864" hidden="1" x14ac:dyDescent="0.2"/>
    <row r="28865" hidden="1" x14ac:dyDescent="0.2"/>
    <row r="28866" hidden="1" x14ac:dyDescent="0.2"/>
    <row r="28867" hidden="1" x14ac:dyDescent="0.2"/>
    <row r="28868" hidden="1" x14ac:dyDescent="0.2"/>
    <row r="28869" hidden="1" x14ac:dyDescent="0.2"/>
    <row r="28870" hidden="1" x14ac:dyDescent="0.2"/>
    <row r="28871" hidden="1" x14ac:dyDescent="0.2"/>
    <row r="28872" hidden="1" x14ac:dyDescent="0.2"/>
    <row r="28873" hidden="1" x14ac:dyDescent="0.2"/>
    <row r="28874" hidden="1" x14ac:dyDescent="0.2"/>
    <row r="28875" hidden="1" x14ac:dyDescent="0.2"/>
    <row r="28876" hidden="1" x14ac:dyDescent="0.2"/>
    <row r="28877" hidden="1" x14ac:dyDescent="0.2"/>
    <row r="28878" hidden="1" x14ac:dyDescent="0.2"/>
    <row r="28879" hidden="1" x14ac:dyDescent="0.2"/>
    <row r="28880" hidden="1" x14ac:dyDescent="0.2"/>
    <row r="28881" hidden="1" x14ac:dyDescent="0.2"/>
    <row r="28882" hidden="1" x14ac:dyDescent="0.2"/>
    <row r="28883" hidden="1" x14ac:dyDescent="0.2"/>
    <row r="28884" hidden="1" x14ac:dyDescent="0.2"/>
    <row r="28885" hidden="1" x14ac:dyDescent="0.2"/>
    <row r="28886" hidden="1" x14ac:dyDescent="0.2"/>
    <row r="28887" hidden="1" x14ac:dyDescent="0.2"/>
    <row r="28888" hidden="1" x14ac:dyDescent="0.2"/>
    <row r="28889" hidden="1" x14ac:dyDescent="0.2"/>
    <row r="28890" hidden="1" x14ac:dyDescent="0.2"/>
    <row r="28891" hidden="1" x14ac:dyDescent="0.2"/>
    <row r="28892" hidden="1" x14ac:dyDescent="0.2"/>
    <row r="28893" hidden="1" x14ac:dyDescent="0.2"/>
    <row r="28894" hidden="1" x14ac:dyDescent="0.2"/>
    <row r="28895" hidden="1" x14ac:dyDescent="0.2"/>
    <row r="28896" hidden="1" x14ac:dyDescent="0.2"/>
    <row r="28897" hidden="1" x14ac:dyDescent="0.2"/>
    <row r="28898" hidden="1" x14ac:dyDescent="0.2"/>
    <row r="28899" hidden="1" x14ac:dyDescent="0.2"/>
    <row r="28900" hidden="1" x14ac:dyDescent="0.2"/>
    <row r="28901" hidden="1" x14ac:dyDescent="0.2"/>
    <row r="28902" hidden="1" x14ac:dyDescent="0.2"/>
    <row r="28903" hidden="1" x14ac:dyDescent="0.2"/>
    <row r="28904" hidden="1" x14ac:dyDescent="0.2"/>
    <row r="28905" hidden="1" x14ac:dyDescent="0.2"/>
    <row r="28906" hidden="1" x14ac:dyDescent="0.2"/>
    <row r="28907" hidden="1" x14ac:dyDescent="0.2"/>
    <row r="28908" hidden="1" x14ac:dyDescent="0.2"/>
    <row r="28909" hidden="1" x14ac:dyDescent="0.2"/>
    <row r="28910" hidden="1" x14ac:dyDescent="0.2"/>
    <row r="28911" hidden="1" x14ac:dyDescent="0.2"/>
    <row r="28912" hidden="1" x14ac:dyDescent="0.2"/>
    <row r="28913" hidden="1" x14ac:dyDescent="0.2"/>
    <row r="28914" hidden="1" x14ac:dyDescent="0.2"/>
    <row r="28915" hidden="1" x14ac:dyDescent="0.2"/>
    <row r="28916" hidden="1" x14ac:dyDescent="0.2"/>
    <row r="28917" hidden="1" x14ac:dyDescent="0.2"/>
    <row r="28918" hidden="1" x14ac:dyDescent="0.2"/>
    <row r="28919" hidden="1" x14ac:dyDescent="0.2"/>
    <row r="28920" hidden="1" x14ac:dyDescent="0.2"/>
    <row r="28921" hidden="1" x14ac:dyDescent="0.2"/>
    <row r="28922" hidden="1" x14ac:dyDescent="0.2"/>
    <row r="28923" hidden="1" x14ac:dyDescent="0.2"/>
    <row r="28924" hidden="1" x14ac:dyDescent="0.2"/>
    <row r="28925" hidden="1" x14ac:dyDescent="0.2"/>
    <row r="28926" hidden="1" x14ac:dyDescent="0.2"/>
    <row r="28927" hidden="1" x14ac:dyDescent="0.2"/>
    <row r="28928" hidden="1" x14ac:dyDescent="0.2"/>
    <row r="28929" hidden="1" x14ac:dyDescent="0.2"/>
    <row r="28930" hidden="1" x14ac:dyDescent="0.2"/>
    <row r="28931" hidden="1" x14ac:dyDescent="0.2"/>
    <row r="28932" hidden="1" x14ac:dyDescent="0.2"/>
    <row r="28933" hidden="1" x14ac:dyDescent="0.2"/>
    <row r="28934" hidden="1" x14ac:dyDescent="0.2"/>
    <row r="28935" hidden="1" x14ac:dyDescent="0.2"/>
    <row r="28936" hidden="1" x14ac:dyDescent="0.2"/>
    <row r="28937" hidden="1" x14ac:dyDescent="0.2"/>
    <row r="28938" hidden="1" x14ac:dyDescent="0.2"/>
    <row r="28939" hidden="1" x14ac:dyDescent="0.2"/>
    <row r="28940" hidden="1" x14ac:dyDescent="0.2"/>
    <row r="28941" hidden="1" x14ac:dyDescent="0.2"/>
    <row r="28942" hidden="1" x14ac:dyDescent="0.2"/>
    <row r="28943" hidden="1" x14ac:dyDescent="0.2"/>
    <row r="28944" hidden="1" x14ac:dyDescent="0.2"/>
    <row r="28945" hidden="1" x14ac:dyDescent="0.2"/>
    <row r="28946" hidden="1" x14ac:dyDescent="0.2"/>
    <row r="28947" hidden="1" x14ac:dyDescent="0.2"/>
    <row r="28948" hidden="1" x14ac:dyDescent="0.2"/>
    <row r="28949" hidden="1" x14ac:dyDescent="0.2"/>
    <row r="28950" hidden="1" x14ac:dyDescent="0.2"/>
    <row r="28951" hidden="1" x14ac:dyDescent="0.2"/>
    <row r="28952" hidden="1" x14ac:dyDescent="0.2"/>
    <row r="28953" hidden="1" x14ac:dyDescent="0.2"/>
    <row r="28954" hidden="1" x14ac:dyDescent="0.2"/>
    <row r="28955" hidden="1" x14ac:dyDescent="0.2"/>
    <row r="28956" hidden="1" x14ac:dyDescent="0.2"/>
    <row r="28957" hidden="1" x14ac:dyDescent="0.2"/>
    <row r="28958" hidden="1" x14ac:dyDescent="0.2"/>
    <row r="28959" hidden="1" x14ac:dyDescent="0.2"/>
    <row r="28960" hidden="1" x14ac:dyDescent="0.2"/>
    <row r="28961" hidden="1" x14ac:dyDescent="0.2"/>
    <row r="28962" hidden="1" x14ac:dyDescent="0.2"/>
    <row r="28963" hidden="1" x14ac:dyDescent="0.2"/>
    <row r="28964" hidden="1" x14ac:dyDescent="0.2"/>
    <row r="28965" hidden="1" x14ac:dyDescent="0.2"/>
    <row r="28966" hidden="1" x14ac:dyDescent="0.2"/>
    <row r="28967" hidden="1" x14ac:dyDescent="0.2"/>
    <row r="28968" hidden="1" x14ac:dyDescent="0.2"/>
    <row r="28969" hidden="1" x14ac:dyDescent="0.2"/>
    <row r="28970" hidden="1" x14ac:dyDescent="0.2"/>
    <row r="28971" hidden="1" x14ac:dyDescent="0.2"/>
    <row r="28972" hidden="1" x14ac:dyDescent="0.2"/>
    <row r="28973" hidden="1" x14ac:dyDescent="0.2"/>
    <row r="28974" hidden="1" x14ac:dyDescent="0.2"/>
    <row r="28975" hidden="1" x14ac:dyDescent="0.2"/>
    <row r="28976" hidden="1" x14ac:dyDescent="0.2"/>
    <row r="28977" hidden="1" x14ac:dyDescent="0.2"/>
    <row r="28978" hidden="1" x14ac:dyDescent="0.2"/>
    <row r="28979" hidden="1" x14ac:dyDescent="0.2"/>
    <row r="28980" hidden="1" x14ac:dyDescent="0.2"/>
    <row r="28981" hidden="1" x14ac:dyDescent="0.2"/>
    <row r="28982" hidden="1" x14ac:dyDescent="0.2"/>
    <row r="28983" hidden="1" x14ac:dyDescent="0.2"/>
    <row r="28984" hidden="1" x14ac:dyDescent="0.2"/>
    <row r="28985" hidden="1" x14ac:dyDescent="0.2"/>
    <row r="28986" hidden="1" x14ac:dyDescent="0.2"/>
    <row r="28987" hidden="1" x14ac:dyDescent="0.2"/>
    <row r="28988" hidden="1" x14ac:dyDescent="0.2"/>
    <row r="28989" hidden="1" x14ac:dyDescent="0.2"/>
    <row r="28990" hidden="1" x14ac:dyDescent="0.2"/>
    <row r="28991" hidden="1" x14ac:dyDescent="0.2"/>
    <row r="28992" hidden="1" x14ac:dyDescent="0.2"/>
    <row r="28993" hidden="1" x14ac:dyDescent="0.2"/>
    <row r="28994" hidden="1" x14ac:dyDescent="0.2"/>
    <row r="28995" hidden="1" x14ac:dyDescent="0.2"/>
    <row r="28996" hidden="1" x14ac:dyDescent="0.2"/>
    <row r="28997" hidden="1" x14ac:dyDescent="0.2"/>
    <row r="28998" hidden="1" x14ac:dyDescent="0.2"/>
    <row r="28999" hidden="1" x14ac:dyDescent="0.2"/>
    <row r="29000" hidden="1" x14ac:dyDescent="0.2"/>
    <row r="29001" hidden="1" x14ac:dyDescent="0.2"/>
    <row r="29002" hidden="1" x14ac:dyDescent="0.2"/>
    <row r="29003" hidden="1" x14ac:dyDescent="0.2"/>
    <row r="29004" hidden="1" x14ac:dyDescent="0.2"/>
    <row r="29005" hidden="1" x14ac:dyDescent="0.2"/>
    <row r="29006" hidden="1" x14ac:dyDescent="0.2"/>
    <row r="29007" hidden="1" x14ac:dyDescent="0.2"/>
    <row r="29008" hidden="1" x14ac:dyDescent="0.2"/>
    <row r="29009" hidden="1" x14ac:dyDescent="0.2"/>
    <row r="29010" hidden="1" x14ac:dyDescent="0.2"/>
    <row r="29011" hidden="1" x14ac:dyDescent="0.2"/>
    <row r="29012" hidden="1" x14ac:dyDescent="0.2"/>
    <row r="29013" hidden="1" x14ac:dyDescent="0.2"/>
    <row r="29014" hidden="1" x14ac:dyDescent="0.2"/>
    <row r="29015" hidden="1" x14ac:dyDescent="0.2"/>
    <row r="29016" hidden="1" x14ac:dyDescent="0.2"/>
    <row r="29017" hidden="1" x14ac:dyDescent="0.2"/>
    <row r="29018" hidden="1" x14ac:dyDescent="0.2"/>
    <row r="29019" hidden="1" x14ac:dyDescent="0.2"/>
    <row r="29020" hidden="1" x14ac:dyDescent="0.2"/>
    <row r="29021" hidden="1" x14ac:dyDescent="0.2"/>
    <row r="29022" hidden="1" x14ac:dyDescent="0.2"/>
    <row r="29023" hidden="1" x14ac:dyDescent="0.2"/>
    <row r="29024" hidden="1" x14ac:dyDescent="0.2"/>
    <row r="29025" hidden="1" x14ac:dyDescent="0.2"/>
    <row r="29026" hidden="1" x14ac:dyDescent="0.2"/>
    <row r="29027" hidden="1" x14ac:dyDescent="0.2"/>
    <row r="29028" hidden="1" x14ac:dyDescent="0.2"/>
    <row r="29029" hidden="1" x14ac:dyDescent="0.2"/>
    <row r="29030" hidden="1" x14ac:dyDescent="0.2"/>
    <row r="29031" hidden="1" x14ac:dyDescent="0.2"/>
    <row r="29032" hidden="1" x14ac:dyDescent="0.2"/>
    <row r="29033" hidden="1" x14ac:dyDescent="0.2"/>
    <row r="29034" hidden="1" x14ac:dyDescent="0.2"/>
    <row r="29035" hidden="1" x14ac:dyDescent="0.2"/>
    <row r="29036" hidden="1" x14ac:dyDescent="0.2"/>
    <row r="29037" hidden="1" x14ac:dyDescent="0.2"/>
    <row r="29038" hidden="1" x14ac:dyDescent="0.2"/>
    <row r="29039" hidden="1" x14ac:dyDescent="0.2"/>
    <row r="29040" hidden="1" x14ac:dyDescent="0.2"/>
    <row r="29041" hidden="1" x14ac:dyDescent="0.2"/>
    <row r="29042" hidden="1" x14ac:dyDescent="0.2"/>
    <row r="29043" hidden="1" x14ac:dyDescent="0.2"/>
    <row r="29044" hidden="1" x14ac:dyDescent="0.2"/>
    <row r="29045" hidden="1" x14ac:dyDescent="0.2"/>
    <row r="29046" hidden="1" x14ac:dyDescent="0.2"/>
    <row r="29047" hidden="1" x14ac:dyDescent="0.2"/>
    <row r="29048" hidden="1" x14ac:dyDescent="0.2"/>
    <row r="29049" hidden="1" x14ac:dyDescent="0.2"/>
    <row r="29050" hidden="1" x14ac:dyDescent="0.2"/>
    <row r="29051" hidden="1" x14ac:dyDescent="0.2"/>
    <row r="29052" hidden="1" x14ac:dyDescent="0.2"/>
    <row r="29053" hidden="1" x14ac:dyDescent="0.2"/>
    <row r="29054" hidden="1" x14ac:dyDescent="0.2"/>
    <row r="29055" hidden="1" x14ac:dyDescent="0.2"/>
    <row r="29056" hidden="1" x14ac:dyDescent="0.2"/>
    <row r="29057" hidden="1" x14ac:dyDescent="0.2"/>
    <row r="29058" hidden="1" x14ac:dyDescent="0.2"/>
    <row r="29059" hidden="1" x14ac:dyDescent="0.2"/>
    <row r="29060" hidden="1" x14ac:dyDescent="0.2"/>
    <row r="29061" hidden="1" x14ac:dyDescent="0.2"/>
    <row r="29062" hidden="1" x14ac:dyDescent="0.2"/>
    <row r="29063" hidden="1" x14ac:dyDescent="0.2"/>
    <row r="29064" hidden="1" x14ac:dyDescent="0.2"/>
    <row r="29065" hidden="1" x14ac:dyDescent="0.2"/>
    <row r="29066" hidden="1" x14ac:dyDescent="0.2"/>
    <row r="29067" hidden="1" x14ac:dyDescent="0.2"/>
    <row r="29068" hidden="1" x14ac:dyDescent="0.2"/>
    <row r="29069" hidden="1" x14ac:dyDescent="0.2"/>
    <row r="29070" hidden="1" x14ac:dyDescent="0.2"/>
    <row r="29071" hidden="1" x14ac:dyDescent="0.2"/>
    <row r="29072" hidden="1" x14ac:dyDescent="0.2"/>
    <row r="29073" hidden="1" x14ac:dyDescent="0.2"/>
    <row r="29074" hidden="1" x14ac:dyDescent="0.2"/>
    <row r="29075" hidden="1" x14ac:dyDescent="0.2"/>
    <row r="29076" hidden="1" x14ac:dyDescent="0.2"/>
    <row r="29077" hidden="1" x14ac:dyDescent="0.2"/>
    <row r="29078" hidden="1" x14ac:dyDescent="0.2"/>
    <row r="29079" hidden="1" x14ac:dyDescent="0.2"/>
    <row r="29080" hidden="1" x14ac:dyDescent="0.2"/>
    <row r="29081" hidden="1" x14ac:dyDescent="0.2"/>
    <row r="29082" hidden="1" x14ac:dyDescent="0.2"/>
    <row r="29083" hidden="1" x14ac:dyDescent="0.2"/>
    <row r="29084" hidden="1" x14ac:dyDescent="0.2"/>
    <row r="29085" hidden="1" x14ac:dyDescent="0.2"/>
    <row r="29086" hidden="1" x14ac:dyDescent="0.2"/>
    <row r="29087" hidden="1" x14ac:dyDescent="0.2"/>
    <row r="29088" hidden="1" x14ac:dyDescent="0.2"/>
    <row r="29089" hidden="1" x14ac:dyDescent="0.2"/>
    <row r="29090" hidden="1" x14ac:dyDescent="0.2"/>
    <row r="29091" hidden="1" x14ac:dyDescent="0.2"/>
    <row r="29092" hidden="1" x14ac:dyDescent="0.2"/>
    <row r="29093" hidden="1" x14ac:dyDescent="0.2"/>
    <row r="29094" hidden="1" x14ac:dyDescent="0.2"/>
    <row r="29095" hidden="1" x14ac:dyDescent="0.2"/>
    <row r="29096" hidden="1" x14ac:dyDescent="0.2"/>
    <row r="29097" hidden="1" x14ac:dyDescent="0.2"/>
    <row r="29098" hidden="1" x14ac:dyDescent="0.2"/>
    <row r="29099" hidden="1" x14ac:dyDescent="0.2"/>
    <row r="29100" hidden="1" x14ac:dyDescent="0.2"/>
    <row r="29101" hidden="1" x14ac:dyDescent="0.2"/>
    <row r="29102" hidden="1" x14ac:dyDescent="0.2"/>
    <row r="29103" hidden="1" x14ac:dyDescent="0.2"/>
    <row r="29104" hidden="1" x14ac:dyDescent="0.2"/>
    <row r="29105" hidden="1" x14ac:dyDescent="0.2"/>
    <row r="29106" hidden="1" x14ac:dyDescent="0.2"/>
    <row r="29107" hidden="1" x14ac:dyDescent="0.2"/>
    <row r="29108" hidden="1" x14ac:dyDescent="0.2"/>
    <row r="29109" hidden="1" x14ac:dyDescent="0.2"/>
    <row r="29110" hidden="1" x14ac:dyDescent="0.2"/>
    <row r="29111" hidden="1" x14ac:dyDescent="0.2"/>
    <row r="29112" hidden="1" x14ac:dyDescent="0.2"/>
    <row r="29113" hidden="1" x14ac:dyDescent="0.2"/>
    <row r="29114" hidden="1" x14ac:dyDescent="0.2"/>
    <row r="29115" hidden="1" x14ac:dyDescent="0.2"/>
    <row r="29116" hidden="1" x14ac:dyDescent="0.2"/>
    <row r="29117" hidden="1" x14ac:dyDescent="0.2"/>
    <row r="29118" hidden="1" x14ac:dyDescent="0.2"/>
    <row r="29119" hidden="1" x14ac:dyDescent="0.2"/>
    <row r="29120" hidden="1" x14ac:dyDescent="0.2"/>
    <row r="29121" hidden="1" x14ac:dyDescent="0.2"/>
    <row r="29122" hidden="1" x14ac:dyDescent="0.2"/>
    <row r="29123" hidden="1" x14ac:dyDescent="0.2"/>
    <row r="29124" hidden="1" x14ac:dyDescent="0.2"/>
    <row r="29125" hidden="1" x14ac:dyDescent="0.2"/>
    <row r="29126" hidden="1" x14ac:dyDescent="0.2"/>
    <row r="29127" hidden="1" x14ac:dyDescent="0.2"/>
    <row r="29128" hidden="1" x14ac:dyDescent="0.2"/>
    <row r="29129" hidden="1" x14ac:dyDescent="0.2"/>
    <row r="29130" hidden="1" x14ac:dyDescent="0.2"/>
    <row r="29131" hidden="1" x14ac:dyDescent="0.2"/>
    <row r="29132" hidden="1" x14ac:dyDescent="0.2"/>
    <row r="29133" hidden="1" x14ac:dyDescent="0.2"/>
    <row r="29134" hidden="1" x14ac:dyDescent="0.2"/>
    <row r="29135" hidden="1" x14ac:dyDescent="0.2"/>
    <row r="29136" hidden="1" x14ac:dyDescent="0.2"/>
    <row r="29137" hidden="1" x14ac:dyDescent="0.2"/>
    <row r="29138" hidden="1" x14ac:dyDescent="0.2"/>
    <row r="29139" hidden="1" x14ac:dyDescent="0.2"/>
    <row r="29140" hidden="1" x14ac:dyDescent="0.2"/>
    <row r="29141" hidden="1" x14ac:dyDescent="0.2"/>
    <row r="29142" hidden="1" x14ac:dyDescent="0.2"/>
    <row r="29143" hidden="1" x14ac:dyDescent="0.2"/>
    <row r="29144" hidden="1" x14ac:dyDescent="0.2"/>
    <row r="29145" hidden="1" x14ac:dyDescent="0.2"/>
    <row r="29146" hidden="1" x14ac:dyDescent="0.2"/>
    <row r="29147" hidden="1" x14ac:dyDescent="0.2"/>
    <row r="29148" hidden="1" x14ac:dyDescent="0.2"/>
    <row r="29149" hidden="1" x14ac:dyDescent="0.2"/>
    <row r="29150" hidden="1" x14ac:dyDescent="0.2"/>
    <row r="29151" hidden="1" x14ac:dyDescent="0.2"/>
    <row r="29152" hidden="1" x14ac:dyDescent="0.2"/>
    <row r="29153" hidden="1" x14ac:dyDescent="0.2"/>
    <row r="29154" hidden="1" x14ac:dyDescent="0.2"/>
    <row r="29155" hidden="1" x14ac:dyDescent="0.2"/>
    <row r="29156" hidden="1" x14ac:dyDescent="0.2"/>
    <row r="29157" hidden="1" x14ac:dyDescent="0.2"/>
    <row r="29158" hidden="1" x14ac:dyDescent="0.2"/>
    <row r="29159" hidden="1" x14ac:dyDescent="0.2"/>
    <row r="29160" hidden="1" x14ac:dyDescent="0.2"/>
    <row r="29161" hidden="1" x14ac:dyDescent="0.2"/>
    <row r="29162" hidden="1" x14ac:dyDescent="0.2"/>
    <row r="29163" hidden="1" x14ac:dyDescent="0.2"/>
    <row r="29164" hidden="1" x14ac:dyDescent="0.2"/>
    <row r="29165" hidden="1" x14ac:dyDescent="0.2"/>
    <row r="29166" hidden="1" x14ac:dyDescent="0.2"/>
    <row r="29167" hidden="1" x14ac:dyDescent="0.2"/>
    <row r="29168" hidden="1" x14ac:dyDescent="0.2"/>
    <row r="29169" hidden="1" x14ac:dyDescent="0.2"/>
    <row r="29170" hidden="1" x14ac:dyDescent="0.2"/>
    <row r="29171" hidden="1" x14ac:dyDescent="0.2"/>
    <row r="29172" hidden="1" x14ac:dyDescent="0.2"/>
    <row r="29173" hidden="1" x14ac:dyDescent="0.2"/>
    <row r="29174" hidden="1" x14ac:dyDescent="0.2"/>
    <row r="29175" hidden="1" x14ac:dyDescent="0.2"/>
    <row r="29176" hidden="1" x14ac:dyDescent="0.2"/>
    <row r="29177" hidden="1" x14ac:dyDescent="0.2"/>
    <row r="29178" hidden="1" x14ac:dyDescent="0.2"/>
    <row r="29179" hidden="1" x14ac:dyDescent="0.2"/>
    <row r="29180" hidden="1" x14ac:dyDescent="0.2"/>
    <row r="29181" hidden="1" x14ac:dyDescent="0.2"/>
    <row r="29182" hidden="1" x14ac:dyDescent="0.2"/>
    <row r="29183" hidden="1" x14ac:dyDescent="0.2"/>
    <row r="29184" hidden="1" x14ac:dyDescent="0.2"/>
    <row r="29185" hidden="1" x14ac:dyDescent="0.2"/>
    <row r="29186" hidden="1" x14ac:dyDescent="0.2"/>
    <row r="29187" hidden="1" x14ac:dyDescent="0.2"/>
    <row r="29188" hidden="1" x14ac:dyDescent="0.2"/>
    <row r="29189" hidden="1" x14ac:dyDescent="0.2"/>
    <row r="29190" hidden="1" x14ac:dyDescent="0.2"/>
    <row r="29191" hidden="1" x14ac:dyDescent="0.2"/>
    <row r="29192" hidden="1" x14ac:dyDescent="0.2"/>
    <row r="29193" hidden="1" x14ac:dyDescent="0.2"/>
    <row r="29194" hidden="1" x14ac:dyDescent="0.2"/>
    <row r="29195" hidden="1" x14ac:dyDescent="0.2"/>
    <row r="29196" hidden="1" x14ac:dyDescent="0.2"/>
    <row r="29197" hidden="1" x14ac:dyDescent="0.2"/>
    <row r="29198" hidden="1" x14ac:dyDescent="0.2"/>
    <row r="29199" hidden="1" x14ac:dyDescent="0.2"/>
    <row r="29200" hidden="1" x14ac:dyDescent="0.2"/>
    <row r="29201" hidden="1" x14ac:dyDescent="0.2"/>
    <row r="29202" hidden="1" x14ac:dyDescent="0.2"/>
    <row r="29203" hidden="1" x14ac:dyDescent="0.2"/>
    <row r="29204" hidden="1" x14ac:dyDescent="0.2"/>
    <row r="29205" hidden="1" x14ac:dyDescent="0.2"/>
    <row r="29206" hidden="1" x14ac:dyDescent="0.2"/>
    <row r="29207" hidden="1" x14ac:dyDescent="0.2"/>
    <row r="29208" hidden="1" x14ac:dyDescent="0.2"/>
    <row r="29209" hidden="1" x14ac:dyDescent="0.2"/>
    <row r="29210" hidden="1" x14ac:dyDescent="0.2"/>
    <row r="29211" hidden="1" x14ac:dyDescent="0.2"/>
    <row r="29212" hidden="1" x14ac:dyDescent="0.2"/>
    <row r="29213" hidden="1" x14ac:dyDescent="0.2"/>
    <row r="29214" hidden="1" x14ac:dyDescent="0.2"/>
    <row r="29215" hidden="1" x14ac:dyDescent="0.2"/>
    <row r="29216" hidden="1" x14ac:dyDescent="0.2"/>
    <row r="29217" hidden="1" x14ac:dyDescent="0.2"/>
    <row r="29218" hidden="1" x14ac:dyDescent="0.2"/>
    <row r="29219" hidden="1" x14ac:dyDescent="0.2"/>
    <row r="29220" hidden="1" x14ac:dyDescent="0.2"/>
    <row r="29221" hidden="1" x14ac:dyDescent="0.2"/>
    <row r="29222" hidden="1" x14ac:dyDescent="0.2"/>
    <row r="29223" hidden="1" x14ac:dyDescent="0.2"/>
    <row r="29224" hidden="1" x14ac:dyDescent="0.2"/>
    <row r="29225" hidden="1" x14ac:dyDescent="0.2"/>
    <row r="29226" hidden="1" x14ac:dyDescent="0.2"/>
    <row r="29227" hidden="1" x14ac:dyDescent="0.2"/>
    <row r="29228" hidden="1" x14ac:dyDescent="0.2"/>
    <row r="29229" hidden="1" x14ac:dyDescent="0.2"/>
    <row r="29230" hidden="1" x14ac:dyDescent="0.2"/>
    <row r="29231" hidden="1" x14ac:dyDescent="0.2"/>
    <row r="29232" hidden="1" x14ac:dyDescent="0.2"/>
    <row r="29233" hidden="1" x14ac:dyDescent="0.2"/>
    <row r="29234" hidden="1" x14ac:dyDescent="0.2"/>
    <row r="29235" hidden="1" x14ac:dyDescent="0.2"/>
    <row r="29236" hidden="1" x14ac:dyDescent="0.2"/>
    <row r="29237" hidden="1" x14ac:dyDescent="0.2"/>
    <row r="29238" hidden="1" x14ac:dyDescent="0.2"/>
    <row r="29239" hidden="1" x14ac:dyDescent="0.2"/>
    <row r="29240" hidden="1" x14ac:dyDescent="0.2"/>
    <row r="29241" hidden="1" x14ac:dyDescent="0.2"/>
    <row r="29242" hidden="1" x14ac:dyDescent="0.2"/>
    <row r="29243" hidden="1" x14ac:dyDescent="0.2"/>
    <row r="29244" hidden="1" x14ac:dyDescent="0.2"/>
    <row r="29245" hidden="1" x14ac:dyDescent="0.2"/>
    <row r="29246" hidden="1" x14ac:dyDescent="0.2"/>
    <row r="29247" hidden="1" x14ac:dyDescent="0.2"/>
    <row r="29248" hidden="1" x14ac:dyDescent="0.2"/>
    <row r="29249" hidden="1" x14ac:dyDescent="0.2"/>
    <row r="29250" hidden="1" x14ac:dyDescent="0.2"/>
    <row r="29251" hidden="1" x14ac:dyDescent="0.2"/>
    <row r="29252" hidden="1" x14ac:dyDescent="0.2"/>
    <row r="29253" hidden="1" x14ac:dyDescent="0.2"/>
    <row r="29254" hidden="1" x14ac:dyDescent="0.2"/>
    <row r="29255" hidden="1" x14ac:dyDescent="0.2"/>
    <row r="29256" hidden="1" x14ac:dyDescent="0.2"/>
    <row r="29257" hidden="1" x14ac:dyDescent="0.2"/>
    <row r="29258" hidden="1" x14ac:dyDescent="0.2"/>
    <row r="29259" hidden="1" x14ac:dyDescent="0.2"/>
    <row r="29260" hidden="1" x14ac:dyDescent="0.2"/>
    <row r="29261" hidden="1" x14ac:dyDescent="0.2"/>
    <row r="29262" hidden="1" x14ac:dyDescent="0.2"/>
    <row r="29263" hidden="1" x14ac:dyDescent="0.2"/>
    <row r="29264" hidden="1" x14ac:dyDescent="0.2"/>
    <row r="29265" hidden="1" x14ac:dyDescent="0.2"/>
    <row r="29266" hidden="1" x14ac:dyDescent="0.2"/>
    <row r="29267" hidden="1" x14ac:dyDescent="0.2"/>
    <row r="29268" hidden="1" x14ac:dyDescent="0.2"/>
    <row r="29269" hidden="1" x14ac:dyDescent="0.2"/>
    <row r="29270" hidden="1" x14ac:dyDescent="0.2"/>
    <row r="29271" hidden="1" x14ac:dyDescent="0.2"/>
    <row r="29272" hidden="1" x14ac:dyDescent="0.2"/>
    <row r="29273" hidden="1" x14ac:dyDescent="0.2"/>
    <row r="29274" hidden="1" x14ac:dyDescent="0.2"/>
    <row r="29275" hidden="1" x14ac:dyDescent="0.2"/>
    <row r="29276" hidden="1" x14ac:dyDescent="0.2"/>
    <row r="29277" hidden="1" x14ac:dyDescent="0.2"/>
    <row r="29278" hidden="1" x14ac:dyDescent="0.2"/>
    <row r="29279" hidden="1" x14ac:dyDescent="0.2"/>
    <row r="29280" hidden="1" x14ac:dyDescent="0.2"/>
    <row r="29281" hidden="1" x14ac:dyDescent="0.2"/>
    <row r="29282" hidden="1" x14ac:dyDescent="0.2"/>
    <row r="29283" hidden="1" x14ac:dyDescent="0.2"/>
    <row r="29284" hidden="1" x14ac:dyDescent="0.2"/>
    <row r="29285" hidden="1" x14ac:dyDescent="0.2"/>
    <row r="29286" hidden="1" x14ac:dyDescent="0.2"/>
    <row r="29287" hidden="1" x14ac:dyDescent="0.2"/>
    <row r="29288" hidden="1" x14ac:dyDescent="0.2"/>
    <row r="29289" hidden="1" x14ac:dyDescent="0.2"/>
    <row r="29290" hidden="1" x14ac:dyDescent="0.2"/>
    <row r="29291" hidden="1" x14ac:dyDescent="0.2"/>
    <row r="29292" hidden="1" x14ac:dyDescent="0.2"/>
    <row r="29293" hidden="1" x14ac:dyDescent="0.2"/>
    <row r="29294" hidden="1" x14ac:dyDescent="0.2"/>
    <row r="29295" hidden="1" x14ac:dyDescent="0.2"/>
    <row r="29296" hidden="1" x14ac:dyDescent="0.2"/>
    <row r="29297" hidden="1" x14ac:dyDescent="0.2"/>
    <row r="29298" hidden="1" x14ac:dyDescent="0.2"/>
    <row r="29299" hidden="1" x14ac:dyDescent="0.2"/>
    <row r="29300" hidden="1" x14ac:dyDescent="0.2"/>
    <row r="29301" hidden="1" x14ac:dyDescent="0.2"/>
    <row r="29302" hidden="1" x14ac:dyDescent="0.2"/>
    <row r="29303" hidden="1" x14ac:dyDescent="0.2"/>
    <row r="29304" hidden="1" x14ac:dyDescent="0.2"/>
    <row r="29305" hidden="1" x14ac:dyDescent="0.2"/>
    <row r="29306" hidden="1" x14ac:dyDescent="0.2"/>
    <row r="29307" hidden="1" x14ac:dyDescent="0.2"/>
    <row r="29308" hidden="1" x14ac:dyDescent="0.2"/>
    <row r="29309" hidden="1" x14ac:dyDescent="0.2"/>
    <row r="29310" hidden="1" x14ac:dyDescent="0.2"/>
    <row r="29311" hidden="1" x14ac:dyDescent="0.2"/>
    <row r="29312" hidden="1" x14ac:dyDescent="0.2"/>
    <row r="29313" hidden="1" x14ac:dyDescent="0.2"/>
    <row r="29314" hidden="1" x14ac:dyDescent="0.2"/>
    <row r="29315" hidden="1" x14ac:dyDescent="0.2"/>
    <row r="29316" hidden="1" x14ac:dyDescent="0.2"/>
    <row r="29317" hidden="1" x14ac:dyDescent="0.2"/>
    <row r="29318" hidden="1" x14ac:dyDescent="0.2"/>
    <row r="29319" hidden="1" x14ac:dyDescent="0.2"/>
    <row r="29320" hidden="1" x14ac:dyDescent="0.2"/>
    <row r="29321" hidden="1" x14ac:dyDescent="0.2"/>
    <row r="29322" hidden="1" x14ac:dyDescent="0.2"/>
    <row r="29323" hidden="1" x14ac:dyDescent="0.2"/>
    <row r="29324" hidden="1" x14ac:dyDescent="0.2"/>
    <row r="29325" hidden="1" x14ac:dyDescent="0.2"/>
    <row r="29326" hidden="1" x14ac:dyDescent="0.2"/>
    <row r="29327" hidden="1" x14ac:dyDescent="0.2"/>
    <row r="29328" hidden="1" x14ac:dyDescent="0.2"/>
    <row r="29329" hidden="1" x14ac:dyDescent="0.2"/>
    <row r="29330" hidden="1" x14ac:dyDescent="0.2"/>
    <row r="29331" hidden="1" x14ac:dyDescent="0.2"/>
    <row r="29332" hidden="1" x14ac:dyDescent="0.2"/>
    <row r="29333" hidden="1" x14ac:dyDescent="0.2"/>
    <row r="29334" hidden="1" x14ac:dyDescent="0.2"/>
    <row r="29335" hidden="1" x14ac:dyDescent="0.2"/>
    <row r="29336" hidden="1" x14ac:dyDescent="0.2"/>
    <row r="29337" hidden="1" x14ac:dyDescent="0.2"/>
    <row r="29338" hidden="1" x14ac:dyDescent="0.2"/>
    <row r="29339" hidden="1" x14ac:dyDescent="0.2"/>
    <row r="29340" hidden="1" x14ac:dyDescent="0.2"/>
    <row r="29341" hidden="1" x14ac:dyDescent="0.2"/>
    <row r="29342" hidden="1" x14ac:dyDescent="0.2"/>
    <row r="29343" hidden="1" x14ac:dyDescent="0.2"/>
    <row r="29344" hidden="1" x14ac:dyDescent="0.2"/>
    <row r="29345" hidden="1" x14ac:dyDescent="0.2"/>
    <row r="29346" hidden="1" x14ac:dyDescent="0.2"/>
    <row r="29347" hidden="1" x14ac:dyDescent="0.2"/>
    <row r="29348" hidden="1" x14ac:dyDescent="0.2"/>
    <row r="29349" hidden="1" x14ac:dyDescent="0.2"/>
    <row r="29350" hidden="1" x14ac:dyDescent="0.2"/>
    <row r="29351" hidden="1" x14ac:dyDescent="0.2"/>
    <row r="29352" hidden="1" x14ac:dyDescent="0.2"/>
    <row r="29353" hidden="1" x14ac:dyDescent="0.2"/>
    <row r="29354" hidden="1" x14ac:dyDescent="0.2"/>
    <row r="29355" hidden="1" x14ac:dyDescent="0.2"/>
    <row r="29356" hidden="1" x14ac:dyDescent="0.2"/>
    <row r="29357" hidden="1" x14ac:dyDescent="0.2"/>
    <row r="29358" hidden="1" x14ac:dyDescent="0.2"/>
    <row r="29359" hidden="1" x14ac:dyDescent="0.2"/>
    <row r="29360" hidden="1" x14ac:dyDescent="0.2"/>
    <row r="29361" hidden="1" x14ac:dyDescent="0.2"/>
    <row r="29362" hidden="1" x14ac:dyDescent="0.2"/>
    <row r="29363" hidden="1" x14ac:dyDescent="0.2"/>
    <row r="29364" hidden="1" x14ac:dyDescent="0.2"/>
    <row r="29365" hidden="1" x14ac:dyDescent="0.2"/>
    <row r="29366" hidden="1" x14ac:dyDescent="0.2"/>
    <row r="29367" hidden="1" x14ac:dyDescent="0.2"/>
    <row r="29368" hidden="1" x14ac:dyDescent="0.2"/>
    <row r="29369" hidden="1" x14ac:dyDescent="0.2"/>
    <row r="29370" hidden="1" x14ac:dyDescent="0.2"/>
    <row r="29371" hidden="1" x14ac:dyDescent="0.2"/>
    <row r="29372" hidden="1" x14ac:dyDescent="0.2"/>
    <row r="29373" hidden="1" x14ac:dyDescent="0.2"/>
    <row r="29374" hidden="1" x14ac:dyDescent="0.2"/>
    <row r="29375" hidden="1" x14ac:dyDescent="0.2"/>
    <row r="29376" hidden="1" x14ac:dyDescent="0.2"/>
    <row r="29377" hidden="1" x14ac:dyDescent="0.2"/>
    <row r="29378" hidden="1" x14ac:dyDescent="0.2"/>
    <row r="29379" hidden="1" x14ac:dyDescent="0.2"/>
    <row r="29380" hidden="1" x14ac:dyDescent="0.2"/>
    <row r="29381" hidden="1" x14ac:dyDescent="0.2"/>
    <row r="29382" hidden="1" x14ac:dyDescent="0.2"/>
    <row r="29383" hidden="1" x14ac:dyDescent="0.2"/>
    <row r="29384" hidden="1" x14ac:dyDescent="0.2"/>
    <row r="29385" hidden="1" x14ac:dyDescent="0.2"/>
    <row r="29386" hidden="1" x14ac:dyDescent="0.2"/>
    <row r="29387" hidden="1" x14ac:dyDescent="0.2"/>
    <row r="29388" hidden="1" x14ac:dyDescent="0.2"/>
    <row r="29389" hidden="1" x14ac:dyDescent="0.2"/>
    <row r="29390" hidden="1" x14ac:dyDescent="0.2"/>
    <row r="29391" hidden="1" x14ac:dyDescent="0.2"/>
    <row r="29392" hidden="1" x14ac:dyDescent="0.2"/>
    <row r="29393" hidden="1" x14ac:dyDescent="0.2"/>
    <row r="29394" hidden="1" x14ac:dyDescent="0.2"/>
    <row r="29395" hidden="1" x14ac:dyDescent="0.2"/>
    <row r="29396" hidden="1" x14ac:dyDescent="0.2"/>
    <row r="29397" hidden="1" x14ac:dyDescent="0.2"/>
    <row r="29398" hidden="1" x14ac:dyDescent="0.2"/>
    <row r="29399" hidden="1" x14ac:dyDescent="0.2"/>
    <row r="29400" hidden="1" x14ac:dyDescent="0.2"/>
    <row r="29401" hidden="1" x14ac:dyDescent="0.2"/>
    <row r="29402" hidden="1" x14ac:dyDescent="0.2"/>
    <row r="29403" hidden="1" x14ac:dyDescent="0.2"/>
    <row r="29404" hidden="1" x14ac:dyDescent="0.2"/>
    <row r="29405" hidden="1" x14ac:dyDescent="0.2"/>
    <row r="29406" hidden="1" x14ac:dyDescent="0.2"/>
    <row r="29407" hidden="1" x14ac:dyDescent="0.2"/>
    <row r="29408" hidden="1" x14ac:dyDescent="0.2"/>
    <row r="29409" hidden="1" x14ac:dyDescent="0.2"/>
    <row r="29410" hidden="1" x14ac:dyDescent="0.2"/>
    <row r="29411" hidden="1" x14ac:dyDescent="0.2"/>
    <row r="29412" hidden="1" x14ac:dyDescent="0.2"/>
    <row r="29413" hidden="1" x14ac:dyDescent="0.2"/>
    <row r="29414" hidden="1" x14ac:dyDescent="0.2"/>
    <row r="29415" hidden="1" x14ac:dyDescent="0.2"/>
    <row r="29416" hidden="1" x14ac:dyDescent="0.2"/>
    <row r="29417" hidden="1" x14ac:dyDescent="0.2"/>
    <row r="29418" hidden="1" x14ac:dyDescent="0.2"/>
    <row r="29419" hidden="1" x14ac:dyDescent="0.2"/>
    <row r="29420" hidden="1" x14ac:dyDescent="0.2"/>
    <row r="29421" hidden="1" x14ac:dyDescent="0.2"/>
    <row r="29422" hidden="1" x14ac:dyDescent="0.2"/>
    <row r="29423" hidden="1" x14ac:dyDescent="0.2"/>
    <row r="29424" hidden="1" x14ac:dyDescent="0.2"/>
    <row r="29425" hidden="1" x14ac:dyDescent="0.2"/>
    <row r="29426" hidden="1" x14ac:dyDescent="0.2"/>
    <row r="29427" hidden="1" x14ac:dyDescent="0.2"/>
    <row r="29428" hidden="1" x14ac:dyDescent="0.2"/>
    <row r="29429" hidden="1" x14ac:dyDescent="0.2"/>
    <row r="29430" hidden="1" x14ac:dyDescent="0.2"/>
    <row r="29431" hidden="1" x14ac:dyDescent="0.2"/>
    <row r="29432" hidden="1" x14ac:dyDescent="0.2"/>
    <row r="29433" hidden="1" x14ac:dyDescent="0.2"/>
    <row r="29434" hidden="1" x14ac:dyDescent="0.2"/>
    <row r="29435" hidden="1" x14ac:dyDescent="0.2"/>
    <row r="29436" hidden="1" x14ac:dyDescent="0.2"/>
    <row r="29437" hidden="1" x14ac:dyDescent="0.2"/>
    <row r="29438" hidden="1" x14ac:dyDescent="0.2"/>
    <row r="29439" hidden="1" x14ac:dyDescent="0.2"/>
    <row r="29440" hidden="1" x14ac:dyDescent="0.2"/>
    <row r="29441" hidden="1" x14ac:dyDescent="0.2"/>
    <row r="29442" hidden="1" x14ac:dyDescent="0.2"/>
    <row r="29443" hidden="1" x14ac:dyDescent="0.2"/>
    <row r="29444" hidden="1" x14ac:dyDescent="0.2"/>
    <row r="29445" hidden="1" x14ac:dyDescent="0.2"/>
    <row r="29446" hidden="1" x14ac:dyDescent="0.2"/>
    <row r="29447" hidden="1" x14ac:dyDescent="0.2"/>
    <row r="29448" hidden="1" x14ac:dyDescent="0.2"/>
    <row r="29449" hidden="1" x14ac:dyDescent="0.2"/>
    <row r="29450" hidden="1" x14ac:dyDescent="0.2"/>
    <row r="29451" hidden="1" x14ac:dyDescent="0.2"/>
    <row r="29452" hidden="1" x14ac:dyDescent="0.2"/>
    <row r="29453" hidden="1" x14ac:dyDescent="0.2"/>
    <row r="29454" hidden="1" x14ac:dyDescent="0.2"/>
    <row r="29455" hidden="1" x14ac:dyDescent="0.2"/>
    <row r="29456" hidden="1" x14ac:dyDescent="0.2"/>
    <row r="29457" hidden="1" x14ac:dyDescent="0.2"/>
    <row r="29458" hidden="1" x14ac:dyDescent="0.2"/>
    <row r="29459" hidden="1" x14ac:dyDescent="0.2"/>
    <row r="29460" hidden="1" x14ac:dyDescent="0.2"/>
    <row r="29461" hidden="1" x14ac:dyDescent="0.2"/>
    <row r="29462" hidden="1" x14ac:dyDescent="0.2"/>
    <row r="29463" hidden="1" x14ac:dyDescent="0.2"/>
    <row r="29464" hidden="1" x14ac:dyDescent="0.2"/>
    <row r="29465" hidden="1" x14ac:dyDescent="0.2"/>
    <row r="29466" hidden="1" x14ac:dyDescent="0.2"/>
    <row r="29467" hidden="1" x14ac:dyDescent="0.2"/>
    <row r="29468" hidden="1" x14ac:dyDescent="0.2"/>
    <row r="29469" hidden="1" x14ac:dyDescent="0.2"/>
    <row r="29470" hidden="1" x14ac:dyDescent="0.2"/>
    <row r="29471" hidden="1" x14ac:dyDescent="0.2"/>
    <row r="29472" hidden="1" x14ac:dyDescent="0.2"/>
    <row r="29473" hidden="1" x14ac:dyDescent="0.2"/>
    <row r="29474" hidden="1" x14ac:dyDescent="0.2"/>
    <row r="29475" hidden="1" x14ac:dyDescent="0.2"/>
    <row r="29476" hidden="1" x14ac:dyDescent="0.2"/>
    <row r="29477" hidden="1" x14ac:dyDescent="0.2"/>
    <row r="29478" hidden="1" x14ac:dyDescent="0.2"/>
    <row r="29479" hidden="1" x14ac:dyDescent="0.2"/>
    <row r="29480" hidden="1" x14ac:dyDescent="0.2"/>
    <row r="29481" hidden="1" x14ac:dyDescent="0.2"/>
    <row r="29482" hidden="1" x14ac:dyDescent="0.2"/>
    <row r="29483" hidden="1" x14ac:dyDescent="0.2"/>
    <row r="29484" hidden="1" x14ac:dyDescent="0.2"/>
    <row r="29485" hidden="1" x14ac:dyDescent="0.2"/>
    <row r="29486" hidden="1" x14ac:dyDescent="0.2"/>
    <row r="29487" hidden="1" x14ac:dyDescent="0.2"/>
    <row r="29488" hidden="1" x14ac:dyDescent="0.2"/>
    <row r="29489" hidden="1" x14ac:dyDescent="0.2"/>
    <row r="29490" hidden="1" x14ac:dyDescent="0.2"/>
    <row r="29491" hidden="1" x14ac:dyDescent="0.2"/>
    <row r="29492" hidden="1" x14ac:dyDescent="0.2"/>
    <row r="29493" hidden="1" x14ac:dyDescent="0.2"/>
    <row r="29494" hidden="1" x14ac:dyDescent="0.2"/>
    <row r="29495" hidden="1" x14ac:dyDescent="0.2"/>
    <row r="29496" hidden="1" x14ac:dyDescent="0.2"/>
    <row r="29497" hidden="1" x14ac:dyDescent="0.2"/>
    <row r="29498" hidden="1" x14ac:dyDescent="0.2"/>
    <row r="29499" hidden="1" x14ac:dyDescent="0.2"/>
    <row r="29500" hidden="1" x14ac:dyDescent="0.2"/>
    <row r="29501" hidden="1" x14ac:dyDescent="0.2"/>
    <row r="29502" hidden="1" x14ac:dyDescent="0.2"/>
    <row r="29503" hidden="1" x14ac:dyDescent="0.2"/>
    <row r="29504" hidden="1" x14ac:dyDescent="0.2"/>
    <row r="29505" hidden="1" x14ac:dyDescent="0.2"/>
    <row r="29506" hidden="1" x14ac:dyDescent="0.2"/>
    <row r="29507" hidden="1" x14ac:dyDescent="0.2"/>
    <row r="29508" hidden="1" x14ac:dyDescent="0.2"/>
    <row r="29509" hidden="1" x14ac:dyDescent="0.2"/>
    <row r="29510" hidden="1" x14ac:dyDescent="0.2"/>
    <row r="29511" hidden="1" x14ac:dyDescent="0.2"/>
    <row r="29512" hidden="1" x14ac:dyDescent="0.2"/>
    <row r="29513" hidden="1" x14ac:dyDescent="0.2"/>
    <row r="29514" hidden="1" x14ac:dyDescent="0.2"/>
    <row r="29515" hidden="1" x14ac:dyDescent="0.2"/>
    <row r="29516" hidden="1" x14ac:dyDescent="0.2"/>
    <row r="29517" hidden="1" x14ac:dyDescent="0.2"/>
    <row r="29518" hidden="1" x14ac:dyDescent="0.2"/>
    <row r="29519" hidden="1" x14ac:dyDescent="0.2"/>
    <row r="29520" hidden="1" x14ac:dyDescent="0.2"/>
    <row r="29521" hidden="1" x14ac:dyDescent="0.2"/>
    <row r="29522" hidden="1" x14ac:dyDescent="0.2"/>
    <row r="29523" hidden="1" x14ac:dyDescent="0.2"/>
    <row r="29524" hidden="1" x14ac:dyDescent="0.2"/>
    <row r="29525" hidden="1" x14ac:dyDescent="0.2"/>
    <row r="29526" hidden="1" x14ac:dyDescent="0.2"/>
    <row r="29527" hidden="1" x14ac:dyDescent="0.2"/>
    <row r="29528" hidden="1" x14ac:dyDescent="0.2"/>
    <row r="29529" hidden="1" x14ac:dyDescent="0.2"/>
    <row r="29530" hidden="1" x14ac:dyDescent="0.2"/>
    <row r="29531" hidden="1" x14ac:dyDescent="0.2"/>
    <row r="29532" hidden="1" x14ac:dyDescent="0.2"/>
    <row r="29533" hidden="1" x14ac:dyDescent="0.2"/>
    <row r="29534" hidden="1" x14ac:dyDescent="0.2"/>
    <row r="29535" hidden="1" x14ac:dyDescent="0.2"/>
    <row r="29536" hidden="1" x14ac:dyDescent="0.2"/>
    <row r="29537" hidden="1" x14ac:dyDescent="0.2"/>
    <row r="29538" hidden="1" x14ac:dyDescent="0.2"/>
    <row r="29539" hidden="1" x14ac:dyDescent="0.2"/>
    <row r="29540" hidden="1" x14ac:dyDescent="0.2"/>
    <row r="29541" hidden="1" x14ac:dyDescent="0.2"/>
    <row r="29542" hidden="1" x14ac:dyDescent="0.2"/>
    <row r="29543" hidden="1" x14ac:dyDescent="0.2"/>
    <row r="29544" hidden="1" x14ac:dyDescent="0.2"/>
    <row r="29545" hidden="1" x14ac:dyDescent="0.2"/>
    <row r="29546" hidden="1" x14ac:dyDescent="0.2"/>
    <row r="29547" hidden="1" x14ac:dyDescent="0.2"/>
    <row r="29548" hidden="1" x14ac:dyDescent="0.2"/>
    <row r="29549" hidden="1" x14ac:dyDescent="0.2"/>
    <row r="29550" hidden="1" x14ac:dyDescent="0.2"/>
    <row r="29551" hidden="1" x14ac:dyDescent="0.2"/>
    <row r="29552" hidden="1" x14ac:dyDescent="0.2"/>
    <row r="29553" hidden="1" x14ac:dyDescent="0.2"/>
    <row r="29554" hidden="1" x14ac:dyDescent="0.2"/>
    <row r="29555" hidden="1" x14ac:dyDescent="0.2"/>
    <row r="29556" hidden="1" x14ac:dyDescent="0.2"/>
    <row r="29557" hidden="1" x14ac:dyDescent="0.2"/>
    <row r="29558" hidden="1" x14ac:dyDescent="0.2"/>
    <row r="29559" hidden="1" x14ac:dyDescent="0.2"/>
    <row r="29560" hidden="1" x14ac:dyDescent="0.2"/>
    <row r="29561" hidden="1" x14ac:dyDescent="0.2"/>
    <row r="29562" hidden="1" x14ac:dyDescent="0.2"/>
    <row r="29563" hidden="1" x14ac:dyDescent="0.2"/>
    <row r="29564" hidden="1" x14ac:dyDescent="0.2"/>
    <row r="29565" hidden="1" x14ac:dyDescent="0.2"/>
    <row r="29566" hidden="1" x14ac:dyDescent="0.2"/>
    <row r="29567" hidden="1" x14ac:dyDescent="0.2"/>
    <row r="29568" hidden="1" x14ac:dyDescent="0.2"/>
    <row r="29569" hidden="1" x14ac:dyDescent="0.2"/>
    <row r="29570" hidden="1" x14ac:dyDescent="0.2"/>
    <row r="29571" hidden="1" x14ac:dyDescent="0.2"/>
    <row r="29572" hidden="1" x14ac:dyDescent="0.2"/>
    <row r="29573" hidden="1" x14ac:dyDescent="0.2"/>
    <row r="29574" hidden="1" x14ac:dyDescent="0.2"/>
    <row r="29575" hidden="1" x14ac:dyDescent="0.2"/>
    <row r="29576" hidden="1" x14ac:dyDescent="0.2"/>
    <row r="29577" hidden="1" x14ac:dyDescent="0.2"/>
    <row r="29578" hidden="1" x14ac:dyDescent="0.2"/>
    <row r="29579" hidden="1" x14ac:dyDescent="0.2"/>
    <row r="29580" hidden="1" x14ac:dyDescent="0.2"/>
    <row r="29581" hidden="1" x14ac:dyDescent="0.2"/>
    <row r="29582" hidden="1" x14ac:dyDescent="0.2"/>
    <row r="29583" hidden="1" x14ac:dyDescent="0.2"/>
    <row r="29584" hidden="1" x14ac:dyDescent="0.2"/>
    <row r="29585" hidden="1" x14ac:dyDescent="0.2"/>
    <row r="29586" hidden="1" x14ac:dyDescent="0.2"/>
    <row r="29587" hidden="1" x14ac:dyDescent="0.2"/>
    <row r="29588" hidden="1" x14ac:dyDescent="0.2"/>
    <row r="29589" hidden="1" x14ac:dyDescent="0.2"/>
    <row r="29590" hidden="1" x14ac:dyDescent="0.2"/>
    <row r="29591" hidden="1" x14ac:dyDescent="0.2"/>
    <row r="29592" hidden="1" x14ac:dyDescent="0.2"/>
    <row r="29593" hidden="1" x14ac:dyDescent="0.2"/>
    <row r="29594" hidden="1" x14ac:dyDescent="0.2"/>
    <row r="29595" hidden="1" x14ac:dyDescent="0.2"/>
    <row r="29596" hidden="1" x14ac:dyDescent="0.2"/>
    <row r="29597" hidden="1" x14ac:dyDescent="0.2"/>
    <row r="29598" hidden="1" x14ac:dyDescent="0.2"/>
    <row r="29599" hidden="1" x14ac:dyDescent="0.2"/>
    <row r="29600" hidden="1" x14ac:dyDescent="0.2"/>
    <row r="29601" hidden="1" x14ac:dyDescent="0.2"/>
    <row r="29602" hidden="1" x14ac:dyDescent="0.2"/>
    <row r="29603" hidden="1" x14ac:dyDescent="0.2"/>
    <row r="29604" hidden="1" x14ac:dyDescent="0.2"/>
    <row r="29605" hidden="1" x14ac:dyDescent="0.2"/>
    <row r="29606" hidden="1" x14ac:dyDescent="0.2"/>
    <row r="29607" hidden="1" x14ac:dyDescent="0.2"/>
    <row r="29608" hidden="1" x14ac:dyDescent="0.2"/>
    <row r="29609" hidden="1" x14ac:dyDescent="0.2"/>
    <row r="29610" hidden="1" x14ac:dyDescent="0.2"/>
    <row r="29611" hidden="1" x14ac:dyDescent="0.2"/>
    <row r="29612" hidden="1" x14ac:dyDescent="0.2"/>
    <row r="29613" hidden="1" x14ac:dyDescent="0.2"/>
    <row r="29614" hidden="1" x14ac:dyDescent="0.2"/>
    <row r="29615" hidden="1" x14ac:dyDescent="0.2"/>
    <row r="29616" hidden="1" x14ac:dyDescent="0.2"/>
    <row r="29617" hidden="1" x14ac:dyDescent="0.2"/>
    <row r="29618" hidden="1" x14ac:dyDescent="0.2"/>
    <row r="29619" hidden="1" x14ac:dyDescent="0.2"/>
    <row r="29620" hidden="1" x14ac:dyDescent="0.2"/>
    <row r="29621" hidden="1" x14ac:dyDescent="0.2"/>
    <row r="29622" hidden="1" x14ac:dyDescent="0.2"/>
    <row r="29623" hidden="1" x14ac:dyDescent="0.2"/>
    <row r="29624" hidden="1" x14ac:dyDescent="0.2"/>
    <row r="29625" hidden="1" x14ac:dyDescent="0.2"/>
    <row r="29626" hidden="1" x14ac:dyDescent="0.2"/>
    <row r="29627" hidden="1" x14ac:dyDescent="0.2"/>
    <row r="29628" hidden="1" x14ac:dyDescent="0.2"/>
    <row r="29629" hidden="1" x14ac:dyDescent="0.2"/>
    <row r="29630" hidden="1" x14ac:dyDescent="0.2"/>
    <row r="29631" hidden="1" x14ac:dyDescent="0.2"/>
    <row r="29632" hidden="1" x14ac:dyDescent="0.2"/>
    <row r="29633" hidden="1" x14ac:dyDescent="0.2"/>
    <row r="29634" hidden="1" x14ac:dyDescent="0.2"/>
    <row r="29635" hidden="1" x14ac:dyDescent="0.2"/>
    <row r="29636" hidden="1" x14ac:dyDescent="0.2"/>
    <row r="29637" hidden="1" x14ac:dyDescent="0.2"/>
    <row r="29638" hidden="1" x14ac:dyDescent="0.2"/>
    <row r="29639" hidden="1" x14ac:dyDescent="0.2"/>
    <row r="29640" hidden="1" x14ac:dyDescent="0.2"/>
    <row r="29641" hidden="1" x14ac:dyDescent="0.2"/>
    <row r="29642" hidden="1" x14ac:dyDescent="0.2"/>
    <row r="29643" hidden="1" x14ac:dyDescent="0.2"/>
    <row r="29644" hidden="1" x14ac:dyDescent="0.2"/>
    <row r="29645" hidden="1" x14ac:dyDescent="0.2"/>
    <row r="29646" hidden="1" x14ac:dyDescent="0.2"/>
    <row r="29647" hidden="1" x14ac:dyDescent="0.2"/>
    <row r="29648" hidden="1" x14ac:dyDescent="0.2"/>
    <row r="29649" hidden="1" x14ac:dyDescent="0.2"/>
    <row r="29650" hidden="1" x14ac:dyDescent="0.2"/>
    <row r="29651" hidden="1" x14ac:dyDescent="0.2"/>
    <row r="29652" hidden="1" x14ac:dyDescent="0.2"/>
    <row r="29653" hidden="1" x14ac:dyDescent="0.2"/>
    <row r="29654" hidden="1" x14ac:dyDescent="0.2"/>
    <row r="29655" hidden="1" x14ac:dyDescent="0.2"/>
    <row r="29656" hidden="1" x14ac:dyDescent="0.2"/>
    <row r="29657" hidden="1" x14ac:dyDescent="0.2"/>
    <row r="29658" hidden="1" x14ac:dyDescent="0.2"/>
    <row r="29659" hidden="1" x14ac:dyDescent="0.2"/>
    <row r="29660" hidden="1" x14ac:dyDescent="0.2"/>
    <row r="29661" hidden="1" x14ac:dyDescent="0.2"/>
    <row r="29662" hidden="1" x14ac:dyDescent="0.2"/>
    <row r="29663" hidden="1" x14ac:dyDescent="0.2"/>
    <row r="29664" hidden="1" x14ac:dyDescent="0.2"/>
    <row r="29665" hidden="1" x14ac:dyDescent="0.2"/>
    <row r="29666" hidden="1" x14ac:dyDescent="0.2"/>
    <row r="29667" hidden="1" x14ac:dyDescent="0.2"/>
    <row r="29668" hidden="1" x14ac:dyDescent="0.2"/>
    <row r="29669" hidden="1" x14ac:dyDescent="0.2"/>
    <row r="29670" hidden="1" x14ac:dyDescent="0.2"/>
    <row r="29671" hidden="1" x14ac:dyDescent="0.2"/>
    <row r="29672" hidden="1" x14ac:dyDescent="0.2"/>
    <row r="29673" hidden="1" x14ac:dyDescent="0.2"/>
    <row r="29674" hidden="1" x14ac:dyDescent="0.2"/>
    <row r="29675" hidden="1" x14ac:dyDescent="0.2"/>
    <row r="29676" hidden="1" x14ac:dyDescent="0.2"/>
    <row r="29677" hidden="1" x14ac:dyDescent="0.2"/>
    <row r="29678" hidden="1" x14ac:dyDescent="0.2"/>
    <row r="29679" hidden="1" x14ac:dyDescent="0.2"/>
    <row r="29680" hidden="1" x14ac:dyDescent="0.2"/>
    <row r="29681" hidden="1" x14ac:dyDescent="0.2"/>
    <row r="29682" hidden="1" x14ac:dyDescent="0.2"/>
    <row r="29683" hidden="1" x14ac:dyDescent="0.2"/>
    <row r="29684" hidden="1" x14ac:dyDescent="0.2"/>
    <row r="29685" hidden="1" x14ac:dyDescent="0.2"/>
    <row r="29686" hidden="1" x14ac:dyDescent="0.2"/>
    <row r="29687" hidden="1" x14ac:dyDescent="0.2"/>
    <row r="29688" hidden="1" x14ac:dyDescent="0.2"/>
    <row r="29689" hidden="1" x14ac:dyDescent="0.2"/>
    <row r="29690" hidden="1" x14ac:dyDescent="0.2"/>
    <row r="29691" hidden="1" x14ac:dyDescent="0.2"/>
    <row r="29692" hidden="1" x14ac:dyDescent="0.2"/>
    <row r="29693" hidden="1" x14ac:dyDescent="0.2"/>
    <row r="29694" hidden="1" x14ac:dyDescent="0.2"/>
    <row r="29695" hidden="1" x14ac:dyDescent="0.2"/>
    <row r="29696" hidden="1" x14ac:dyDescent="0.2"/>
    <row r="29697" hidden="1" x14ac:dyDescent="0.2"/>
    <row r="29698" hidden="1" x14ac:dyDescent="0.2"/>
    <row r="29699" hidden="1" x14ac:dyDescent="0.2"/>
    <row r="29700" hidden="1" x14ac:dyDescent="0.2"/>
    <row r="29701" hidden="1" x14ac:dyDescent="0.2"/>
    <row r="29702" hidden="1" x14ac:dyDescent="0.2"/>
    <row r="29703" hidden="1" x14ac:dyDescent="0.2"/>
    <row r="29704" hidden="1" x14ac:dyDescent="0.2"/>
    <row r="29705" hidden="1" x14ac:dyDescent="0.2"/>
    <row r="29706" hidden="1" x14ac:dyDescent="0.2"/>
    <row r="29707" hidden="1" x14ac:dyDescent="0.2"/>
    <row r="29708" hidden="1" x14ac:dyDescent="0.2"/>
    <row r="29709" hidden="1" x14ac:dyDescent="0.2"/>
    <row r="29710" hidden="1" x14ac:dyDescent="0.2"/>
    <row r="29711" hidden="1" x14ac:dyDescent="0.2"/>
    <row r="29712" hidden="1" x14ac:dyDescent="0.2"/>
    <row r="29713" hidden="1" x14ac:dyDescent="0.2"/>
    <row r="29714" hidden="1" x14ac:dyDescent="0.2"/>
    <row r="29715" hidden="1" x14ac:dyDescent="0.2"/>
    <row r="29716" hidden="1" x14ac:dyDescent="0.2"/>
    <row r="29717" hidden="1" x14ac:dyDescent="0.2"/>
    <row r="29718" hidden="1" x14ac:dyDescent="0.2"/>
    <row r="29719" hidden="1" x14ac:dyDescent="0.2"/>
    <row r="29720" hidden="1" x14ac:dyDescent="0.2"/>
    <row r="29721" hidden="1" x14ac:dyDescent="0.2"/>
    <row r="29722" hidden="1" x14ac:dyDescent="0.2"/>
    <row r="29723" hidden="1" x14ac:dyDescent="0.2"/>
    <row r="29724" hidden="1" x14ac:dyDescent="0.2"/>
    <row r="29725" hidden="1" x14ac:dyDescent="0.2"/>
    <row r="29726" hidden="1" x14ac:dyDescent="0.2"/>
    <row r="29727" hidden="1" x14ac:dyDescent="0.2"/>
    <row r="29728" hidden="1" x14ac:dyDescent="0.2"/>
    <row r="29729" hidden="1" x14ac:dyDescent="0.2"/>
    <row r="29730" hidden="1" x14ac:dyDescent="0.2"/>
    <row r="29731" hidden="1" x14ac:dyDescent="0.2"/>
    <row r="29732" hidden="1" x14ac:dyDescent="0.2"/>
    <row r="29733" hidden="1" x14ac:dyDescent="0.2"/>
    <row r="29734" hidden="1" x14ac:dyDescent="0.2"/>
    <row r="29735" hidden="1" x14ac:dyDescent="0.2"/>
    <row r="29736" hidden="1" x14ac:dyDescent="0.2"/>
    <row r="29737" hidden="1" x14ac:dyDescent="0.2"/>
    <row r="29738" hidden="1" x14ac:dyDescent="0.2"/>
    <row r="29739" hidden="1" x14ac:dyDescent="0.2"/>
    <row r="29740" hidden="1" x14ac:dyDescent="0.2"/>
    <row r="29741" hidden="1" x14ac:dyDescent="0.2"/>
    <row r="29742" hidden="1" x14ac:dyDescent="0.2"/>
    <row r="29743" hidden="1" x14ac:dyDescent="0.2"/>
    <row r="29744" hidden="1" x14ac:dyDescent="0.2"/>
    <row r="29745" hidden="1" x14ac:dyDescent="0.2"/>
    <row r="29746" hidden="1" x14ac:dyDescent="0.2"/>
    <row r="29747" hidden="1" x14ac:dyDescent="0.2"/>
    <row r="29748" hidden="1" x14ac:dyDescent="0.2"/>
    <row r="29749" hidden="1" x14ac:dyDescent="0.2"/>
    <row r="29750" hidden="1" x14ac:dyDescent="0.2"/>
    <row r="29751" hidden="1" x14ac:dyDescent="0.2"/>
    <row r="29752" hidden="1" x14ac:dyDescent="0.2"/>
    <row r="29753" hidden="1" x14ac:dyDescent="0.2"/>
    <row r="29754" hidden="1" x14ac:dyDescent="0.2"/>
    <row r="29755" hidden="1" x14ac:dyDescent="0.2"/>
    <row r="29756" hidden="1" x14ac:dyDescent="0.2"/>
    <row r="29757" hidden="1" x14ac:dyDescent="0.2"/>
    <row r="29758" hidden="1" x14ac:dyDescent="0.2"/>
    <row r="29759" hidden="1" x14ac:dyDescent="0.2"/>
    <row r="29760" hidden="1" x14ac:dyDescent="0.2"/>
    <row r="29761" hidden="1" x14ac:dyDescent="0.2"/>
    <row r="29762" hidden="1" x14ac:dyDescent="0.2"/>
    <row r="29763" hidden="1" x14ac:dyDescent="0.2"/>
    <row r="29764" hidden="1" x14ac:dyDescent="0.2"/>
    <row r="29765" hidden="1" x14ac:dyDescent="0.2"/>
    <row r="29766" hidden="1" x14ac:dyDescent="0.2"/>
    <row r="29767" hidden="1" x14ac:dyDescent="0.2"/>
    <row r="29768" hidden="1" x14ac:dyDescent="0.2"/>
    <row r="29769" hidden="1" x14ac:dyDescent="0.2"/>
    <row r="29770" hidden="1" x14ac:dyDescent="0.2"/>
    <row r="29771" hidden="1" x14ac:dyDescent="0.2"/>
    <row r="29772" hidden="1" x14ac:dyDescent="0.2"/>
    <row r="29773" hidden="1" x14ac:dyDescent="0.2"/>
    <row r="29774" hidden="1" x14ac:dyDescent="0.2"/>
    <row r="29775" hidden="1" x14ac:dyDescent="0.2"/>
    <row r="29776" hidden="1" x14ac:dyDescent="0.2"/>
    <row r="29777" hidden="1" x14ac:dyDescent="0.2"/>
    <row r="29778" hidden="1" x14ac:dyDescent="0.2"/>
    <row r="29779" hidden="1" x14ac:dyDescent="0.2"/>
    <row r="29780" hidden="1" x14ac:dyDescent="0.2"/>
    <row r="29781" hidden="1" x14ac:dyDescent="0.2"/>
    <row r="29782" hidden="1" x14ac:dyDescent="0.2"/>
    <row r="29783" hidden="1" x14ac:dyDescent="0.2"/>
    <row r="29784" hidden="1" x14ac:dyDescent="0.2"/>
    <row r="29785" hidden="1" x14ac:dyDescent="0.2"/>
    <row r="29786" hidden="1" x14ac:dyDescent="0.2"/>
    <row r="29787" hidden="1" x14ac:dyDescent="0.2"/>
    <row r="29788" hidden="1" x14ac:dyDescent="0.2"/>
    <row r="29789" hidden="1" x14ac:dyDescent="0.2"/>
    <row r="29790" hidden="1" x14ac:dyDescent="0.2"/>
    <row r="29791" hidden="1" x14ac:dyDescent="0.2"/>
    <row r="29792" hidden="1" x14ac:dyDescent="0.2"/>
    <row r="29793" hidden="1" x14ac:dyDescent="0.2"/>
    <row r="29794" hidden="1" x14ac:dyDescent="0.2"/>
    <row r="29795" hidden="1" x14ac:dyDescent="0.2"/>
    <row r="29796" hidden="1" x14ac:dyDescent="0.2"/>
    <row r="29797" hidden="1" x14ac:dyDescent="0.2"/>
    <row r="29798" hidden="1" x14ac:dyDescent="0.2"/>
    <row r="29799" hidden="1" x14ac:dyDescent="0.2"/>
    <row r="29800" hidden="1" x14ac:dyDescent="0.2"/>
    <row r="29801" hidden="1" x14ac:dyDescent="0.2"/>
    <row r="29802" hidden="1" x14ac:dyDescent="0.2"/>
    <row r="29803" hidden="1" x14ac:dyDescent="0.2"/>
    <row r="29804" hidden="1" x14ac:dyDescent="0.2"/>
    <row r="29805" hidden="1" x14ac:dyDescent="0.2"/>
    <row r="29806" hidden="1" x14ac:dyDescent="0.2"/>
    <row r="29807" hidden="1" x14ac:dyDescent="0.2"/>
    <row r="29808" hidden="1" x14ac:dyDescent="0.2"/>
    <row r="29809" hidden="1" x14ac:dyDescent="0.2"/>
    <row r="29810" hidden="1" x14ac:dyDescent="0.2"/>
    <row r="29811" hidden="1" x14ac:dyDescent="0.2"/>
    <row r="29812" hidden="1" x14ac:dyDescent="0.2"/>
    <row r="29813" hidden="1" x14ac:dyDescent="0.2"/>
    <row r="29814" hidden="1" x14ac:dyDescent="0.2"/>
    <row r="29815" hidden="1" x14ac:dyDescent="0.2"/>
    <row r="29816" hidden="1" x14ac:dyDescent="0.2"/>
    <row r="29817" hidden="1" x14ac:dyDescent="0.2"/>
    <row r="29818" hidden="1" x14ac:dyDescent="0.2"/>
    <row r="29819" hidden="1" x14ac:dyDescent="0.2"/>
    <row r="29820" hidden="1" x14ac:dyDescent="0.2"/>
    <row r="29821" hidden="1" x14ac:dyDescent="0.2"/>
    <row r="29822" hidden="1" x14ac:dyDescent="0.2"/>
    <row r="29823" hidden="1" x14ac:dyDescent="0.2"/>
    <row r="29824" hidden="1" x14ac:dyDescent="0.2"/>
    <row r="29825" hidden="1" x14ac:dyDescent="0.2"/>
    <row r="29826" hidden="1" x14ac:dyDescent="0.2"/>
    <row r="29827" hidden="1" x14ac:dyDescent="0.2"/>
    <row r="29828" hidden="1" x14ac:dyDescent="0.2"/>
    <row r="29829" hidden="1" x14ac:dyDescent="0.2"/>
    <row r="29830" hidden="1" x14ac:dyDescent="0.2"/>
    <row r="29831" hidden="1" x14ac:dyDescent="0.2"/>
    <row r="29832" hidden="1" x14ac:dyDescent="0.2"/>
    <row r="29833" hidden="1" x14ac:dyDescent="0.2"/>
    <row r="29834" hidden="1" x14ac:dyDescent="0.2"/>
    <row r="29835" hidden="1" x14ac:dyDescent="0.2"/>
    <row r="29836" hidden="1" x14ac:dyDescent="0.2"/>
    <row r="29837" hidden="1" x14ac:dyDescent="0.2"/>
    <row r="29838" hidden="1" x14ac:dyDescent="0.2"/>
    <row r="29839" hidden="1" x14ac:dyDescent="0.2"/>
    <row r="29840" hidden="1" x14ac:dyDescent="0.2"/>
    <row r="29841" hidden="1" x14ac:dyDescent="0.2"/>
    <row r="29842" hidden="1" x14ac:dyDescent="0.2"/>
    <row r="29843" hidden="1" x14ac:dyDescent="0.2"/>
    <row r="29844" hidden="1" x14ac:dyDescent="0.2"/>
    <row r="29845" hidden="1" x14ac:dyDescent="0.2"/>
    <row r="29846" hidden="1" x14ac:dyDescent="0.2"/>
    <row r="29847" hidden="1" x14ac:dyDescent="0.2"/>
    <row r="29848" hidden="1" x14ac:dyDescent="0.2"/>
    <row r="29849" hidden="1" x14ac:dyDescent="0.2"/>
    <row r="29850" hidden="1" x14ac:dyDescent="0.2"/>
    <row r="29851" hidden="1" x14ac:dyDescent="0.2"/>
    <row r="29852" hidden="1" x14ac:dyDescent="0.2"/>
    <row r="29853" hidden="1" x14ac:dyDescent="0.2"/>
    <row r="29854" hidden="1" x14ac:dyDescent="0.2"/>
    <row r="29855" hidden="1" x14ac:dyDescent="0.2"/>
    <row r="29856" hidden="1" x14ac:dyDescent="0.2"/>
    <row r="29857" hidden="1" x14ac:dyDescent="0.2"/>
    <row r="29858" hidden="1" x14ac:dyDescent="0.2"/>
    <row r="29859" hidden="1" x14ac:dyDescent="0.2"/>
    <row r="29860" hidden="1" x14ac:dyDescent="0.2"/>
    <row r="29861" hidden="1" x14ac:dyDescent="0.2"/>
    <row r="29862" hidden="1" x14ac:dyDescent="0.2"/>
    <row r="29863" hidden="1" x14ac:dyDescent="0.2"/>
    <row r="29864" hidden="1" x14ac:dyDescent="0.2"/>
    <row r="29865" hidden="1" x14ac:dyDescent="0.2"/>
    <row r="29866" hidden="1" x14ac:dyDescent="0.2"/>
    <row r="29867" hidden="1" x14ac:dyDescent="0.2"/>
    <row r="29868" hidden="1" x14ac:dyDescent="0.2"/>
    <row r="29869" hidden="1" x14ac:dyDescent="0.2"/>
    <row r="29870" hidden="1" x14ac:dyDescent="0.2"/>
    <row r="29871" hidden="1" x14ac:dyDescent="0.2"/>
    <row r="29872" hidden="1" x14ac:dyDescent="0.2"/>
    <row r="29873" hidden="1" x14ac:dyDescent="0.2"/>
    <row r="29874" hidden="1" x14ac:dyDescent="0.2"/>
    <row r="29875" hidden="1" x14ac:dyDescent="0.2"/>
    <row r="29876" hidden="1" x14ac:dyDescent="0.2"/>
    <row r="29877" hidden="1" x14ac:dyDescent="0.2"/>
    <row r="29878" hidden="1" x14ac:dyDescent="0.2"/>
    <row r="29879" hidden="1" x14ac:dyDescent="0.2"/>
    <row r="29880" hidden="1" x14ac:dyDescent="0.2"/>
    <row r="29881" hidden="1" x14ac:dyDescent="0.2"/>
    <row r="29882" hidden="1" x14ac:dyDescent="0.2"/>
    <row r="29883" hidden="1" x14ac:dyDescent="0.2"/>
    <row r="29884" hidden="1" x14ac:dyDescent="0.2"/>
    <row r="29885" hidden="1" x14ac:dyDescent="0.2"/>
    <row r="29886" hidden="1" x14ac:dyDescent="0.2"/>
    <row r="29887" hidden="1" x14ac:dyDescent="0.2"/>
    <row r="29888" hidden="1" x14ac:dyDescent="0.2"/>
    <row r="29889" hidden="1" x14ac:dyDescent="0.2"/>
    <row r="29890" hidden="1" x14ac:dyDescent="0.2"/>
    <row r="29891" hidden="1" x14ac:dyDescent="0.2"/>
    <row r="29892" hidden="1" x14ac:dyDescent="0.2"/>
    <row r="29893" hidden="1" x14ac:dyDescent="0.2"/>
    <row r="29894" hidden="1" x14ac:dyDescent="0.2"/>
    <row r="29895" hidden="1" x14ac:dyDescent="0.2"/>
    <row r="29896" hidden="1" x14ac:dyDescent="0.2"/>
    <row r="29897" hidden="1" x14ac:dyDescent="0.2"/>
    <row r="29898" hidden="1" x14ac:dyDescent="0.2"/>
    <row r="29899" hidden="1" x14ac:dyDescent="0.2"/>
    <row r="29900" hidden="1" x14ac:dyDescent="0.2"/>
    <row r="29901" hidden="1" x14ac:dyDescent="0.2"/>
    <row r="29902" hidden="1" x14ac:dyDescent="0.2"/>
    <row r="29903" hidden="1" x14ac:dyDescent="0.2"/>
    <row r="29904" hidden="1" x14ac:dyDescent="0.2"/>
    <row r="29905" hidden="1" x14ac:dyDescent="0.2"/>
    <row r="29906" hidden="1" x14ac:dyDescent="0.2"/>
    <row r="29907" hidden="1" x14ac:dyDescent="0.2"/>
    <row r="29908" hidden="1" x14ac:dyDescent="0.2"/>
    <row r="29909" hidden="1" x14ac:dyDescent="0.2"/>
    <row r="29910" hidden="1" x14ac:dyDescent="0.2"/>
    <row r="29911" hidden="1" x14ac:dyDescent="0.2"/>
    <row r="29912" hidden="1" x14ac:dyDescent="0.2"/>
    <row r="29913" hidden="1" x14ac:dyDescent="0.2"/>
    <row r="29914" hidden="1" x14ac:dyDescent="0.2"/>
    <row r="29915" hidden="1" x14ac:dyDescent="0.2"/>
    <row r="29916" hidden="1" x14ac:dyDescent="0.2"/>
    <row r="29917" hidden="1" x14ac:dyDescent="0.2"/>
    <row r="29918" hidden="1" x14ac:dyDescent="0.2"/>
    <row r="29919" hidden="1" x14ac:dyDescent="0.2"/>
    <row r="29920" hidden="1" x14ac:dyDescent="0.2"/>
    <row r="29921" hidden="1" x14ac:dyDescent="0.2"/>
    <row r="29922" hidden="1" x14ac:dyDescent="0.2"/>
    <row r="29923" hidden="1" x14ac:dyDescent="0.2"/>
    <row r="29924" hidden="1" x14ac:dyDescent="0.2"/>
    <row r="29925" hidden="1" x14ac:dyDescent="0.2"/>
    <row r="29926" hidden="1" x14ac:dyDescent="0.2"/>
    <row r="29927" hidden="1" x14ac:dyDescent="0.2"/>
    <row r="29928" hidden="1" x14ac:dyDescent="0.2"/>
    <row r="29929" hidden="1" x14ac:dyDescent="0.2"/>
    <row r="29930" hidden="1" x14ac:dyDescent="0.2"/>
    <row r="29931" hidden="1" x14ac:dyDescent="0.2"/>
    <row r="29932" hidden="1" x14ac:dyDescent="0.2"/>
    <row r="29933" hidden="1" x14ac:dyDescent="0.2"/>
    <row r="29934" hidden="1" x14ac:dyDescent="0.2"/>
    <row r="29935" hidden="1" x14ac:dyDescent="0.2"/>
    <row r="29936" hidden="1" x14ac:dyDescent="0.2"/>
    <row r="29937" hidden="1" x14ac:dyDescent="0.2"/>
    <row r="29938" hidden="1" x14ac:dyDescent="0.2"/>
    <row r="29939" hidden="1" x14ac:dyDescent="0.2"/>
    <row r="29940" hidden="1" x14ac:dyDescent="0.2"/>
    <row r="29941" hidden="1" x14ac:dyDescent="0.2"/>
    <row r="29942" hidden="1" x14ac:dyDescent="0.2"/>
    <row r="29943" hidden="1" x14ac:dyDescent="0.2"/>
    <row r="29944" hidden="1" x14ac:dyDescent="0.2"/>
    <row r="29945" hidden="1" x14ac:dyDescent="0.2"/>
    <row r="29946" hidden="1" x14ac:dyDescent="0.2"/>
    <row r="29947" hidden="1" x14ac:dyDescent="0.2"/>
    <row r="29948" hidden="1" x14ac:dyDescent="0.2"/>
    <row r="29949" hidden="1" x14ac:dyDescent="0.2"/>
    <row r="29950" hidden="1" x14ac:dyDescent="0.2"/>
    <row r="29951" hidden="1" x14ac:dyDescent="0.2"/>
    <row r="29952" hidden="1" x14ac:dyDescent="0.2"/>
    <row r="29953" hidden="1" x14ac:dyDescent="0.2"/>
    <row r="29954" hidden="1" x14ac:dyDescent="0.2"/>
    <row r="29955" hidden="1" x14ac:dyDescent="0.2"/>
    <row r="29956" hidden="1" x14ac:dyDescent="0.2"/>
    <row r="29957" hidden="1" x14ac:dyDescent="0.2"/>
    <row r="29958" hidden="1" x14ac:dyDescent="0.2"/>
    <row r="29959" hidden="1" x14ac:dyDescent="0.2"/>
    <row r="29960" hidden="1" x14ac:dyDescent="0.2"/>
    <row r="29961" hidden="1" x14ac:dyDescent="0.2"/>
    <row r="29962" hidden="1" x14ac:dyDescent="0.2"/>
    <row r="29963" hidden="1" x14ac:dyDescent="0.2"/>
    <row r="29964" hidden="1" x14ac:dyDescent="0.2"/>
    <row r="29965" hidden="1" x14ac:dyDescent="0.2"/>
    <row r="29966" hidden="1" x14ac:dyDescent="0.2"/>
    <row r="29967" hidden="1" x14ac:dyDescent="0.2"/>
    <row r="29968" hidden="1" x14ac:dyDescent="0.2"/>
    <row r="29969" hidden="1" x14ac:dyDescent="0.2"/>
    <row r="29970" hidden="1" x14ac:dyDescent="0.2"/>
    <row r="29971" hidden="1" x14ac:dyDescent="0.2"/>
    <row r="29972" hidden="1" x14ac:dyDescent="0.2"/>
    <row r="29973" hidden="1" x14ac:dyDescent="0.2"/>
    <row r="29974" hidden="1" x14ac:dyDescent="0.2"/>
    <row r="29975" hidden="1" x14ac:dyDescent="0.2"/>
    <row r="29976" hidden="1" x14ac:dyDescent="0.2"/>
    <row r="29977" hidden="1" x14ac:dyDescent="0.2"/>
    <row r="29978" hidden="1" x14ac:dyDescent="0.2"/>
    <row r="29979" hidden="1" x14ac:dyDescent="0.2"/>
    <row r="29980" hidden="1" x14ac:dyDescent="0.2"/>
    <row r="29981" hidden="1" x14ac:dyDescent="0.2"/>
    <row r="29982" hidden="1" x14ac:dyDescent="0.2"/>
    <row r="29983" hidden="1" x14ac:dyDescent="0.2"/>
    <row r="29984" hidden="1" x14ac:dyDescent="0.2"/>
    <row r="29985" hidden="1" x14ac:dyDescent="0.2"/>
    <row r="29986" hidden="1" x14ac:dyDescent="0.2"/>
    <row r="29987" hidden="1" x14ac:dyDescent="0.2"/>
    <row r="29988" hidden="1" x14ac:dyDescent="0.2"/>
    <row r="29989" hidden="1" x14ac:dyDescent="0.2"/>
    <row r="29990" hidden="1" x14ac:dyDescent="0.2"/>
    <row r="29991" hidden="1" x14ac:dyDescent="0.2"/>
    <row r="29992" hidden="1" x14ac:dyDescent="0.2"/>
    <row r="29993" hidden="1" x14ac:dyDescent="0.2"/>
    <row r="29994" hidden="1" x14ac:dyDescent="0.2"/>
    <row r="29995" hidden="1" x14ac:dyDescent="0.2"/>
    <row r="29996" hidden="1" x14ac:dyDescent="0.2"/>
    <row r="29997" hidden="1" x14ac:dyDescent="0.2"/>
    <row r="29998" hidden="1" x14ac:dyDescent="0.2"/>
    <row r="29999" hidden="1" x14ac:dyDescent="0.2"/>
    <row r="30000" hidden="1" x14ac:dyDescent="0.2"/>
    <row r="30001" hidden="1" x14ac:dyDescent="0.2"/>
    <row r="30002" hidden="1" x14ac:dyDescent="0.2"/>
    <row r="30003" hidden="1" x14ac:dyDescent="0.2"/>
    <row r="30004" hidden="1" x14ac:dyDescent="0.2"/>
    <row r="30005" hidden="1" x14ac:dyDescent="0.2"/>
    <row r="30006" hidden="1" x14ac:dyDescent="0.2"/>
    <row r="30007" hidden="1" x14ac:dyDescent="0.2"/>
    <row r="30008" hidden="1" x14ac:dyDescent="0.2"/>
    <row r="30009" hidden="1" x14ac:dyDescent="0.2"/>
    <row r="30010" hidden="1" x14ac:dyDescent="0.2"/>
    <row r="30011" hidden="1" x14ac:dyDescent="0.2"/>
    <row r="30012" hidden="1" x14ac:dyDescent="0.2"/>
    <row r="30013" hidden="1" x14ac:dyDescent="0.2"/>
    <row r="30014" hidden="1" x14ac:dyDescent="0.2"/>
    <row r="30015" hidden="1" x14ac:dyDescent="0.2"/>
    <row r="30016" hidden="1" x14ac:dyDescent="0.2"/>
    <row r="30017" hidden="1" x14ac:dyDescent="0.2"/>
    <row r="30018" hidden="1" x14ac:dyDescent="0.2"/>
    <row r="30019" hidden="1" x14ac:dyDescent="0.2"/>
    <row r="30020" hidden="1" x14ac:dyDescent="0.2"/>
    <row r="30021" hidden="1" x14ac:dyDescent="0.2"/>
    <row r="30022" hidden="1" x14ac:dyDescent="0.2"/>
    <row r="30023" hidden="1" x14ac:dyDescent="0.2"/>
    <row r="30024" hidden="1" x14ac:dyDescent="0.2"/>
    <row r="30025" hidden="1" x14ac:dyDescent="0.2"/>
    <row r="30026" hidden="1" x14ac:dyDescent="0.2"/>
    <row r="30027" hidden="1" x14ac:dyDescent="0.2"/>
    <row r="30028" hidden="1" x14ac:dyDescent="0.2"/>
    <row r="30029" hidden="1" x14ac:dyDescent="0.2"/>
    <row r="30030" hidden="1" x14ac:dyDescent="0.2"/>
    <row r="30031" hidden="1" x14ac:dyDescent="0.2"/>
    <row r="30032" hidden="1" x14ac:dyDescent="0.2"/>
    <row r="30033" hidden="1" x14ac:dyDescent="0.2"/>
    <row r="30034" hidden="1" x14ac:dyDescent="0.2"/>
    <row r="30035" hidden="1" x14ac:dyDescent="0.2"/>
    <row r="30036" hidden="1" x14ac:dyDescent="0.2"/>
    <row r="30037" hidden="1" x14ac:dyDescent="0.2"/>
    <row r="30038" hidden="1" x14ac:dyDescent="0.2"/>
    <row r="30039" hidden="1" x14ac:dyDescent="0.2"/>
    <row r="30040" hidden="1" x14ac:dyDescent="0.2"/>
    <row r="30041" hidden="1" x14ac:dyDescent="0.2"/>
    <row r="30042" hidden="1" x14ac:dyDescent="0.2"/>
    <row r="30043" hidden="1" x14ac:dyDescent="0.2"/>
    <row r="30044" hidden="1" x14ac:dyDescent="0.2"/>
    <row r="30045" hidden="1" x14ac:dyDescent="0.2"/>
    <row r="30046" hidden="1" x14ac:dyDescent="0.2"/>
    <row r="30047" hidden="1" x14ac:dyDescent="0.2"/>
    <row r="30048" hidden="1" x14ac:dyDescent="0.2"/>
    <row r="30049" hidden="1" x14ac:dyDescent="0.2"/>
    <row r="30050" hidden="1" x14ac:dyDescent="0.2"/>
    <row r="30051" hidden="1" x14ac:dyDescent="0.2"/>
    <row r="30052" hidden="1" x14ac:dyDescent="0.2"/>
    <row r="30053" hidden="1" x14ac:dyDescent="0.2"/>
    <row r="30054" hidden="1" x14ac:dyDescent="0.2"/>
    <row r="30055" hidden="1" x14ac:dyDescent="0.2"/>
    <row r="30056" hidden="1" x14ac:dyDescent="0.2"/>
    <row r="30057" hidden="1" x14ac:dyDescent="0.2"/>
    <row r="30058" hidden="1" x14ac:dyDescent="0.2"/>
    <row r="30059" hidden="1" x14ac:dyDescent="0.2"/>
    <row r="30060" hidden="1" x14ac:dyDescent="0.2"/>
    <row r="30061" hidden="1" x14ac:dyDescent="0.2"/>
    <row r="30062" hidden="1" x14ac:dyDescent="0.2"/>
    <row r="30063" hidden="1" x14ac:dyDescent="0.2"/>
    <row r="30064" hidden="1" x14ac:dyDescent="0.2"/>
    <row r="30065" hidden="1" x14ac:dyDescent="0.2"/>
    <row r="30066" hidden="1" x14ac:dyDescent="0.2"/>
    <row r="30067" hidden="1" x14ac:dyDescent="0.2"/>
    <row r="30068" hidden="1" x14ac:dyDescent="0.2"/>
    <row r="30069" hidden="1" x14ac:dyDescent="0.2"/>
    <row r="30070" hidden="1" x14ac:dyDescent="0.2"/>
    <row r="30071" hidden="1" x14ac:dyDescent="0.2"/>
    <row r="30072" hidden="1" x14ac:dyDescent="0.2"/>
    <row r="30073" hidden="1" x14ac:dyDescent="0.2"/>
    <row r="30074" hidden="1" x14ac:dyDescent="0.2"/>
    <row r="30075" hidden="1" x14ac:dyDescent="0.2"/>
    <row r="30076" hidden="1" x14ac:dyDescent="0.2"/>
    <row r="30077" hidden="1" x14ac:dyDescent="0.2"/>
    <row r="30078" hidden="1" x14ac:dyDescent="0.2"/>
    <row r="30079" hidden="1" x14ac:dyDescent="0.2"/>
    <row r="30080" hidden="1" x14ac:dyDescent="0.2"/>
    <row r="30081" hidden="1" x14ac:dyDescent="0.2"/>
    <row r="30082" hidden="1" x14ac:dyDescent="0.2"/>
    <row r="30083" hidden="1" x14ac:dyDescent="0.2"/>
    <row r="30084" hidden="1" x14ac:dyDescent="0.2"/>
    <row r="30085" hidden="1" x14ac:dyDescent="0.2"/>
    <row r="30086" hidden="1" x14ac:dyDescent="0.2"/>
    <row r="30087" hidden="1" x14ac:dyDescent="0.2"/>
    <row r="30088" hidden="1" x14ac:dyDescent="0.2"/>
    <row r="30089" hidden="1" x14ac:dyDescent="0.2"/>
    <row r="30090" hidden="1" x14ac:dyDescent="0.2"/>
    <row r="30091" hidden="1" x14ac:dyDescent="0.2"/>
    <row r="30092" hidden="1" x14ac:dyDescent="0.2"/>
    <row r="30093" hidden="1" x14ac:dyDescent="0.2"/>
    <row r="30094" hidden="1" x14ac:dyDescent="0.2"/>
    <row r="30095" hidden="1" x14ac:dyDescent="0.2"/>
    <row r="30096" hidden="1" x14ac:dyDescent="0.2"/>
    <row r="30097" hidden="1" x14ac:dyDescent="0.2"/>
    <row r="30098" hidden="1" x14ac:dyDescent="0.2"/>
    <row r="30099" hidden="1" x14ac:dyDescent="0.2"/>
    <row r="30100" hidden="1" x14ac:dyDescent="0.2"/>
    <row r="30101" hidden="1" x14ac:dyDescent="0.2"/>
    <row r="30102" hidden="1" x14ac:dyDescent="0.2"/>
    <row r="30103" hidden="1" x14ac:dyDescent="0.2"/>
    <row r="30104" hidden="1" x14ac:dyDescent="0.2"/>
    <row r="30105" hidden="1" x14ac:dyDescent="0.2"/>
    <row r="30106" hidden="1" x14ac:dyDescent="0.2"/>
    <row r="30107" hidden="1" x14ac:dyDescent="0.2"/>
    <row r="30108" hidden="1" x14ac:dyDescent="0.2"/>
    <row r="30109" hidden="1" x14ac:dyDescent="0.2"/>
    <row r="30110" hidden="1" x14ac:dyDescent="0.2"/>
    <row r="30111" hidden="1" x14ac:dyDescent="0.2"/>
    <row r="30112" hidden="1" x14ac:dyDescent="0.2"/>
    <row r="30113" hidden="1" x14ac:dyDescent="0.2"/>
    <row r="30114" hidden="1" x14ac:dyDescent="0.2"/>
    <row r="30115" hidden="1" x14ac:dyDescent="0.2"/>
    <row r="30116" hidden="1" x14ac:dyDescent="0.2"/>
    <row r="30117" hidden="1" x14ac:dyDescent="0.2"/>
    <row r="30118" hidden="1" x14ac:dyDescent="0.2"/>
    <row r="30119" hidden="1" x14ac:dyDescent="0.2"/>
    <row r="30120" hidden="1" x14ac:dyDescent="0.2"/>
    <row r="30121" hidden="1" x14ac:dyDescent="0.2"/>
    <row r="30122" hidden="1" x14ac:dyDescent="0.2"/>
    <row r="30123" hidden="1" x14ac:dyDescent="0.2"/>
    <row r="30124" hidden="1" x14ac:dyDescent="0.2"/>
    <row r="30125" hidden="1" x14ac:dyDescent="0.2"/>
    <row r="30126" hidden="1" x14ac:dyDescent="0.2"/>
    <row r="30127" hidden="1" x14ac:dyDescent="0.2"/>
    <row r="30128" hidden="1" x14ac:dyDescent="0.2"/>
    <row r="30129" hidden="1" x14ac:dyDescent="0.2"/>
    <row r="30130" hidden="1" x14ac:dyDescent="0.2"/>
    <row r="30131" hidden="1" x14ac:dyDescent="0.2"/>
    <row r="30132" hidden="1" x14ac:dyDescent="0.2"/>
    <row r="30133" hidden="1" x14ac:dyDescent="0.2"/>
    <row r="30134" hidden="1" x14ac:dyDescent="0.2"/>
    <row r="30135" hidden="1" x14ac:dyDescent="0.2"/>
    <row r="30136" hidden="1" x14ac:dyDescent="0.2"/>
    <row r="30137" hidden="1" x14ac:dyDescent="0.2"/>
    <row r="30138" hidden="1" x14ac:dyDescent="0.2"/>
    <row r="30139" hidden="1" x14ac:dyDescent="0.2"/>
    <row r="30140" hidden="1" x14ac:dyDescent="0.2"/>
    <row r="30141" hidden="1" x14ac:dyDescent="0.2"/>
    <row r="30142" hidden="1" x14ac:dyDescent="0.2"/>
    <row r="30143" hidden="1" x14ac:dyDescent="0.2"/>
    <row r="30144" hidden="1" x14ac:dyDescent="0.2"/>
    <row r="30145" hidden="1" x14ac:dyDescent="0.2"/>
    <row r="30146" hidden="1" x14ac:dyDescent="0.2"/>
    <row r="30147" hidden="1" x14ac:dyDescent="0.2"/>
    <row r="30148" hidden="1" x14ac:dyDescent="0.2"/>
    <row r="30149" hidden="1" x14ac:dyDescent="0.2"/>
    <row r="30150" hidden="1" x14ac:dyDescent="0.2"/>
    <row r="30151" hidden="1" x14ac:dyDescent="0.2"/>
    <row r="30152" hidden="1" x14ac:dyDescent="0.2"/>
    <row r="30153" hidden="1" x14ac:dyDescent="0.2"/>
    <row r="30154" hidden="1" x14ac:dyDescent="0.2"/>
    <row r="30155" hidden="1" x14ac:dyDescent="0.2"/>
    <row r="30156" hidden="1" x14ac:dyDescent="0.2"/>
    <row r="30157" hidden="1" x14ac:dyDescent="0.2"/>
    <row r="30158" hidden="1" x14ac:dyDescent="0.2"/>
    <row r="30159" hidden="1" x14ac:dyDescent="0.2"/>
    <row r="30160" hidden="1" x14ac:dyDescent="0.2"/>
    <row r="30161" hidden="1" x14ac:dyDescent="0.2"/>
    <row r="30162" hidden="1" x14ac:dyDescent="0.2"/>
    <row r="30163" hidden="1" x14ac:dyDescent="0.2"/>
    <row r="30164" hidden="1" x14ac:dyDescent="0.2"/>
    <row r="30165" hidden="1" x14ac:dyDescent="0.2"/>
    <row r="30166" hidden="1" x14ac:dyDescent="0.2"/>
    <row r="30167" hidden="1" x14ac:dyDescent="0.2"/>
    <row r="30168" hidden="1" x14ac:dyDescent="0.2"/>
    <row r="30169" hidden="1" x14ac:dyDescent="0.2"/>
    <row r="30170" hidden="1" x14ac:dyDescent="0.2"/>
    <row r="30171" hidden="1" x14ac:dyDescent="0.2"/>
    <row r="30172" hidden="1" x14ac:dyDescent="0.2"/>
    <row r="30173" hidden="1" x14ac:dyDescent="0.2"/>
    <row r="30174" hidden="1" x14ac:dyDescent="0.2"/>
    <row r="30175" hidden="1" x14ac:dyDescent="0.2"/>
    <row r="30176" hidden="1" x14ac:dyDescent="0.2"/>
    <row r="30177" hidden="1" x14ac:dyDescent="0.2"/>
    <row r="30178" hidden="1" x14ac:dyDescent="0.2"/>
    <row r="30179" hidden="1" x14ac:dyDescent="0.2"/>
    <row r="30180" hidden="1" x14ac:dyDescent="0.2"/>
    <row r="30181" hidden="1" x14ac:dyDescent="0.2"/>
    <row r="30182" hidden="1" x14ac:dyDescent="0.2"/>
    <row r="30183" hidden="1" x14ac:dyDescent="0.2"/>
    <row r="30184" hidden="1" x14ac:dyDescent="0.2"/>
    <row r="30185" hidden="1" x14ac:dyDescent="0.2"/>
    <row r="30186" hidden="1" x14ac:dyDescent="0.2"/>
    <row r="30187" hidden="1" x14ac:dyDescent="0.2"/>
    <row r="30188" hidden="1" x14ac:dyDescent="0.2"/>
    <row r="30189" hidden="1" x14ac:dyDescent="0.2"/>
    <row r="30190" hidden="1" x14ac:dyDescent="0.2"/>
    <row r="30191" hidden="1" x14ac:dyDescent="0.2"/>
    <row r="30192" hidden="1" x14ac:dyDescent="0.2"/>
    <row r="30193" hidden="1" x14ac:dyDescent="0.2"/>
    <row r="30194" hidden="1" x14ac:dyDescent="0.2"/>
    <row r="30195" hidden="1" x14ac:dyDescent="0.2"/>
    <row r="30196" hidden="1" x14ac:dyDescent="0.2"/>
    <row r="30197" hidden="1" x14ac:dyDescent="0.2"/>
    <row r="30198" hidden="1" x14ac:dyDescent="0.2"/>
    <row r="30199" hidden="1" x14ac:dyDescent="0.2"/>
    <row r="30200" hidden="1" x14ac:dyDescent="0.2"/>
    <row r="30201" hidden="1" x14ac:dyDescent="0.2"/>
    <row r="30202" hidden="1" x14ac:dyDescent="0.2"/>
    <row r="30203" hidden="1" x14ac:dyDescent="0.2"/>
    <row r="30204" hidden="1" x14ac:dyDescent="0.2"/>
    <row r="30205" hidden="1" x14ac:dyDescent="0.2"/>
    <row r="30206" hidden="1" x14ac:dyDescent="0.2"/>
    <row r="30207" hidden="1" x14ac:dyDescent="0.2"/>
    <row r="30208" hidden="1" x14ac:dyDescent="0.2"/>
    <row r="30209" hidden="1" x14ac:dyDescent="0.2"/>
    <row r="30210" hidden="1" x14ac:dyDescent="0.2"/>
    <row r="30211" hidden="1" x14ac:dyDescent="0.2"/>
    <row r="30212" hidden="1" x14ac:dyDescent="0.2"/>
    <row r="30213" hidden="1" x14ac:dyDescent="0.2"/>
    <row r="30214" hidden="1" x14ac:dyDescent="0.2"/>
    <row r="30215" hidden="1" x14ac:dyDescent="0.2"/>
    <row r="30216" hidden="1" x14ac:dyDescent="0.2"/>
    <row r="30217" hidden="1" x14ac:dyDescent="0.2"/>
    <row r="30218" hidden="1" x14ac:dyDescent="0.2"/>
    <row r="30219" hidden="1" x14ac:dyDescent="0.2"/>
    <row r="30220" hidden="1" x14ac:dyDescent="0.2"/>
    <row r="30221" hidden="1" x14ac:dyDescent="0.2"/>
    <row r="30222" hidden="1" x14ac:dyDescent="0.2"/>
    <row r="30223" hidden="1" x14ac:dyDescent="0.2"/>
    <row r="30224" hidden="1" x14ac:dyDescent="0.2"/>
    <row r="30225" hidden="1" x14ac:dyDescent="0.2"/>
    <row r="30226" hidden="1" x14ac:dyDescent="0.2"/>
    <row r="30227" hidden="1" x14ac:dyDescent="0.2"/>
    <row r="30228" hidden="1" x14ac:dyDescent="0.2"/>
    <row r="30229" hidden="1" x14ac:dyDescent="0.2"/>
    <row r="30230" hidden="1" x14ac:dyDescent="0.2"/>
    <row r="30231" hidden="1" x14ac:dyDescent="0.2"/>
    <row r="30232" hidden="1" x14ac:dyDescent="0.2"/>
    <row r="30233" hidden="1" x14ac:dyDescent="0.2"/>
    <row r="30234" hidden="1" x14ac:dyDescent="0.2"/>
    <row r="30235" hidden="1" x14ac:dyDescent="0.2"/>
    <row r="30236" hidden="1" x14ac:dyDescent="0.2"/>
    <row r="30237" hidden="1" x14ac:dyDescent="0.2"/>
    <row r="30238" hidden="1" x14ac:dyDescent="0.2"/>
    <row r="30239" hidden="1" x14ac:dyDescent="0.2"/>
    <row r="30240" hidden="1" x14ac:dyDescent="0.2"/>
    <row r="30241" hidden="1" x14ac:dyDescent="0.2"/>
    <row r="30242" hidden="1" x14ac:dyDescent="0.2"/>
    <row r="30243" hidden="1" x14ac:dyDescent="0.2"/>
    <row r="30244" hidden="1" x14ac:dyDescent="0.2"/>
    <row r="30245" hidden="1" x14ac:dyDescent="0.2"/>
    <row r="30246" hidden="1" x14ac:dyDescent="0.2"/>
    <row r="30247" hidden="1" x14ac:dyDescent="0.2"/>
    <row r="30248" hidden="1" x14ac:dyDescent="0.2"/>
    <row r="30249" hidden="1" x14ac:dyDescent="0.2"/>
    <row r="30250" hidden="1" x14ac:dyDescent="0.2"/>
    <row r="30251" hidden="1" x14ac:dyDescent="0.2"/>
    <row r="30252" hidden="1" x14ac:dyDescent="0.2"/>
    <row r="30253" hidden="1" x14ac:dyDescent="0.2"/>
    <row r="30254" hidden="1" x14ac:dyDescent="0.2"/>
    <row r="30255" hidden="1" x14ac:dyDescent="0.2"/>
    <row r="30256" hidden="1" x14ac:dyDescent="0.2"/>
    <row r="30257" hidden="1" x14ac:dyDescent="0.2"/>
    <row r="30258" hidden="1" x14ac:dyDescent="0.2"/>
    <row r="30259" hidden="1" x14ac:dyDescent="0.2"/>
    <row r="30260" hidden="1" x14ac:dyDescent="0.2"/>
    <row r="30261" hidden="1" x14ac:dyDescent="0.2"/>
    <row r="30262" hidden="1" x14ac:dyDescent="0.2"/>
    <row r="30263" hidden="1" x14ac:dyDescent="0.2"/>
    <row r="30264" hidden="1" x14ac:dyDescent="0.2"/>
    <row r="30265" hidden="1" x14ac:dyDescent="0.2"/>
    <row r="30266" hidden="1" x14ac:dyDescent="0.2"/>
    <row r="30267" hidden="1" x14ac:dyDescent="0.2"/>
    <row r="30268" hidden="1" x14ac:dyDescent="0.2"/>
    <row r="30269" hidden="1" x14ac:dyDescent="0.2"/>
    <row r="30270" hidden="1" x14ac:dyDescent="0.2"/>
    <row r="30271" hidden="1" x14ac:dyDescent="0.2"/>
    <row r="30272" hidden="1" x14ac:dyDescent="0.2"/>
    <row r="30273" hidden="1" x14ac:dyDescent="0.2"/>
    <row r="30274" hidden="1" x14ac:dyDescent="0.2"/>
    <row r="30275" hidden="1" x14ac:dyDescent="0.2"/>
    <row r="30276" hidden="1" x14ac:dyDescent="0.2"/>
    <row r="30277" hidden="1" x14ac:dyDescent="0.2"/>
    <row r="30278" hidden="1" x14ac:dyDescent="0.2"/>
    <row r="30279" hidden="1" x14ac:dyDescent="0.2"/>
    <row r="30280" hidden="1" x14ac:dyDescent="0.2"/>
    <row r="30281" hidden="1" x14ac:dyDescent="0.2"/>
    <row r="30282" hidden="1" x14ac:dyDescent="0.2"/>
    <row r="30283" hidden="1" x14ac:dyDescent="0.2"/>
    <row r="30284" hidden="1" x14ac:dyDescent="0.2"/>
    <row r="30285" hidden="1" x14ac:dyDescent="0.2"/>
    <row r="30286" hidden="1" x14ac:dyDescent="0.2"/>
    <row r="30287" hidden="1" x14ac:dyDescent="0.2"/>
    <row r="30288" hidden="1" x14ac:dyDescent="0.2"/>
    <row r="30289" hidden="1" x14ac:dyDescent="0.2"/>
    <row r="30290" hidden="1" x14ac:dyDescent="0.2"/>
    <row r="30291" hidden="1" x14ac:dyDescent="0.2"/>
    <row r="30292" hidden="1" x14ac:dyDescent="0.2"/>
    <row r="30293" hidden="1" x14ac:dyDescent="0.2"/>
    <row r="30294" hidden="1" x14ac:dyDescent="0.2"/>
    <row r="30295" hidden="1" x14ac:dyDescent="0.2"/>
    <row r="30296" hidden="1" x14ac:dyDescent="0.2"/>
    <row r="30297" hidden="1" x14ac:dyDescent="0.2"/>
    <row r="30298" hidden="1" x14ac:dyDescent="0.2"/>
    <row r="30299" hidden="1" x14ac:dyDescent="0.2"/>
    <row r="30300" hidden="1" x14ac:dyDescent="0.2"/>
    <row r="30301" hidden="1" x14ac:dyDescent="0.2"/>
    <row r="30302" hidden="1" x14ac:dyDescent="0.2"/>
    <row r="30303" hidden="1" x14ac:dyDescent="0.2"/>
    <row r="30304" hidden="1" x14ac:dyDescent="0.2"/>
    <row r="30305" hidden="1" x14ac:dyDescent="0.2"/>
    <row r="30306" hidden="1" x14ac:dyDescent="0.2"/>
    <row r="30307" hidden="1" x14ac:dyDescent="0.2"/>
    <row r="30308" hidden="1" x14ac:dyDescent="0.2"/>
    <row r="30309" hidden="1" x14ac:dyDescent="0.2"/>
    <row r="30310" hidden="1" x14ac:dyDescent="0.2"/>
    <row r="30311" hidden="1" x14ac:dyDescent="0.2"/>
    <row r="30312" hidden="1" x14ac:dyDescent="0.2"/>
    <row r="30313" hidden="1" x14ac:dyDescent="0.2"/>
    <row r="30314" hidden="1" x14ac:dyDescent="0.2"/>
    <row r="30315" hidden="1" x14ac:dyDescent="0.2"/>
    <row r="30316" hidden="1" x14ac:dyDescent="0.2"/>
    <row r="30317" hidden="1" x14ac:dyDescent="0.2"/>
    <row r="30318" hidden="1" x14ac:dyDescent="0.2"/>
    <row r="30319" hidden="1" x14ac:dyDescent="0.2"/>
    <row r="30320" hidden="1" x14ac:dyDescent="0.2"/>
    <row r="30321" hidden="1" x14ac:dyDescent="0.2"/>
    <row r="30322" hidden="1" x14ac:dyDescent="0.2"/>
    <row r="30323" hidden="1" x14ac:dyDescent="0.2"/>
    <row r="30324" hidden="1" x14ac:dyDescent="0.2"/>
    <row r="30325" hidden="1" x14ac:dyDescent="0.2"/>
    <row r="30326" hidden="1" x14ac:dyDescent="0.2"/>
    <row r="30327" hidden="1" x14ac:dyDescent="0.2"/>
    <row r="30328" hidden="1" x14ac:dyDescent="0.2"/>
    <row r="30329" hidden="1" x14ac:dyDescent="0.2"/>
    <row r="30330" hidden="1" x14ac:dyDescent="0.2"/>
    <row r="30331" hidden="1" x14ac:dyDescent="0.2"/>
    <row r="30332" hidden="1" x14ac:dyDescent="0.2"/>
    <row r="30333" hidden="1" x14ac:dyDescent="0.2"/>
    <row r="30334" hidden="1" x14ac:dyDescent="0.2"/>
    <row r="30335" hidden="1" x14ac:dyDescent="0.2"/>
    <row r="30336" hidden="1" x14ac:dyDescent="0.2"/>
    <row r="30337" hidden="1" x14ac:dyDescent="0.2"/>
    <row r="30338" hidden="1" x14ac:dyDescent="0.2"/>
    <row r="30339" hidden="1" x14ac:dyDescent="0.2"/>
    <row r="30340" hidden="1" x14ac:dyDescent="0.2"/>
    <row r="30341" hidden="1" x14ac:dyDescent="0.2"/>
    <row r="30342" hidden="1" x14ac:dyDescent="0.2"/>
    <row r="30343" hidden="1" x14ac:dyDescent="0.2"/>
    <row r="30344" hidden="1" x14ac:dyDescent="0.2"/>
    <row r="30345" hidden="1" x14ac:dyDescent="0.2"/>
    <row r="30346" hidden="1" x14ac:dyDescent="0.2"/>
    <row r="30347" hidden="1" x14ac:dyDescent="0.2"/>
    <row r="30348" hidden="1" x14ac:dyDescent="0.2"/>
    <row r="30349" hidden="1" x14ac:dyDescent="0.2"/>
    <row r="30350" hidden="1" x14ac:dyDescent="0.2"/>
    <row r="30351" hidden="1" x14ac:dyDescent="0.2"/>
    <row r="30352" hidden="1" x14ac:dyDescent="0.2"/>
    <row r="30353" hidden="1" x14ac:dyDescent="0.2"/>
    <row r="30354" hidden="1" x14ac:dyDescent="0.2"/>
    <row r="30355" hidden="1" x14ac:dyDescent="0.2"/>
    <row r="30356" hidden="1" x14ac:dyDescent="0.2"/>
    <row r="30357" hidden="1" x14ac:dyDescent="0.2"/>
    <row r="30358" hidden="1" x14ac:dyDescent="0.2"/>
    <row r="30359" hidden="1" x14ac:dyDescent="0.2"/>
    <row r="30360" hidden="1" x14ac:dyDescent="0.2"/>
    <row r="30361" hidden="1" x14ac:dyDescent="0.2"/>
    <row r="30362" hidden="1" x14ac:dyDescent="0.2"/>
    <row r="30363" hidden="1" x14ac:dyDescent="0.2"/>
    <row r="30364" hidden="1" x14ac:dyDescent="0.2"/>
    <row r="30365" hidden="1" x14ac:dyDescent="0.2"/>
    <row r="30366" hidden="1" x14ac:dyDescent="0.2"/>
    <row r="30367" hidden="1" x14ac:dyDescent="0.2"/>
    <row r="30368" hidden="1" x14ac:dyDescent="0.2"/>
    <row r="30369" hidden="1" x14ac:dyDescent="0.2"/>
    <row r="30370" hidden="1" x14ac:dyDescent="0.2"/>
    <row r="30371" hidden="1" x14ac:dyDescent="0.2"/>
    <row r="30372" hidden="1" x14ac:dyDescent="0.2"/>
    <row r="30373" hidden="1" x14ac:dyDescent="0.2"/>
    <row r="30374" hidden="1" x14ac:dyDescent="0.2"/>
    <row r="30375" hidden="1" x14ac:dyDescent="0.2"/>
    <row r="30376" hidden="1" x14ac:dyDescent="0.2"/>
    <row r="30377" hidden="1" x14ac:dyDescent="0.2"/>
    <row r="30378" hidden="1" x14ac:dyDescent="0.2"/>
    <row r="30379" hidden="1" x14ac:dyDescent="0.2"/>
    <row r="30380" hidden="1" x14ac:dyDescent="0.2"/>
    <row r="30381" hidden="1" x14ac:dyDescent="0.2"/>
    <row r="30382" hidden="1" x14ac:dyDescent="0.2"/>
    <row r="30383" hidden="1" x14ac:dyDescent="0.2"/>
    <row r="30384" hidden="1" x14ac:dyDescent="0.2"/>
    <row r="30385" hidden="1" x14ac:dyDescent="0.2"/>
    <row r="30386" hidden="1" x14ac:dyDescent="0.2"/>
    <row r="30387" hidden="1" x14ac:dyDescent="0.2"/>
    <row r="30388" hidden="1" x14ac:dyDescent="0.2"/>
    <row r="30389" hidden="1" x14ac:dyDescent="0.2"/>
    <row r="30390" hidden="1" x14ac:dyDescent="0.2"/>
    <row r="30391" hidden="1" x14ac:dyDescent="0.2"/>
    <row r="30392" hidden="1" x14ac:dyDescent="0.2"/>
    <row r="30393" hidden="1" x14ac:dyDescent="0.2"/>
    <row r="30394" hidden="1" x14ac:dyDescent="0.2"/>
    <row r="30395" hidden="1" x14ac:dyDescent="0.2"/>
    <row r="30396" hidden="1" x14ac:dyDescent="0.2"/>
    <row r="30397" hidden="1" x14ac:dyDescent="0.2"/>
    <row r="30398" hidden="1" x14ac:dyDescent="0.2"/>
    <row r="30399" hidden="1" x14ac:dyDescent="0.2"/>
    <row r="30400" hidden="1" x14ac:dyDescent="0.2"/>
    <row r="30401" hidden="1" x14ac:dyDescent="0.2"/>
    <row r="30402" hidden="1" x14ac:dyDescent="0.2"/>
    <row r="30403" hidden="1" x14ac:dyDescent="0.2"/>
    <row r="30404" hidden="1" x14ac:dyDescent="0.2"/>
    <row r="30405" hidden="1" x14ac:dyDescent="0.2"/>
    <row r="30406" hidden="1" x14ac:dyDescent="0.2"/>
    <row r="30407" hidden="1" x14ac:dyDescent="0.2"/>
    <row r="30408" hidden="1" x14ac:dyDescent="0.2"/>
    <row r="30409" hidden="1" x14ac:dyDescent="0.2"/>
    <row r="30410" hidden="1" x14ac:dyDescent="0.2"/>
    <row r="30411" hidden="1" x14ac:dyDescent="0.2"/>
    <row r="30412" hidden="1" x14ac:dyDescent="0.2"/>
    <row r="30413" hidden="1" x14ac:dyDescent="0.2"/>
    <row r="30414" hidden="1" x14ac:dyDescent="0.2"/>
    <row r="30415" hidden="1" x14ac:dyDescent="0.2"/>
    <row r="30416" hidden="1" x14ac:dyDescent="0.2"/>
    <row r="30417" hidden="1" x14ac:dyDescent="0.2"/>
    <row r="30418" hidden="1" x14ac:dyDescent="0.2"/>
    <row r="30419" hidden="1" x14ac:dyDescent="0.2"/>
    <row r="30420" hidden="1" x14ac:dyDescent="0.2"/>
    <row r="30421" hidden="1" x14ac:dyDescent="0.2"/>
    <row r="30422" hidden="1" x14ac:dyDescent="0.2"/>
    <row r="30423" hidden="1" x14ac:dyDescent="0.2"/>
    <row r="30424" hidden="1" x14ac:dyDescent="0.2"/>
    <row r="30425" hidden="1" x14ac:dyDescent="0.2"/>
    <row r="30426" hidden="1" x14ac:dyDescent="0.2"/>
    <row r="30427" hidden="1" x14ac:dyDescent="0.2"/>
    <row r="30428" hidden="1" x14ac:dyDescent="0.2"/>
    <row r="30429" hidden="1" x14ac:dyDescent="0.2"/>
    <row r="30430" hidden="1" x14ac:dyDescent="0.2"/>
    <row r="30431" hidden="1" x14ac:dyDescent="0.2"/>
    <row r="30432" hidden="1" x14ac:dyDescent="0.2"/>
    <row r="30433" hidden="1" x14ac:dyDescent="0.2"/>
    <row r="30434" hidden="1" x14ac:dyDescent="0.2"/>
    <row r="30435" hidden="1" x14ac:dyDescent="0.2"/>
    <row r="30436" hidden="1" x14ac:dyDescent="0.2"/>
    <row r="30437" hidden="1" x14ac:dyDescent="0.2"/>
    <row r="30438" hidden="1" x14ac:dyDescent="0.2"/>
    <row r="30439" hidden="1" x14ac:dyDescent="0.2"/>
    <row r="30440" hidden="1" x14ac:dyDescent="0.2"/>
    <row r="30441" hidden="1" x14ac:dyDescent="0.2"/>
    <row r="30442" hidden="1" x14ac:dyDescent="0.2"/>
    <row r="30443" hidden="1" x14ac:dyDescent="0.2"/>
    <row r="30444" hidden="1" x14ac:dyDescent="0.2"/>
    <row r="30445" hidden="1" x14ac:dyDescent="0.2"/>
    <row r="30446" hidden="1" x14ac:dyDescent="0.2"/>
    <row r="30447" hidden="1" x14ac:dyDescent="0.2"/>
    <row r="30448" hidden="1" x14ac:dyDescent="0.2"/>
    <row r="30449" hidden="1" x14ac:dyDescent="0.2"/>
    <row r="30450" hidden="1" x14ac:dyDescent="0.2"/>
    <row r="30451" hidden="1" x14ac:dyDescent="0.2"/>
    <row r="30452" hidden="1" x14ac:dyDescent="0.2"/>
    <row r="30453" hidden="1" x14ac:dyDescent="0.2"/>
    <row r="30454" hidden="1" x14ac:dyDescent="0.2"/>
    <row r="30455" hidden="1" x14ac:dyDescent="0.2"/>
    <row r="30456" hidden="1" x14ac:dyDescent="0.2"/>
    <row r="30457" hidden="1" x14ac:dyDescent="0.2"/>
    <row r="30458" hidden="1" x14ac:dyDescent="0.2"/>
    <row r="30459" hidden="1" x14ac:dyDescent="0.2"/>
    <row r="30460" hidden="1" x14ac:dyDescent="0.2"/>
    <row r="30461" hidden="1" x14ac:dyDescent="0.2"/>
    <row r="30462" hidden="1" x14ac:dyDescent="0.2"/>
    <row r="30463" hidden="1" x14ac:dyDescent="0.2"/>
    <row r="30464" hidden="1" x14ac:dyDescent="0.2"/>
    <row r="30465" hidden="1" x14ac:dyDescent="0.2"/>
    <row r="30466" hidden="1" x14ac:dyDescent="0.2"/>
    <row r="30467" hidden="1" x14ac:dyDescent="0.2"/>
    <row r="30468" hidden="1" x14ac:dyDescent="0.2"/>
    <row r="30469" hidden="1" x14ac:dyDescent="0.2"/>
    <row r="30470" hidden="1" x14ac:dyDescent="0.2"/>
    <row r="30471" hidden="1" x14ac:dyDescent="0.2"/>
    <row r="30472" hidden="1" x14ac:dyDescent="0.2"/>
    <row r="30473" hidden="1" x14ac:dyDescent="0.2"/>
    <row r="30474" hidden="1" x14ac:dyDescent="0.2"/>
    <row r="30475" hidden="1" x14ac:dyDescent="0.2"/>
    <row r="30476" hidden="1" x14ac:dyDescent="0.2"/>
    <row r="30477" hidden="1" x14ac:dyDescent="0.2"/>
    <row r="30478" hidden="1" x14ac:dyDescent="0.2"/>
    <row r="30479" hidden="1" x14ac:dyDescent="0.2"/>
    <row r="30480" hidden="1" x14ac:dyDescent="0.2"/>
    <row r="30481" hidden="1" x14ac:dyDescent="0.2"/>
    <row r="30482" hidden="1" x14ac:dyDescent="0.2"/>
    <row r="30483" hidden="1" x14ac:dyDescent="0.2"/>
    <row r="30484" hidden="1" x14ac:dyDescent="0.2"/>
    <row r="30485" hidden="1" x14ac:dyDescent="0.2"/>
    <row r="30486" hidden="1" x14ac:dyDescent="0.2"/>
    <row r="30487" hidden="1" x14ac:dyDescent="0.2"/>
    <row r="30488" hidden="1" x14ac:dyDescent="0.2"/>
    <row r="30489" hidden="1" x14ac:dyDescent="0.2"/>
    <row r="30490" hidden="1" x14ac:dyDescent="0.2"/>
    <row r="30491" hidden="1" x14ac:dyDescent="0.2"/>
    <row r="30492" hidden="1" x14ac:dyDescent="0.2"/>
    <row r="30493" hidden="1" x14ac:dyDescent="0.2"/>
    <row r="30494" hidden="1" x14ac:dyDescent="0.2"/>
    <row r="30495" hidden="1" x14ac:dyDescent="0.2"/>
    <row r="30496" hidden="1" x14ac:dyDescent="0.2"/>
    <row r="30497" hidden="1" x14ac:dyDescent="0.2"/>
    <row r="30498" hidden="1" x14ac:dyDescent="0.2"/>
    <row r="30499" hidden="1" x14ac:dyDescent="0.2"/>
    <row r="30500" hidden="1" x14ac:dyDescent="0.2"/>
    <row r="30501" hidden="1" x14ac:dyDescent="0.2"/>
    <row r="30502" hidden="1" x14ac:dyDescent="0.2"/>
    <row r="30503" hidden="1" x14ac:dyDescent="0.2"/>
    <row r="30504" hidden="1" x14ac:dyDescent="0.2"/>
    <row r="30505" hidden="1" x14ac:dyDescent="0.2"/>
    <row r="30506" hidden="1" x14ac:dyDescent="0.2"/>
    <row r="30507" hidden="1" x14ac:dyDescent="0.2"/>
    <row r="30508" hidden="1" x14ac:dyDescent="0.2"/>
    <row r="30509" hidden="1" x14ac:dyDescent="0.2"/>
    <row r="30510" hidden="1" x14ac:dyDescent="0.2"/>
    <row r="30511" hidden="1" x14ac:dyDescent="0.2"/>
    <row r="30512" hidden="1" x14ac:dyDescent="0.2"/>
    <row r="30513" hidden="1" x14ac:dyDescent="0.2"/>
    <row r="30514" hidden="1" x14ac:dyDescent="0.2"/>
    <row r="30515" hidden="1" x14ac:dyDescent="0.2"/>
    <row r="30516" hidden="1" x14ac:dyDescent="0.2"/>
    <row r="30517" hidden="1" x14ac:dyDescent="0.2"/>
    <row r="30518" hidden="1" x14ac:dyDescent="0.2"/>
    <row r="30519" hidden="1" x14ac:dyDescent="0.2"/>
    <row r="30520" hidden="1" x14ac:dyDescent="0.2"/>
    <row r="30521" hidden="1" x14ac:dyDescent="0.2"/>
    <row r="30522" hidden="1" x14ac:dyDescent="0.2"/>
    <row r="30523" hidden="1" x14ac:dyDescent="0.2"/>
    <row r="30524" hidden="1" x14ac:dyDescent="0.2"/>
    <row r="30525" hidden="1" x14ac:dyDescent="0.2"/>
    <row r="30526" hidden="1" x14ac:dyDescent="0.2"/>
    <row r="30527" hidden="1" x14ac:dyDescent="0.2"/>
    <row r="30528" hidden="1" x14ac:dyDescent="0.2"/>
    <row r="30529" hidden="1" x14ac:dyDescent="0.2"/>
    <row r="30530" hidden="1" x14ac:dyDescent="0.2"/>
    <row r="30531" hidden="1" x14ac:dyDescent="0.2"/>
    <row r="30532" hidden="1" x14ac:dyDescent="0.2"/>
    <row r="30533" hidden="1" x14ac:dyDescent="0.2"/>
    <row r="30534" hidden="1" x14ac:dyDescent="0.2"/>
    <row r="30535" hidden="1" x14ac:dyDescent="0.2"/>
    <row r="30536" hidden="1" x14ac:dyDescent="0.2"/>
    <row r="30537" hidden="1" x14ac:dyDescent="0.2"/>
    <row r="30538" hidden="1" x14ac:dyDescent="0.2"/>
    <row r="30539" hidden="1" x14ac:dyDescent="0.2"/>
    <row r="30540" hidden="1" x14ac:dyDescent="0.2"/>
    <row r="30541" hidden="1" x14ac:dyDescent="0.2"/>
    <row r="30542" hidden="1" x14ac:dyDescent="0.2"/>
    <row r="30543" hidden="1" x14ac:dyDescent="0.2"/>
    <row r="30544" hidden="1" x14ac:dyDescent="0.2"/>
    <row r="30545" hidden="1" x14ac:dyDescent="0.2"/>
    <row r="30546" hidden="1" x14ac:dyDescent="0.2"/>
    <row r="30547" hidden="1" x14ac:dyDescent="0.2"/>
    <row r="30548" hidden="1" x14ac:dyDescent="0.2"/>
    <row r="30549" hidden="1" x14ac:dyDescent="0.2"/>
    <row r="30550" hidden="1" x14ac:dyDescent="0.2"/>
    <row r="30551" hidden="1" x14ac:dyDescent="0.2"/>
    <row r="30552" hidden="1" x14ac:dyDescent="0.2"/>
    <row r="30553" hidden="1" x14ac:dyDescent="0.2"/>
    <row r="30554" hidden="1" x14ac:dyDescent="0.2"/>
    <row r="30555" hidden="1" x14ac:dyDescent="0.2"/>
    <row r="30556" hidden="1" x14ac:dyDescent="0.2"/>
    <row r="30557" hidden="1" x14ac:dyDescent="0.2"/>
    <row r="30558" hidden="1" x14ac:dyDescent="0.2"/>
    <row r="30559" hidden="1" x14ac:dyDescent="0.2"/>
    <row r="30560" hidden="1" x14ac:dyDescent="0.2"/>
    <row r="30561" hidden="1" x14ac:dyDescent="0.2"/>
    <row r="30562" hidden="1" x14ac:dyDescent="0.2"/>
    <row r="30563" hidden="1" x14ac:dyDescent="0.2"/>
    <row r="30564" hidden="1" x14ac:dyDescent="0.2"/>
    <row r="30565" hidden="1" x14ac:dyDescent="0.2"/>
    <row r="30566" hidden="1" x14ac:dyDescent="0.2"/>
    <row r="30567" hidden="1" x14ac:dyDescent="0.2"/>
    <row r="30568" hidden="1" x14ac:dyDescent="0.2"/>
    <row r="30569" hidden="1" x14ac:dyDescent="0.2"/>
    <row r="30570" hidden="1" x14ac:dyDescent="0.2"/>
    <row r="30571" hidden="1" x14ac:dyDescent="0.2"/>
    <row r="30572" hidden="1" x14ac:dyDescent="0.2"/>
    <row r="30573" hidden="1" x14ac:dyDescent="0.2"/>
    <row r="30574" hidden="1" x14ac:dyDescent="0.2"/>
    <row r="30575" hidden="1" x14ac:dyDescent="0.2"/>
    <row r="30576" hidden="1" x14ac:dyDescent="0.2"/>
    <row r="30577" hidden="1" x14ac:dyDescent="0.2"/>
    <row r="30578" hidden="1" x14ac:dyDescent="0.2"/>
    <row r="30579" hidden="1" x14ac:dyDescent="0.2"/>
    <row r="30580" hidden="1" x14ac:dyDescent="0.2"/>
    <row r="30581" hidden="1" x14ac:dyDescent="0.2"/>
    <row r="30582" hidden="1" x14ac:dyDescent="0.2"/>
    <row r="30583" hidden="1" x14ac:dyDescent="0.2"/>
    <row r="30584" hidden="1" x14ac:dyDescent="0.2"/>
    <row r="30585" hidden="1" x14ac:dyDescent="0.2"/>
    <row r="30586" hidden="1" x14ac:dyDescent="0.2"/>
    <row r="30587" hidden="1" x14ac:dyDescent="0.2"/>
    <row r="30588" hidden="1" x14ac:dyDescent="0.2"/>
    <row r="30589" hidden="1" x14ac:dyDescent="0.2"/>
    <row r="30590" hidden="1" x14ac:dyDescent="0.2"/>
    <row r="30591" hidden="1" x14ac:dyDescent="0.2"/>
    <row r="30592" hidden="1" x14ac:dyDescent="0.2"/>
    <row r="30593" hidden="1" x14ac:dyDescent="0.2"/>
    <row r="30594" hidden="1" x14ac:dyDescent="0.2"/>
    <row r="30595" hidden="1" x14ac:dyDescent="0.2"/>
    <row r="30596" hidden="1" x14ac:dyDescent="0.2"/>
    <row r="30597" hidden="1" x14ac:dyDescent="0.2"/>
    <row r="30598" hidden="1" x14ac:dyDescent="0.2"/>
    <row r="30599" hidden="1" x14ac:dyDescent="0.2"/>
    <row r="30600" hidden="1" x14ac:dyDescent="0.2"/>
    <row r="30601" hidden="1" x14ac:dyDescent="0.2"/>
    <row r="30602" hidden="1" x14ac:dyDescent="0.2"/>
    <row r="30603" hidden="1" x14ac:dyDescent="0.2"/>
    <row r="30604" hidden="1" x14ac:dyDescent="0.2"/>
    <row r="30605" hidden="1" x14ac:dyDescent="0.2"/>
    <row r="30606" hidden="1" x14ac:dyDescent="0.2"/>
    <row r="30607" hidden="1" x14ac:dyDescent="0.2"/>
    <row r="30608" hidden="1" x14ac:dyDescent="0.2"/>
    <row r="30609" hidden="1" x14ac:dyDescent="0.2"/>
    <row r="30610" hidden="1" x14ac:dyDescent="0.2"/>
    <row r="30611" hidden="1" x14ac:dyDescent="0.2"/>
    <row r="30612" hidden="1" x14ac:dyDescent="0.2"/>
    <row r="30613" hidden="1" x14ac:dyDescent="0.2"/>
    <row r="30614" hidden="1" x14ac:dyDescent="0.2"/>
    <row r="30615" hidden="1" x14ac:dyDescent="0.2"/>
    <row r="30616" hidden="1" x14ac:dyDescent="0.2"/>
    <row r="30617" hidden="1" x14ac:dyDescent="0.2"/>
    <row r="30618" hidden="1" x14ac:dyDescent="0.2"/>
    <row r="30619" hidden="1" x14ac:dyDescent="0.2"/>
    <row r="30620" hidden="1" x14ac:dyDescent="0.2"/>
    <row r="30621" hidden="1" x14ac:dyDescent="0.2"/>
    <row r="30622" hidden="1" x14ac:dyDescent="0.2"/>
    <row r="30623" hidden="1" x14ac:dyDescent="0.2"/>
    <row r="30624" hidden="1" x14ac:dyDescent="0.2"/>
    <row r="30625" hidden="1" x14ac:dyDescent="0.2"/>
    <row r="30626" hidden="1" x14ac:dyDescent="0.2"/>
    <row r="30627" hidden="1" x14ac:dyDescent="0.2"/>
    <row r="30628" hidden="1" x14ac:dyDescent="0.2"/>
    <row r="30629" hidden="1" x14ac:dyDescent="0.2"/>
    <row r="30630" hidden="1" x14ac:dyDescent="0.2"/>
    <row r="30631" hidden="1" x14ac:dyDescent="0.2"/>
    <row r="30632" hidden="1" x14ac:dyDescent="0.2"/>
    <row r="30633" hidden="1" x14ac:dyDescent="0.2"/>
    <row r="30634" hidden="1" x14ac:dyDescent="0.2"/>
    <row r="30635" hidden="1" x14ac:dyDescent="0.2"/>
    <row r="30636" hidden="1" x14ac:dyDescent="0.2"/>
    <row r="30637" hidden="1" x14ac:dyDescent="0.2"/>
    <row r="30638" hidden="1" x14ac:dyDescent="0.2"/>
    <row r="30639" hidden="1" x14ac:dyDescent="0.2"/>
    <row r="30640" hidden="1" x14ac:dyDescent="0.2"/>
    <row r="30641" hidden="1" x14ac:dyDescent="0.2"/>
    <row r="30642" hidden="1" x14ac:dyDescent="0.2"/>
    <row r="30643" hidden="1" x14ac:dyDescent="0.2"/>
    <row r="30644" hidden="1" x14ac:dyDescent="0.2"/>
    <row r="30645" hidden="1" x14ac:dyDescent="0.2"/>
    <row r="30646" hidden="1" x14ac:dyDescent="0.2"/>
    <row r="30647" hidden="1" x14ac:dyDescent="0.2"/>
    <row r="30648" hidden="1" x14ac:dyDescent="0.2"/>
    <row r="30649" hidden="1" x14ac:dyDescent="0.2"/>
    <row r="30650" hidden="1" x14ac:dyDescent="0.2"/>
    <row r="30651" hidden="1" x14ac:dyDescent="0.2"/>
    <row r="30652" hidden="1" x14ac:dyDescent="0.2"/>
    <row r="30653" hidden="1" x14ac:dyDescent="0.2"/>
    <row r="30654" hidden="1" x14ac:dyDescent="0.2"/>
    <row r="30655" hidden="1" x14ac:dyDescent="0.2"/>
    <row r="30656" hidden="1" x14ac:dyDescent="0.2"/>
    <row r="30657" hidden="1" x14ac:dyDescent="0.2"/>
    <row r="30658" hidden="1" x14ac:dyDescent="0.2"/>
    <row r="30659" hidden="1" x14ac:dyDescent="0.2"/>
    <row r="30660" hidden="1" x14ac:dyDescent="0.2"/>
    <row r="30661" hidden="1" x14ac:dyDescent="0.2"/>
    <row r="30662" hidden="1" x14ac:dyDescent="0.2"/>
    <row r="30663" hidden="1" x14ac:dyDescent="0.2"/>
    <row r="30664" hidden="1" x14ac:dyDescent="0.2"/>
    <row r="30665" hidden="1" x14ac:dyDescent="0.2"/>
    <row r="30666" hidden="1" x14ac:dyDescent="0.2"/>
    <row r="30667" hidden="1" x14ac:dyDescent="0.2"/>
    <row r="30668" hidden="1" x14ac:dyDescent="0.2"/>
    <row r="30669" hidden="1" x14ac:dyDescent="0.2"/>
    <row r="30670" hidden="1" x14ac:dyDescent="0.2"/>
    <row r="30671" hidden="1" x14ac:dyDescent="0.2"/>
    <row r="30672" hidden="1" x14ac:dyDescent="0.2"/>
    <row r="30673" hidden="1" x14ac:dyDescent="0.2"/>
    <row r="30674" hidden="1" x14ac:dyDescent="0.2"/>
    <row r="30675" hidden="1" x14ac:dyDescent="0.2"/>
    <row r="30676" hidden="1" x14ac:dyDescent="0.2"/>
    <row r="30677" hidden="1" x14ac:dyDescent="0.2"/>
    <row r="30678" hidden="1" x14ac:dyDescent="0.2"/>
    <row r="30679" hidden="1" x14ac:dyDescent="0.2"/>
    <row r="30680" hidden="1" x14ac:dyDescent="0.2"/>
    <row r="30681" hidden="1" x14ac:dyDescent="0.2"/>
    <row r="30682" hidden="1" x14ac:dyDescent="0.2"/>
    <row r="30683" hidden="1" x14ac:dyDescent="0.2"/>
    <row r="30684" hidden="1" x14ac:dyDescent="0.2"/>
    <row r="30685" hidden="1" x14ac:dyDescent="0.2"/>
    <row r="30686" hidden="1" x14ac:dyDescent="0.2"/>
    <row r="30687" hidden="1" x14ac:dyDescent="0.2"/>
    <row r="30688" hidden="1" x14ac:dyDescent="0.2"/>
    <row r="30689" hidden="1" x14ac:dyDescent="0.2"/>
    <row r="30690" hidden="1" x14ac:dyDescent="0.2"/>
    <row r="30691" hidden="1" x14ac:dyDescent="0.2"/>
    <row r="30692" hidden="1" x14ac:dyDescent="0.2"/>
    <row r="30693" hidden="1" x14ac:dyDescent="0.2"/>
    <row r="30694" hidden="1" x14ac:dyDescent="0.2"/>
    <row r="30695" hidden="1" x14ac:dyDescent="0.2"/>
    <row r="30696" hidden="1" x14ac:dyDescent="0.2"/>
    <row r="30697" hidden="1" x14ac:dyDescent="0.2"/>
    <row r="30698" hidden="1" x14ac:dyDescent="0.2"/>
    <row r="30699" hidden="1" x14ac:dyDescent="0.2"/>
    <row r="30700" hidden="1" x14ac:dyDescent="0.2"/>
    <row r="30701" hidden="1" x14ac:dyDescent="0.2"/>
    <row r="30702" hidden="1" x14ac:dyDescent="0.2"/>
    <row r="30703" hidden="1" x14ac:dyDescent="0.2"/>
    <row r="30704" hidden="1" x14ac:dyDescent="0.2"/>
    <row r="30705" hidden="1" x14ac:dyDescent="0.2"/>
    <row r="30706" hidden="1" x14ac:dyDescent="0.2"/>
    <row r="30707" hidden="1" x14ac:dyDescent="0.2"/>
    <row r="30708" hidden="1" x14ac:dyDescent="0.2"/>
    <row r="30709" hidden="1" x14ac:dyDescent="0.2"/>
    <row r="30710" hidden="1" x14ac:dyDescent="0.2"/>
    <row r="30711" hidden="1" x14ac:dyDescent="0.2"/>
    <row r="30712" hidden="1" x14ac:dyDescent="0.2"/>
    <row r="30713" hidden="1" x14ac:dyDescent="0.2"/>
    <row r="30714" hidden="1" x14ac:dyDescent="0.2"/>
    <row r="30715" hidden="1" x14ac:dyDescent="0.2"/>
    <row r="30716" hidden="1" x14ac:dyDescent="0.2"/>
    <row r="30717" hidden="1" x14ac:dyDescent="0.2"/>
    <row r="30718" hidden="1" x14ac:dyDescent="0.2"/>
    <row r="30719" hidden="1" x14ac:dyDescent="0.2"/>
    <row r="30720" hidden="1" x14ac:dyDescent="0.2"/>
    <row r="30721" hidden="1" x14ac:dyDescent="0.2"/>
    <row r="30722" hidden="1" x14ac:dyDescent="0.2"/>
    <row r="30723" hidden="1" x14ac:dyDescent="0.2"/>
    <row r="30724" hidden="1" x14ac:dyDescent="0.2"/>
    <row r="30725" hidden="1" x14ac:dyDescent="0.2"/>
    <row r="30726" hidden="1" x14ac:dyDescent="0.2"/>
    <row r="30727" hidden="1" x14ac:dyDescent="0.2"/>
    <row r="30728" hidden="1" x14ac:dyDescent="0.2"/>
    <row r="30729" hidden="1" x14ac:dyDescent="0.2"/>
    <row r="30730" hidden="1" x14ac:dyDescent="0.2"/>
    <row r="30731" hidden="1" x14ac:dyDescent="0.2"/>
    <row r="30732" hidden="1" x14ac:dyDescent="0.2"/>
    <row r="30733" hidden="1" x14ac:dyDescent="0.2"/>
    <row r="30734" hidden="1" x14ac:dyDescent="0.2"/>
    <row r="30735" hidden="1" x14ac:dyDescent="0.2"/>
    <row r="30736" hidden="1" x14ac:dyDescent="0.2"/>
    <row r="30737" hidden="1" x14ac:dyDescent="0.2"/>
    <row r="30738" hidden="1" x14ac:dyDescent="0.2"/>
    <row r="30739" hidden="1" x14ac:dyDescent="0.2"/>
    <row r="30740" hidden="1" x14ac:dyDescent="0.2"/>
    <row r="30741" hidden="1" x14ac:dyDescent="0.2"/>
    <row r="30742" hidden="1" x14ac:dyDescent="0.2"/>
    <row r="30743" hidden="1" x14ac:dyDescent="0.2"/>
    <row r="30744" hidden="1" x14ac:dyDescent="0.2"/>
    <row r="30745" hidden="1" x14ac:dyDescent="0.2"/>
    <row r="30746" hidden="1" x14ac:dyDescent="0.2"/>
    <row r="30747" hidden="1" x14ac:dyDescent="0.2"/>
    <row r="30748" hidden="1" x14ac:dyDescent="0.2"/>
    <row r="30749" hidden="1" x14ac:dyDescent="0.2"/>
    <row r="30750" hidden="1" x14ac:dyDescent="0.2"/>
    <row r="30751" hidden="1" x14ac:dyDescent="0.2"/>
    <row r="30752" hidden="1" x14ac:dyDescent="0.2"/>
    <row r="30753" hidden="1" x14ac:dyDescent="0.2"/>
    <row r="30754" hidden="1" x14ac:dyDescent="0.2"/>
    <row r="30755" hidden="1" x14ac:dyDescent="0.2"/>
    <row r="30756" hidden="1" x14ac:dyDescent="0.2"/>
    <row r="30757" hidden="1" x14ac:dyDescent="0.2"/>
    <row r="30758" hidden="1" x14ac:dyDescent="0.2"/>
    <row r="30759" hidden="1" x14ac:dyDescent="0.2"/>
    <row r="30760" hidden="1" x14ac:dyDescent="0.2"/>
    <row r="30761" hidden="1" x14ac:dyDescent="0.2"/>
    <row r="30762" hidden="1" x14ac:dyDescent="0.2"/>
    <row r="30763" hidden="1" x14ac:dyDescent="0.2"/>
    <row r="30764" hidden="1" x14ac:dyDescent="0.2"/>
    <row r="30765" hidden="1" x14ac:dyDescent="0.2"/>
    <row r="30766" hidden="1" x14ac:dyDescent="0.2"/>
    <row r="30767" hidden="1" x14ac:dyDescent="0.2"/>
    <row r="30768" hidden="1" x14ac:dyDescent="0.2"/>
    <row r="30769" hidden="1" x14ac:dyDescent="0.2"/>
    <row r="30770" hidden="1" x14ac:dyDescent="0.2"/>
    <row r="30771" hidden="1" x14ac:dyDescent="0.2"/>
    <row r="30772" hidden="1" x14ac:dyDescent="0.2"/>
    <row r="30773" hidden="1" x14ac:dyDescent="0.2"/>
    <row r="30774" hidden="1" x14ac:dyDescent="0.2"/>
    <row r="30775" hidden="1" x14ac:dyDescent="0.2"/>
    <row r="30776" hidden="1" x14ac:dyDescent="0.2"/>
    <row r="30777" hidden="1" x14ac:dyDescent="0.2"/>
    <row r="30778" hidden="1" x14ac:dyDescent="0.2"/>
    <row r="30779" hidden="1" x14ac:dyDescent="0.2"/>
    <row r="30780" hidden="1" x14ac:dyDescent="0.2"/>
    <row r="30781" hidden="1" x14ac:dyDescent="0.2"/>
    <row r="30782" hidden="1" x14ac:dyDescent="0.2"/>
    <row r="30783" hidden="1" x14ac:dyDescent="0.2"/>
    <row r="30784" hidden="1" x14ac:dyDescent="0.2"/>
    <row r="30785" hidden="1" x14ac:dyDescent="0.2"/>
    <row r="30786" hidden="1" x14ac:dyDescent="0.2"/>
    <row r="30787" hidden="1" x14ac:dyDescent="0.2"/>
    <row r="30788" hidden="1" x14ac:dyDescent="0.2"/>
    <row r="30789" hidden="1" x14ac:dyDescent="0.2"/>
    <row r="30790" hidden="1" x14ac:dyDescent="0.2"/>
    <row r="30791" hidden="1" x14ac:dyDescent="0.2"/>
    <row r="30792" hidden="1" x14ac:dyDescent="0.2"/>
    <row r="30793" hidden="1" x14ac:dyDescent="0.2"/>
    <row r="30794" hidden="1" x14ac:dyDescent="0.2"/>
    <row r="30795" hidden="1" x14ac:dyDescent="0.2"/>
    <row r="30796" hidden="1" x14ac:dyDescent="0.2"/>
    <row r="30797" hidden="1" x14ac:dyDescent="0.2"/>
    <row r="30798" hidden="1" x14ac:dyDescent="0.2"/>
    <row r="30799" hidden="1" x14ac:dyDescent="0.2"/>
    <row r="30800" hidden="1" x14ac:dyDescent="0.2"/>
    <row r="30801" hidden="1" x14ac:dyDescent="0.2"/>
    <row r="30802" hidden="1" x14ac:dyDescent="0.2"/>
    <row r="30803" hidden="1" x14ac:dyDescent="0.2"/>
    <row r="30804" hidden="1" x14ac:dyDescent="0.2"/>
    <row r="30805" hidden="1" x14ac:dyDescent="0.2"/>
    <row r="30806" hidden="1" x14ac:dyDescent="0.2"/>
    <row r="30807" hidden="1" x14ac:dyDescent="0.2"/>
    <row r="30808" hidden="1" x14ac:dyDescent="0.2"/>
    <row r="30809" hidden="1" x14ac:dyDescent="0.2"/>
    <row r="30810" hidden="1" x14ac:dyDescent="0.2"/>
    <row r="30811" hidden="1" x14ac:dyDescent="0.2"/>
    <row r="30812" hidden="1" x14ac:dyDescent="0.2"/>
    <row r="30813" hidden="1" x14ac:dyDescent="0.2"/>
    <row r="30814" hidden="1" x14ac:dyDescent="0.2"/>
    <row r="30815" hidden="1" x14ac:dyDescent="0.2"/>
    <row r="30816" hidden="1" x14ac:dyDescent="0.2"/>
    <row r="30817" hidden="1" x14ac:dyDescent="0.2"/>
    <row r="30818" hidden="1" x14ac:dyDescent="0.2"/>
    <row r="30819" hidden="1" x14ac:dyDescent="0.2"/>
    <row r="30820" hidden="1" x14ac:dyDescent="0.2"/>
    <row r="30821" hidden="1" x14ac:dyDescent="0.2"/>
    <row r="30822" hidden="1" x14ac:dyDescent="0.2"/>
    <row r="30823" hidden="1" x14ac:dyDescent="0.2"/>
    <row r="30824" hidden="1" x14ac:dyDescent="0.2"/>
    <row r="30825" hidden="1" x14ac:dyDescent="0.2"/>
    <row r="30826" hidden="1" x14ac:dyDescent="0.2"/>
    <row r="30827" hidden="1" x14ac:dyDescent="0.2"/>
    <row r="30828" hidden="1" x14ac:dyDescent="0.2"/>
    <row r="30829" hidden="1" x14ac:dyDescent="0.2"/>
    <row r="30830" hidden="1" x14ac:dyDescent="0.2"/>
    <row r="30831" hidden="1" x14ac:dyDescent="0.2"/>
    <row r="30832" hidden="1" x14ac:dyDescent="0.2"/>
    <row r="30833" hidden="1" x14ac:dyDescent="0.2"/>
    <row r="30834" hidden="1" x14ac:dyDescent="0.2"/>
    <row r="30835" hidden="1" x14ac:dyDescent="0.2"/>
    <row r="30836" hidden="1" x14ac:dyDescent="0.2"/>
    <row r="30837" hidden="1" x14ac:dyDescent="0.2"/>
    <row r="30838" hidden="1" x14ac:dyDescent="0.2"/>
    <row r="30839" hidden="1" x14ac:dyDescent="0.2"/>
    <row r="30840" hidden="1" x14ac:dyDescent="0.2"/>
    <row r="30841" hidden="1" x14ac:dyDescent="0.2"/>
    <row r="30842" hidden="1" x14ac:dyDescent="0.2"/>
    <row r="30843" hidden="1" x14ac:dyDescent="0.2"/>
    <row r="30844" hidden="1" x14ac:dyDescent="0.2"/>
    <row r="30845" hidden="1" x14ac:dyDescent="0.2"/>
    <row r="30846" hidden="1" x14ac:dyDescent="0.2"/>
    <row r="30847" hidden="1" x14ac:dyDescent="0.2"/>
    <row r="30848" hidden="1" x14ac:dyDescent="0.2"/>
    <row r="30849" hidden="1" x14ac:dyDescent="0.2"/>
    <row r="30850" hidden="1" x14ac:dyDescent="0.2"/>
    <row r="30851" hidden="1" x14ac:dyDescent="0.2"/>
    <row r="30852" hidden="1" x14ac:dyDescent="0.2"/>
    <row r="30853" hidden="1" x14ac:dyDescent="0.2"/>
    <row r="30854" hidden="1" x14ac:dyDescent="0.2"/>
    <row r="30855" hidden="1" x14ac:dyDescent="0.2"/>
    <row r="30856" hidden="1" x14ac:dyDescent="0.2"/>
    <row r="30857" hidden="1" x14ac:dyDescent="0.2"/>
    <row r="30858" hidden="1" x14ac:dyDescent="0.2"/>
    <row r="30859" hidden="1" x14ac:dyDescent="0.2"/>
    <row r="30860" hidden="1" x14ac:dyDescent="0.2"/>
    <row r="30861" hidden="1" x14ac:dyDescent="0.2"/>
    <row r="30862" hidden="1" x14ac:dyDescent="0.2"/>
    <row r="30863" hidden="1" x14ac:dyDescent="0.2"/>
    <row r="30864" hidden="1" x14ac:dyDescent="0.2"/>
    <row r="30865" hidden="1" x14ac:dyDescent="0.2"/>
    <row r="30866" hidden="1" x14ac:dyDescent="0.2"/>
    <row r="30867" hidden="1" x14ac:dyDescent="0.2"/>
    <row r="30868" hidden="1" x14ac:dyDescent="0.2"/>
    <row r="30869" hidden="1" x14ac:dyDescent="0.2"/>
    <row r="30870" hidden="1" x14ac:dyDescent="0.2"/>
    <row r="30871" hidden="1" x14ac:dyDescent="0.2"/>
    <row r="30872" hidden="1" x14ac:dyDescent="0.2"/>
    <row r="30873" hidden="1" x14ac:dyDescent="0.2"/>
    <row r="30874" hidden="1" x14ac:dyDescent="0.2"/>
    <row r="30875" hidden="1" x14ac:dyDescent="0.2"/>
    <row r="30876" hidden="1" x14ac:dyDescent="0.2"/>
    <row r="30877" hidden="1" x14ac:dyDescent="0.2"/>
    <row r="30878" hidden="1" x14ac:dyDescent="0.2"/>
    <row r="30879" hidden="1" x14ac:dyDescent="0.2"/>
    <row r="30880" hidden="1" x14ac:dyDescent="0.2"/>
    <row r="30881" hidden="1" x14ac:dyDescent="0.2"/>
    <row r="30882" hidden="1" x14ac:dyDescent="0.2"/>
    <row r="30883" hidden="1" x14ac:dyDescent="0.2"/>
    <row r="30884" hidden="1" x14ac:dyDescent="0.2"/>
    <row r="30885" hidden="1" x14ac:dyDescent="0.2"/>
    <row r="30886" hidden="1" x14ac:dyDescent="0.2"/>
    <row r="30887" hidden="1" x14ac:dyDescent="0.2"/>
    <row r="30888" hidden="1" x14ac:dyDescent="0.2"/>
    <row r="30889" hidden="1" x14ac:dyDescent="0.2"/>
    <row r="30890" hidden="1" x14ac:dyDescent="0.2"/>
    <row r="30891" hidden="1" x14ac:dyDescent="0.2"/>
    <row r="30892" hidden="1" x14ac:dyDescent="0.2"/>
    <row r="30893" hidden="1" x14ac:dyDescent="0.2"/>
    <row r="30894" hidden="1" x14ac:dyDescent="0.2"/>
    <row r="30895" hidden="1" x14ac:dyDescent="0.2"/>
    <row r="30896" hidden="1" x14ac:dyDescent="0.2"/>
    <row r="30897" hidden="1" x14ac:dyDescent="0.2"/>
    <row r="30898" hidden="1" x14ac:dyDescent="0.2"/>
    <row r="30899" hidden="1" x14ac:dyDescent="0.2"/>
    <row r="30900" hidden="1" x14ac:dyDescent="0.2"/>
    <row r="30901" hidden="1" x14ac:dyDescent="0.2"/>
    <row r="30902" hidden="1" x14ac:dyDescent="0.2"/>
    <row r="30903" hidden="1" x14ac:dyDescent="0.2"/>
    <row r="30904" hidden="1" x14ac:dyDescent="0.2"/>
    <row r="30905" hidden="1" x14ac:dyDescent="0.2"/>
    <row r="30906" hidden="1" x14ac:dyDescent="0.2"/>
    <row r="30907" hidden="1" x14ac:dyDescent="0.2"/>
    <row r="30908" hidden="1" x14ac:dyDescent="0.2"/>
    <row r="30909" hidden="1" x14ac:dyDescent="0.2"/>
    <row r="30910" hidden="1" x14ac:dyDescent="0.2"/>
    <row r="30911" hidden="1" x14ac:dyDescent="0.2"/>
    <row r="30912" hidden="1" x14ac:dyDescent="0.2"/>
    <row r="30913" hidden="1" x14ac:dyDescent="0.2"/>
    <row r="30914" hidden="1" x14ac:dyDescent="0.2"/>
    <row r="30915" hidden="1" x14ac:dyDescent="0.2"/>
    <row r="30916" hidden="1" x14ac:dyDescent="0.2"/>
    <row r="30917" hidden="1" x14ac:dyDescent="0.2"/>
    <row r="30918" hidden="1" x14ac:dyDescent="0.2"/>
    <row r="30919" hidden="1" x14ac:dyDescent="0.2"/>
    <row r="30920" hidden="1" x14ac:dyDescent="0.2"/>
    <row r="30921" hidden="1" x14ac:dyDescent="0.2"/>
    <row r="30922" hidden="1" x14ac:dyDescent="0.2"/>
    <row r="30923" hidden="1" x14ac:dyDescent="0.2"/>
    <row r="30924" hidden="1" x14ac:dyDescent="0.2"/>
    <row r="30925" hidden="1" x14ac:dyDescent="0.2"/>
    <row r="30926" hidden="1" x14ac:dyDescent="0.2"/>
    <row r="30927" hidden="1" x14ac:dyDescent="0.2"/>
    <row r="30928" hidden="1" x14ac:dyDescent="0.2"/>
    <row r="30929" hidden="1" x14ac:dyDescent="0.2"/>
    <row r="30930" hidden="1" x14ac:dyDescent="0.2"/>
    <row r="30931" hidden="1" x14ac:dyDescent="0.2"/>
    <row r="30932" hidden="1" x14ac:dyDescent="0.2"/>
    <row r="30933" hidden="1" x14ac:dyDescent="0.2"/>
    <row r="30934" hidden="1" x14ac:dyDescent="0.2"/>
    <row r="30935" hidden="1" x14ac:dyDescent="0.2"/>
    <row r="30936" hidden="1" x14ac:dyDescent="0.2"/>
    <row r="30937" hidden="1" x14ac:dyDescent="0.2"/>
    <row r="30938" hidden="1" x14ac:dyDescent="0.2"/>
    <row r="30939" hidden="1" x14ac:dyDescent="0.2"/>
    <row r="30940" hidden="1" x14ac:dyDescent="0.2"/>
    <row r="30941" hidden="1" x14ac:dyDescent="0.2"/>
    <row r="30942" hidden="1" x14ac:dyDescent="0.2"/>
    <row r="30943" hidden="1" x14ac:dyDescent="0.2"/>
    <row r="30944" hidden="1" x14ac:dyDescent="0.2"/>
    <row r="30945" hidden="1" x14ac:dyDescent="0.2"/>
    <row r="30946" hidden="1" x14ac:dyDescent="0.2"/>
    <row r="30947" hidden="1" x14ac:dyDescent="0.2"/>
    <row r="30948" hidden="1" x14ac:dyDescent="0.2"/>
    <row r="30949" hidden="1" x14ac:dyDescent="0.2"/>
    <row r="30950" hidden="1" x14ac:dyDescent="0.2"/>
    <row r="30951" hidden="1" x14ac:dyDescent="0.2"/>
    <row r="30952" hidden="1" x14ac:dyDescent="0.2"/>
    <row r="30953" hidden="1" x14ac:dyDescent="0.2"/>
    <row r="30954" hidden="1" x14ac:dyDescent="0.2"/>
    <row r="30955" hidden="1" x14ac:dyDescent="0.2"/>
    <row r="30956" hidden="1" x14ac:dyDescent="0.2"/>
    <row r="30957" hidden="1" x14ac:dyDescent="0.2"/>
    <row r="30958" hidden="1" x14ac:dyDescent="0.2"/>
    <row r="30959" hidden="1" x14ac:dyDescent="0.2"/>
    <row r="30960" hidden="1" x14ac:dyDescent="0.2"/>
    <row r="30961" hidden="1" x14ac:dyDescent="0.2"/>
    <row r="30962" hidden="1" x14ac:dyDescent="0.2"/>
    <row r="30963" hidden="1" x14ac:dyDescent="0.2"/>
    <row r="30964" hidden="1" x14ac:dyDescent="0.2"/>
    <row r="30965" hidden="1" x14ac:dyDescent="0.2"/>
    <row r="30966" hidden="1" x14ac:dyDescent="0.2"/>
    <row r="30967" hidden="1" x14ac:dyDescent="0.2"/>
    <row r="30968" hidden="1" x14ac:dyDescent="0.2"/>
    <row r="30969" hidden="1" x14ac:dyDescent="0.2"/>
    <row r="30970" hidden="1" x14ac:dyDescent="0.2"/>
    <row r="30971" hidden="1" x14ac:dyDescent="0.2"/>
    <row r="30972" hidden="1" x14ac:dyDescent="0.2"/>
    <row r="30973" hidden="1" x14ac:dyDescent="0.2"/>
    <row r="30974" hidden="1" x14ac:dyDescent="0.2"/>
    <row r="30975" hidden="1" x14ac:dyDescent="0.2"/>
    <row r="30976" hidden="1" x14ac:dyDescent="0.2"/>
    <row r="30977" hidden="1" x14ac:dyDescent="0.2"/>
    <row r="30978" hidden="1" x14ac:dyDescent="0.2"/>
    <row r="30979" hidden="1" x14ac:dyDescent="0.2"/>
    <row r="30980" hidden="1" x14ac:dyDescent="0.2"/>
    <row r="30981" hidden="1" x14ac:dyDescent="0.2"/>
    <row r="30982" hidden="1" x14ac:dyDescent="0.2"/>
    <row r="30983" hidden="1" x14ac:dyDescent="0.2"/>
    <row r="30984" hidden="1" x14ac:dyDescent="0.2"/>
    <row r="30985" hidden="1" x14ac:dyDescent="0.2"/>
    <row r="30986" hidden="1" x14ac:dyDescent="0.2"/>
    <row r="30987" hidden="1" x14ac:dyDescent="0.2"/>
    <row r="30988" hidden="1" x14ac:dyDescent="0.2"/>
    <row r="30989" hidden="1" x14ac:dyDescent="0.2"/>
    <row r="30990" hidden="1" x14ac:dyDescent="0.2"/>
    <row r="30991" hidden="1" x14ac:dyDescent="0.2"/>
    <row r="30992" hidden="1" x14ac:dyDescent="0.2"/>
    <row r="30993" hidden="1" x14ac:dyDescent="0.2"/>
    <row r="30994" hidden="1" x14ac:dyDescent="0.2"/>
    <row r="30995" hidden="1" x14ac:dyDescent="0.2"/>
    <row r="30996" hidden="1" x14ac:dyDescent="0.2"/>
    <row r="30997" hidden="1" x14ac:dyDescent="0.2"/>
    <row r="30998" hidden="1" x14ac:dyDescent="0.2"/>
    <row r="30999" hidden="1" x14ac:dyDescent="0.2"/>
    <row r="31000" hidden="1" x14ac:dyDescent="0.2"/>
    <row r="31001" hidden="1" x14ac:dyDescent="0.2"/>
    <row r="31002" hidden="1" x14ac:dyDescent="0.2"/>
    <row r="31003" hidden="1" x14ac:dyDescent="0.2"/>
    <row r="31004" hidden="1" x14ac:dyDescent="0.2"/>
    <row r="31005" hidden="1" x14ac:dyDescent="0.2"/>
    <row r="31006" hidden="1" x14ac:dyDescent="0.2"/>
    <row r="31007" hidden="1" x14ac:dyDescent="0.2"/>
    <row r="31008" hidden="1" x14ac:dyDescent="0.2"/>
    <row r="31009" hidden="1" x14ac:dyDescent="0.2"/>
    <row r="31010" hidden="1" x14ac:dyDescent="0.2"/>
    <row r="31011" hidden="1" x14ac:dyDescent="0.2"/>
    <row r="31012" hidden="1" x14ac:dyDescent="0.2"/>
    <row r="31013" hidden="1" x14ac:dyDescent="0.2"/>
    <row r="31014" hidden="1" x14ac:dyDescent="0.2"/>
    <row r="31015" hidden="1" x14ac:dyDescent="0.2"/>
    <row r="31016" hidden="1" x14ac:dyDescent="0.2"/>
    <row r="31017" hidden="1" x14ac:dyDescent="0.2"/>
    <row r="31018" hidden="1" x14ac:dyDescent="0.2"/>
    <row r="31019" hidden="1" x14ac:dyDescent="0.2"/>
    <row r="31020" hidden="1" x14ac:dyDescent="0.2"/>
    <row r="31021" hidden="1" x14ac:dyDescent="0.2"/>
    <row r="31022" hidden="1" x14ac:dyDescent="0.2"/>
    <row r="31023" hidden="1" x14ac:dyDescent="0.2"/>
    <row r="31024" hidden="1" x14ac:dyDescent="0.2"/>
    <row r="31025" hidden="1" x14ac:dyDescent="0.2"/>
    <row r="31026" hidden="1" x14ac:dyDescent="0.2"/>
    <row r="31027" hidden="1" x14ac:dyDescent="0.2"/>
    <row r="31028" hidden="1" x14ac:dyDescent="0.2"/>
    <row r="31029" hidden="1" x14ac:dyDescent="0.2"/>
    <row r="31030" hidden="1" x14ac:dyDescent="0.2"/>
    <row r="31031" hidden="1" x14ac:dyDescent="0.2"/>
    <row r="31032" hidden="1" x14ac:dyDescent="0.2"/>
    <row r="31033" hidden="1" x14ac:dyDescent="0.2"/>
    <row r="31034" hidden="1" x14ac:dyDescent="0.2"/>
    <row r="31035" hidden="1" x14ac:dyDescent="0.2"/>
    <row r="31036" hidden="1" x14ac:dyDescent="0.2"/>
    <row r="31037" hidden="1" x14ac:dyDescent="0.2"/>
    <row r="31038" hidden="1" x14ac:dyDescent="0.2"/>
    <row r="31039" hidden="1" x14ac:dyDescent="0.2"/>
    <row r="31040" hidden="1" x14ac:dyDescent="0.2"/>
    <row r="31041" hidden="1" x14ac:dyDescent="0.2"/>
    <row r="31042" hidden="1" x14ac:dyDescent="0.2"/>
    <row r="31043" hidden="1" x14ac:dyDescent="0.2"/>
    <row r="31044" hidden="1" x14ac:dyDescent="0.2"/>
    <row r="31045" hidden="1" x14ac:dyDescent="0.2"/>
    <row r="31046" hidden="1" x14ac:dyDescent="0.2"/>
    <row r="31047" hidden="1" x14ac:dyDescent="0.2"/>
    <row r="31048" hidden="1" x14ac:dyDescent="0.2"/>
    <row r="31049" hidden="1" x14ac:dyDescent="0.2"/>
    <row r="31050" hidden="1" x14ac:dyDescent="0.2"/>
    <row r="31051" hidden="1" x14ac:dyDescent="0.2"/>
    <row r="31052" hidden="1" x14ac:dyDescent="0.2"/>
    <row r="31053" hidden="1" x14ac:dyDescent="0.2"/>
    <row r="31054" hidden="1" x14ac:dyDescent="0.2"/>
    <row r="31055" hidden="1" x14ac:dyDescent="0.2"/>
    <row r="31056" hidden="1" x14ac:dyDescent="0.2"/>
    <row r="31057" hidden="1" x14ac:dyDescent="0.2"/>
    <row r="31058" hidden="1" x14ac:dyDescent="0.2"/>
    <row r="31059" hidden="1" x14ac:dyDescent="0.2"/>
    <row r="31060" hidden="1" x14ac:dyDescent="0.2"/>
    <row r="31061" hidden="1" x14ac:dyDescent="0.2"/>
    <row r="31062" hidden="1" x14ac:dyDescent="0.2"/>
    <row r="31063" hidden="1" x14ac:dyDescent="0.2"/>
    <row r="31064" hidden="1" x14ac:dyDescent="0.2"/>
    <row r="31065" hidden="1" x14ac:dyDescent="0.2"/>
    <row r="31066" hidden="1" x14ac:dyDescent="0.2"/>
    <row r="31067" hidden="1" x14ac:dyDescent="0.2"/>
    <row r="31068" hidden="1" x14ac:dyDescent="0.2"/>
    <row r="31069" hidden="1" x14ac:dyDescent="0.2"/>
    <row r="31070" hidden="1" x14ac:dyDescent="0.2"/>
    <row r="31071" hidden="1" x14ac:dyDescent="0.2"/>
    <row r="31072" hidden="1" x14ac:dyDescent="0.2"/>
    <row r="31073" hidden="1" x14ac:dyDescent="0.2"/>
    <row r="31074" hidden="1" x14ac:dyDescent="0.2"/>
    <row r="31075" hidden="1" x14ac:dyDescent="0.2"/>
    <row r="31076" hidden="1" x14ac:dyDescent="0.2"/>
    <row r="31077" hidden="1" x14ac:dyDescent="0.2"/>
    <row r="31078" hidden="1" x14ac:dyDescent="0.2"/>
    <row r="31079" hidden="1" x14ac:dyDescent="0.2"/>
    <row r="31080" hidden="1" x14ac:dyDescent="0.2"/>
    <row r="31081" hidden="1" x14ac:dyDescent="0.2"/>
    <row r="31082" hidden="1" x14ac:dyDescent="0.2"/>
    <row r="31083" hidden="1" x14ac:dyDescent="0.2"/>
    <row r="31084" hidden="1" x14ac:dyDescent="0.2"/>
    <row r="31085" hidden="1" x14ac:dyDescent="0.2"/>
    <row r="31086" hidden="1" x14ac:dyDescent="0.2"/>
    <row r="31087" hidden="1" x14ac:dyDescent="0.2"/>
    <row r="31088" hidden="1" x14ac:dyDescent="0.2"/>
    <row r="31089" hidden="1" x14ac:dyDescent="0.2"/>
    <row r="31090" hidden="1" x14ac:dyDescent="0.2"/>
    <row r="31091" hidden="1" x14ac:dyDescent="0.2"/>
    <row r="31092" hidden="1" x14ac:dyDescent="0.2"/>
    <row r="31093" hidden="1" x14ac:dyDescent="0.2"/>
    <row r="31094" hidden="1" x14ac:dyDescent="0.2"/>
    <row r="31095" hidden="1" x14ac:dyDescent="0.2"/>
    <row r="31096" hidden="1" x14ac:dyDescent="0.2"/>
    <row r="31097" hidden="1" x14ac:dyDescent="0.2"/>
    <row r="31098" hidden="1" x14ac:dyDescent="0.2"/>
    <row r="31099" hidden="1" x14ac:dyDescent="0.2"/>
    <row r="31100" hidden="1" x14ac:dyDescent="0.2"/>
    <row r="31101" hidden="1" x14ac:dyDescent="0.2"/>
    <row r="31102" hidden="1" x14ac:dyDescent="0.2"/>
    <row r="31103" hidden="1" x14ac:dyDescent="0.2"/>
    <row r="31104" hidden="1" x14ac:dyDescent="0.2"/>
    <row r="31105" hidden="1" x14ac:dyDescent="0.2"/>
    <row r="31106" hidden="1" x14ac:dyDescent="0.2"/>
    <row r="31107" hidden="1" x14ac:dyDescent="0.2"/>
    <row r="31108" hidden="1" x14ac:dyDescent="0.2"/>
    <row r="31109" hidden="1" x14ac:dyDescent="0.2"/>
    <row r="31110" hidden="1" x14ac:dyDescent="0.2"/>
    <row r="31111" hidden="1" x14ac:dyDescent="0.2"/>
    <row r="31112" hidden="1" x14ac:dyDescent="0.2"/>
    <row r="31113" hidden="1" x14ac:dyDescent="0.2"/>
    <row r="31114" hidden="1" x14ac:dyDescent="0.2"/>
    <row r="31115" hidden="1" x14ac:dyDescent="0.2"/>
    <row r="31116" hidden="1" x14ac:dyDescent="0.2"/>
    <row r="31117" hidden="1" x14ac:dyDescent="0.2"/>
    <row r="31118" hidden="1" x14ac:dyDescent="0.2"/>
    <row r="31119" hidden="1" x14ac:dyDescent="0.2"/>
    <row r="31120" hidden="1" x14ac:dyDescent="0.2"/>
    <row r="31121" hidden="1" x14ac:dyDescent="0.2"/>
    <row r="31122" hidden="1" x14ac:dyDescent="0.2"/>
    <row r="31123" hidden="1" x14ac:dyDescent="0.2"/>
    <row r="31124" hidden="1" x14ac:dyDescent="0.2"/>
    <row r="31125" hidden="1" x14ac:dyDescent="0.2"/>
    <row r="31126" hidden="1" x14ac:dyDescent="0.2"/>
    <row r="31127" hidden="1" x14ac:dyDescent="0.2"/>
    <row r="31128" hidden="1" x14ac:dyDescent="0.2"/>
    <row r="31129" hidden="1" x14ac:dyDescent="0.2"/>
    <row r="31130" hidden="1" x14ac:dyDescent="0.2"/>
    <row r="31131" hidden="1" x14ac:dyDescent="0.2"/>
    <row r="31132" hidden="1" x14ac:dyDescent="0.2"/>
    <row r="31133" hidden="1" x14ac:dyDescent="0.2"/>
    <row r="31134" hidden="1" x14ac:dyDescent="0.2"/>
    <row r="31135" hidden="1" x14ac:dyDescent="0.2"/>
    <row r="31136" hidden="1" x14ac:dyDescent="0.2"/>
    <row r="31137" hidden="1" x14ac:dyDescent="0.2"/>
    <row r="31138" hidden="1" x14ac:dyDescent="0.2"/>
    <row r="31139" hidden="1" x14ac:dyDescent="0.2"/>
    <row r="31140" hidden="1" x14ac:dyDescent="0.2"/>
    <row r="31141" hidden="1" x14ac:dyDescent="0.2"/>
    <row r="31142" hidden="1" x14ac:dyDescent="0.2"/>
    <row r="31143" hidden="1" x14ac:dyDescent="0.2"/>
    <row r="31144" hidden="1" x14ac:dyDescent="0.2"/>
    <row r="31145" hidden="1" x14ac:dyDescent="0.2"/>
    <row r="31146" hidden="1" x14ac:dyDescent="0.2"/>
    <row r="31147" hidden="1" x14ac:dyDescent="0.2"/>
    <row r="31148" hidden="1" x14ac:dyDescent="0.2"/>
    <row r="31149" hidden="1" x14ac:dyDescent="0.2"/>
    <row r="31150" hidden="1" x14ac:dyDescent="0.2"/>
    <row r="31151" hidden="1" x14ac:dyDescent="0.2"/>
    <row r="31152" hidden="1" x14ac:dyDescent="0.2"/>
    <row r="31153" hidden="1" x14ac:dyDescent="0.2"/>
    <row r="31154" hidden="1" x14ac:dyDescent="0.2"/>
    <row r="31155" hidden="1" x14ac:dyDescent="0.2"/>
    <row r="31156" hidden="1" x14ac:dyDescent="0.2"/>
    <row r="31157" hidden="1" x14ac:dyDescent="0.2"/>
    <row r="31158" hidden="1" x14ac:dyDescent="0.2"/>
    <row r="31159" hidden="1" x14ac:dyDescent="0.2"/>
    <row r="31160" hidden="1" x14ac:dyDescent="0.2"/>
    <row r="31161" hidden="1" x14ac:dyDescent="0.2"/>
    <row r="31162" hidden="1" x14ac:dyDescent="0.2"/>
    <row r="31163" hidden="1" x14ac:dyDescent="0.2"/>
    <row r="31164" hidden="1" x14ac:dyDescent="0.2"/>
    <row r="31165" hidden="1" x14ac:dyDescent="0.2"/>
    <row r="31166" hidden="1" x14ac:dyDescent="0.2"/>
    <row r="31167" hidden="1" x14ac:dyDescent="0.2"/>
    <row r="31168" hidden="1" x14ac:dyDescent="0.2"/>
    <row r="31169" hidden="1" x14ac:dyDescent="0.2"/>
    <row r="31170" hidden="1" x14ac:dyDescent="0.2"/>
    <row r="31171" hidden="1" x14ac:dyDescent="0.2"/>
    <row r="31172" hidden="1" x14ac:dyDescent="0.2"/>
    <row r="31173" hidden="1" x14ac:dyDescent="0.2"/>
    <row r="31174" hidden="1" x14ac:dyDescent="0.2"/>
    <row r="31175" hidden="1" x14ac:dyDescent="0.2"/>
    <row r="31176" hidden="1" x14ac:dyDescent="0.2"/>
    <row r="31177" hidden="1" x14ac:dyDescent="0.2"/>
    <row r="31178" hidden="1" x14ac:dyDescent="0.2"/>
    <row r="31179" hidden="1" x14ac:dyDescent="0.2"/>
    <row r="31180" hidden="1" x14ac:dyDescent="0.2"/>
    <row r="31181" hidden="1" x14ac:dyDescent="0.2"/>
    <row r="31182" hidden="1" x14ac:dyDescent="0.2"/>
    <row r="31183" hidden="1" x14ac:dyDescent="0.2"/>
    <row r="31184" hidden="1" x14ac:dyDescent="0.2"/>
    <row r="31185" hidden="1" x14ac:dyDescent="0.2"/>
    <row r="31186" hidden="1" x14ac:dyDescent="0.2"/>
    <row r="31187" hidden="1" x14ac:dyDescent="0.2"/>
    <row r="31188" hidden="1" x14ac:dyDescent="0.2"/>
    <row r="31189" hidden="1" x14ac:dyDescent="0.2"/>
    <row r="31190" hidden="1" x14ac:dyDescent="0.2"/>
    <row r="31191" hidden="1" x14ac:dyDescent="0.2"/>
    <row r="31192" hidden="1" x14ac:dyDescent="0.2"/>
    <row r="31193" hidden="1" x14ac:dyDescent="0.2"/>
    <row r="31194" hidden="1" x14ac:dyDescent="0.2"/>
    <row r="31195" hidden="1" x14ac:dyDescent="0.2"/>
    <row r="31196" hidden="1" x14ac:dyDescent="0.2"/>
    <row r="31197" hidden="1" x14ac:dyDescent="0.2"/>
    <row r="31198" hidden="1" x14ac:dyDescent="0.2"/>
    <row r="31199" hidden="1" x14ac:dyDescent="0.2"/>
    <row r="31200" hidden="1" x14ac:dyDescent="0.2"/>
    <row r="31201" hidden="1" x14ac:dyDescent="0.2"/>
    <row r="31202" hidden="1" x14ac:dyDescent="0.2"/>
    <row r="31203" hidden="1" x14ac:dyDescent="0.2"/>
    <row r="31204" hidden="1" x14ac:dyDescent="0.2"/>
    <row r="31205" hidden="1" x14ac:dyDescent="0.2"/>
    <row r="31206" hidden="1" x14ac:dyDescent="0.2"/>
    <row r="31207" hidden="1" x14ac:dyDescent="0.2"/>
    <row r="31208" hidden="1" x14ac:dyDescent="0.2"/>
    <row r="31209" hidden="1" x14ac:dyDescent="0.2"/>
    <row r="31210" hidden="1" x14ac:dyDescent="0.2"/>
    <row r="31211" hidden="1" x14ac:dyDescent="0.2"/>
    <row r="31212" hidden="1" x14ac:dyDescent="0.2"/>
    <row r="31213" hidden="1" x14ac:dyDescent="0.2"/>
    <row r="31214" hidden="1" x14ac:dyDescent="0.2"/>
    <row r="31215" hidden="1" x14ac:dyDescent="0.2"/>
    <row r="31216" hidden="1" x14ac:dyDescent="0.2"/>
    <row r="31217" hidden="1" x14ac:dyDescent="0.2"/>
    <row r="31218" hidden="1" x14ac:dyDescent="0.2"/>
    <row r="31219" hidden="1" x14ac:dyDescent="0.2"/>
    <row r="31220" hidden="1" x14ac:dyDescent="0.2"/>
    <row r="31221" hidden="1" x14ac:dyDescent="0.2"/>
    <row r="31222" hidden="1" x14ac:dyDescent="0.2"/>
    <row r="31223" hidden="1" x14ac:dyDescent="0.2"/>
    <row r="31224" hidden="1" x14ac:dyDescent="0.2"/>
    <row r="31225" hidden="1" x14ac:dyDescent="0.2"/>
    <row r="31226" hidden="1" x14ac:dyDescent="0.2"/>
    <row r="31227" hidden="1" x14ac:dyDescent="0.2"/>
    <row r="31228" hidden="1" x14ac:dyDescent="0.2"/>
    <row r="31229" hidden="1" x14ac:dyDescent="0.2"/>
    <row r="31230" hidden="1" x14ac:dyDescent="0.2"/>
    <row r="31231" hidden="1" x14ac:dyDescent="0.2"/>
    <row r="31232" hidden="1" x14ac:dyDescent="0.2"/>
    <row r="31233" hidden="1" x14ac:dyDescent="0.2"/>
    <row r="31234" hidden="1" x14ac:dyDescent="0.2"/>
    <row r="31235" hidden="1" x14ac:dyDescent="0.2"/>
    <row r="31236" hidden="1" x14ac:dyDescent="0.2"/>
    <row r="31237" hidden="1" x14ac:dyDescent="0.2"/>
    <row r="31238" hidden="1" x14ac:dyDescent="0.2"/>
    <row r="31239" hidden="1" x14ac:dyDescent="0.2"/>
    <row r="31240" hidden="1" x14ac:dyDescent="0.2"/>
    <row r="31241" hidden="1" x14ac:dyDescent="0.2"/>
    <row r="31242" hidden="1" x14ac:dyDescent="0.2"/>
    <row r="31243" hidden="1" x14ac:dyDescent="0.2"/>
    <row r="31244" hidden="1" x14ac:dyDescent="0.2"/>
    <row r="31245" hidden="1" x14ac:dyDescent="0.2"/>
    <row r="31246" hidden="1" x14ac:dyDescent="0.2"/>
    <row r="31247" hidden="1" x14ac:dyDescent="0.2"/>
    <row r="31248" hidden="1" x14ac:dyDescent="0.2"/>
    <row r="31249" hidden="1" x14ac:dyDescent="0.2"/>
    <row r="31250" hidden="1" x14ac:dyDescent="0.2"/>
    <row r="31251" hidden="1" x14ac:dyDescent="0.2"/>
    <row r="31252" hidden="1" x14ac:dyDescent="0.2"/>
    <row r="31253" hidden="1" x14ac:dyDescent="0.2"/>
    <row r="31254" hidden="1" x14ac:dyDescent="0.2"/>
    <row r="31255" hidden="1" x14ac:dyDescent="0.2"/>
    <row r="31256" hidden="1" x14ac:dyDescent="0.2"/>
    <row r="31257" hidden="1" x14ac:dyDescent="0.2"/>
    <row r="31258" hidden="1" x14ac:dyDescent="0.2"/>
    <row r="31259" hidden="1" x14ac:dyDescent="0.2"/>
    <row r="31260" hidden="1" x14ac:dyDescent="0.2"/>
    <row r="31261" hidden="1" x14ac:dyDescent="0.2"/>
    <row r="31262" hidden="1" x14ac:dyDescent="0.2"/>
    <row r="31263" hidden="1" x14ac:dyDescent="0.2"/>
    <row r="31264" hidden="1" x14ac:dyDescent="0.2"/>
    <row r="31265" hidden="1" x14ac:dyDescent="0.2"/>
    <row r="31266" hidden="1" x14ac:dyDescent="0.2"/>
    <row r="31267" hidden="1" x14ac:dyDescent="0.2"/>
    <row r="31268" hidden="1" x14ac:dyDescent="0.2"/>
    <row r="31269" hidden="1" x14ac:dyDescent="0.2"/>
    <row r="31270" hidden="1" x14ac:dyDescent="0.2"/>
    <row r="31271" hidden="1" x14ac:dyDescent="0.2"/>
    <row r="31272" hidden="1" x14ac:dyDescent="0.2"/>
    <row r="31273" hidden="1" x14ac:dyDescent="0.2"/>
    <row r="31274" hidden="1" x14ac:dyDescent="0.2"/>
    <row r="31275" hidden="1" x14ac:dyDescent="0.2"/>
    <row r="31276" hidden="1" x14ac:dyDescent="0.2"/>
    <row r="31277" hidden="1" x14ac:dyDescent="0.2"/>
    <row r="31278" hidden="1" x14ac:dyDescent="0.2"/>
    <row r="31279" hidden="1" x14ac:dyDescent="0.2"/>
    <row r="31280" hidden="1" x14ac:dyDescent="0.2"/>
    <row r="31281" hidden="1" x14ac:dyDescent="0.2"/>
    <row r="31282" hidden="1" x14ac:dyDescent="0.2"/>
    <row r="31283" hidden="1" x14ac:dyDescent="0.2"/>
    <row r="31284" hidden="1" x14ac:dyDescent="0.2"/>
    <row r="31285" hidden="1" x14ac:dyDescent="0.2"/>
    <row r="31286" hidden="1" x14ac:dyDescent="0.2"/>
    <row r="31287" hidden="1" x14ac:dyDescent="0.2"/>
    <row r="31288" hidden="1" x14ac:dyDescent="0.2"/>
    <row r="31289" hidden="1" x14ac:dyDescent="0.2"/>
    <row r="31290" hidden="1" x14ac:dyDescent="0.2"/>
    <row r="31291" hidden="1" x14ac:dyDescent="0.2"/>
    <row r="31292" hidden="1" x14ac:dyDescent="0.2"/>
    <row r="31293" hidden="1" x14ac:dyDescent="0.2"/>
    <row r="31294" hidden="1" x14ac:dyDescent="0.2"/>
    <row r="31295" hidden="1" x14ac:dyDescent="0.2"/>
    <row r="31296" hidden="1" x14ac:dyDescent="0.2"/>
    <row r="31297" hidden="1" x14ac:dyDescent="0.2"/>
    <row r="31298" hidden="1" x14ac:dyDescent="0.2"/>
    <row r="31299" hidden="1" x14ac:dyDescent="0.2"/>
    <row r="31300" hidden="1" x14ac:dyDescent="0.2"/>
    <row r="31301" hidden="1" x14ac:dyDescent="0.2"/>
    <row r="31302" hidden="1" x14ac:dyDescent="0.2"/>
    <row r="31303" hidden="1" x14ac:dyDescent="0.2"/>
    <row r="31304" hidden="1" x14ac:dyDescent="0.2"/>
    <row r="31305" hidden="1" x14ac:dyDescent="0.2"/>
    <row r="31306" hidden="1" x14ac:dyDescent="0.2"/>
    <row r="31307" hidden="1" x14ac:dyDescent="0.2"/>
    <row r="31308" hidden="1" x14ac:dyDescent="0.2"/>
    <row r="31309" hidden="1" x14ac:dyDescent="0.2"/>
    <row r="31310" hidden="1" x14ac:dyDescent="0.2"/>
    <row r="31311" hidden="1" x14ac:dyDescent="0.2"/>
    <row r="31312" hidden="1" x14ac:dyDescent="0.2"/>
    <row r="31313" hidden="1" x14ac:dyDescent="0.2"/>
    <row r="31314" hidden="1" x14ac:dyDescent="0.2"/>
    <row r="31315" hidden="1" x14ac:dyDescent="0.2"/>
    <row r="31316" hidden="1" x14ac:dyDescent="0.2"/>
    <row r="31317" hidden="1" x14ac:dyDescent="0.2"/>
    <row r="31318" hidden="1" x14ac:dyDescent="0.2"/>
    <row r="31319" hidden="1" x14ac:dyDescent="0.2"/>
    <row r="31320" hidden="1" x14ac:dyDescent="0.2"/>
    <row r="31321" hidden="1" x14ac:dyDescent="0.2"/>
    <row r="31322" hidden="1" x14ac:dyDescent="0.2"/>
    <row r="31323" hidden="1" x14ac:dyDescent="0.2"/>
    <row r="31324" hidden="1" x14ac:dyDescent="0.2"/>
    <row r="31325" hidden="1" x14ac:dyDescent="0.2"/>
    <row r="31326" hidden="1" x14ac:dyDescent="0.2"/>
    <row r="31327" hidden="1" x14ac:dyDescent="0.2"/>
    <row r="31328" hidden="1" x14ac:dyDescent="0.2"/>
    <row r="31329" hidden="1" x14ac:dyDescent="0.2"/>
    <row r="31330" hidden="1" x14ac:dyDescent="0.2"/>
    <row r="31331" hidden="1" x14ac:dyDescent="0.2"/>
    <row r="31332" hidden="1" x14ac:dyDescent="0.2"/>
    <row r="31333" hidden="1" x14ac:dyDescent="0.2"/>
    <row r="31334" hidden="1" x14ac:dyDescent="0.2"/>
    <row r="31335" hidden="1" x14ac:dyDescent="0.2"/>
    <row r="31336" hidden="1" x14ac:dyDescent="0.2"/>
    <row r="31337" hidden="1" x14ac:dyDescent="0.2"/>
    <row r="31338" hidden="1" x14ac:dyDescent="0.2"/>
    <row r="31339" hidden="1" x14ac:dyDescent="0.2"/>
    <row r="31340" hidden="1" x14ac:dyDescent="0.2"/>
    <row r="31341" hidden="1" x14ac:dyDescent="0.2"/>
    <row r="31342" hidden="1" x14ac:dyDescent="0.2"/>
    <row r="31343" hidden="1" x14ac:dyDescent="0.2"/>
    <row r="31344" hidden="1" x14ac:dyDescent="0.2"/>
    <row r="31345" hidden="1" x14ac:dyDescent="0.2"/>
    <row r="31346" hidden="1" x14ac:dyDescent="0.2"/>
    <row r="31347" hidden="1" x14ac:dyDescent="0.2"/>
    <row r="31348" hidden="1" x14ac:dyDescent="0.2"/>
    <row r="31349" hidden="1" x14ac:dyDescent="0.2"/>
    <row r="31350" hidden="1" x14ac:dyDescent="0.2"/>
    <row r="31351" hidden="1" x14ac:dyDescent="0.2"/>
    <row r="31352" hidden="1" x14ac:dyDescent="0.2"/>
    <row r="31353" hidden="1" x14ac:dyDescent="0.2"/>
    <row r="31354" hidden="1" x14ac:dyDescent="0.2"/>
    <row r="31355" hidden="1" x14ac:dyDescent="0.2"/>
    <row r="31356" hidden="1" x14ac:dyDescent="0.2"/>
    <row r="31357" hidden="1" x14ac:dyDescent="0.2"/>
    <row r="31358" hidden="1" x14ac:dyDescent="0.2"/>
    <row r="31359" hidden="1" x14ac:dyDescent="0.2"/>
    <row r="31360" hidden="1" x14ac:dyDescent="0.2"/>
    <row r="31361" hidden="1" x14ac:dyDescent="0.2"/>
    <row r="31362" hidden="1" x14ac:dyDescent="0.2"/>
    <row r="31363" hidden="1" x14ac:dyDescent="0.2"/>
    <row r="31364" hidden="1" x14ac:dyDescent="0.2"/>
    <row r="31365" hidden="1" x14ac:dyDescent="0.2"/>
    <row r="31366" hidden="1" x14ac:dyDescent="0.2"/>
    <row r="31367" hidden="1" x14ac:dyDescent="0.2"/>
    <row r="31368" hidden="1" x14ac:dyDescent="0.2"/>
    <row r="31369" hidden="1" x14ac:dyDescent="0.2"/>
    <row r="31370" hidden="1" x14ac:dyDescent="0.2"/>
    <row r="31371" hidden="1" x14ac:dyDescent="0.2"/>
    <row r="31372" hidden="1" x14ac:dyDescent="0.2"/>
    <row r="31373" hidden="1" x14ac:dyDescent="0.2"/>
    <row r="31374" hidden="1" x14ac:dyDescent="0.2"/>
    <row r="31375" hidden="1" x14ac:dyDescent="0.2"/>
    <row r="31376" hidden="1" x14ac:dyDescent="0.2"/>
    <row r="31377" hidden="1" x14ac:dyDescent="0.2"/>
    <row r="31378" hidden="1" x14ac:dyDescent="0.2"/>
    <row r="31379" hidden="1" x14ac:dyDescent="0.2"/>
    <row r="31380" hidden="1" x14ac:dyDescent="0.2"/>
    <row r="31381" hidden="1" x14ac:dyDescent="0.2"/>
    <row r="31382" hidden="1" x14ac:dyDescent="0.2"/>
    <row r="31383" hidden="1" x14ac:dyDescent="0.2"/>
    <row r="31384" hidden="1" x14ac:dyDescent="0.2"/>
    <row r="31385" hidden="1" x14ac:dyDescent="0.2"/>
    <row r="31386" hidden="1" x14ac:dyDescent="0.2"/>
    <row r="31387" hidden="1" x14ac:dyDescent="0.2"/>
    <row r="31388" hidden="1" x14ac:dyDescent="0.2"/>
    <row r="31389" hidden="1" x14ac:dyDescent="0.2"/>
    <row r="31390" hidden="1" x14ac:dyDescent="0.2"/>
    <row r="31391" hidden="1" x14ac:dyDescent="0.2"/>
    <row r="31392" hidden="1" x14ac:dyDescent="0.2"/>
    <row r="31393" hidden="1" x14ac:dyDescent="0.2"/>
    <row r="31394" hidden="1" x14ac:dyDescent="0.2"/>
    <row r="31395" hidden="1" x14ac:dyDescent="0.2"/>
    <row r="31396" hidden="1" x14ac:dyDescent="0.2"/>
    <row r="31397" hidden="1" x14ac:dyDescent="0.2"/>
    <row r="31398" hidden="1" x14ac:dyDescent="0.2"/>
    <row r="31399" hidden="1" x14ac:dyDescent="0.2"/>
    <row r="31400" hidden="1" x14ac:dyDescent="0.2"/>
    <row r="31401" hidden="1" x14ac:dyDescent="0.2"/>
    <row r="31402" hidden="1" x14ac:dyDescent="0.2"/>
    <row r="31403" hidden="1" x14ac:dyDescent="0.2"/>
    <row r="31404" hidden="1" x14ac:dyDescent="0.2"/>
    <row r="31405" hidden="1" x14ac:dyDescent="0.2"/>
    <row r="31406" hidden="1" x14ac:dyDescent="0.2"/>
    <row r="31407" hidden="1" x14ac:dyDescent="0.2"/>
    <row r="31408" hidden="1" x14ac:dyDescent="0.2"/>
    <row r="31409" hidden="1" x14ac:dyDescent="0.2"/>
    <row r="31410" hidden="1" x14ac:dyDescent="0.2"/>
    <row r="31411" hidden="1" x14ac:dyDescent="0.2"/>
    <row r="31412" hidden="1" x14ac:dyDescent="0.2"/>
    <row r="31413" hidden="1" x14ac:dyDescent="0.2"/>
    <row r="31414" hidden="1" x14ac:dyDescent="0.2"/>
    <row r="31415" hidden="1" x14ac:dyDescent="0.2"/>
    <row r="31416" hidden="1" x14ac:dyDescent="0.2"/>
    <row r="31417" hidden="1" x14ac:dyDescent="0.2"/>
    <row r="31418" hidden="1" x14ac:dyDescent="0.2"/>
    <row r="31419" hidden="1" x14ac:dyDescent="0.2"/>
    <row r="31420" hidden="1" x14ac:dyDescent="0.2"/>
    <row r="31421" hidden="1" x14ac:dyDescent="0.2"/>
    <row r="31422" hidden="1" x14ac:dyDescent="0.2"/>
    <row r="31423" hidden="1" x14ac:dyDescent="0.2"/>
    <row r="31424" hidden="1" x14ac:dyDescent="0.2"/>
    <row r="31425" hidden="1" x14ac:dyDescent="0.2"/>
    <row r="31426" hidden="1" x14ac:dyDescent="0.2"/>
    <row r="31427" hidden="1" x14ac:dyDescent="0.2"/>
    <row r="31428" hidden="1" x14ac:dyDescent="0.2"/>
    <row r="31429" hidden="1" x14ac:dyDescent="0.2"/>
    <row r="31430" hidden="1" x14ac:dyDescent="0.2"/>
    <row r="31431" hidden="1" x14ac:dyDescent="0.2"/>
    <row r="31432" hidden="1" x14ac:dyDescent="0.2"/>
    <row r="31433" hidden="1" x14ac:dyDescent="0.2"/>
    <row r="31434" hidden="1" x14ac:dyDescent="0.2"/>
    <row r="31435" hidden="1" x14ac:dyDescent="0.2"/>
    <row r="31436" hidden="1" x14ac:dyDescent="0.2"/>
    <row r="31437" hidden="1" x14ac:dyDescent="0.2"/>
    <row r="31438" hidden="1" x14ac:dyDescent="0.2"/>
    <row r="31439" hidden="1" x14ac:dyDescent="0.2"/>
    <row r="31440" hidden="1" x14ac:dyDescent="0.2"/>
    <row r="31441" hidden="1" x14ac:dyDescent="0.2"/>
    <row r="31442" hidden="1" x14ac:dyDescent="0.2"/>
    <row r="31443" hidden="1" x14ac:dyDescent="0.2"/>
    <row r="31444" hidden="1" x14ac:dyDescent="0.2"/>
    <row r="31445" hidden="1" x14ac:dyDescent="0.2"/>
    <row r="31446" hidden="1" x14ac:dyDescent="0.2"/>
    <row r="31447" hidden="1" x14ac:dyDescent="0.2"/>
    <row r="31448" hidden="1" x14ac:dyDescent="0.2"/>
    <row r="31449" hidden="1" x14ac:dyDescent="0.2"/>
    <row r="31450" hidden="1" x14ac:dyDescent="0.2"/>
    <row r="31451" hidden="1" x14ac:dyDescent="0.2"/>
    <row r="31452" hidden="1" x14ac:dyDescent="0.2"/>
    <row r="31453" hidden="1" x14ac:dyDescent="0.2"/>
    <row r="31454" hidden="1" x14ac:dyDescent="0.2"/>
    <row r="31455" hidden="1" x14ac:dyDescent="0.2"/>
    <row r="31456" hidden="1" x14ac:dyDescent="0.2"/>
    <row r="31457" hidden="1" x14ac:dyDescent="0.2"/>
    <row r="31458" hidden="1" x14ac:dyDescent="0.2"/>
    <row r="31459" hidden="1" x14ac:dyDescent="0.2"/>
    <row r="31460" hidden="1" x14ac:dyDescent="0.2"/>
    <row r="31461" hidden="1" x14ac:dyDescent="0.2"/>
    <row r="31462" hidden="1" x14ac:dyDescent="0.2"/>
    <row r="31463" hidden="1" x14ac:dyDescent="0.2"/>
    <row r="31464" hidden="1" x14ac:dyDescent="0.2"/>
    <row r="31465" hidden="1" x14ac:dyDescent="0.2"/>
    <row r="31466" hidden="1" x14ac:dyDescent="0.2"/>
    <row r="31467" hidden="1" x14ac:dyDescent="0.2"/>
    <row r="31468" hidden="1" x14ac:dyDescent="0.2"/>
    <row r="31469" hidden="1" x14ac:dyDescent="0.2"/>
    <row r="31470" hidden="1" x14ac:dyDescent="0.2"/>
    <row r="31471" hidden="1" x14ac:dyDescent="0.2"/>
    <row r="31472" hidden="1" x14ac:dyDescent="0.2"/>
    <row r="31473" hidden="1" x14ac:dyDescent="0.2"/>
    <row r="31474" hidden="1" x14ac:dyDescent="0.2"/>
    <row r="31475" hidden="1" x14ac:dyDescent="0.2"/>
    <row r="31476" hidden="1" x14ac:dyDescent="0.2"/>
    <row r="31477" hidden="1" x14ac:dyDescent="0.2"/>
    <row r="31478" hidden="1" x14ac:dyDescent="0.2"/>
    <row r="31479" hidden="1" x14ac:dyDescent="0.2"/>
    <row r="31480" hidden="1" x14ac:dyDescent="0.2"/>
    <row r="31481" hidden="1" x14ac:dyDescent="0.2"/>
    <row r="31482" hidden="1" x14ac:dyDescent="0.2"/>
    <row r="31483" hidden="1" x14ac:dyDescent="0.2"/>
    <row r="31484" hidden="1" x14ac:dyDescent="0.2"/>
    <row r="31485" hidden="1" x14ac:dyDescent="0.2"/>
    <row r="31486" hidden="1" x14ac:dyDescent="0.2"/>
    <row r="31487" hidden="1" x14ac:dyDescent="0.2"/>
    <row r="31488" hidden="1" x14ac:dyDescent="0.2"/>
    <row r="31489" hidden="1" x14ac:dyDescent="0.2"/>
    <row r="31490" hidden="1" x14ac:dyDescent="0.2"/>
    <row r="31491" hidden="1" x14ac:dyDescent="0.2"/>
    <row r="31492" hidden="1" x14ac:dyDescent="0.2"/>
    <row r="31493" hidden="1" x14ac:dyDescent="0.2"/>
    <row r="31494" hidden="1" x14ac:dyDescent="0.2"/>
    <row r="31495" hidden="1" x14ac:dyDescent="0.2"/>
    <row r="31496" hidden="1" x14ac:dyDescent="0.2"/>
    <row r="31497" hidden="1" x14ac:dyDescent="0.2"/>
    <row r="31498" hidden="1" x14ac:dyDescent="0.2"/>
    <row r="31499" hidden="1" x14ac:dyDescent="0.2"/>
    <row r="31500" hidden="1" x14ac:dyDescent="0.2"/>
    <row r="31501" hidden="1" x14ac:dyDescent="0.2"/>
    <row r="31502" hidden="1" x14ac:dyDescent="0.2"/>
    <row r="31503" hidden="1" x14ac:dyDescent="0.2"/>
    <row r="31504" hidden="1" x14ac:dyDescent="0.2"/>
    <row r="31505" hidden="1" x14ac:dyDescent="0.2"/>
    <row r="31506" hidden="1" x14ac:dyDescent="0.2"/>
    <row r="31507" hidden="1" x14ac:dyDescent="0.2"/>
    <row r="31508" hidden="1" x14ac:dyDescent="0.2"/>
    <row r="31509" hidden="1" x14ac:dyDescent="0.2"/>
    <row r="31510" hidden="1" x14ac:dyDescent="0.2"/>
    <row r="31511" hidden="1" x14ac:dyDescent="0.2"/>
    <row r="31512" hidden="1" x14ac:dyDescent="0.2"/>
    <row r="31513" hidden="1" x14ac:dyDescent="0.2"/>
    <row r="31514" hidden="1" x14ac:dyDescent="0.2"/>
    <row r="31515" hidden="1" x14ac:dyDescent="0.2"/>
    <row r="31516" hidden="1" x14ac:dyDescent="0.2"/>
    <row r="31517" hidden="1" x14ac:dyDescent="0.2"/>
    <row r="31518" hidden="1" x14ac:dyDescent="0.2"/>
    <row r="31519" hidden="1" x14ac:dyDescent="0.2"/>
    <row r="31520" hidden="1" x14ac:dyDescent="0.2"/>
    <row r="31521" hidden="1" x14ac:dyDescent="0.2"/>
    <row r="31522" hidden="1" x14ac:dyDescent="0.2"/>
    <row r="31523" hidden="1" x14ac:dyDescent="0.2"/>
    <row r="31524" hidden="1" x14ac:dyDescent="0.2"/>
    <row r="31525" hidden="1" x14ac:dyDescent="0.2"/>
    <row r="31526" hidden="1" x14ac:dyDescent="0.2"/>
    <row r="31527" hidden="1" x14ac:dyDescent="0.2"/>
    <row r="31528" hidden="1" x14ac:dyDescent="0.2"/>
    <row r="31529" hidden="1" x14ac:dyDescent="0.2"/>
    <row r="31530" hidden="1" x14ac:dyDescent="0.2"/>
    <row r="31531" hidden="1" x14ac:dyDescent="0.2"/>
    <row r="31532" hidden="1" x14ac:dyDescent="0.2"/>
    <row r="31533" hidden="1" x14ac:dyDescent="0.2"/>
    <row r="31534" hidden="1" x14ac:dyDescent="0.2"/>
    <row r="31535" hidden="1" x14ac:dyDescent="0.2"/>
    <row r="31536" hidden="1" x14ac:dyDescent="0.2"/>
    <row r="31537" hidden="1" x14ac:dyDescent="0.2"/>
    <row r="31538" hidden="1" x14ac:dyDescent="0.2"/>
    <row r="31539" hidden="1" x14ac:dyDescent="0.2"/>
    <row r="31540" hidden="1" x14ac:dyDescent="0.2"/>
    <row r="31541" hidden="1" x14ac:dyDescent="0.2"/>
    <row r="31542" hidden="1" x14ac:dyDescent="0.2"/>
    <row r="31543" hidden="1" x14ac:dyDescent="0.2"/>
    <row r="31544" hidden="1" x14ac:dyDescent="0.2"/>
    <row r="31545" hidden="1" x14ac:dyDescent="0.2"/>
    <row r="31546" hidden="1" x14ac:dyDescent="0.2"/>
    <row r="31547" hidden="1" x14ac:dyDescent="0.2"/>
    <row r="31548" hidden="1" x14ac:dyDescent="0.2"/>
    <row r="31549" hidden="1" x14ac:dyDescent="0.2"/>
    <row r="31550" hidden="1" x14ac:dyDescent="0.2"/>
    <row r="31551" hidden="1" x14ac:dyDescent="0.2"/>
    <row r="31552" hidden="1" x14ac:dyDescent="0.2"/>
    <row r="31553" hidden="1" x14ac:dyDescent="0.2"/>
    <row r="31554" hidden="1" x14ac:dyDescent="0.2"/>
    <row r="31555" hidden="1" x14ac:dyDescent="0.2"/>
    <row r="31556" hidden="1" x14ac:dyDescent="0.2"/>
    <row r="31557" hidden="1" x14ac:dyDescent="0.2"/>
    <row r="31558" hidden="1" x14ac:dyDescent="0.2"/>
    <row r="31559" hidden="1" x14ac:dyDescent="0.2"/>
    <row r="31560" hidden="1" x14ac:dyDescent="0.2"/>
    <row r="31561" hidden="1" x14ac:dyDescent="0.2"/>
    <row r="31562" hidden="1" x14ac:dyDescent="0.2"/>
    <row r="31563" hidden="1" x14ac:dyDescent="0.2"/>
    <row r="31564" hidden="1" x14ac:dyDescent="0.2"/>
    <row r="31565" hidden="1" x14ac:dyDescent="0.2"/>
    <row r="31566" hidden="1" x14ac:dyDescent="0.2"/>
    <row r="31567" hidden="1" x14ac:dyDescent="0.2"/>
    <row r="31568" hidden="1" x14ac:dyDescent="0.2"/>
    <row r="31569" hidden="1" x14ac:dyDescent="0.2"/>
    <row r="31570" hidden="1" x14ac:dyDescent="0.2"/>
    <row r="31571" hidden="1" x14ac:dyDescent="0.2"/>
    <row r="31572" hidden="1" x14ac:dyDescent="0.2"/>
    <row r="31573" hidden="1" x14ac:dyDescent="0.2"/>
    <row r="31574" hidden="1" x14ac:dyDescent="0.2"/>
    <row r="31575" hidden="1" x14ac:dyDescent="0.2"/>
    <row r="31576" hidden="1" x14ac:dyDescent="0.2"/>
    <row r="31577" hidden="1" x14ac:dyDescent="0.2"/>
    <row r="31578" hidden="1" x14ac:dyDescent="0.2"/>
    <row r="31579" hidden="1" x14ac:dyDescent="0.2"/>
    <row r="31580" hidden="1" x14ac:dyDescent="0.2"/>
    <row r="31581" hidden="1" x14ac:dyDescent="0.2"/>
    <row r="31582" hidden="1" x14ac:dyDescent="0.2"/>
    <row r="31583" hidden="1" x14ac:dyDescent="0.2"/>
    <row r="31584" hidden="1" x14ac:dyDescent="0.2"/>
    <row r="31585" hidden="1" x14ac:dyDescent="0.2"/>
    <row r="31586" hidden="1" x14ac:dyDescent="0.2"/>
    <row r="31587" hidden="1" x14ac:dyDescent="0.2"/>
    <row r="31588" hidden="1" x14ac:dyDescent="0.2"/>
    <row r="31589" hidden="1" x14ac:dyDescent="0.2"/>
    <row r="31590" hidden="1" x14ac:dyDescent="0.2"/>
    <row r="31591" hidden="1" x14ac:dyDescent="0.2"/>
    <row r="31592" hidden="1" x14ac:dyDescent="0.2"/>
    <row r="31593" hidden="1" x14ac:dyDescent="0.2"/>
    <row r="31594" hidden="1" x14ac:dyDescent="0.2"/>
    <row r="31595" hidden="1" x14ac:dyDescent="0.2"/>
    <row r="31596" hidden="1" x14ac:dyDescent="0.2"/>
    <row r="31597" hidden="1" x14ac:dyDescent="0.2"/>
    <row r="31598" hidden="1" x14ac:dyDescent="0.2"/>
    <row r="31599" hidden="1" x14ac:dyDescent="0.2"/>
    <row r="31600" hidden="1" x14ac:dyDescent="0.2"/>
    <row r="31601" hidden="1" x14ac:dyDescent="0.2"/>
    <row r="31602" hidden="1" x14ac:dyDescent="0.2"/>
    <row r="31603" hidden="1" x14ac:dyDescent="0.2"/>
    <row r="31604" hidden="1" x14ac:dyDescent="0.2"/>
    <row r="31605" hidden="1" x14ac:dyDescent="0.2"/>
    <row r="31606" hidden="1" x14ac:dyDescent="0.2"/>
    <row r="31607" hidden="1" x14ac:dyDescent="0.2"/>
    <row r="31608" hidden="1" x14ac:dyDescent="0.2"/>
    <row r="31609" hidden="1" x14ac:dyDescent="0.2"/>
    <row r="31610" hidden="1" x14ac:dyDescent="0.2"/>
    <row r="31611" hidden="1" x14ac:dyDescent="0.2"/>
    <row r="31612" hidden="1" x14ac:dyDescent="0.2"/>
    <row r="31613" hidden="1" x14ac:dyDescent="0.2"/>
    <row r="31614" hidden="1" x14ac:dyDescent="0.2"/>
    <row r="31615" hidden="1" x14ac:dyDescent="0.2"/>
    <row r="31616" hidden="1" x14ac:dyDescent="0.2"/>
    <row r="31617" hidden="1" x14ac:dyDescent="0.2"/>
    <row r="31618" hidden="1" x14ac:dyDescent="0.2"/>
    <row r="31619" hidden="1" x14ac:dyDescent="0.2"/>
    <row r="31620" hidden="1" x14ac:dyDescent="0.2"/>
    <row r="31621" hidden="1" x14ac:dyDescent="0.2"/>
    <row r="31622" hidden="1" x14ac:dyDescent="0.2"/>
    <row r="31623" hidden="1" x14ac:dyDescent="0.2"/>
    <row r="31624" hidden="1" x14ac:dyDescent="0.2"/>
    <row r="31625" hidden="1" x14ac:dyDescent="0.2"/>
    <row r="31626" hidden="1" x14ac:dyDescent="0.2"/>
    <row r="31627" hidden="1" x14ac:dyDescent="0.2"/>
    <row r="31628" hidden="1" x14ac:dyDescent="0.2"/>
    <row r="31629" hidden="1" x14ac:dyDescent="0.2"/>
    <row r="31630" hidden="1" x14ac:dyDescent="0.2"/>
    <row r="31631" hidden="1" x14ac:dyDescent="0.2"/>
    <row r="31632" hidden="1" x14ac:dyDescent="0.2"/>
    <row r="31633" hidden="1" x14ac:dyDescent="0.2"/>
    <row r="31634" hidden="1" x14ac:dyDescent="0.2"/>
    <row r="31635" hidden="1" x14ac:dyDescent="0.2"/>
    <row r="31636" hidden="1" x14ac:dyDescent="0.2"/>
    <row r="31637" hidden="1" x14ac:dyDescent="0.2"/>
    <row r="31638" hidden="1" x14ac:dyDescent="0.2"/>
    <row r="31639" hidden="1" x14ac:dyDescent="0.2"/>
    <row r="31640" hidden="1" x14ac:dyDescent="0.2"/>
    <row r="31641" hidden="1" x14ac:dyDescent="0.2"/>
    <row r="31642" hidden="1" x14ac:dyDescent="0.2"/>
    <row r="31643" hidden="1" x14ac:dyDescent="0.2"/>
    <row r="31644" hidden="1" x14ac:dyDescent="0.2"/>
    <row r="31645" hidden="1" x14ac:dyDescent="0.2"/>
    <row r="31646" hidden="1" x14ac:dyDescent="0.2"/>
    <row r="31647" hidden="1" x14ac:dyDescent="0.2"/>
    <row r="31648" hidden="1" x14ac:dyDescent="0.2"/>
    <row r="31649" hidden="1" x14ac:dyDescent="0.2"/>
    <row r="31650" hidden="1" x14ac:dyDescent="0.2"/>
    <row r="31651" hidden="1" x14ac:dyDescent="0.2"/>
    <row r="31652" hidden="1" x14ac:dyDescent="0.2"/>
    <row r="31653" hidden="1" x14ac:dyDescent="0.2"/>
    <row r="31654" hidden="1" x14ac:dyDescent="0.2"/>
    <row r="31655" hidden="1" x14ac:dyDescent="0.2"/>
    <row r="31656" hidden="1" x14ac:dyDescent="0.2"/>
    <row r="31657" hidden="1" x14ac:dyDescent="0.2"/>
    <row r="31658" hidden="1" x14ac:dyDescent="0.2"/>
    <row r="31659" hidden="1" x14ac:dyDescent="0.2"/>
    <row r="31660" hidden="1" x14ac:dyDescent="0.2"/>
    <row r="31661" hidden="1" x14ac:dyDescent="0.2"/>
    <row r="31662" hidden="1" x14ac:dyDescent="0.2"/>
    <row r="31663" hidden="1" x14ac:dyDescent="0.2"/>
    <row r="31664" hidden="1" x14ac:dyDescent="0.2"/>
    <row r="31665" hidden="1" x14ac:dyDescent="0.2"/>
    <row r="31666" hidden="1" x14ac:dyDescent="0.2"/>
    <row r="31667" hidden="1" x14ac:dyDescent="0.2"/>
    <row r="31668" hidden="1" x14ac:dyDescent="0.2"/>
    <row r="31669" hidden="1" x14ac:dyDescent="0.2"/>
    <row r="31670" hidden="1" x14ac:dyDescent="0.2"/>
    <row r="31671" hidden="1" x14ac:dyDescent="0.2"/>
    <row r="31672" hidden="1" x14ac:dyDescent="0.2"/>
    <row r="31673" hidden="1" x14ac:dyDescent="0.2"/>
    <row r="31674" hidden="1" x14ac:dyDescent="0.2"/>
    <row r="31675" hidden="1" x14ac:dyDescent="0.2"/>
    <row r="31676" hidden="1" x14ac:dyDescent="0.2"/>
    <row r="31677" hidden="1" x14ac:dyDescent="0.2"/>
    <row r="31678" hidden="1" x14ac:dyDescent="0.2"/>
    <row r="31679" hidden="1" x14ac:dyDescent="0.2"/>
    <row r="31680" hidden="1" x14ac:dyDescent="0.2"/>
    <row r="31681" hidden="1" x14ac:dyDescent="0.2"/>
    <row r="31682" hidden="1" x14ac:dyDescent="0.2"/>
    <row r="31683" hidden="1" x14ac:dyDescent="0.2"/>
    <row r="31684" hidden="1" x14ac:dyDescent="0.2"/>
    <row r="31685" hidden="1" x14ac:dyDescent="0.2"/>
    <row r="31686" hidden="1" x14ac:dyDescent="0.2"/>
    <row r="31687" hidden="1" x14ac:dyDescent="0.2"/>
    <row r="31688" hidden="1" x14ac:dyDescent="0.2"/>
    <row r="31689" hidden="1" x14ac:dyDescent="0.2"/>
    <row r="31690" hidden="1" x14ac:dyDescent="0.2"/>
    <row r="31691" hidden="1" x14ac:dyDescent="0.2"/>
    <row r="31692" hidden="1" x14ac:dyDescent="0.2"/>
    <row r="31693" hidden="1" x14ac:dyDescent="0.2"/>
    <row r="31694" hidden="1" x14ac:dyDescent="0.2"/>
    <row r="31695" hidden="1" x14ac:dyDescent="0.2"/>
    <row r="31696" hidden="1" x14ac:dyDescent="0.2"/>
    <row r="31697" hidden="1" x14ac:dyDescent="0.2"/>
    <row r="31698" hidden="1" x14ac:dyDescent="0.2"/>
    <row r="31699" hidden="1" x14ac:dyDescent="0.2"/>
    <row r="31700" hidden="1" x14ac:dyDescent="0.2"/>
    <row r="31701" hidden="1" x14ac:dyDescent="0.2"/>
    <row r="31702" hidden="1" x14ac:dyDescent="0.2"/>
    <row r="31703" hidden="1" x14ac:dyDescent="0.2"/>
    <row r="31704" hidden="1" x14ac:dyDescent="0.2"/>
    <row r="31705" hidden="1" x14ac:dyDescent="0.2"/>
    <row r="31706" hidden="1" x14ac:dyDescent="0.2"/>
    <row r="31707" hidden="1" x14ac:dyDescent="0.2"/>
    <row r="31708" hidden="1" x14ac:dyDescent="0.2"/>
    <row r="31709" hidden="1" x14ac:dyDescent="0.2"/>
    <row r="31710" hidden="1" x14ac:dyDescent="0.2"/>
    <row r="31711" hidden="1" x14ac:dyDescent="0.2"/>
    <row r="31712" hidden="1" x14ac:dyDescent="0.2"/>
    <row r="31713" hidden="1" x14ac:dyDescent="0.2"/>
    <row r="31714" hidden="1" x14ac:dyDescent="0.2"/>
    <row r="31715" hidden="1" x14ac:dyDescent="0.2"/>
    <row r="31716" hidden="1" x14ac:dyDescent="0.2"/>
    <row r="31717" hidden="1" x14ac:dyDescent="0.2"/>
    <row r="31718" hidden="1" x14ac:dyDescent="0.2"/>
    <row r="31719" hidden="1" x14ac:dyDescent="0.2"/>
    <row r="31720" hidden="1" x14ac:dyDescent="0.2"/>
    <row r="31721" hidden="1" x14ac:dyDescent="0.2"/>
    <row r="31722" hidden="1" x14ac:dyDescent="0.2"/>
    <row r="31723" hidden="1" x14ac:dyDescent="0.2"/>
    <row r="31724" hidden="1" x14ac:dyDescent="0.2"/>
    <row r="31725" hidden="1" x14ac:dyDescent="0.2"/>
    <row r="31726" hidden="1" x14ac:dyDescent="0.2"/>
    <row r="31727" hidden="1" x14ac:dyDescent="0.2"/>
    <row r="31728" hidden="1" x14ac:dyDescent="0.2"/>
    <row r="31729" hidden="1" x14ac:dyDescent="0.2"/>
    <row r="31730" hidden="1" x14ac:dyDescent="0.2"/>
    <row r="31731" hidden="1" x14ac:dyDescent="0.2"/>
    <row r="31732" hidden="1" x14ac:dyDescent="0.2"/>
    <row r="31733" hidden="1" x14ac:dyDescent="0.2"/>
    <row r="31734" hidden="1" x14ac:dyDescent="0.2"/>
    <row r="31735" hidden="1" x14ac:dyDescent="0.2"/>
    <row r="31736" hidden="1" x14ac:dyDescent="0.2"/>
    <row r="31737" hidden="1" x14ac:dyDescent="0.2"/>
    <row r="31738" hidden="1" x14ac:dyDescent="0.2"/>
    <row r="31739" hidden="1" x14ac:dyDescent="0.2"/>
    <row r="31740" hidden="1" x14ac:dyDescent="0.2"/>
    <row r="31741" hidden="1" x14ac:dyDescent="0.2"/>
    <row r="31742" hidden="1" x14ac:dyDescent="0.2"/>
    <row r="31743" hidden="1" x14ac:dyDescent="0.2"/>
    <row r="31744" hidden="1" x14ac:dyDescent="0.2"/>
    <row r="31745" hidden="1" x14ac:dyDescent="0.2"/>
    <row r="31746" hidden="1" x14ac:dyDescent="0.2"/>
    <row r="31747" hidden="1" x14ac:dyDescent="0.2"/>
    <row r="31748" hidden="1" x14ac:dyDescent="0.2"/>
    <row r="31749" hidden="1" x14ac:dyDescent="0.2"/>
    <row r="31750" hidden="1" x14ac:dyDescent="0.2"/>
    <row r="31751" hidden="1" x14ac:dyDescent="0.2"/>
    <row r="31752" hidden="1" x14ac:dyDescent="0.2"/>
    <row r="31753" hidden="1" x14ac:dyDescent="0.2"/>
    <row r="31754" hidden="1" x14ac:dyDescent="0.2"/>
    <row r="31755" hidden="1" x14ac:dyDescent="0.2"/>
    <row r="31756" hidden="1" x14ac:dyDescent="0.2"/>
    <row r="31757" hidden="1" x14ac:dyDescent="0.2"/>
    <row r="31758" hidden="1" x14ac:dyDescent="0.2"/>
    <row r="31759" hidden="1" x14ac:dyDescent="0.2"/>
    <row r="31760" hidden="1" x14ac:dyDescent="0.2"/>
    <row r="31761" hidden="1" x14ac:dyDescent="0.2"/>
    <row r="31762" hidden="1" x14ac:dyDescent="0.2"/>
    <row r="31763" hidden="1" x14ac:dyDescent="0.2"/>
    <row r="31764" hidden="1" x14ac:dyDescent="0.2"/>
    <row r="31765" hidden="1" x14ac:dyDescent="0.2"/>
    <row r="31766" hidden="1" x14ac:dyDescent="0.2"/>
    <row r="31767" hidden="1" x14ac:dyDescent="0.2"/>
    <row r="31768" hidden="1" x14ac:dyDescent="0.2"/>
    <row r="31769" hidden="1" x14ac:dyDescent="0.2"/>
    <row r="31770" hidden="1" x14ac:dyDescent="0.2"/>
    <row r="31771" hidden="1" x14ac:dyDescent="0.2"/>
    <row r="31772" hidden="1" x14ac:dyDescent="0.2"/>
    <row r="31773" hidden="1" x14ac:dyDescent="0.2"/>
    <row r="31774" hidden="1" x14ac:dyDescent="0.2"/>
    <row r="31775" hidden="1" x14ac:dyDescent="0.2"/>
    <row r="31776" hidden="1" x14ac:dyDescent="0.2"/>
    <row r="31777" hidden="1" x14ac:dyDescent="0.2"/>
    <row r="31778" hidden="1" x14ac:dyDescent="0.2"/>
    <row r="31779" hidden="1" x14ac:dyDescent="0.2"/>
    <row r="31780" hidden="1" x14ac:dyDescent="0.2"/>
    <row r="31781" hidden="1" x14ac:dyDescent="0.2"/>
    <row r="31782" hidden="1" x14ac:dyDescent="0.2"/>
    <row r="31783" hidden="1" x14ac:dyDescent="0.2"/>
    <row r="31784" hidden="1" x14ac:dyDescent="0.2"/>
    <row r="31785" hidden="1" x14ac:dyDescent="0.2"/>
    <row r="31786" hidden="1" x14ac:dyDescent="0.2"/>
    <row r="31787" hidden="1" x14ac:dyDescent="0.2"/>
    <row r="31788" hidden="1" x14ac:dyDescent="0.2"/>
    <row r="31789" hidden="1" x14ac:dyDescent="0.2"/>
    <row r="31790" hidden="1" x14ac:dyDescent="0.2"/>
    <row r="31791" hidden="1" x14ac:dyDescent="0.2"/>
    <row r="31792" hidden="1" x14ac:dyDescent="0.2"/>
    <row r="31793" hidden="1" x14ac:dyDescent="0.2"/>
    <row r="31794" hidden="1" x14ac:dyDescent="0.2"/>
    <row r="31795" hidden="1" x14ac:dyDescent="0.2"/>
    <row r="31796" hidden="1" x14ac:dyDescent="0.2"/>
    <row r="31797" hidden="1" x14ac:dyDescent="0.2"/>
    <row r="31798" hidden="1" x14ac:dyDescent="0.2"/>
    <row r="31799" hidden="1" x14ac:dyDescent="0.2"/>
    <row r="31800" hidden="1" x14ac:dyDescent="0.2"/>
    <row r="31801" hidden="1" x14ac:dyDescent="0.2"/>
    <row r="31802" hidden="1" x14ac:dyDescent="0.2"/>
    <row r="31803" hidden="1" x14ac:dyDescent="0.2"/>
    <row r="31804" hidden="1" x14ac:dyDescent="0.2"/>
    <row r="31805" hidden="1" x14ac:dyDescent="0.2"/>
    <row r="31806" hidden="1" x14ac:dyDescent="0.2"/>
    <row r="31807" hidden="1" x14ac:dyDescent="0.2"/>
    <row r="31808" hidden="1" x14ac:dyDescent="0.2"/>
    <row r="31809" hidden="1" x14ac:dyDescent="0.2"/>
    <row r="31810" hidden="1" x14ac:dyDescent="0.2"/>
    <row r="31811" hidden="1" x14ac:dyDescent="0.2"/>
    <row r="31812" hidden="1" x14ac:dyDescent="0.2"/>
    <row r="31813" hidden="1" x14ac:dyDescent="0.2"/>
    <row r="31814" hidden="1" x14ac:dyDescent="0.2"/>
    <row r="31815" hidden="1" x14ac:dyDescent="0.2"/>
    <row r="31816" hidden="1" x14ac:dyDescent="0.2"/>
    <row r="31817" hidden="1" x14ac:dyDescent="0.2"/>
    <row r="31818" hidden="1" x14ac:dyDescent="0.2"/>
    <row r="31819" hidden="1" x14ac:dyDescent="0.2"/>
    <row r="31820" hidden="1" x14ac:dyDescent="0.2"/>
    <row r="31821" hidden="1" x14ac:dyDescent="0.2"/>
    <row r="31822" hidden="1" x14ac:dyDescent="0.2"/>
    <row r="31823" hidden="1" x14ac:dyDescent="0.2"/>
    <row r="31824" hidden="1" x14ac:dyDescent="0.2"/>
    <row r="31825" hidden="1" x14ac:dyDescent="0.2"/>
    <row r="31826" hidden="1" x14ac:dyDescent="0.2"/>
    <row r="31827" hidden="1" x14ac:dyDescent="0.2"/>
    <row r="31828" hidden="1" x14ac:dyDescent="0.2"/>
    <row r="31829" hidden="1" x14ac:dyDescent="0.2"/>
    <row r="31830" hidden="1" x14ac:dyDescent="0.2"/>
    <row r="31831" hidden="1" x14ac:dyDescent="0.2"/>
    <row r="31832" hidden="1" x14ac:dyDescent="0.2"/>
    <row r="31833" hidden="1" x14ac:dyDescent="0.2"/>
    <row r="31834" hidden="1" x14ac:dyDescent="0.2"/>
    <row r="31835" hidden="1" x14ac:dyDescent="0.2"/>
    <row r="31836" hidden="1" x14ac:dyDescent="0.2"/>
    <row r="31837" hidden="1" x14ac:dyDescent="0.2"/>
    <row r="31838" hidden="1" x14ac:dyDescent="0.2"/>
    <row r="31839" hidden="1" x14ac:dyDescent="0.2"/>
    <row r="31840" hidden="1" x14ac:dyDescent="0.2"/>
    <row r="31841" hidden="1" x14ac:dyDescent="0.2"/>
    <row r="31842" hidden="1" x14ac:dyDescent="0.2"/>
    <row r="31843" hidden="1" x14ac:dyDescent="0.2"/>
    <row r="31844" hidden="1" x14ac:dyDescent="0.2"/>
    <row r="31845" hidden="1" x14ac:dyDescent="0.2"/>
    <row r="31846" hidden="1" x14ac:dyDescent="0.2"/>
    <row r="31847" hidden="1" x14ac:dyDescent="0.2"/>
    <row r="31848" hidden="1" x14ac:dyDescent="0.2"/>
    <row r="31849" hidden="1" x14ac:dyDescent="0.2"/>
    <row r="31850" hidden="1" x14ac:dyDescent="0.2"/>
    <row r="31851" hidden="1" x14ac:dyDescent="0.2"/>
    <row r="31852" hidden="1" x14ac:dyDescent="0.2"/>
    <row r="31853" hidden="1" x14ac:dyDescent="0.2"/>
    <row r="31854" hidden="1" x14ac:dyDescent="0.2"/>
    <row r="31855" hidden="1" x14ac:dyDescent="0.2"/>
    <row r="31856" hidden="1" x14ac:dyDescent="0.2"/>
    <row r="31857" hidden="1" x14ac:dyDescent="0.2"/>
    <row r="31858" hidden="1" x14ac:dyDescent="0.2"/>
    <row r="31859" hidden="1" x14ac:dyDescent="0.2"/>
    <row r="31860" hidden="1" x14ac:dyDescent="0.2"/>
    <row r="31861" hidden="1" x14ac:dyDescent="0.2"/>
    <row r="31862" hidden="1" x14ac:dyDescent="0.2"/>
    <row r="31863" hidden="1" x14ac:dyDescent="0.2"/>
    <row r="31864" hidden="1" x14ac:dyDescent="0.2"/>
    <row r="31865" hidden="1" x14ac:dyDescent="0.2"/>
    <row r="31866" hidden="1" x14ac:dyDescent="0.2"/>
    <row r="31867" hidden="1" x14ac:dyDescent="0.2"/>
    <row r="31868" hidden="1" x14ac:dyDescent="0.2"/>
    <row r="31869" hidden="1" x14ac:dyDescent="0.2"/>
    <row r="31870" hidden="1" x14ac:dyDescent="0.2"/>
    <row r="31871" hidden="1" x14ac:dyDescent="0.2"/>
    <row r="31872" hidden="1" x14ac:dyDescent="0.2"/>
    <row r="31873" hidden="1" x14ac:dyDescent="0.2"/>
    <row r="31874" hidden="1" x14ac:dyDescent="0.2"/>
    <row r="31875" hidden="1" x14ac:dyDescent="0.2"/>
    <row r="31876" hidden="1" x14ac:dyDescent="0.2"/>
    <row r="31877" hidden="1" x14ac:dyDescent="0.2"/>
    <row r="31878" hidden="1" x14ac:dyDescent="0.2"/>
    <row r="31879" hidden="1" x14ac:dyDescent="0.2"/>
    <row r="31880" hidden="1" x14ac:dyDescent="0.2"/>
    <row r="31881" hidden="1" x14ac:dyDescent="0.2"/>
    <row r="31882" hidden="1" x14ac:dyDescent="0.2"/>
    <row r="31883" hidden="1" x14ac:dyDescent="0.2"/>
    <row r="31884" hidden="1" x14ac:dyDescent="0.2"/>
    <row r="31885" hidden="1" x14ac:dyDescent="0.2"/>
    <row r="31886" hidden="1" x14ac:dyDescent="0.2"/>
    <row r="31887" hidden="1" x14ac:dyDescent="0.2"/>
    <row r="31888" hidden="1" x14ac:dyDescent="0.2"/>
    <row r="31889" hidden="1" x14ac:dyDescent="0.2"/>
    <row r="31890" hidden="1" x14ac:dyDescent="0.2"/>
    <row r="31891" hidden="1" x14ac:dyDescent="0.2"/>
    <row r="31892" hidden="1" x14ac:dyDescent="0.2"/>
    <row r="31893" hidden="1" x14ac:dyDescent="0.2"/>
    <row r="31894" hidden="1" x14ac:dyDescent="0.2"/>
    <row r="31895" hidden="1" x14ac:dyDescent="0.2"/>
    <row r="31896" hidden="1" x14ac:dyDescent="0.2"/>
    <row r="31897" hidden="1" x14ac:dyDescent="0.2"/>
    <row r="31898" hidden="1" x14ac:dyDescent="0.2"/>
    <row r="31899" hidden="1" x14ac:dyDescent="0.2"/>
    <row r="31900" hidden="1" x14ac:dyDescent="0.2"/>
    <row r="31901" hidden="1" x14ac:dyDescent="0.2"/>
    <row r="31902" hidden="1" x14ac:dyDescent="0.2"/>
    <row r="31903" hidden="1" x14ac:dyDescent="0.2"/>
    <row r="31904" hidden="1" x14ac:dyDescent="0.2"/>
    <row r="31905" hidden="1" x14ac:dyDescent="0.2"/>
    <row r="31906" hidden="1" x14ac:dyDescent="0.2"/>
    <row r="31907" hidden="1" x14ac:dyDescent="0.2"/>
    <row r="31908" hidden="1" x14ac:dyDescent="0.2"/>
    <row r="31909" hidden="1" x14ac:dyDescent="0.2"/>
    <row r="31910" hidden="1" x14ac:dyDescent="0.2"/>
    <row r="31911" hidden="1" x14ac:dyDescent="0.2"/>
    <row r="31912" hidden="1" x14ac:dyDescent="0.2"/>
    <row r="31913" hidden="1" x14ac:dyDescent="0.2"/>
    <row r="31914" hidden="1" x14ac:dyDescent="0.2"/>
    <row r="31915" hidden="1" x14ac:dyDescent="0.2"/>
    <row r="31916" hidden="1" x14ac:dyDescent="0.2"/>
    <row r="31917" hidden="1" x14ac:dyDescent="0.2"/>
    <row r="31918" hidden="1" x14ac:dyDescent="0.2"/>
    <row r="31919" hidden="1" x14ac:dyDescent="0.2"/>
    <row r="31920" hidden="1" x14ac:dyDescent="0.2"/>
    <row r="31921" hidden="1" x14ac:dyDescent="0.2"/>
    <row r="31922" hidden="1" x14ac:dyDescent="0.2"/>
    <row r="31923" hidden="1" x14ac:dyDescent="0.2"/>
    <row r="31924" hidden="1" x14ac:dyDescent="0.2"/>
    <row r="31925" hidden="1" x14ac:dyDescent="0.2"/>
    <row r="31926" hidden="1" x14ac:dyDescent="0.2"/>
    <row r="31927" hidden="1" x14ac:dyDescent="0.2"/>
    <row r="31928" hidden="1" x14ac:dyDescent="0.2"/>
    <row r="31929" hidden="1" x14ac:dyDescent="0.2"/>
    <row r="31930" hidden="1" x14ac:dyDescent="0.2"/>
    <row r="31931" hidden="1" x14ac:dyDescent="0.2"/>
    <row r="31932" hidden="1" x14ac:dyDescent="0.2"/>
    <row r="31933" hidden="1" x14ac:dyDescent="0.2"/>
    <row r="31934" hidden="1" x14ac:dyDescent="0.2"/>
    <row r="31935" hidden="1" x14ac:dyDescent="0.2"/>
    <row r="31936" hidden="1" x14ac:dyDescent="0.2"/>
    <row r="31937" hidden="1" x14ac:dyDescent="0.2"/>
    <row r="31938" hidden="1" x14ac:dyDescent="0.2"/>
    <row r="31939" hidden="1" x14ac:dyDescent="0.2"/>
    <row r="31940" hidden="1" x14ac:dyDescent="0.2"/>
    <row r="31941" hidden="1" x14ac:dyDescent="0.2"/>
    <row r="31942" hidden="1" x14ac:dyDescent="0.2"/>
    <row r="31943" hidden="1" x14ac:dyDescent="0.2"/>
    <row r="31944" hidden="1" x14ac:dyDescent="0.2"/>
    <row r="31945" hidden="1" x14ac:dyDescent="0.2"/>
    <row r="31946" hidden="1" x14ac:dyDescent="0.2"/>
    <row r="31947" hidden="1" x14ac:dyDescent="0.2"/>
    <row r="31948" hidden="1" x14ac:dyDescent="0.2"/>
    <row r="31949" hidden="1" x14ac:dyDescent="0.2"/>
    <row r="31950" hidden="1" x14ac:dyDescent="0.2"/>
    <row r="31951" hidden="1" x14ac:dyDescent="0.2"/>
    <row r="31952" hidden="1" x14ac:dyDescent="0.2"/>
    <row r="31953" hidden="1" x14ac:dyDescent="0.2"/>
    <row r="31954" hidden="1" x14ac:dyDescent="0.2"/>
    <row r="31955" hidden="1" x14ac:dyDescent="0.2"/>
    <row r="31956" hidden="1" x14ac:dyDescent="0.2"/>
    <row r="31957" hidden="1" x14ac:dyDescent="0.2"/>
    <row r="31958" hidden="1" x14ac:dyDescent="0.2"/>
    <row r="31959" hidden="1" x14ac:dyDescent="0.2"/>
    <row r="31960" hidden="1" x14ac:dyDescent="0.2"/>
    <row r="31961" hidden="1" x14ac:dyDescent="0.2"/>
    <row r="31962" hidden="1" x14ac:dyDescent="0.2"/>
    <row r="31963" hidden="1" x14ac:dyDescent="0.2"/>
    <row r="31964" hidden="1" x14ac:dyDescent="0.2"/>
    <row r="31965" hidden="1" x14ac:dyDescent="0.2"/>
    <row r="31966" hidden="1" x14ac:dyDescent="0.2"/>
    <row r="31967" hidden="1" x14ac:dyDescent="0.2"/>
    <row r="31968" hidden="1" x14ac:dyDescent="0.2"/>
    <row r="31969" hidden="1" x14ac:dyDescent="0.2"/>
    <row r="31970" hidden="1" x14ac:dyDescent="0.2"/>
    <row r="31971" hidden="1" x14ac:dyDescent="0.2"/>
    <row r="31972" hidden="1" x14ac:dyDescent="0.2"/>
    <row r="31973" hidden="1" x14ac:dyDescent="0.2"/>
    <row r="31974" hidden="1" x14ac:dyDescent="0.2"/>
    <row r="31975" hidden="1" x14ac:dyDescent="0.2"/>
    <row r="31976" hidden="1" x14ac:dyDescent="0.2"/>
    <row r="31977" hidden="1" x14ac:dyDescent="0.2"/>
    <row r="31978" hidden="1" x14ac:dyDescent="0.2"/>
    <row r="31979" hidden="1" x14ac:dyDescent="0.2"/>
    <row r="31980" hidden="1" x14ac:dyDescent="0.2"/>
    <row r="31981" hidden="1" x14ac:dyDescent="0.2"/>
    <row r="31982" hidden="1" x14ac:dyDescent="0.2"/>
    <row r="31983" hidden="1" x14ac:dyDescent="0.2"/>
    <row r="31984" hidden="1" x14ac:dyDescent="0.2"/>
    <row r="31985" hidden="1" x14ac:dyDescent="0.2"/>
    <row r="31986" hidden="1" x14ac:dyDescent="0.2"/>
    <row r="31987" hidden="1" x14ac:dyDescent="0.2"/>
    <row r="31988" hidden="1" x14ac:dyDescent="0.2"/>
    <row r="31989" hidden="1" x14ac:dyDescent="0.2"/>
    <row r="31990" hidden="1" x14ac:dyDescent="0.2"/>
    <row r="31991" hidden="1" x14ac:dyDescent="0.2"/>
    <row r="31992" hidden="1" x14ac:dyDescent="0.2"/>
    <row r="31993" hidden="1" x14ac:dyDescent="0.2"/>
    <row r="31994" hidden="1" x14ac:dyDescent="0.2"/>
    <row r="31995" hidden="1" x14ac:dyDescent="0.2"/>
    <row r="31996" hidden="1" x14ac:dyDescent="0.2"/>
    <row r="31997" hidden="1" x14ac:dyDescent="0.2"/>
    <row r="31998" hidden="1" x14ac:dyDescent="0.2"/>
    <row r="31999" hidden="1" x14ac:dyDescent="0.2"/>
    <row r="32000" hidden="1" x14ac:dyDescent="0.2"/>
    <row r="32001" hidden="1" x14ac:dyDescent="0.2"/>
    <row r="32002" hidden="1" x14ac:dyDescent="0.2"/>
    <row r="32003" hidden="1" x14ac:dyDescent="0.2"/>
    <row r="32004" hidden="1" x14ac:dyDescent="0.2"/>
    <row r="32005" hidden="1" x14ac:dyDescent="0.2"/>
    <row r="32006" hidden="1" x14ac:dyDescent="0.2"/>
    <row r="32007" hidden="1" x14ac:dyDescent="0.2"/>
    <row r="32008" hidden="1" x14ac:dyDescent="0.2"/>
    <row r="32009" hidden="1" x14ac:dyDescent="0.2"/>
    <row r="32010" hidden="1" x14ac:dyDescent="0.2"/>
    <row r="32011" hidden="1" x14ac:dyDescent="0.2"/>
    <row r="32012" hidden="1" x14ac:dyDescent="0.2"/>
    <row r="32013" hidden="1" x14ac:dyDescent="0.2"/>
    <row r="32014" hidden="1" x14ac:dyDescent="0.2"/>
    <row r="32015" hidden="1" x14ac:dyDescent="0.2"/>
    <row r="32016" hidden="1" x14ac:dyDescent="0.2"/>
    <row r="32017" hidden="1" x14ac:dyDescent="0.2"/>
    <row r="32018" hidden="1" x14ac:dyDescent="0.2"/>
    <row r="32019" hidden="1" x14ac:dyDescent="0.2"/>
    <row r="32020" hidden="1" x14ac:dyDescent="0.2"/>
    <row r="32021" hidden="1" x14ac:dyDescent="0.2"/>
    <row r="32022" hidden="1" x14ac:dyDescent="0.2"/>
    <row r="32023" hidden="1" x14ac:dyDescent="0.2"/>
    <row r="32024" hidden="1" x14ac:dyDescent="0.2"/>
    <row r="32025" hidden="1" x14ac:dyDescent="0.2"/>
    <row r="32026" hidden="1" x14ac:dyDescent="0.2"/>
    <row r="32027" hidden="1" x14ac:dyDescent="0.2"/>
    <row r="32028" hidden="1" x14ac:dyDescent="0.2"/>
    <row r="32029" hidden="1" x14ac:dyDescent="0.2"/>
    <row r="32030" hidden="1" x14ac:dyDescent="0.2"/>
    <row r="32031" hidden="1" x14ac:dyDescent="0.2"/>
    <row r="32032" hidden="1" x14ac:dyDescent="0.2"/>
    <row r="32033" hidden="1" x14ac:dyDescent="0.2"/>
    <row r="32034" hidden="1" x14ac:dyDescent="0.2"/>
    <row r="32035" hidden="1" x14ac:dyDescent="0.2"/>
    <row r="32036" hidden="1" x14ac:dyDescent="0.2"/>
    <row r="32037" hidden="1" x14ac:dyDescent="0.2"/>
    <row r="32038" hidden="1" x14ac:dyDescent="0.2"/>
    <row r="32039" hidden="1" x14ac:dyDescent="0.2"/>
    <row r="32040" hidden="1" x14ac:dyDescent="0.2"/>
    <row r="32041" hidden="1" x14ac:dyDescent="0.2"/>
    <row r="32042" hidden="1" x14ac:dyDescent="0.2"/>
    <row r="32043" hidden="1" x14ac:dyDescent="0.2"/>
    <row r="32044" hidden="1" x14ac:dyDescent="0.2"/>
    <row r="32045" hidden="1" x14ac:dyDescent="0.2"/>
    <row r="32046" hidden="1" x14ac:dyDescent="0.2"/>
    <row r="32047" hidden="1" x14ac:dyDescent="0.2"/>
    <row r="32048" hidden="1" x14ac:dyDescent="0.2"/>
    <row r="32049" hidden="1" x14ac:dyDescent="0.2"/>
    <row r="32050" hidden="1" x14ac:dyDescent="0.2"/>
    <row r="32051" hidden="1" x14ac:dyDescent="0.2"/>
    <row r="32052" hidden="1" x14ac:dyDescent="0.2"/>
    <row r="32053" hidden="1" x14ac:dyDescent="0.2"/>
    <row r="32054" hidden="1" x14ac:dyDescent="0.2"/>
    <row r="32055" hidden="1" x14ac:dyDescent="0.2"/>
    <row r="32056" hidden="1" x14ac:dyDescent="0.2"/>
    <row r="32057" hidden="1" x14ac:dyDescent="0.2"/>
    <row r="32058" hidden="1" x14ac:dyDescent="0.2"/>
    <row r="32059" hidden="1" x14ac:dyDescent="0.2"/>
    <row r="32060" hidden="1" x14ac:dyDescent="0.2"/>
    <row r="32061" hidden="1" x14ac:dyDescent="0.2"/>
    <row r="32062" hidden="1" x14ac:dyDescent="0.2"/>
    <row r="32063" hidden="1" x14ac:dyDescent="0.2"/>
    <row r="32064" hidden="1" x14ac:dyDescent="0.2"/>
    <row r="32065" hidden="1" x14ac:dyDescent="0.2"/>
    <row r="32066" hidden="1" x14ac:dyDescent="0.2"/>
    <row r="32067" hidden="1" x14ac:dyDescent="0.2"/>
    <row r="32068" hidden="1" x14ac:dyDescent="0.2"/>
    <row r="32069" hidden="1" x14ac:dyDescent="0.2"/>
    <row r="32070" hidden="1" x14ac:dyDescent="0.2"/>
    <row r="32071" hidden="1" x14ac:dyDescent="0.2"/>
    <row r="32072" hidden="1" x14ac:dyDescent="0.2"/>
    <row r="32073" hidden="1" x14ac:dyDescent="0.2"/>
    <row r="32074" hidden="1" x14ac:dyDescent="0.2"/>
    <row r="32075" hidden="1" x14ac:dyDescent="0.2"/>
    <row r="32076" hidden="1" x14ac:dyDescent="0.2"/>
    <row r="32077" hidden="1" x14ac:dyDescent="0.2"/>
    <row r="32078" hidden="1" x14ac:dyDescent="0.2"/>
    <row r="32079" hidden="1" x14ac:dyDescent="0.2"/>
    <row r="32080" hidden="1" x14ac:dyDescent="0.2"/>
    <row r="32081" hidden="1" x14ac:dyDescent="0.2"/>
    <row r="32082" hidden="1" x14ac:dyDescent="0.2"/>
    <row r="32083" hidden="1" x14ac:dyDescent="0.2"/>
    <row r="32084" hidden="1" x14ac:dyDescent="0.2"/>
    <row r="32085" hidden="1" x14ac:dyDescent="0.2"/>
    <row r="32086" hidden="1" x14ac:dyDescent="0.2"/>
    <row r="32087" hidden="1" x14ac:dyDescent="0.2"/>
    <row r="32088" hidden="1" x14ac:dyDescent="0.2"/>
    <row r="32089" hidden="1" x14ac:dyDescent="0.2"/>
    <row r="32090" hidden="1" x14ac:dyDescent="0.2"/>
    <row r="32091" hidden="1" x14ac:dyDescent="0.2"/>
    <row r="32092" hidden="1" x14ac:dyDescent="0.2"/>
    <row r="32093" hidden="1" x14ac:dyDescent="0.2"/>
    <row r="32094" hidden="1" x14ac:dyDescent="0.2"/>
    <row r="32095" hidden="1" x14ac:dyDescent="0.2"/>
    <row r="32096" hidden="1" x14ac:dyDescent="0.2"/>
    <row r="32097" hidden="1" x14ac:dyDescent="0.2"/>
    <row r="32098" hidden="1" x14ac:dyDescent="0.2"/>
    <row r="32099" hidden="1" x14ac:dyDescent="0.2"/>
    <row r="32100" hidden="1" x14ac:dyDescent="0.2"/>
    <row r="32101" hidden="1" x14ac:dyDescent="0.2"/>
    <row r="32102" hidden="1" x14ac:dyDescent="0.2"/>
    <row r="32103" hidden="1" x14ac:dyDescent="0.2"/>
    <row r="32104" hidden="1" x14ac:dyDescent="0.2"/>
    <row r="32105" hidden="1" x14ac:dyDescent="0.2"/>
    <row r="32106" hidden="1" x14ac:dyDescent="0.2"/>
    <row r="32107" hidden="1" x14ac:dyDescent="0.2"/>
    <row r="32108" hidden="1" x14ac:dyDescent="0.2"/>
    <row r="32109" hidden="1" x14ac:dyDescent="0.2"/>
    <row r="32110" hidden="1" x14ac:dyDescent="0.2"/>
    <row r="32111" hidden="1" x14ac:dyDescent="0.2"/>
    <row r="32112" hidden="1" x14ac:dyDescent="0.2"/>
    <row r="32113" hidden="1" x14ac:dyDescent="0.2"/>
    <row r="32114" hidden="1" x14ac:dyDescent="0.2"/>
    <row r="32115" hidden="1" x14ac:dyDescent="0.2"/>
    <row r="32116" hidden="1" x14ac:dyDescent="0.2"/>
    <row r="32117" hidden="1" x14ac:dyDescent="0.2"/>
    <row r="32118" hidden="1" x14ac:dyDescent="0.2"/>
    <row r="32119" hidden="1" x14ac:dyDescent="0.2"/>
    <row r="32120" hidden="1" x14ac:dyDescent="0.2"/>
    <row r="32121" hidden="1" x14ac:dyDescent="0.2"/>
    <row r="32122" hidden="1" x14ac:dyDescent="0.2"/>
    <row r="32123" hidden="1" x14ac:dyDescent="0.2"/>
    <row r="32124" hidden="1" x14ac:dyDescent="0.2"/>
    <row r="32125" hidden="1" x14ac:dyDescent="0.2"/>
    <row r="32126" hidden="1" x14ac:dyDescent="0.2"/>
    <row r="32127" hidden="1" x14ac:dyDescent="0.2"/>
    <row r="32128" hidden="1" x14ac:dyDescent="0.2"/>
    <row r="32129" hidden="1" x14ac:dyDescent="0.2"/>
    <row r="32130" hidden="1" x14ac:dyDescent="0.2"/>
    <row r="32131" hidden="1" x14ac:dyDescent="0.2"/>
    <row r="32132" hidden="1" x14ac:dyDescent="0.2"/>
    <row r="32133" hidden="1" x14ac:dyDescent="0.2"/>
    <row r="32134" hidden="1" x14ac:dyDescent="0.2"/>
    <row r="32135" hidden="1" x14ac:dyDescent="0.2"/>
    <row r="32136" hidden="1" x14ac:dyDescent="0.2"/>
    <row r="32137" hidden="1" x14ac:dyDescent="0.2"/>
    <row r="32138" hidden="1" x14ac:dyDescent="0.2"/>
    <row r="32139" hidden="1" x14ac:dyDescent="0.2"/>
    <row r="32140" hidden="1" x14ac:dyDescent="0.2"/>
    <row r="32141" hidden="1" x14ac:dyDescent="0.2"/>
    <row r="32142" hidden="1" x14ac:dyDescent="0.2"/>
    <row r="32143" hidden="1" x14ac:dyDescent="0.2"/>
    <row r="32144" hidden="1" x14ac:dyDescent="0.2"/>
    <row r="32145" hidden="1" x14ac:dyDescent="0.2"/>
    <row r="32146" hidden="1" x14ac:dyDescent="0.2"/>
    <row r="32147" hidden="1" x14ac:dyDescent="0.2"/>
    <row r="32148" hidden="1" x14ac:dyDescent="0.2"/>
    <row r="32149" hidden="1" x14ac:dyDescent="0.2"/>
    <row r="32150" hidden="1" x14ac:dyDescent="0.2"/>
    <row r="32151" hidden="1" x14ac:dyDescent="0.2"/>
    <row r="32152" hidden="1" x14ac:dyDescent="0.2"/>
    <row r="32153" hidden="1" x14ac:dyDescent="0.2"/>
    <row r="32154" hidden="1" x14ac:dyDescent="0.2"/>
    <row r="32155" hidden="1" x14ac:dyDescent="0.2"/>
    <row r="32156" hidden="1" x14ac:dyDescent="0.2"/>
    <row r="32157" hidden="1" x14ac:dyDescent="0.2"/>
    <row r="32158" hidden="1" x14ac:dyDescent="0.2"/>
    <row r="32159" hidden="1" x14ac:dyDescent="0.2"/>
    <row r="32160" hidden="1" x14ac:dyDescent="0.2"/>
    <row r="32161" hidden="1" x14ac:dyDescent="0.2"/>
    <row r="32162" hidden="1" x14ac:dyDescent="0.2"/>
    <row r="32163" hidden="1" x14ac:dyDescent="0.2"/>
    <row r="32164" hidden="1" x14ac:dyDescent="0.2"/>
    <row r="32165" hidden="1" x14ac:dyDescent="0.2"/>
    <row r="32166" hidden="1" x14ac:dyDescent="0.2"/>
    <row r="32167" hidden="1" x14ac:dyDescent="0.2"/>
    <row r="32168" hidden="1" x14ac:dyDescent="0.2"/>
    <row r="32169" hidden="1" x14ac:dyDescent="0.2"/>
    <row r="32170" hidden="1" x14ac:dyDescent="0.2"/>
    <row r="32171" hidden="1" x14ac:dyDescent="0.2"/>
    <row r="32172" hidden="1" x14ac:dyDescent="0.2"/>
    <row r="32173" hidden="1" x14ac:dyDescent="0.2"/>
    <row r="32174" hidden="1" x14ac:dyDescent="0.2"/>
    <row r="32175" hidden="1" x14ac:dyDescent="0.2"/>
    <row r="32176" hidden="1" x14ac:dyDescent="0.2"/>
    <row r="32177" hidden="1" x14ac:dyDescent="0.2"/>
    <row r="32178" hidden="1" x14ac:dyDescent="0.2"/>
    <row r="32179" hidden="1" x14ac:dyDescent="0.2"/>
    <row r="32180" hidden="1" x14ac:dyDescent="0.2"/>
    <row r="32181" hidden="1" x14ac:dyDescent="0.2"/>
    <row r="32182" hidden="1" x14ac:dyDescent="0.2"/>
    <row r="32183" hidden="1" x14ac:dyDescent="0.2"/>
    <row r="32184" hidden="1" x14ac:dyDescent="0.2"/>
    <row r="32185" hidden="1" x14ac:dyDescent="0.2"/>
    <row r="32186" hidden="1" x14ac:dyDescent="0.2"/>
    <row r="32187" hidden="1" x14ac:dyDescent="0.2"/>
    <row r="32188" hidden="1" x14ac:dyDescent="0.2"/>
    <row r="32189" hidden="1" x14ac:dyDescent="0.2"/>
    <row r="32190" hidden="1" x14ac:dyDescent="0.2"/>
    <row r="32191" hidden="1" x14ac:dyDescent="0.2"/>
    <row r="32192" hidden="1" x14ac:dyDescent="0.2"/>
    <row r="32193" hidden="1" x14ac:dyDescent="0.2"/>
    <row r="32194" hidden="1" x14ac:dyDescent="0.2"/>
    <row r="32195" hidden="1" x14ac:dyDescent="0.2"/>
    <row r="32196" hidden="1" x14ac:dyDescent="0.2"/>
    <row r="32197" hidden="1" x14ac:dyDescent="0.2"/>
    <row r="32198" hidden="1" x14ac:dyDescent="0.2"/>
    <row r="32199" hidden="1" x14ac:dyDescent="0.2"/>
    <row r="32200" hidden="1" x14ac:dyDescent="0.2"/>
    <row r="32201" hidden="1" x14ac:dyDescent="0.2"/>
    <row r="32202" hidden="1" x14ac:dyDescent="0.2"/>
    <row r="32203" hidden="1" x14ac:dyDescent="0.2"/>
    <row r="32204" hidden="1" x14ac:dyDescent="0.2"/>
    <row r="32205" hidden="1" x14ac:dyDescent="0.2"/>
    <row r="32206" hidden="1" x14ac:dyDescent="0.2"/>
    <row r="32207" hidden="1" x14ac:dyDescent="0.2"/>
    <row r="32208" hidden="1" x14ac:dyDescent="0.2"/>
    <row r="32209" hidden="1" x14ac:dyDescent="0.2"/>
    <row r="32210" hidden="1" x14ac:dyDescent="0.2"/>
    <row r="32211" hidden="1" x14ac:dyDescent="0.2"/>
    <row r="32212" hidden="1" x14ac:dyDescent="0.2"/>
    <row r="32213" hidden="1" x14ac:dyDescent="0.2"/>
    <row r="32214" hidden="1" x14ac:dyDescent="0.2"/>
    <row r="32215" hidden="1" x14ac:dyDescent="0.2"/>
    <row r="32216" hidden="1" x14ac:dyDescent="0.2"/>
    <row r="32217" hidden="1" x14ac:dyDescent="0.2"/>
    <row r="32218" hidden="1" x14ac:dyDescent="0.2"/>
    <row r="32219" hidden="1" x14ac:dyDescent="0.2"/>
    <row r="32220" hidden="1" x14ac:dyDescent="0.2"/>
    <row r="32221" hidden="1" x14ac:dyDescent="0.2"/>
    <row r="32222" hidden="1" x14ac:dyDescent="0.2"/>
    <row r="32223" hidden="1" x14ac:dyDescent="0.2"/>
    <row r="32224" hidden="1" x14ac:dyDescent="0.2"/>
    <row r="32225" hidden="1" x14ac:dyDescent="0.2"/>
    <row r="32226" hidden="1" x14ac:dyDescent="0.2"/>
    <row r="32227" hidden="1" x14ac:dyDescent="0.2"/>
    <row r="32228" hidden="1" x14ac:dyDescent="0.2"/>
    <row r="32229" hidden="1" x14ac:dyDescent="0.2"/>
    <row r="32230" hidden="1" x14ac:dyDescent="0.2"/>
    <row r="32231" hidden="1" x14ac:dyDescent="0.2"/>
    <row r="32232" hidden="1" x14ac:dyDescent="0.2"/>
    <row r="32233" hidden="1" x14ac:dyDescent="0.2"/>
    <row r="32234" hidden="1" x14ac:dyDescent="0.2"/>
    <row r="32235" hidden="1" x14ac:dyDescent="0.2"/>
    <row r="32236" hidden="1" x14ac:dyDescent="0.2"/>
    <row r="32237" hidden="1" x14ac:dyDescent="0.2"/>
    <row r="32238" hidden="1" x14ac:dyDescent="0.2"/>
    <row r="32239" hidden="1" x14ac:dyDescent="0.2"/>
    <row r="32240" hidden="1" x14ac:dyDescent="0.2"/>
    <row r="32241" hidden="1" x14ac:dyDescent="0.2"/>
    <row r="32242" hidden="1" x14ac:dyDescent="0.2"/>
    <row r="32243" hidden="1" x14ac:dyDescent="0.2"/>
    <row r="32244" hidden="1" x14ac:dyDescent="0.2"/>
    <row r="32245" hidden="1" x14ac:dyDescent="0.2"/>
    <row r="32246" hidden="1" x14ac:dyDescent="0.2"/>
    <row r="32247" hidden="1" x14ac:dyDescent="0.2"/>
    <row r="32248" hidden="1" x14ac:dyDescent="0.2"/>
    <row r="32249" hidden="1" x14ac:dyDescent="0.2"/>
    <row r="32250" hidden="1" x14ac:dyDescent="0.2"/>
    <row r="32251" hidden="1" x14ac:dyDescent="0.2"/>
    <row r="32252" hidden="1" x14ac:dyDescent="0.2"/>
    <row r="32253" hidden="1" x14ac:dyDescent="0.2"/>
    <row r="32254" hidden="1" x14ac:dyDescent="0.2"/>
    <row r="32255" hidden="1" x14ac:dyDescent="0.2"/>
    <row r="32256" hidden="1" x14ac:dyDescent="0.2"/>
    <row r="32257" hidden="1" x14ac:dyDescent="0.2"/>
    <row r="32258" hidden="1" x14ac:dyDescent="0.2"/>
    <row r="32259" hidden="1" x14ac:dyDescent="0.2"/>
    <row r="32260" hidden="1" x14ac:dyDescent="0.2"/>
    <row r="32261" hidden="1" x14ac:dyDescent="0.2"/>
    <row r="32262" hidden="1" x14ac:dyDescent="0.2"/>
    <row r="32263" hidden="1" x14ac:dyDescent="0.2"/>
    <row r="32264" hidden="1" x14ac:dyDescent="0.2"/>
    <row r="32265" hidden="1" x14ac:dyDescent="0.2"/>
    <row r="32266" hidden="1" x14ac:dyDescent="0.2"/>
    <row r="32267" hidden="1" x14ac:dyDescent="0.2"/>
    <row r="32268" hidden="1" x14ac:dyDescent="0.2"/>
    <row r="32269" hidden="1" x14ac:dyDescent="0.2"/>
    <row r="32270" hidden="1" x14ac:dyDescent="0.2"/>
    <row r="32271" hidden="1" x14ac:dyDescent="0.2"/>
    <row r="32272" hidden="1" x14ac:dyDescent="0.2"/>
    <row r="32273" hidden="1" x14ac:dyDescent="0.2"/>
    <row r="32274" hidden="1" x14ac:dyDescent="0.2"/>
    <row r="32275" hidden="1" x14ac:dyDescent="0.2"/>
    <row r="32276" hidden="1" x14ac:dyDescent="0.2"/>
    <row r="32277" hidden="1" x14ac:dyDescent="0.2"/>
    <row r="32278" hidden="1" x14ac:dyDescent="0.2"/>
    <row r="32279" hidden="1" x14ac:dyDescent="0.2"/>
    <row r="32280" hidden="1" x14ac:dyDescent="0.2"/>
    <row r="32281" hidden="1" x14ac:dyDescent="0.2"/>
    <row r="32282" hidden="1" x14ac:dyDescent="0.2"/>
    <row r="32283" hidden="1" x14ac:dyDescent="0.2"/>
    <row r="32284" hidden="1" x14ac:dyDescent="0.2"/>
    <row r="32285" hidden="1" x14ac:dyDescent="0.2"/>
    <row r="32286" hidden="1" x14ac:dyDescent="0.2"/>
    <row r="32287" hidden="1" x14ac:dyDescent="0.2"/>
    <row r="32288" hidden="1" x14ac:dyDescent="0.2"/>
    <row r="32289" hidden="1" x14ac:dyDescent="0.2"/>
    <row r="32290" hidden="1" x14ac:dyDescent="0.2"/>
    <row r="32291" hidden="1" x14ac:dyDescent="0.2"/>
    <row r="32292" hidden="1" x14ac:dyDescent="0.2"/>
    <row r="32293" hidden="1" x14ac:dyDescent="0.2"/>
    <row r="32294" hidden="1" x14ac:dyDescent="0.2"/>
    <row r="32295" hidden="1" x14ac:dyDescent="0.2"/>
    <row r="32296" hidden="1" x14ac:dyDescent="0.2"/>
    <row r="32297" hidden="1" x14ac:dyDescent="0.2"/>
    <row r="32298" hidden="1" x14ac:dyDescent="0.2"/>
    <row r="32299" hidden="1" x14ac:dyDescent="0.2"/>
    <row r="32300" hidden="1" x14ac:dyDescent="0.2"/>
    <row r="32301" hidden="1" x14ac:dyDescent="0.2"/>
    <row r="32302" hidden="1" x14ac:dyDescent="0.2"/>
    <row r="32303" hidden="1" x14ac:dyDescent="0.2"/>
    <row r="32304" hidden="1" x14ac:dyDescent="0.2"/>
    <row r="32305" hidden="1" x14ac:dyDescent="0.2"/>
    <row r="32306" hidden="1" x14ac:dyDescent="0.2"/>
    <row r="32307" hidden="1" x14ac:dyDescent="0.2"/>
    <row r="32308" hidden="1" x14ac:dyDescent="0.2"/>
    <row r="32309" hidden="1" x14ac:dyDescent="0.2"/>
    <row r="32310" hidden="1" x14ac:dyDescent="0.2"/>
    <row r="32311" hidden="1" x14ac:dyDescent="0.2"/>
    <row r="32312" hidden="1" x14ac:dyDescent="0.2"/>
    <row r="32313" hidden="1" x14ac:dyDescent="0.2"/>
    <row r="32314" hidden="1" x14ac:dyDescent="0.2"/>
    <row r="32315" hidden="1" x14ac:dyDescent="0.2"/>
    <row r="32316" hidden="1" x14ac:dyDescent="0.2"/>
    <row r="32317" hidden="1" x14ac:dyDescent="0.2"/>
    <row r="32318" hidden="1" x14ac:dyDescent="0.2"/>
    <row r="32319" hidden="1" x14ac:dyDescent="0.2"/>
    <row r="32320" hidden="1" x14ac:dyDescent="0.2"/>
    <row r="32321" hidden="1" x14ac:dyDescent="0.2"/>
    <row r="32322" hidden="1" x14ac:dyDescent="0.2"/>
    <row r="32323" hidden="1" x14ac:dyDescent="0.2"/>
    <row r="32324" hidden="1" x14ac:dyDescent="0.2"/>
    <row r="32325" hidden="1" x14ac:dyDescent="0.2"/>
    <row r="32326" hidden="1" x14ac:dyDescent="0.2"/>
    <row r="32327" hidden="1" x14ac:dyDescent="0.2"/>
    <row r="32328" hidden="1" x14ac:dyDescent="0.2"/>
    <row r="32329" hidden="1" x14ac:dyDescent="0.2"/>
    <row r="32330" hidden="1" x14ac:dyDescent="0.2"/>
    <row r="32331" hidden="1" x14ac:dyDescent="0.2"/>
    <row r="32332" hidden="1" x14ac:dyDescent="0.2"/>
    <row r="32333" hidden="1" x14ac:dyDescent="0.2"/>
    <row r="32334" hidden="1" x14ac:dyDescent="0.2"/>
    <row r="32335" hidden="1" x14ac:dyDescent="0.2"/>
    <row r="32336" hidden="1" x14ac:dyDescent="0.2"/>
    <row r="32337" hidden="1" x14ac:dyDescent="0.2"/>
    <row r="32338" hidden="1" x14ac:dyDescent="0.2"/>
    <row r="32339" hidden="1" x14ac:dyDescent="0.2"/>
    <row r="32340" hidden="1" x14ac:dyDescent="0.2"/>
    <row r="32341" hidden="1" x14ac:dyDescent="0.2"/>
    <row r="32342" hidden="1" x14ac:dyDescent="0.2"/>
    <row r="32343" hidden="1" x14ac:dyDescent="0.2"/>
    <row r="32344" hidden="1" x14ac:dyDescent="0.2"/>
    <row r="32345" hidden="1" x14ac:dyDescent="0.2"/>
    <row r="32346" hidden="1" x14ac:dyDescent="0.2"/>
    <row r="32347" hidden="1" x14ac:dyDescent="0.2"/>
    <row r="32348" hidden="1" x14ac:dyDescent="0.2"/>
    <row r="32349" hidden="1" x14ac:dyDescent="0.2"/>
    <row r="32350" hidden="1" x14ac:dyDescent="0.2"/>
    <row r="32351" hidden="1" x14ac:dyDescent="0.2"/>
    <row r="32352" hidden="1" x14ac:dyDescent="0.2"/>
    <row r="32353" hidden="1" x14ac:dyDescent="0.2"/>
    <row r="32354" hidden="1" x14ac:dyDescent="0.2"/>
    <row r="32355" hidden="1" x14ac:dyDescent="0.2"/>
    <row r="32356" hidden="1" x14ac:dyDescent="0.2"/>
    <row r="32357" hidden="1" x14ac:dyDescent="0.2"/>
    <row r="32358" hidden="1" x14ac:dyDescent="0.2"/>
    <row r="32359" hidden="1" x14ac:dyDescent="0.2"/>
    <row r="32360" hidden="1" x14ac:dyDescent="0.2"/>
    <row r="32361" hidden="1" x14ac:dyDescent="0.2"/>
    <row r="32362" hidden="1" x14ac:dyDescent="0.2"/>
    <row r="32363" hidden="1" x14ac:dyDescent="0.2"/>
    <row r="32364" hidden="1" x14ac:dyDescent="0.2"/>
    <row r="32365" hidden="1" x14ac:dyDescent="0.2"/>
    <row r="32366" hidden="1" x14ac:dyDescent="0.2"/>
    <row r="32367" hidden="1" x14ac:dyDescent="0.2"/>
    <row r="32368" hidden="1" x14ac:dyDescent="0.2"/>
    <row r="32369" hidden="1" x14ac:dyDescent="0.2"/>
    <row r="32370" hidden="1" x14ac:dyDescent="0.2"/>
    <row r="32371" hidden="1" x14ac:dyDescent="0.2"/>
    <row r="32372" hidden="1" x14ac:dyDescent="0.2"/>
    <row r="32373" hidden="1" x14ac:dyDescent="0.2"/>
    <row r="32374" hidden="1" x14ac:dyDescent="0.2"/>
    <row r="32375" hidden="1" x14ac:dyDescent="0.2"/>
    <row r="32376" hidden="1" x14ac:dyDescent="0.2"/>
    <row r="32377" hidden="1" x14ac:dyDescent="0.2"/>
    <row r="32378" hidden="1" x14ac:dyDescent="0.2"/>
    <row r="32379" hidden="1" x14ac:dyDescent="0.2"/>
    <row r="32380" hidden="1" x14ac:dyDescent="0.2"/>
    <row r="32381" hidden="1" x14ac:dyDescent="0.2"/>
    <row r="32382" hidden="1" x14ac:dyDescent="0.2"/>
    <row r="32383" hidden="1" x14ac:dyDescent="0.2"/>
    <row r="32384" hidden="1" x14ac:dyDescent="0.2"/>
    <row r="32385" hidden="1" x14ac:dyDescent="0.2"/>
    <row r="32386" hidden="1" x14ac:dyDescent="0.2"/>
    <row r="32387" hidden="1" x14ac:dyDescent="0.2"/>
    <row r="32388" hidden="1" x14ac:dyDescent="0.2"/>
    <row r="32389" hidden="1" x14ac:dyDescent="0.2"/>
    <row r="32390" hidden="1" x14ac:dyDescent="0.2"/>
    <row r="32391" hidden="1" x14ac:dyDescent="0.2"/>
    <row r="32392" hidden="1" x14ac:dyDescent="0.2"/>
    <row r="32393" hidden="1" x14ac:dyDescent="0.2"/>
    <row r="32394" hidden="1" x14ac:dyDescent="0.2"/>
    <row r="32395" hidden="1" x14ac:dyDescent="0.2"/>
    <row r="32396" hidden="1" x14ac:dyDescent="0.2"/>
    <row r="32397" hidden="1" x14ac:dyDescent="0.2"/>
    <row r="32398" hidden="1" x14ac:dyDescent="0.2"/>
    <row r="32399" hidden="1" x14ac:dyDescent="0.2"/>
    <row r="32400" hidden="1" x14ac:dyDescent="0.2"/>
    <row r="32401" hidden="1" x14ac:dyDescent="0.2"/>
    <row r="32402" hidden="1" x14ac:dyDescent="0.2"/>
    <row r="32403" hidden="1" x14ac:dyDescent="0.2"/>
    <row r="32404" hidden="1" x14ac:dyDescent="0.2"/>
    <row r="32405" hidden="1" x14ac:dyDescent="0.2"/>
    <row r="32406" hidden="1" x14ac:dyDescent="0.2"/>
    <row r="32407" hidden="1" x14ac:dyDescent="0.2"/>
    <row r="32408" hidden="1" x14ac:dyDescent="0.2"/>
    <row r="32409" hidden="1" x14ac:dyDescent="0.2"/>
    <row r="32410" hidden="1" x14ac:dyDescent="0.2"/>
    <row r="32411" hidden="1" x14ac:dyDescent="0.2"/>
    <row r="32412" hidden="1" x14ac:dyDescent="0.2"/>
    <row r="32413" hidden="1" x14ac:dyDescent="0.2"/>
    <row r="32414" hidden="1" x14ac:dyDescent="0.2"/>
    <row r="32415" hidden="1" x14ac:dyDescent="0.2"/>
    <row r="32416" hidden="1" x14ac:dyDescent="0.2"/>
    <row r="32417" hidden="1" x14ac:dyDescent="0.2"/>
    <row r="32418" hidden="1" x14ac:dyDescent="0.2"/>
    <row r="32419" hidden="1" x14ac:dyDescent="0.2"/>
    <row r="32420" hidden="1" x14ac:dyDescent="0.2"/>
    <row r="32421" hidden="1" x14ac:dyDescent="0.2"/>
    <row r="32422" hidden="1" x14ac:dyDescent="0.2"/>
    <row r="32423" hidden="1" x14ac:dyDescent="0.2"/>
    <row r="32424" hidden="1" x14ac:dyDescent="0.2"/>
    <row r="32425" hidden="1" x14ac:dyDescent="0.2"/>
    <row r="32426" hidden="1" x14ac:dyDescent="0.2"/>
    <row r="32427" hidden="1" x14ac:dyDescent="0.2"/>
    <row r="32428" hidden="1" x14ac:dyDescent="0.2"/>
    <row r="32429" hidden="1" x14ac:dyDescent="0.2"/>
    <row r="32430" hidden="1" x14ac:dyDescent="0.2"/>
    <row r="32431" hidden="1" x14ac:dyDescent="0.2"/>
    <row r="32432" hidden="1" x14ac:dyDescent="0.2"/>
    <row r="32433" hidden="1" x14ac:dyDescent="0.2"/>
    <row r="32434" hidden="1" x14ac:dyDescent="0.2"/>
    <row r="32435" hidden="1" x14ac:dyDescent="0.2"/>
    <row r="32436" hidden="1" x14ac:dyDescent="0.2"/>
    <row r="32437" hidden="1" x14ac:dyDescent="0.2"/>
    <row r="32438" hidden="1" x14ac:dyDescent="0.2"/>
    <row r="32439" hidden="1" x14ac:dyDescent="0.2"/>
    <row r="32440" hidden="1" x14ac:dyDescent="0.2"/>
    <row r="32441" hidden="1" x14ac:dyDescent="0.2"/>
    <row r="32442" hidden="1" x14ac:dyDescent="0.2"/>
    <row r="32443" hidden="1" x14ac:dyDescent="0.2"/>
    <row r="32444" hidden="1" x14ac:dyDescent="0.2"/>
    <row r="32445" hidden="1" x14ac:dyDescent="0.2"/>
    <row r="32446" hidden="1" x14ac:dyDescent="0.2"/>
    <row r="32447" hidden="1" x14ac:dyDescent="0.2"/>
    <row r="32448" hidden="1" x14ac:dyDescent="0.2"/>
    <row r="32449" hidden="1" x14ac:dyDescent="0.2"/>
    <row r="32450" hidden="1" x14ac:dyDescent="0.2"/>
    <row r="32451" hidden="1" x14ac:dyDescent="0.2"/>
    <row r="32452" hidden="1" x14ac:dyDescent="0.2"/>
    <row r="32453" hidden="1" x14ac:dyDescent="0.2"/>
    <row r="32454" hidden="1" x14ac:dyDescent="0.2"/>
    <row r="32455" hidden="1" x14ac:dyDescent="0.2"/>
    <row r="32456" hidden="1" x14ac:dyDescent="0.2"/>
    <row r="32457" hidden="1" x14ac:dyDescent="0.2"/>
    <row r="32458" hidden="1" x14ac:dyDescent="0.2"/>
    <row r="32459" hidden="1" x14ac:dyDescent="0.2"/>
    <row r="32460" hidden="1" x14ac:dyDescent="0.2"/>
    <row r="32461" hidden="1" x14ac:dyDescent="0.2"/>
    <row r="32462" hidden="1" x14ac:dyDescent="0.2"/>
    <row r="32463" hidden="1" x14ac:dyDescent="0.2"/>
    <row r="32464" hidden="1" x14ac:dyDescent="0.2"/>
    <row r="32465" hidden="1" x14ac:dyDescent="0.2"/>
    <row r="32466" hidden="1" x14ac:dyDescent="0.2"/>
    <row r="32467" hidden="1" x14ac:dyDescent="0.2"/>
    <row r="32468" hidden="1" x14ac:dyDescent="0.2"/>
    <row r="32469" hidden="1" x14ac:dyDescent="0.2"/>
    <row r="32470" hidden="1" x14ac:dyDescent="0.2"/>
    <row r="32471" hidden="1" x14ac:dyDescent="0.2"/>
    <row r="32472" hidden="1" x14ac:dyDescent="0.2"/>
    <row r="32473" hidden="1" x14ac:dyDescent="0.2"/>
    <row r="32474" hidden="1" x14ac:dyDescent="0.2"/>
    <row r="32475" hidden="1" x14ac:dyDescent="0.2"/>
    <row r="32476" hidden="1" x14ac:dyDescent="0.2"/>
    <row r="32477" hidden="1" x14ac:dyDescent="0.2"/>
    <row r="32478" hidden="1" x14ac:dyDescent="0.2"/>
    <row r="32479" hidden="1" x14ac:dyDescent="0.2"/>
    <row r="32480" hidden="1" x14ac:dyDescent="0.2"/>
    <row r="32481" hidden="1" x14ac:dyDescent="0.2"/>
    <row r="32482" hidden="1" x14ac:dyDescent="0.2"/>
    <row r="32483" hidden="1" x14ac:dyDescent="0.2"/>
    <row r="32484" hidden="1" x14ac:dyDescent="0.2"/>
    <row r="32485" hidden="1" x14ac:dyDescent="0.2"/>
    <row r="32486" hidden="1" x14ac:dyDescent="0.2"/>
    <row r="32487" hidden="1" x14ac:dyDescent="0.2"/>
    <row r="32488" hidden="1" x14ac:dyDescent="0.2"/>
    <row r="32489" hidden="1" x14ac:dyDescent="0.2"/>
    <row r="32490" hidden="1" x14ac:dyDescent="0.2"/>
    <row r="32491" hidden="1" x14ac:dyDescent="0.2"/>
    <row r="32492" hidden="1" x14ac:dyDescent="0.2"/>
    <row r="32493" hidden="1" x14ac:dyDescent="0.2"/>
    <row r="32494" hidden="1" x14ac:dyDescent="0.2"/>
    <row r="32495" hidden="1" x14ac:dyDescent="0.2"/>
    <row r="32496" hidden="1" x14ac:dyDescent="0.2"/>
    <row r="32497" hidden="1" x14ac:dyDescent="0.2"/>
    <row r="32498" hidden="1" x14ac:dyDescent="0.2"/>
    <row r="32499" hidden="1" x14ac:dyDescent="0.2"/>
    <row r="32500" hidden="1" x14ac:dyDescent="0.2"/>
    <row r="32501" hidden="1" x14ac:dyDescent="0.2"/>
    <row r="32502" hidden="1" x14ac:dyDescent="0.2"/>
    <row r="32503" hidden="1" x14ac:dyDescent="0.2"/>
    <row r="32504" hidden="1" x14ac:dyDescent="0.2"/>
    <row r="32505" hidden="1" x14ac:dyDescent="0.2"/>
    <row r="32506" hidden="1" x14ac:dyDescent="0.2"/>
    <row r="32507" hidden="1" x14ac:dyDescent="0.2"/>
    <row r="32508" hidden="1" x14ac:dyDescent="0.2"/>
    <row r="32509" hidden="1" x14ac:dyDescent="0.2"/>
    <row r="32510" hidden="1" x14ac:dyDescent="0.2"/>
    <row r="32511" hidden="1" x14ac:dyDescent="0.2"/>
    <row r="32512" hidden="1" x14ac:dyDescent="0.2"/>
    <row r="32513" hidden="1" x14ac:dyDescent="0.2"/>
    <row r="32514" hidden="1" x14ac:dyDescent="0.2"/>
    <row r="32515" hidden="1" x14ac:dyDescent="0.2"/>
    <row r="32516" hidden="1" x14ac:dyDescent="0.2"/>
    <row r="32517" hidden="1" x14ac:dyDescent="0.2"/>
    <row r="32518" hidden="1" x14ac:dyDescent="0.2"/>
    <row r="32519" hidden="1" x14ac:dyDescent="0.2"/>
    <row r="32520" hidden="1" x14ac:dyDescent="0.2"/>
    <row r="32521" hidden="1" x14ac:dyDescent="0.2"/>
    <row r="32522" hidden="1" x14ac:dyDescent="0.2"/>
    <row r="32523" hidden="1" x14ac:dyDescent="0.2"/>
    <row r="32524" hidden="1" x14ac:dyDescent="0.2"/>
    <row r="32525" hidden="1" x14ac:dyDescent="0.2"/>
    <row r="32526" hidden="1" x14ac:dyDescent="0.2"/>
    <row r="32527" hidden="1" x14ac:dyDescent="0.2"/>
    <row r="32528" hidden="1" x14ac:dyDescent="0.2"/>
    <row r="32529" hidden="1" x14ac:dyDescent="0.2"/>
    <row r="32530" hidden="1" x14ac:dyDescent="0.2"/>
    <row r="32531" hidden="1" x14ac:dyDescent="0.2"/>
    <row r="32532" hidden="1" x14ac:dyDescent="0.2"/>
    <row r="32533" hidden="1" x14ac:dyDescent="0.2"/>
    <row r="32534" hidden="1" x14ac:dyDescent="0.2"/>
    <row r="32535" hidden="1" x14ac:dyDescent="0.2"/>
    <row r="32536" hidden="1" x14ac:dyDescent="0.2"/>
    <row r="32537" hidden="1" x14ac:dyDescent="0.2"/>
    <row r="32538" hidden="1" x14ac:dyDescent="0.2"/>
    <row r="32539" hidden="1" x14ac:dyDescent="0.2"/>
    <row r="32540" hidden="1" x14ac:dyDescent="0.2"/>
    <row r="32541" hidden="1" x14ac:dyDescent="0.2"/>
    <row r="32542" hidden="1" x14ac:dyDescent="0.2"/>
    <row r="32543" hidden="1" x14ac:dyDescent="0.2"/>
    <row r="32544" hidden="1" x14ac:dyDescent="0.2"/>
    <row r="32545" hidden="1" x14ac:dyDescent="0.2"/>
    <row r="32546" hidden="1" x14ac:dyDescent="0.2"/>
    <row r="32547" hidden="1" x14ac:dyDescent="0.2"/>
    <row r="32548" hidden="1" x14ac:dyDescent="0.2"/>
    <row r="32549" hidden="1" x14ac:dyDescent="0.2"/>
    <row r="32550" hidden="1" x14ac:dyDescent="0.2"/>
    <row r="32551" hidden="1" x14ac:dyDescent="0.2"/>
    <row r="32552" hidden="1" x14ac:dyDescent="0.2"/>
    <row r="32553" hidden="1" x14ac:dyDescent="0.2"/>
    <row r="32554" hidden="1" x14ac:dyDescent="0.2"/>
    <row r="32555" hidden="1" x14ac:dyDescent="0.2"/>
    <row r="32556" hidden="1" x14ac:dyDescent="0.2"/>
    <row r="32557" hidden="1" x14ac:dyDescent="0.2"/>
    <row r="32558" hidden="1" x14ac:dyDescent="0.2"/>
    <row r="32559" hidden="1" x14ac:dyDescent="0.2"/>
    <row r="32560" hidden="1" x14ac:dyDescent="0.2"/>
    <row r="32561" hidden="1" x14ac:dyDescent="0.2"/>
    <row r="32562" hidden="1" x14ac:dyDescent="0.2"/>
    <row r="32563" hidden="1" x14ac:dyDescent="0.2"/>
    <row r="32564" hidden="1" x14ac:dyDescent="0.2"/>
    <row r="32565" hidden="1" x14ac:dyDescent="0.2"/>
    <row r="32566" hidden="1" x14ac:dyDescent="0.2"/>
    <row r="32567" hidden="1" x14ac:dyDescent="0.2"/>
    <row r="32568" hidden="1" x14ac:dyDescent="0.2"/>
    <row r="32569" hidden="1" x14ac:dyDescent="0.2"/>
    <row r="32570" hidden="1" x14ac:dyDescent="0.2"/>
    <row r="32571" hidden="1" x14ac:dyDescent="0.2"/>
    <row r="32572" hidden="1" x14ac:dyDescent="0.2"/>
    <row r="32573" hidden="1" x14ac:dyDescent="0.2"/>
    <row r="32574" hidden="1" x14ac:dyDescent="0.2"/>
    <row r="32575" hidden="1" x14ac:dyDescent="0.2"/>
    <row r="32576" hidden="1" x14ac:dyDescent="0.2"/>
    <row r="32577" hidden="1" x14ac:dyDescent="0.2"/>
    <row r="32578" hidden="1" x14ac:dyDescent="0.2"/>
    <row r="32579" hidden="1" x14ac:dyDescent="0.2"/>
    <row r="32580" hidden="1" x14ac:dyDescent="0.2"/>
    <row r="32581" hidden="1" x14ac:dyDescent="0.2"/>
    <row r="32582" hidden="1" x14ac:dyDescent="0.2"/>
    <row r="32583" hidden="1" x14ac:dyDescent="0.2"/>
    <row r="32584" hidden="1" x14ac:dyDescent="0.2"/>
    <row r="32585" hidden="1" x14ac:dyDescent="0.2"/>
    <row r="32586" hidden="1" x14ac:dyDescent="0.2"/>
    <row r="32587" hidden="1" x14ac:dyDescent="0.2"/>
    <row r="32588" hidden="1" x14ac:dyDescent="0.2"/>
    <row r="32589" hidden="1" x14ac:dyDescent="0.2"/>
    <row r="32590" hidden="1" x14ac:dyDescent="0.2"/>
    <row r="32591" hidden="1" x14ac:dyDescent="0.2"/>
    <row r="32592" hidden="1" x14ac:dyDescent="0.2"/>
    <row r="32593" hidden="1" x14ac:dyDescent="0.2"/>
    <row r="32594" hidden="1" x14ac:dyDescent="0.2"/>
    <row r="32595" hidden="1" x14ac:dyDescent="0.2"/>
    <row r="32596" hidden="1" x14ac:dyDescent="0.2"/>
    <row r="32597" hidden="1" x14ac:dyDescent="0.2"/>
    <row r="32598" hidden="1" x14ac:dyDescent="0.2"/>
    <row r="32599" hidden="1" x14ac:dyDescent="0.2"/>
    <row r="32600" hidden="1" x14ac:dyDescent="0.2"/>
    <row r="32601" hidden="1" x14ac:dyDescent="0.2"/>
    <row r="32602" hidden="1" x14ac:dyDescent="0.2"/>
    <row r="32603" hidden="1" x14ac:dyDescent="0.2"/>
    <row r="32604" hidden="1" x14ac:dyDescent="0.2"/>
    <row r="32605" hidden="1" x14ac:dyDescent="0.2"/>
    <row r="32606" hidden="1" x14ac:dyDescent="0.2"/>
    <row r="32607" hidden="1" x14ac:dyDescent="0.2"/>
    <row r="32608" hidden="1" x14ac:dyDescent="0.2"/>
    <row r="32609" hidden="1" x14ac:dyDescent="0.2"/>
    <row r="32610" hidden="1" x14ac:dyDescent="0.2"/>
    <row r="32611" hidden="1" x14ac:dyDescent="0.2"/>
    <row r="32612" hidden="1" x14ac:dyDescent="0.2"/>
    <row r="32613" hidden="1" x14ac:dyDescent="0.2"/>
    <row r="32614" hidden="1" x14ac:dyDescent="0.2"/>
    <row r="32615" hidden="1" x14ac:dyDescent="0.2"/>
    <row r="32616" hidden="1" x14ac:dyDescent="0.2"/>
    <row r="32617" hidden="1" x14ac:dyDescent="0.2"/>
    <row r="32618" hidden="1" x14ac:dyDescent="0.2"/>
    <row r="32619" hidden="1" x14ac:dyDescent="0.2"/>
    <row r="32620" hidden="1" x14ac:dyDescent="0.2"/>
    <row r="32621" hidden="1" x14ac:dyDescent="0.2"/>
    <row r="32622" hidden="1" x14ac:dyDescent="0.2"/>
    <row r="32623" hidden="1" x14ac:dyDescent="0.2"/>
    <row r="32624" hidden="1" x14ac:dyDescent="0.2"/>
    <row r="32625" hidden="1" x14ac:dyDescent="0.2"/>
    <row r="32626" hidden="1" x14ac:dyDescent="0.2"/>
    <row r="32627" hidden="1" x14ac:dyDescent="0.2"/>
    <row r="32628" hidden="1" x14ac:dyDescent="0.2"/>
    <row r="32629" hidden="1" x14ac:dyDescent="0.2"/>
    <row r="32630" hidden="1" x14ac:dyDescent="0.2"/>
    <row r="32631" hidden="1" x14ac:dyDescent="0.2"/>
    <row r="32632" hidden="1" x14ac:dyDescent="0.2"/>
    <row r="32633" hidden="1" x14ac:dyDescent="0.2"/>
    <row r="32634" hidden="1" x14ac:dyDescent="0.2"/>
    <row r="32635" hidden="1" x14ac:dyDescent="0.2"/>
    <row r="32636" hidden="1" x14ac:dyDescent="0.2"/>
    <row r="32637" hidden="1" x14ac:dyDescent="0.2"/>
    <row r="32638" hidden="1" x14ac:dyDescent="0.2"/>
    <row r="32639" hidden="1" x14ac:dyDescent="0.2"/>
    <row r="32640" hidden="1" x14ac:dyDescent="0.2"/>
    <row r="32641" hidden="1" x14ac:dyDescent="0.2"/>
    <row r="32642" hidden="1" x14ac:dyDescent="0.2"/>
    <row r="32643" hidden="1" x14ac:dyDescent="0.2"/>
    <row r="32644" hidden="1" x14ac:dyDescent="0.2"/>
    <row r="32645" hidden="1" x14ac:dyDescent="0.2"/>
    <row r="32646" hidden="1" x14ac:dyDescent="0.2"/>
    <row r="32647" hidden="1" x14ac:dyDescent="0.2"/>
    <row r="32648" hidden="1" x14ac:dyDescent="0.2"/>
    <row r="32649" hidden="1" x14ac:dyDescent="0.2"/>
    <row r="32650" hidden="1" x14ac:dyDescent="0.2"/>
    <row r="32651" hidden="1" x14ac:dyDescent="0.2"/>
    <row r="32652" hidden="1" x14ac:dyDescent="0.2"/>
    <row r="32653" hidden="1" x14ac:dyDescent="0.2"/>
    <row r="32654" hidden="1" x14ac:dyDescent="0.2"/>
    <row r="32655" hidden="1" x14ac:dyDescent="0.2"/>
    <row r="32656" hidden="1" x14ac:dyDescent="0.2"/>
    <row r="32657" hidden="1" x14ac:dyDescent="0.2"/>
    <row r="32658" hidden="1" x14ac:dyDescent="0.2"/>
    <row r="32659" hidden="1" x14ac:dyDescent="0.2"/>
    <row r="32660" hidden="1" x14ac:dyDescent="0.2"/>
    <row r="32661" hidden="1" x14ac:dyDescent="0.2"/>
    <row r="32662" hidden="1" x14ac:dyDescent="0.2"/>
    <row r="32663" hidden="1" x14ac:dyDescent="0.2"/>
    <row r="32664" hidden="1" x14ac:dyDescent="0.2"/>
    <row r="32665" hidden="1" x14ac:dyDescent="0.2"/>
    <row r="32666" hidden="1" x14ac:dyDescent="0.2"/>
    <row r="32667" hidden="1" x14ac:dyDescent="0.2"/>
    <row r="32668" hidden="1" x14ac:dyDescent="0.2"/>
    <row r="32669" hidden="1" x14ac:dyDescent="0.2"/>
    <row r="32670" hidden="1" x14ac:dyDescent="0.2"/>
    <row r="32671" hidden="1" x14ac:dyDescent="0.2"/>
    <row r="32672" hidden="1" x14ac:dyDescent="0.2"/>
    <row r="32673" hidden="1" x14ac:dyDescent="0.2"/>
    <row r="32674" hidden="1" x14ac:dyDescent="0.2"/>
    <row r="32675" hidden="1" x14ac:dyDescent="0.2"/>
    <row r="32676" hidden="1" x14ac:dyDescent="0.2"/>
    <row r="32677" hidden="1" x14ac:dyDescent="0.2"/>
    <row r="32678" hidden="1" x14ac:dyDescent="0.2"/>
    <row r="32679" hidden="1" x14ac:dyDescent="0.2"/>
    <row r="32680" hidden="1" x14ac:dyDescent="0.2"/>
    <row r="32681" hidden="1" x14ac:dyDescent="0.2"/>
    <row r="32682" hidden="1" x14ac:dyDescent="0.2"/>
    <row r="32683" hidden="1" x14ac:dyDescent="0.2"/>
    <row r="32684" hidden="1" x14ac:dyDescent="0.2"/>
    <row r="32685" hidden="1" x14ac:dyDescent="0.2"/>
    <row r="32686" hidden="1" x14ac:dyDescent="0.2"/>
    <row r="32687" hidden="1" x14ac:dyDescent="0.2"/>
    <row r="32688" hidden="1" x14ac:dyDescent="0.2"/>
    <row r="32689" hidden="1" x14ac:dyDescent="0.2"/>
    <row r="32690" hidden="1" x14ac:dyDescent="0.2"/>
    <row r="32691" hidden="1" x14ac:dyDescent="0.2"/>
    <row r="32692" hidden="1" x14ac:dyDescent="0.2"/>
    <row r="32693" hidden="1" x14ac:dyDescent="0.2"/>
    <row r="32694" hidden="1" x14ac:dyDescent="0.2"/>
    <row r="32695" hidden="1" x14ac:dyDescent="0.2"/>
    <row r="32696" hidden="1" x14ac:dyDescent="0.2"/>
    <row r="32697" hidden="1" x14ac:dyDescent="0.2"/>
    <row r="32698" hidden="1" x14ac:dyDescent="0.2"/>
    <row r="32699" hidden="1" x14ac:dyDescent="0.2"/>
    <row r="32700" hidden="1" x14ac:dyDescent="0.2"/>
    <row r="32701" hidden="1" x14ac:dyDescent="0.2"/>
    <row r="32702" hidden="1" x14ac:dyDescent="0.2"/>
    <row r="32703" hidden="1" x14ac:dyDescent="0.2"/>
    <row r="32704" hidden="1" x14ac:dyDescent="0.2"/>
    <row r="32705" hidden="1" x14ac:dyDescent="0.2"/>
    <row r="32706" hidden="1" x14ac:dyDescent="0.2"/>
    <row r="32707" hidden="1" x14ac:dyDescent="0.2"/>
    <row r="32708" hidden="1" x14ac:dyDescent="0.2"/>
    <row r="32709" hidden="1" x14ac:dyDescent="0.2"/>
    <row r="32710" hidden="1" x14ac:dyDescent="0.2"/>
    <row r="32711" hidden="1" x14ac:dyDescent="0.2"/>
    <row r="32712" hidden="1" x14ac:dyDescent="0.2"/>
    <row r="32713" hidden="1" x14ac:dyDescent="0.2"/>
    <row r="32714" hidden="1" x14ac:dyDescent="0.2"/>
    <row r="32715" hidden="1" x14ac:dyDescent="0.2"/>
    <row r="32716" hidden="1" x14ac:dyDescent="0.2"/>
    <row r="32717" hidden="1" x14ac:dyDescent="0.2"/>
    <row r="32718" hidden="1" x14ac:dyDescent="0.2"/>
    <row r="32719" hidden="1" x14ac:dyDescent="0.2"/>
    <row r="32720" hidden="1" x14ac:dyDescent="0.2"/>
    <row r="32721" hidden="1" x14ac:dyDescent="0.2"/>
    <row r="32722" hidden="1" x14ac:dyDescent="0.2"/>
    <row r="32723" hidden="1" x14ac:dyDescent="0.2"/>
    <row r="32724" hidden="1" x14ac:dyDescent="0.2"/>
    <row r="32725" hidden="1" x14ac:dyDescent="0.2"/>
    <row r="32726" hidden="1" x14ac:dyDescent="0.2"/>
    <row r="32727" hidden="1" x14ac:dyDescent="0.2"/>
    <row r="32728" hidden="1" x14ac:dyDescent="0.2"/>
    <row r="32729" hidden="1" x14ac:dyDescent="0.2"/>
    <row r="32730" hidden="1" x14ac:dyDescent="0.2"/>
    <row r="32731" hidden="1" x14ac:dyDescent="0.2"/>
    <row r="32732" hidden="1" x14ac:dyDescent="0.2"/>
    <row r="32733" hidden="1" x14ac:dyDescent="0.2"/>
    <row r="32734" hidden="1" x14ac:dyDescent="0.2"/>
    <row r="32735" hidden="1" x14ac:dyDescent="0.2"/>
    <row r="32736" hidden="1" x14ac:dyDescent="0.2"/>
    <row r="32737" hidden="1" x14ac:dyDescent="0.2"/>
    <row r="32738" hidden="1" x14ac:dyDescent="0.2"/>
    <row r="32739" hidden="1" x14ac:dyDescent="0.2"/>
    <row r="32740" hidden="1" x14ac:dyDescent="0.2"/>
    <row r="32741" hidden="1" x14ac:dyDescent="0.2"/>
    <row r="32742" hidden="1" x14ac:dyDescent="0.2"/>
    <row r="32743" hidden="1" x14ac:dyDescent="0.2"/>
    <row r="32744" hidden="1" x14ac:dyDescent="0.2"/>
    <row r="32745" hidden="1" x14ac:dyDescent="0.2"/>
    <row r="32746" hidden="1" x14ac:dyDescent="0.2"/>
    <row r="32747" hidden="1" x14ac:dyDescent="0.2"/>
    <row r="32748" hidden="1" x14ac:dyDescent="0.2"/>
    <row r="32749" hidden="1" x14ac:dyDescent="0.2"/>
    <row r="32750" hidden="1" x14ac:dyDescent="0.2"/>
    <row r="32751" hidden="1" x14ac:dyDescent="0.2"/>
    <row r="32752" hidden="1" x14ac:dyDescent="0.2"/>
    <row r="32753" hidden="1" x14ac:dyDescent="0.2"/>
    <row r="32754" hidden="1" x14ac:dyDescent="0.2"/>
    <row r="32755" hidden="1" x14ac:dyDescent="0.2"/>
    <row r="32756" hidden="1" x14ac:dyDescent="0.2"/>
    <row r="32757" hidden="1" x14ac:dyDescent="0.2"/>
    <row r="32758" hidden="1" x14ac:dyDescent="0.2"/>
    <row r="32759" hidden="1" x14ac:dyDescent="0.2"/>
    <row r="32760" hidden="1" x14ac:dyDescent="0.2"/>
    <row r="32761" hidden="1" x14ac:dyDescent="0.2"/>
    <row r="32762" hidden="1" x14ac:dyDescent="0.2"/>
    <row r="32763" hidden="1" x14ac:dyDescent="0.2"/>
    <row r="32764" hidden="1" x14ac:dyDescent="0.2"/>
    <row r="32765" hidden="1" x14ac:dyDescent="0.2"/>
    <row r="32766" hidden="1" x14ac:dyDescent="0.2"/>
    <row r="32767" hidden="1" x14ac:dyDescent="0.2"/>
    <row r="32768" hidden="1" x14ac:dyDescent="0.2"/>
    <row r="32769" hidden="1" x14ac:dyDescent="0.2"/>
    <row r="32770" hidden="1" x14ac:dyDescent="0.2"/>
    <row r="32771" hidden="1" x14ac:dyDescent="0.2"/>
    <row r="32772" hidden="1" x14ac:dyDescent="0.2"/>
    <row r="32773" hidden="1" x14ac:dyDescent="0.2"/>
    <row r="32774" hidden="1" x14ac:dyDescent="0.2"/>
    <row r="32775" hidden="1" x14ac:dyDescent="0.2"/>
    <row r="32776" hidden="1" x14ac:dyDescent="0.2"/>
    <row r="32777" hidden="1" x14ac:dyDescent="0.2"/>
    <row r="32778" hidden="1" x14ac:dyDescent="0.2"/>
    <row r="32779" hidden="1" x14ac:dyDescent="0.2"/>
    <row r="32780" hidden="1" x14ac:dyDescent="0.2"/>
    <row r="32781" hidden="1" x14ac:dyDescent="0.2"/>
    <row r="32782" hidden="1" x14ac:dyDescent="0.2"/>
    <row r="32783" hidden="1" x14ac:dyDescent="0.2"/>
    <row r="32784" hidden="1" x14ac:dyDescent="0.2"/>
    <row r="32785" hidden="1" x14ac:dyDescent="0.2"/>
    <row r="32786" hidden="1" x14ac:dyDescent="0.2"/>
    <row r="32787" hidden="1" x14ac:dyDescent="0.2"/>
    <row r="32788" hidden="1" x14ac:dyDescent="0.2"/>
    <row r="32789" hidden="1" x14ac:dyDescent="0.2"/>
    <row r="32790" hidden="1" x14ac:dyDescent="0.2"/>
    <row r="32791" hidden="1" x14ac:dyDescent="0.2"/>
    <row r="32792" hidden="1" x14ac:dyDescent="0.2"/>
    <row r="32793" hidden="1" x14ac:dyDescent="0.2"/>
    <row r="32794" hidden="1" x14ac:dyDescent="0.2"/>
    <row r="32795" hidden="1" x14ac:dyDescent="0.2"/>
    <row r="32796" hidden="1" x14ac:dyDescent="0.2"/>
    <row r="32797" hidden="1" x14ac:dyDescent="0.2"/>
    <row r="32798" hidden="1" x14ac:dyDescent="0.2"/>
    <row r="32799" hidden="1" x14ac:dyDescent="0.2"/>
    <row r="32800" hidden="1" x14ac:dyDescent="0.2"/>
    <row r="32801" hidden="1" x14ac:dyDescent="0.2"/>
    <row r="32802" hidden="1" x14ac:dyDescent="0.2"/>
    <row r="32803" hidden="1" x14ac:dyDescent="0.2"/>
    <row r="32804" hidden="1" x14ac:dyDescent="0.2"/>
    <row r="32805" hidden="1" x14ac:dyDescent="0.2"/>
    <row r="32806" hidden="1" x14ac:dyDescent="0.2"/>
    <row r="32807" hidden="1" x14ac:dyDescent="0.2"/>
    <row r="32808" hidden="1" x14ac:dyDescent="0.2"/>
    <row r="32809" hidden="1" x14ac:dyDescent="0.2"/>
    <row r="32810" hidden="1" x14ac:dyDescent="0.2"/>
    <row r="32811" hidden="1" x14ac:dyDescent="0.2"/>
    <row r="32812" hidden="1" x14ac:dyDescent="0.2"/>
    <row r="32813" hidden="1" x14ac:dyDescent="0.2"/>
    <row r="32814" hidden="1" x14ac:dyDescent="0.2"/>
    <row r="32815" hidden="1" x14ac:dyDescent="0.2"/>
    <row r="32816" hidden="1" x14ac:dyDescent="0.2"/>
    <row r="32817" hidden="1" x14ac:dyDescent="0.2"/>
    <row r="32818" hidden="1" x14ac:dyDescent="0.2"/>
    <row r="32819" hidden="1" x14ac:dyDescent="0.2"/>
    <row r="32820" hidden="1" x14ac:dyDescent="0.2"/>
    <row r="32821" hidden="1" x14ac:dyDescent="0.2"/>
    <row r="32822" hidden="1" x14ac:dyDescent="0.2"/>
    <row r="32823" hidden="1" x14ac:dyDescent="0.2"/>
    <row r="32824" hidden="1" x14ac:dyDescent="0.2"/>
    <row r="32825" hidden="1" x14ac:dyDescent="0.2"/>
    <row r="32826" hidden="1" x14ac:dyDescent="0.2"/>
    <row r="32827" hidden="1" x14ac:dyDescent="0.2"/>
    <row r="32828" hidden="1" x14ac:dyDescent="0.2"/>
    <row r="32829" hidden="1" x14ac:dyDescent="0.2"/>
    <row r="32830" hidden="1" x14ac:dyDescent="0.2"/>
    <row r="32831" hidden="1" x14ac:dyDescent="0.2"/>
    <row r="32832" hidden="1" x14ac:dyDescent="0.2"/>
    <row r="32833" hidden="1" x14ac:dyDescent="0.2"/>
    <row r="32834" hidden="1" x14ac:dyDescent="0.2"/>
    <row r="32835" hidden="1" x14ac:dyDescent="0.2"/>
    <row r="32836" hidden="1" x14ac:dyDescent="0.2"/>
    <row r="32837" hidden="1" x14ac:dyDescent="0.2"/>
    <row r="32838" hidden="1" x14ac:dyDescent="0.2"/>
    <row r="32839" hidden="1" x14ac:dyDescent="0.2"/>
    <row r="32840" hidden="1" x14ac:dyDescent="0.2"/>
    <row r="32841" hidden="1" x14ac:dyDescent="0.2"/>
    <row r="32842" hidden="1" x14ac:dyDescent="0.2"/>
    <row r="32843" hidden="1" x14ac:dyDescent="0.2"/>
    <row r="32844" hidden="1" x14ac:dyDescent="0.2"/>
    <row r="32845" hidden="1" x14ac:dyDescent="0.2"/>
    <row r="32846" hidden="1" x14ac:dyDescent="0.2"/>
    <row r="32847" hidden="1" x14ac:dyDescent="0.2"/>
    <row r="32848" hidden="1" x14ac:dyDescent="0.2"/>
    <row r="32849" hidden="1" x14ac:dyDescent="0.2"/>
    <row r="32850" hidden="1" x14ac:dyDescent="0.2"/>
    <row r="32851" hidden="1" x14ac:dyDescent="0.2"/>
    <row r="32852" hidden="1" x14ac:dyDescent="0.2"/>
    <row r="32853" hidden="1" x14ac:dyDescent="0.2"/>
    <row r="32854" hidden="1" x14ac:dyDescent="0.2"/>
    <row r="32855" hidden="1" x14ac:dyDescent="0.2"/>
    <row r="32856" hidden="1" x14ac:dyDescent="0.2"/>
    <row r="32857" hidden="1" x14ac:dyDescent="0.2"/>
    <row r="32858" hidden="1" x14ac:dyDescent="0.2"/>
    <row r="32859" hidden="1" x14ac:dyDescent="0.2"/>
    <row r="32860" hidden="1" x14ac:dyDescent="0.2"/>
    <row r="32861" hidden="1" x14ac:dyDescent="0.2"/>
    <row r="32862" hidden="1" x14ac:dyDescent="0.2"/>
    <row r="32863" hidden="1" x14ac:dyDescent="0.2"/>
    <row r="32864" hidden="1" x14ac:dyDescent="0.2"/>
    <row r="32865" hidden="1" x14ac:dyDescent="0.2"/>
    <row r="32866" hidden="1" x14ac:dyDescent="0.2"/>
    <row r="32867" hidden="1" x14ac:dyDescent="0.2"/>
    <row r="32868" hidden="1" x14ac:dyDescent="0.2"/>
    <row r="32869" hidden="1" x14ac:dyDescent="0.2"/>
    <row r="32870" hidden="1" x14ac:dyDescent="0.2"/>
    <row r="32871" hidden="1" x14ac:dyDescent="0.2"/>
    <row r="32872" hidden="1" x14ac:dyDescent="0.2"/>
    <row r="32873" hidden="1" x14ac:dyDescent="0.2"/>
    <row r="32874" hidden="1" x14ac:dyDescent="0.2"/>
    <row r="32875" hidden="1" x14ac:dyDescent="0.2"/>
    <row r="32876" hidden="1" x14ac:dyDescent="0.2"/>
    <row r="32877" hidden="1" x14ac:dyDescent="0.2"/>
    <row r="32878" hidden="1" x14ac:dyDescent="0.2"/>
    <row r="32879" hidden="1" x14ac:dyDescent="0.2"/>
    <row r="32880" hidden="1" x14ac:dyDescent="0.2"/>
    <row r="32881" hidden="1" x14ac:dyDescent="0.2"/>
    <row r="32882" hidden="1" x14ac:dyDescent="0.2"/>
    <row r="32883" hidden="1" x14ac:dyDescent="0.2"/>
    <row r="32884" hidden="1" x14ac:dyDescent="0.2"/>
    <row r="32885" hidden="1" x14ac:dyDescent="0.2"/>
    <row r="32886" hidden="1" x14ac:dyDescent="0.2"/>
    <row r="32887" hidden="1" x14ac:dyDescent="0.2"/>
    <row r="32888" hidden="1" x14ac:dyDescent="0.2"/>
    <row r="32889" hidden="1" x14ac:dyDescent="0.2"/>
    <row r="32890" hidden="1" x14ac:dyDescent="0.2"/>
    <row r="32891" hidden="1" x14ac:dyDescent="0.2"/>
    <row r="32892" hidden="1" x14ac:dyDescent="0.2"/>
    <row r="32893" hidden="1" x14ac:dyDescent="0.2"/>
    <row r="32894" hidden="1" x14ac:dyDescent="0.2"/>
    <row r="32895" hidden="1" x14ac:dyDescent="0.2"/>
    <row r="32896" hidden="1" x14ac:dyDescent="0.2"/>
    <row r="32897" hidden="1" x14ac:dyDescent="0.2"/>
    <row r="32898" hidden="1" x14ac:dyDescent="0.2"/>
    <row r="32899" hidden="1" x14ac:dyDescent="0.2"/>
    <row r="32900" hidden="1" x14ac:dyDescent="0.2"/>
    <row r="32901" hidden="1" x14ac:dyDescent="0.2"/>
    <row r="32902" hidden="1" x14ac:dyDescent="0.2"/>
    <row r="32903" hidden="1" x14ac:dyDescent="0.2"/>
    <row r="32904" hidden="1" x14ac:dyDescent="0.2"/>
    <row r="32905" hidden="1" x14ac:dyDescent="0.2"/>
    <row r="32906" hidden="1" x14ac:dyDescent="0.2"/>
    <row r="32907" hidden="1" x14ac:dyDescent="0.2"/>
    <row r="32908" hidden="1" x14ac:dyDescent="0.2"/>
    <row r="32909" hidden="1" x14ac:dyDescent="0.2"/>
    <row r="32910" hidden="1" x14ac:dyDescent="0.2"/>
    <row r="32911" hidden="1" x14ac:dyDescent="0.2"/>
    <row r="32912" hidden="1" x14ac:dyDescent="0.2"/>
    <row r="32913" hidden="1" x14ac:dyDescent="0.2"/>
    <row r="32914" hidden="1" x14ac:dyDescent="0.2"/>
    <row r="32915" hidden="1" x14ac:dyDescent="0.2"/>
    <row r="32916" hidden="1" x14ac:dyDescent="0.2"/>
    <row r="32917" hidden="1" x14ac:dyDescent="0.2"/>
    <row r="32918" hidden="1" x14ac:dyDescent="0.2"/>
    <row r="32919" hidden="1" x14ac:dyDescent="0.2"/>
    <row r="32920" hidden="1" x14ac:dyDescent="0.2"/>
    <row r="32921" hidden="1" x14ac:dyDescent="0.2"/>
    <row r="32922" hidden="1" x14ac:dyDescent="0.2"/>
    <row r="32923" hidden="1" x14ac:dyDescent="0.2"/>
    <row r="32924" hidden="1" x14ac:dyDescent="0.2"/>
    <row r="32925" hidden="1" x14ac:dyDescent="0.2"/>
    <row r="32926" hidden="1" x14ac:dyDescent="0.2"/>
    <row r="32927" hidden="1" x14ac:dyDescent="0.2"/>
    <row r="32928" hidden="1" x14ac:dyDescent="0.2"/>
    <row r="32929" hidden="1" x14ac:dyDescent="0.2"/>
    <row r="32930" hidden="1" x14ac:dyDescent="0.2"/>
    <row r="32931" hidden="1" x14ac:dyDescent="0.2"/>
    <row r="32932" hidden="1" x14ac:dyDescent="0.2"/>
    <row r="32933" hidden="1" x14ac:dyDescent="0.2"/>
    <row r="32934" hidden="1" x14ac:dyDescent="0.2"/>
    <row r="32935" hidden="1" x14ac:dyDescent="0.2"/>
    <row r="32936" hidden="1" x14ac:dyDescent="0.2"/>
    <row r="32937" hidden="1" x14ac:dyDescent="0.2"/>
    <row r="32938" hidden="1" x14ac:dyDescent="0.2"/>
    <row r="32939" hidden="1" x14ac:dyDescent="0.2"/>
    <row r="32940" hidden="1" x14ac:dyDescent="0.2"/>
    <row r="32941" hidden="1" x14ac:dyDescent="0.2"/>
    <row r="32942" hidden="1" x14ac:dyDescent="0.2"/>
    <row r="32943" hidden="1" x14ac:dyDescent="0.2"/>
    <row r="32944" hidden="1" x14ac:dyDescent="0.2"/>
    <row r="32945" hidden="1" x14ac:dyDescent="0.2"/>
    <row r="32946" hidden="1" x14ac:dyDescent="0.2"/>
    <row r="32947" hidden="1" x14ac:dyDescent="0.2"/>
    <row r="32948" hidden="1" x14ac:dyDescent="0.2"/>
    <row r="32949" hidden="1" x14ac:dyDescent="0.2"/>
    <row r="32950" hidden="1" x14ac:dyDescent="0.2"/>
    <row r="32951" hidden="1" x14ac:dyDescent="0.2"/>
    <row r="32952" hidden="1" x14ac:dyDescent="0.2"/>
    <row r="32953" hidden="1" x14ac:dyDescent="0.2"/>
    <row r="32954" hidden="1" x14ac:dyDescent="0.2"/>
    <row r="32955" hidden="1" x14ac:dyDescent="0.2"/>
    <row r="32956" hidden="1" x14ac:dyDescent="0.2"/>
    <row r="32957" hidden="1" x14ac:dyDescent="0.2"/>
    <row r="32958" hidden="1" x14ac:dyDescent="0.2"/>
    <row r="32959" hidden="1" x14ac:dyDescent="0.2"/>
    <row r="32960" hidden="1" x14ac:dyDescent="0.2"/>
    <row r="32961" hidden="1" x14ac:dyDescent="0.2"/>
    <row r="32962" hidden="1" x14ac:dyDescent="0.2"/>
    <row r="32963" hidden="1" x14ac:dyDescent="0.2"/>
    <row r="32964" hidden="1" x14ac:dyDescent="0.2"/>
    <row r="32965" hidden="1" x14ac:dyDescent="0.2"/>
    <row r="32966" hidden="1" x14ac:dyDescent="0.2"/>
    <row r="32967" hidden="1" x14ac:dyDescent="0.2"/>
    <row r="32968" hidden="1" x14ac:dyDescent="0.2"/>
    <row r="32969" hidden="1" x14ac:dyDescent="0.2"/>
    <row r="32970" hidden="1" x14ac:dyDescent="0.2"/>
    <row r="32971" hidden="1" x14ac:dyDescent="0.2"/>
    <row r="32972" hidden="1" x14ac:dyDescent="0.2"/>
    <row r="32973" hidden="1" x14ac:dyDescent="0.2"/>
    <row r="32974" hidden="1" x14ac:dyDescent="0.2"/>
    <row r="32975" hidden="1" x14ac:dyDescent="0.2"/>
    <row r="32976" hidden="1" x14ac:dyDescent="0.2"/>
    <row r="32977" hidden="1" x14ac:dyDescent="0.2"/>
    <row r="32978" hidden="1" x14ac:dyDescent="0.2"/>
    <row r="32979" hidden="1" x14ac:dyDescent="0.2"/>
    <row r="32980" hidden="1" x14ac:dyDescent="0.2"/>
    <row r="32981" hidden="1" x14ac:dyDescent="0.2"/>
    <row r="32982" hidden="1" x14ac:dyDescent="0.2"/>
    <row r="32983" hidden="1" x14ac:dyDescent="0.2"/>
    <row r="32984" hidden="1" x14ac:dyDescent="0.2"/>
    <row r="32985" hidden="1" x14ac:dyDescent="0.2"/>
    <row r="32986" hidden="1" x14ac:dyDescent="0.2"/>
    <row r="32987" hidden="1" x14ac:dyDescent="0.2"/>
    <row r="32988" hidden="1" x14ac:dyDescent="0.2"/>
    <row r="32989" hidden="1" x14ac:dyDescent="0.2"/>
    <row r="32990" hidden="1" x14ac:dyDescent="0.2"/>
    <row r="32991" hidden="1" x14ac:dyDescent="0.2"/>
    <row r="32992" hidden="1" x14ac:dyDescent="0.2"/>
    <row r="32993" hidden="1" x14ac:dyDescent="0.2"/>
    <row r="32994" hidden="1" x14ac:dyDescent="0.2"/>
    <row r="32995" hidden="1" x14ac:dyDescent="0.2"/>
    <row r="32996" hidden="1" x14ac:dyDescent="0.2"/>
    <row r="32997" hidden="1" x14ac:dyDescent="0.2"/>
    <row r="32998" hidden="1" x14ac:dyDescent="0.2"/>
    <row r="32999" hidden="1" x14ac:dyDescent="0.2"/>
    <row r="33000" hidden="1" x14ac:dyDescent="0.2"/>
    <row r="33001" hidden="1" x14ac:dyDescent="0.2"/>
    <row r="33002" hidden="1" x14ac:dyDescent="0.2"/>
    <row r="33003" hidden="1" x14ac:dyDescent="0.2"/>
    <row r="33004" hidden="1" x14ac:dyDescent="0.2"/>
    <row r="33005" hidden="1" x14ac:dyDescent="0.2"/>
    <row r="33006" hidden="1" x14ac:dyDescent="0.2"/>
    <row r="33007" hidden="1" x14ac:dyDescent="0.2"/>
    <row r="33008" hidden="1" x14ac:dyDescent="0.2"/>
    <row r="33009" hidden="1" x14ac:dyDescent="0.2"/>
    <row r="33010" hidden="1" x14ac:dyDescent="0.2"/>
    <row r="33011" hidden="1" x14ac:dyDescent="0.2"/>
    <row r="33012" hidden="1" x14ac:dyDescent="0.2"/>
    <row r="33013" hidden="1" x14ac:dyDescent="0.2"/>
    <row r="33014" hidden="1" x14ac:dyDescent="0.2"/>
    <row r="33015" hidden="1" x14ac:dyDescent="0.2"/>
    <row r="33016" hidden="1" x14ac:dyDescent="0.2"/>
    <row r="33017" hidden="1" x14ac:dyDescent="0.2"/>
    <row r="33018" hidden="1" x14ac:dyDescent="0.2"/>
    <row r="33019" hidden="1" x14ac:dyDescent="0.2"/>
    <row r="33020" hidden="1" x14ac:dyDescent="0.2"/>
    <row r="33021" hidden="1" x14ac:dyDescent="0.2"/>
    <row r="33022" hidden="1" x14ac:dyDescent="0.2"/>
    <row r="33023" hidden="1" x14ac:dyDescent="0.2"/>
    <row r="33024" hidden="1" x14ac:dyDescent="0.2"/>
    <row r="33025" hidden="1" x14ac:dyDescent="0.2"/>
    <row r="33026" hidden="1" x14ac:dyDescent="0.2"/>
    <row r="33027" hidden="1" x14ac:dyDescent="0.2"/>
    <row r="33028" hidden="1" x14ac:dyDescent="0.2"/>
    <row r="33029" hidden="1" x14ac:dyDescent="0.2"/>
    <row r="33030" hidden="1" x14ac:dyDescent="0.2"/>
    <row r="33031" hidden="1" x14ac:dyDescent="0.2"/>
    <row r="33032" hidden="1" x14ac:dyDescent="0.2"/>
    <row r="33033" hidden="1" x14ac:dyDescent="0.2"/>
    <row r="33034" hidden="1" x14ac:dyDescent="0.2"/>
    <row r="33035" hidden="1" x14ac:dyDescent="0.2"/>
    <row r="33036" hidden="1" x14ac:dyDescent="0.2"/>
    <row r="33037" hidden="1" x14ac:dyDescent="0.2"/>
    <row r="33038" hidden="1" x14ac:dyDescent="0.2"/>
    <row r="33039" hidden="1" x14ac:dyDescent="0.2"/>
    <row r="33040" hidden="1" x14ac:dyDescent="0.2"/>
    <row r="33041" hidden="1" x14ac:dyDescent="0.2"/>
    <row r="33042" hidden="1" x14ac:dyDescent="0.2"/>
    <row r="33043" hidden="1" x14ac:dyDescent="0.2"/>
    <row r="33044" hidden="1" x14ac:dyDescent="0.2"/>
    <row r="33045" hidden="1" x14ac:dyDescent="0.2"/>
    <row r="33046" hidden="1" x14ac:dyDescent="0.2"/>
    <row r="33047" hidden="1" x14ac:dyDescent="0.2"/>
    <row r="33048" hidden="1" x14ac:dyDescent="0.2"/>
    <row r="33049" hidden="1" x14ac:dyDescent="0.2"/>
    <row r="33050" hidden="1" x14ac:dyDescent="0.2"/>
    <row r="33051" hidden="1" x14ac:dyDescent="0.2"/>
    <row r="33052" hidden="1" x14ac:dyDescent="0.2"/>
    <row r="33053" hidden="1" x14ac:dyDescent="0.2"/>
    <row r="33054" hidden="1" x14ac:dyDescent="0.2"/>
    <row r="33055" hidden="1" x14ac:dyDescent="0.2"/>
    <row r="33056" hidden="1" x14ac:dyDescent="0.2"/>
    <row r="33057" hidden="1" x14ac:dyDescent="0.2"/>
    <row r="33058" hidden="1" x14ac:dyDescent="0.2"/>
    <row r="33059" hidden="1" x14ac:dyDescent="0.2"/>
    <row r="33060" hidden="1" x14ac:dyDescent="0.2"/>
    <row r="33061" hidden="1" x14ac:dyDescent="0.2"/>
    <row r="33062" hidden="1" x14ac:dyDescent="0.2"/>
    <row r="33063" hidden="1" x14ac:dyDescent="0.2"/>
    <row r="33064" hidden="1" x14ac:dyDescent="0.2"/>
    <row r="33065" hidden="1" x14ac:dyDescent="0.2"/>
    <row r="33066" hidden="1" x14ac:dyDescent="0.2"/>
    <row r="33067" hidden="1" x14ac:dyDescent="0.2"/>
    <row r="33068" hidden="1" x14ac:dyDescent="0.2"/>
    <row r="33069" hidden="1" x14ac:dyDescent="0.2"/>
    <row r="33070" hidden="1" x14ac:dyDescent="0.2"/>
    <row r="33071" hidden="1" x14ac:dyDescent="0.2"/>
    <row r="33072" hidden="1" x14ac:dyDescent="0.2"/>
    <row r="33073" hidden="1" x14ac:dyDescent="0.2"/>
    <row r="33074" hidden="1" x14ac:dyDescent="0.2"/>
    <row r="33075" hidden="1" x14ac:dyDescent="0.2"/>
    <row r="33076" hidden="1" x14ac:dyDescent="0.2"/>
    <row r="33077" hidden="1" x14ac:dyDescent="0.2"/>
    <row r="33078" hidden="1" x14ac:dyDescent="0.2"/>
    <row r="33079" hidden="1" x14ac:dyDescent="0.2"/>
    <row r="33080" hidden="1" x14ac:dyDescent="0.2"/>
    <row r="33081" hidden="1" x14ac:dyDescent="0.2"/>
    <row r="33082" hidden="1" x14ac:dyDescent="0.2"/>
    <row r="33083" hidden="1" x14ac:dyDescent="0.2"/>
    <row r="33084" hidden="1" x14ac:dyDescent="0.2"/>
    <row r="33085" hidden="1" x14ac:dyDescent="0.2"/>
    <row r="33086" hidden="1" x14ac:dyDescent="0.2"/>
    <row r="33087" hidden="1" x14ac:dyDescent="0.2"/>
    <row r="33088" hidden="1" x14ac:dyDescent="0.2"/>
    <row r="33089" hidden="1" x14ac:dyDescent="0.2"/>
    <row r="33090" hidden="1" x14ac:dyDescent="0.2"/>
    <row r="33091" hidden="1" x14ac:dyDescent="0.2"/>
    <row r="33092" hidden="1" x14ac:dyDescent="0.2"/>
    <row r="33093" hidden="1" x14ac:dyDescent="0.2"/>
    <row r="33094" hidden="1" x14ac:dyDescent="0.2"/>
    <row r="33095" hidden="1" x14ac:dyDescent="0.2"/>
    <row r="33096" hidden="1" x14ac:dyDescent="0.2"/>
    <row r="33097" hidden="1" x14ac:dyDescent="0.2"/>
    <row r="33098" hidden="1" x14ac:dyDescent="0.2"/>
    <row r="33099" hidden="1" x14ac:dyDescent="0.2"/>
    <row r="33100" hidden="1" x14ac:dyDescent="0.2"/>
    <row r="33101" hidden="1" x14ac:dyDescent="0.2"/>
    <row r="33102" hidden="1" x14ac:dyDescent="0.2"/>
    <row r="33103" hidden="1" x14ac:dyDescent="0.2"/>
    <row r="33104" hidden="1" x14ac:dyDescent="0.2"/>
    <row r="33105" hidden="1" x14ac:dyDescent="0.2"/>
    <row r="33106" hidden="1" x14ac:dyDescent="0.2"/>
    <row r="33107" hidden="1" x14ac:dyDescent="0.2"/>
    <row r="33108" hidden="1" x14ac:dyDescent="0.2"/>
    <row r="33109" hidden="1" x14ac:dyDescent="0.2"/>
    <row r="33110" hidden="1" x14ac:dyDescent="0.2"/>
    <row r="33111" hidden="1" x14ac:dyDescent="0.2"/>
    <row r="33112" hidden="1" x14ac:dyDescent="0.2"/>
    <row r="33113" hidden="1" x14ac:dyDescent="0.2"/>
    <row r="33114" hidden="1" x14ac:dyDescent="0.2"/>
    <row r="33115" hidden="1" x14ac:dyDescent="0.2"/>
    <row r="33116" hidden="1" x14ac:dyDescent="0.2"/>
    <row r="33117" hidden="1" x14ac:dyDescent="0.2"/>
    <row r="33118" hidden="1" x14ac:dyDescent="0.2"/>
    <row r="33119" hidden="1" x14ac:dyDescent="0.2"/>
    <row r="33120" hidden="1" x14ac:dyDescent="0.2"/>
    <row r="33121" hidden="1" x14ac:dyDescent="0.2"/>
    <row r="33122" hidden="1" x14ac:dyDescent="0.2"/>
    <row r="33123" hidden="1" x14ac:dyDescent="0.2"/>
    <row r="33124" hidden="1" x14ac:dyDescent="0.2"/>
    <row r="33125" hidden="1" x14ac:dyDescent="0.2"/>
    <row r="33126" hidden="1" x14ac:dyDescent="0.2"/>
    <row r="33127" hidden="1" x14ac:dyDescent="0.2"/>
    <row r="33128" hidden="1" x14ac:dyDescent="0.2"/>
    <row r="33129" hidden="1" x14ac:dyDescent="0.2"/>
    <row r="33130" hidden="1" x14ac:dyDescent="0.2"/>
    <row r="33131" hidden="1" x14ac:dyDescent="0.2"/>
    <row r="33132" hidden="1" x14ac:dyDescent="0.2"/>
    <row r="33133" hidden="1" x14ac:dyDescent="0.2"/>
    <row r="33134" hidden="1" x14ac:dyDescent="0.2"/>
    <row r="33135" hidden="1" x14ac:dyDescent="0.2"/>
    <row r="33136" hidden="1" x14ac:dyDescent="0.2"/>
    <row r="33137" hidden="1" x14ac:dyDescent="0.2"/>
    <row r="33138" hidden="1" x14ac:dyDescent="0.2"/>
    <row r="33139" hidden="1" x14ac:dyDescent="0.2"/>
    <row r="33140" hidden="1" x14ac:dyDescent="0.2"/>
    <row r="33141" hidden="1" x14ac:dyDescent="0.2"/>
    <row r="33142" hidden="1" x14ac:dyDescent="0.2"/>
    <row r="33143" hidden="1" x14ac:dyDescent="0.2"/>
    <row r="33144" hidden="1" x14ac:dyDescent="0.2"/>
    <row r="33145" hidden="1" x14ac:dyDescent="0.2"/>
    <row r="33146" hidden="1" x14ac:dyDescent="0.2"/>
    <row r="33147" hidden="1" x14ac:dyDescent="0.2"/>
    <row r="33148" hidden="1" x14ac:dyDescent="0.2"/>
    <row r="33149" hidden="1" x14ac:dyDescent="0.2"/>
    <row r="33150" hidden="1" x14ac:dyDescent="0.2"/>
    <row r="33151" hidden="1" x14ac:dyDescent="0.2"/>
    <row r="33152" hidden="1" x14ac:dyDescent="0.2"/>
    <row r="33153" hidden="1" x14ac:dyDescent="0.2"/>
    <row r="33154" hidden="1" x14ac:dyDescent="0.2"/>
    <row r="33155" hidden="1" x14ac:dyDescent="0.2"/>
    <row r="33156" hidden="1" x14ac:dyDescent="0.2"/>
    <row r="33157" hidden="1" x14ac:dyDescent="0.2"/>
    <row r="33158" hidden="1" x14ac:dyDescent="0.2"/>
    <row r="33159" hidden="1" x14ac:dyDescent="0.2"/>
    <row r="33160" hidden="1" x14ac:dyDescent="0.2"/>
    <row r="33161" hidden="1" x14ac:dyDescent="0.2"/>
    <row r="33162" hidden="1" x14ac:dyDescent="0.2"/>
    <row r="33163" hidden="1" x14ac:dyDescent="0.2"/>
    <row r="33164" hidden="1" x14ac:dyDescent="0.2"/>
    <row r="33165" hidden="1" x14ac:dyDescent="0.2"/>
    <row r="33166" hidden="1" x14ac:dyDescent="0.2"/>
    <row r="33167" hidden="1" x14ac:dyDescent="0.2"/>
    <row r="33168" hidden="1" x14ac:dyDescent="0.2"/>
    <row r="33169" hidden="1" x14ac:dyDescent="0.2"/>
    <row r="33170" hidden="1" x14ac:dyDescent="0.2"/>
    <row r="33171" hidden="1" x14ac:dyDescent="0.2"/>
    <row r="33172" hidden="1" x14ac:dyDescent="0.2"/>
    <row r="33173" hidden="1" x14ac:dyDescent="0.2"/>
    <row r="33174" hidden="1" x14ac:dyDescent="0.2"/>
    <row r="33175" hidden="1" x14ac:dyDescent="0.2"/>
    <row r="33176" hidden="1" x14ac:dyDescent="0.2"/>
    <row r="33177" hidden="1" x14ac:dyDescent="0.2"/>
    <row r="33178" hidden="1" x14ac:dyDescent="0.2"/>
    <row r="33179" hidden="1" x14ac:dyDescent="0.2"/>
    <row r="33180" hidden="1" x14ac:dyDescent="0.2"/>
    <row r="33181" hidden="1" x14ac:dyDescent="0.2"/>
    <row r="33182" hidden="1" x14ac:dyDescent="0.2"/>
    <row r="33183" hidden="1" x14ac:dyDescent="0.2"/>
    <row r="33184" hidden="1" x14ac:dyDescent="0.2"/>
    <row r="33185" hidden="1" x14ac:dyDescent="0.2"/>
    <row r="33186" hidden="1" x14ac:dyDescent="0.2"/>
    <row r="33187" hidden="1" x14ac:dyDescent="0.2"/>
    <row r="33188" hidden="1" x14ac:dyDescent="0.2"/>
    <row r="33189" hidden="1" x14ac:dyDescent="0.2"/>
    <row r="33190" hidden="1" x14ac:dyDescent="0.2"/>
    <row r="33191" hidden="1" x14ac:dyDescent="0.2"/>
    <row r="33192" hidden="1" x14ac:dyDescent="0.2"/>
    <row r="33193" hidden="1" x14ac:dyDescent="0.2"/>
    <row r="33194" hidden="1" x14ac:dyDescent="0.2"/>
    <row r="33195" hidden="1" x14ac:dyDescent="0.2"/>
    <row r="33196" hidden="1" x14ac:dyDescent="0.2"/>
    <row r="33197" hidden="1" x14ac:dyDescent="0.2"/>
    <row r="33198" hidden="1" x14ac:dyDescent="0.2"/>
    <row r="33199" hidden="1" x14ac:dyDescent="0.2"/>
    <row r="33200" hidden="1" x14ac:dyDescent="0.2"/>
    <row r="33201" hidden="1" x14ac:dyDescent="0.2"/>
    <row r="33202" hidden="1" x14ac:dyDescent="0.2"/>
    <row r="33203" hidden="1" x14ac:dyDescent="0.2"/>
    <row r="33204" hidden="1" x14ac:dyDescent="0.2"/>
    <row r="33205" hidden="1" x14ac:dyDescent="0.2"/>
    <row r="33206" hidden="1" x14ac:dyDescent="0.2"/>
    <row r="33207" hidden="1" x14ac:dyDescent="0.2"/>
    <row r="33208" hidden="1" x14ac:dyDescent="0.2"/>
    <row r="33209" hidden="1" x14ac:dyDescent="0.2"/>
    <row r="33210" hidden="1" x14ac:dyDescent="0.2"/>
    <row r="33211" hidden="1" x14ac:dyDescent="0.2"/>
    <row r="33212" hidden="1" x14ac:dyDescent="0.2"/>
    <row r="33213" hidden="1" x14ac:dyDescent="0.2"/>
    <row r="33214" hidden="1" x14ac:dyDescent="0.2"/>
    <row r="33215" hidden="1" x14ac:dyDescent="0.2"/>
    <row r="33216" hidden="1" x14ac:dyDescent="0.2"/>
    <row r="33217" hidden="1" x14ac:dyDescent="0.2"/>
    <row r="33218" hidden="1" x14ac:dyDescent="0.2"/>
    <row r="33219" hidden="1" x14ac:dyDescent="0.2"/>
    <row r="33220" hidden="1" x14ac:dyDescent="0.2"/>
    <row r="33221" hidden="1" x14ac:dyDescent="0.2"/>
    <row r="33222" hidden="1" x14ac:dyDescent="0.2"/>
    <row r="33223" hidden="1" x14ac:dyDescent="0.2"/>
    <row r="33224" hidden="1" x14ac:dyDescent="0.2"/>
    <row r="33225" hidden="1" x14ac:dyDescent="0.2"/>
    <row r="33226" hidden="1" x14ac:dyDescent="0.2"/>
    <row r="33227" hidden="1" x14ac:dyDescent="0.2"/>
    <row r="33228" hidden="1" x14ac:dyDescent="0.2"/>
    <row r="33229" hidden="1" x14ac:dyDescent="0.2"/>
    <row r="33230" hidden="1" x14ac:dyDescent="0.2"/>
    <row r="33231" hidden="1" x14ac:dyDescent="0.2"/>
    <row r="33232" hidden="1" x14ac:dyDescent="0.2"/>
    <row r="33233" hidden="1" x14ac:dyDescent="0.2"/>
    <row r="33234" hidden="1" x14ac:dyDescent="0.2"/>
    <row r="33235" hidden="1" x14ac:dyDescent="0.2"/>
    <row r="33236" hidden="1" x14ac:dyDescent="0.2"/>
    <row r="33237" hidden="1" x14ac:dyDescent="0.2"/>
    <row r="33238" hidden="1" x14ac:dyDescent="0.2"/>
    <row r="33239" hidden="1" x14ac:dyDescent="0.2"/>
    <row r="33240" hidden="1" x14ac:dyDescent="0.2"/>
    <row r="33241" hidden="1" x14ac:dyDescent="0.2"/>
    <row r="33242" hidden="1" x14ac:dyDescent="0.2"/>
    <row r="33243" hidden="1" x14ac:dyDescent="0.2"/>
    <row r="33244" hidden="1" x14ac:dyDescent="0.2"/>
    <row r="33245" hidden="1" x14ac:dyDescent="0.2"/>
    <row r="33246" hidden="1" x14ac:dyDescent="0.2"/>
    <row r="33247" hidden="1" x14ac:dyDescent="0.2"/>
    <row r="33248" hidden="1" x14ac:dyDescent="0.2"/>
    <row r="33249" hidden="1" x14ac:dyDescent="0.2"/>
    <row r="33250" hidden="1" x14ac:dyDescent="0.2"/>
    <row r="33251" hidden="1" x14ac:dyDescent="0.2"/>
    <row r="33252" hidden="1" x14ac:dyDescent="0.2"/>
    <row r="33253" hidden="1" x14ac:dyDescent="0.2"/>
    <row r="33254" hidden="1" x14ac:dyDescent="0.2"/>
    <row r="33255" hidden="1" x14ac:dyDescent="0.2"/>
    <row r="33256" hidden="1" x14ac:dyDescent="0.2"/>
    <row r="33257" hidden="1" x14ac:dyDescent="0.2"/>
    <row r="33258" hidden="1" x14ac:dyDescent="0.2"/>
    <row r="33259" hidden="1" x14ac:dyDescent="0.2"/>
    <row r="33260" hidden="1" x14ac:dyDescent="0.2"/>
    <row r="33261" hidden="1" x14ac:dyDescent="0.2"/>
    <row r="33262" hidden="1" x14ac:dyDescent="0.2"/>
    <row r="33263" hidden="1" x14ac:dyDescent="0.2"/>
    <row r="33264" hidden="1" x14ac:dyDescent="0.2"/>
    <row r="33265" hidden="1" x14ac:dyDescent="0.2"/>
    <row r="33266" hidden="1" x14ac:dyDescent="0.2"/>
    <row r="33267" hidden="1" x14ac:dyDescent="0.2"/>
    <row r="33268" hidden="1" x14ac:dyDescent="0.2"/>
    <row r="33269" hidden="1" x14ac:dyDescent="0.2"/>
    <row r="33270" hidden="1" x14ac:dyDescent="0.2"/>
    <row r="33271" hidden="1" x14ac:dyDescent="0.2"/>
    <row r="33272" hidden="1" x14ac:dyDescent="0.2"/>
    <row r="33273" hidden="1" x14ac:dyDescent="0.2"/>
    <row r="33274" hidden="1" x14ac:dyDescent="0.2"/>
    <row r="33275" hidden="1" x14ac:dyDescent="0.2"/>
    <row r="33276" hidden="1" x14ac:dyDescent="0.2"/>
    <row r="33277" hidden="1" x14ac:dyDescent="0.2"/>
    <row r="33278" hidden="1" x14ac:dyDescent="0.2"/>
    <row r="33279" hidden="1" x14ac:dyDescent="0.2"/>
    <row r="33280" hidden="1" x14ac:dyDescent="0.2"/>
    <row r="33281" hidden="1" x14ac:dyDescent="0.2"/>
    <row r="33282" hidden="1" x14ac:dyDescent="0.2"/>
    <row r="33283" hidden="1" x14ac:dyDescent="0.2"/>
    <row r="33284" hidden="1" x14ac:dyDescent="0.2"/>
    <row r="33285" hidden="1" x14ac:dyDescent="0.2"/>
    <row r="33286" hidden="1" x14ac:dyDescent="0.2"/>
    <row r="33287" hidden="1" x14ac:dyDescent="0.2"/>
    <row r="33288" hidden="1" x14ac:dyDescent="0.2"/>
    <row r="33289" hidden="1" x14ac:dyDescent="0.2"/>
    <row r="33290" hidden="1" x14ac:dyDescent="0.2"/>
    <row r="33291" hidden="1" x14ac:dyDescent="0.2"/>
    <row r="33292" hidden="1" x14ac:dyDescent="0.2"/>
    <row r="33293" hidden="1" x14ac:dyDescent="0.2"/>
    <row r="33294" hidden="1" x14ac:dyDescent="0.2"/>
    <row r="33295" hidden="1" x14ac:dyDescent="0.2"/>
    <row r="33296" hidden="1" x14ac:dyDescent="0.2"/>
    <row r="33297" hidden="1" x14ac:dyDescent="0.2"/>
    <row r="33298" hidden="1" x14ac:dyDescent="0.2"/>
    <row r="33299" hidden="1" x14ac:dyDescent="0.2"/>
    <row r="33300" hidden="1" x14ac:dyDescent="0.2"/>
    <row r="33301" hidden="1" x14ac:dyDescent="0.2"/>
    <row r="33302" hidden="1" x14ac:dyDescent="0.2"/>
    <row r="33303" hidden="1" x14ac:dyDescent="0.2"/>
    <row r="33304" hidden="1" x14ac:dyDescent="0.2"/>
    <row r="33305" hidden="1" x14ac:dyDescent="0.2"/>
    <row r="33306" hidden="1" x14ac:dyDescent="0.2"/>
    <row r="33307" hidden="1" x14ac:dyDescent="0.2"/>
    <row r="33308" hidden="1" x14ac:dyDescent="0.2"/>
    <row r="33309" hidden="1" x14ac:dyDescent="0.2"/>
    <row r="33310" hidden="1" x14ac:dyDescent="0.2"/>
    <row r="33311" hidden="1" x14ac:dyDescent="0.2"/>
    <row r="33312" hidden="1" x14ac:dyDescent="0.2"/>
    <row r="33313" hidden="1" x14ac:dyDescent="0.2"/>
    <row r="33314" hidden="1" x14ac:dyDescent="0.2"/>
    <row r="33315" hidden="1" x14ac:dyDescent="0.2"/>
    <row r="33316" hidden="1" x14ac:dyDescent="0.2"/>
    <row r="33317" hidden="1" x14ac:dyDescent="0.2"/>
    <row r="33318" hidden="1" x14ac:dyDescent="0.2"/>
    <row r="33319" hidden="1" x14ac:dyDescent="0.2"/>
    <row r="33320" hidden="1" x14ac:dyDescent="0.2"/>
    <row r="33321" hidden="1" x14ac:dyDescent="0.2"/>
    <row r="33322" hidden="1" x14ac:dyDescent="0.2"/>
    <row r="33323" hidden="1" x14ac:dyDescent="0.2"/>
    <row r="33324" hidden="1" x14ac:dyDescent="0.2"/>
    <row r="33325" hidden="1" x14ac:dyDescent="0.2"/>
    <row r="33326" hidden="1" x14ac:dyDescent="0.2"/>
    <row r="33327" hidden="1" x14ac:dyDescent="0.2"/>
    <row r="33328" hidden="1" x14ac:dyDescent="0.2"/>
    <row r="33329" hidden="1" x14ac:dyDescent="0.2"/>
    <row r="33330" hidden="1" x14ac:dyDescent="0.2"/>
    <row r="33331" hidden="1" x14ac:dyDescent="0.2"/>
    <row r="33332" hidden="1" x14ac:dyDescent="0.2"/>
    <row r="33333" hidden="1" x14ac:dyDescent="0.2"/>
    <row r="33334" hidden="1" x14ac:dyDescent="0.2"/>
    <row r="33335" hidden="1" x14ac:dyDescent="0.2"/>
    <row r="33336" hidden="1" x14ac:dyDescent="0.2"/>
    <row r="33337" hidden="1" x14ac:dyDescent="0.2"/>
    <row r="33338" hidden="1" x14ac:dyDescent="0.2"/>
    <row r="33339" hidden="1" x14ac:dyDescent="0.2"/>
    <row r="33340" hidden="1" x14ac:dyDescent="0.2"/>
    <row r="33341" hidden="1" x14ac:dyDescent="0.2"/>
    <row r="33342" hidden="1" x14ac:dyDescent="0.2"/>
    <row r="33343" hidden="1" x14ac:dyDescent="0.2"/>
    <row r="33344" hidden="1" x14ac:dyDescent="0.2"/>
    <row r="33345" hidden="1" x14ac:dyDescent="0.2"/>
    <row r="33346" hidden="1" x14ac:dyDescent="0.2"/>
    <row r="33347" hidden="1" x14ac:dyDescent="0.2"/>
    <row r="33348" hidden="1" x14ac:dyDescent="0.2"/>
    <row r="33349" hidden="1" x14ac:dyDescent="0.2"/>
    <row r="33350" hidden="1" x14ac:dyDescent="0.2"/>
    <row r="33351" hidden="1" x14ac:dyDescent="0.2"/>
    <row r="33352" hidden="1" x14ac:dyDescent="0.2"/>
    <row r="33353" hidden="1" x14ac:dyDescent="0.2"/>
    <row r="33354" hidden="1" x14ac:dyDescent="0.2"/>
    <row r="33355" hidden="1" x14ac:dyDescent="0.2"/>
    <row r="33356" hidden="1" x14ac:dyDescent="0.2"/>
    <row r="33357" hidden="1" x14ac:dyDescent="0.2"/>
    <row r="33358" hidden="1" x14ac:dyDescent="0.2"/>
    <row r="33359" hidden="1" x14ac:dyDescent="0.2"/>
    <row r="33360" hidden="1" x14ac:dyDescent="0.2"/>
    <row r="33361" hidden="1" x14ac:dyDescent="0.2"/>
    <row r="33362" hidden="1" x14ac:dyDescent="0.2"/>
    <row r="33363" hidden="1" x14ac:dyDescent="0.2"/>
    <row r="33364" hidden="1" x14ac:dyDescent="0.2"/>
    <row r="33365" hidden="1" x14ac:dyDescent="0.2"/>
    <row r="33366" hidden="1" x14ac:dyDescent="0.2"/>
    <row r="33367" hidden="1" x14ac:dyDescent="0.2"/>
    <row r="33368" hidden="1" x14ac:dyDescent="0.2"/>
    <row r="33369" hidden="1" x14ac:dyDescent="0.2"/>
    <row r="33370" hidden="1" x14ac:dyDescent="0.2"/>
    <row r="33371" hidden="1" x14ac:dyDescent="0.2"/>
    <row r="33372" hidden="1" x14ac:dyDescent="0.2"/>
    <row r="33373" hidden="1" x14ac:dyDescent="0.2"/>
    <row r="33374" hidden="1" x14ac:dyDescent="0.2"/>
    <row r="33375" hidden="1" x14ac:dyDescent="0.2"/>
    <row r="33376" hidden="1" x14ac:dyDescent="0.2"/>
    <row r="33377" hidden="1" x14ac:dyDescent="0.2"/>
    <row r="33378" hidden="1" x14ac:dyDescent="0.2"/>
    <row r="33379" hidden="1" x14ac:dyDescent="0.2"/>
    <row r="33380" hidden="1" x14ac:dyDescent="0.2"/>
    <row r="33381" hidden="1" x14ac:dyDescent="0.2"/>
    <row r="33382" hidden="1" x14ac:dyDescent="0.2"/>
    <row r="33383" hidden="1" x14ac:dyDescent="0.2"/>
    <row r="33384" hidden="1" x14ac:dyDescent="0.2"/>
    <row r="33385" hidden="1" x14ac:dyDescent="0.2"/>
    <row r="33386" hidden="1" x14ac:dyDescent="0.2"/>
    <row r="33387" hidden="1" x14ac:dyDescent="0.2"/>
    <row r="33388" hidden="1" x14ac:dyDescent="0.2"/>
    <row r="33389" hidden="1" x14ac:dyDescent="0.2"/>
    <row r="33390" hidden="1" x14ac:dyDescent="0.2"/>
    <row r="33391" hidden="1" x14ac:dyDescent="0.2"/>
    <row r="33392" hidden="1" x14ac:dyDescent="0.2"/>
    <row r="33393" hidden="1" x14ac:dyDescent="0.2"/>
    <row r="33394" hidden="1" x14ac:dyDescent="0.2"/>
    <row r="33395" hidden="1" x14ac:dyDescent="0.2"/>
    <row r="33396" hidden="1" x14ac:dyDescent="0.2"/>
    <row r="33397" hidden="1" x14ac:dyDescent="0.2"/>
    <row r="33398" hidden="1" x14ac:dyDescent="0.2"/>
    <row r="33399" hidden="1" x14ac:dyDescent="0.2"/>
    <row r="33400" hidden="1" x14ac:dyDescent="0.2"/>
    <row r="33401" hidden="1" x14ac:dyDescent="0.2"/>
    <row r="33402" hidden="1" x14ac:dyDescent="0.2"/>
    <row r="33403" hidden="1" x14ac:dyDescent="0.2"/>
    <row r="33404" hidden="1" x14ac:dyDescent="0.2"/>
    <row r="33405" hidden="1" x14ac:dyDescent="0.2"/>
    <row r="33406" hidden="1" x14ac:dyDescent="0.2"/>
    <row r="33407" hidden="1" x14ac:dyDescent="0.2"/>
    <row r="33408" hidden="1" x14ac:dyDescent="0.2"/>
    <row r="33409" hidden="1" x14ac:dyDescent="0.2"/>
    <row r="33410" hidden="1" x14ac:dyDescent="0.2"/>
    <row r="33411" hidden="1" x14ac:dyDescent="0.2"/>
    <row r="33412" hidden="1" x14ac:dyDescent="0.2"/>
    <row r="33413" hidden="1" x14ac:dyDescent="0.2"/>
    <row r="33414" hidden="1" x14ac:dyDescent="0.2"/>
    <row r="33415" hidden="1" x14ac:dyDescent="0.2"/>
    <row r="33416" hidden="1" x14ac:dyDescent="0.2"/>
    <row r="33417" hidden="1" x14ac:dyDescent="0.2"/>
    <row r="33418" hidden="1" x14ac:dyDescent="0.2"/>
    <row r="33419" hidden="1" x14ac:dyDescent="0.2"/>
    <row r="33420" hidden="1" x14ac:dyDescent="0.2"/>
    <row r="33421" hidden="1" x14ac:dyDescent="0.2"/>
    <row r="33422" hidden="1" x14ac:dyDescent="0.2"/>
    <row r="33423" hidden="1" x14ac:dyDescent="0.2"/>
    <row r="33424" hidden="1" x14ac:dyDescent="0.2"/>
    <row r="33425" hidden="1" x14ac:dyDescent="0.2"/>
    <row r="33426" hidden="1" x14ac:dyDescent="0.2"/>
    <row r="33427" hidden="1" x14ac:dyDescent="0.2"/>
    <row r="33428" hidden="1" x14ac:dyDescent="0.2"/>
    <row r="33429" hidden="1" x14ac:dyDescent="0.2"/>
    <row r="33430" hidden="1" x14ac:dyDescent="0.2"/>
    <row r="33431" hidden="1" x14ac:dyDescent="0.2"/>
    <row r="33432" hidden="1" x14ac:dyDescent="0.2"/>
    <row r="33433" hidden="1" x14ac:dyDescent="0.2"/>
    <row r="33434" hidden="1" x14ac:dyDescent="0.2"/>
    <row r="33435" hidden="1" x14ac:dyDescent="0.2"/>
    <row r="33436" hidden="1" x14ac:dyDescent="0.2"/>
    <row r="33437" hidden="1" x14ac:dyDescent="0.2"/>
    <row r="33438" hidden="1" x14ac:dyDescent="0.2"/>
    <row r="33439" hidden="1" x14ac:dyDescent="0.2"/>
    <row r="33440" hidden="1" x14ac:dyDescent="0.2"/>
    <row r="33441" hidden="1" x14ac:dyDescent="0.2"/>
    <row r="33442" hidden="1" x14ac:dyDescent="0.2"/>
    <row r="33443" hidden="1" x14ac:dyDescent="0.2"/>
    <row r="33444" hidden="1" x14ac:dyDescent="0.2"/>
    <row r="33445" hidden="1" x14ac:dyDescent="0.2"/>
    <row r="33446" hidden="1" x14ac:dyDescent="0.2"/>
    <row r="33447" hidden="1" x14ac:dyDescent="0.2"/>
    <row r="33448" hidden="1" x14ac:dyDescent="0.2"/>
    <row r="33449" hidden="1" x14ac:dyDescent="0.2"/>
    <row r="33450" hidden="1" x14ac:dyDescent="0.2"/>
    <row r="33451" hidden="1" x14ac:dyDescent="0.2"/>
    <row r="33452" hidden="1" x14ac:dyDescent="0.2"/>
    <row r="33453" hidden="1" x14ac:dyDescent="0.2"/>
    <row r="33454" hidden="1" x14ac:dyDescent="0.2"/>
    <row r="33455" hidden="1" x14ac:dyDescent="0.2"/>
    <row r="33456" hidden="1" x14ac:dyDescent="0.2"/>
    <row r="33457" hidden="1" x14ac:dyDescent="0.2"/>
    <row r="33458" hidden="1" x14ac:dyDescent="0.2"/>
    <row r="33459" hidden="1" x14ac:dyDescent="0.2"/>
    <row r="33460" hidden="1" x14ac:dyDescent="0.2"/>
    <row r="33461" hidden="1" x14ac:dyDescent="0.2"/>
    <row r="33462" hidden="1" x14ac:dyDescent="0.2"/>
    <row r="33463" hidden="1" x14ac:dyDescent="0.2"/>
    <row r="33464" hidden="1" x14ac:dyDescent="0.2"/>
    <row r="33465" hidden="1" x14ac:dyDescent="0.2"/>
    <row r="33466" hidden="1" x14ac:dyDescent="0.2"/>
    <row r="33467" hidden="1" x14ac:dyDescent="0.2"/>
    <row r="33468" hidden="1" x14ac:dyDescent="0.2"/>
    <row r="33469" hidden="1" x14ac:dyDescent="0.2"/>
    <row r="33470" hidden="1" x14ac:dyDescent="0.2"/>
    <row r="33471" hidden="1" x14ac:dyDescent="0.2"/>
    <row r="33472" hidden="1" x14ac:dyDescent="0.2"/>
    <row r="33473" hidden="1" x14ac:dyDescent="0.2"/>
    <row r="33474" hidden="1" x14ac:dyDescent="0.2"/>
    <row r="33475" hidden="1" x14ac:dyDescent="0.2"/>
    <row r="33476" hidden="1" x14ac:dyDescent="0.2"/>
    <row r="33477" hidden="1" x14ac:dyDescent="0.2"/>
    <row r="33478" hidden="1" x14ac:dyDescent="0.2"/>
    <row r="33479" hidden="1" x14ac:dyDescent="0.2"/>
    <row r="33480" hidden="1" x14ac:dyDescent="0.2"/>
    <row r="33481" hidden="1" x14ac:dyDescent="0.2"/>
    <row r="33482" hidden="1" x14ac:dyDescent="0.2"/>
    <row r="33483" hidden="1" x14ac:dyDescent="0.2"/>
    <row r="33484" hidden="1" x14ac:dyDescent="0.2"/>
    <row r="33485" hidden="1" x14ac:dyDescent="0.2"/>
    <row r="33486" hidden="1" x14ac:dyDescent="0.2"/>
    <row r="33487" hidden="1" x14ac:dyDescent="0.2"/>
    <row r="33488" hidden="1" x14ac:dyDescent="0.2"/>
    <row r="33489" hidden="1" x14ac:dyDescent="0.2"/>
    <row r="33490" hidden="1" x14ac:dyDescent="0.2"/>
    <row r="33491" hidden="1" x14ac:dyDescent="0.2"/>
    <row r="33492" hidden="1" x14ac:dyDescent="0.2"/>
    <row r="33493" hidden="1" x14ac:dyDescent="0.2"/>
    <row r="33494" hidden="1" x14ac:dyDescent="0.2"/>
    <row r="33495" hidden="1" x14ac:dyDescent="0.2"/>
    <row r="33496" hidden="1" x14ac:dyDescent="0.2"/>
    <row r="33497" hidden="1" x14ac:dyDescent="0.2"/>
    <row r="33498" hidden="1" x14ac:dyDescent="0.2"/>
    <row r="33499" hidden="1" x14ac:dyDescent="0.2"/>
    <row r="33500" hidden="1" x14ac:dyDescent="0.2"/>
    <row r="33501" hidden="1" x14ac:dyDescent="0.2"/>
    <row r="33502" hidden="1" x14ac:dyDescent="0.2"/>
    <row r="33503" hidden="1" x14ac:dyDescent="0.2"/>
    <row r="33504" hidden="1" x14ac:dyDescent="0.2"/>
    <row r="33505" hidden="1" x14ac:dyDescent="0.2"/>
    <row r="33506" hidden="1" x14ac:dyDescent="0.2"/>
    <row r="33507" hidden="1" x14ac:dyDescent="0.2"/>
    <row r="33508" hidden="1" x14ac:dyDescent="0.2"/>
    <row r="33509" hidden="1" x14ac:dyDescent="0.2"/>
    <row r="33510" hidden="1" x14ac:dyDescent="0.2"/>
    <row r="33511" hidden="1" x14ac:dyDescent="0.2"/>
    <row r="33512" hidden="1" x14ac:dyDescent="0.2"/>
    <row r="33513" hidden="1" x14ac:dyDescent="0.2"/>
    <row r="33514" hidden="1" x14ac:dyDescent="0.2"/>
    <row r="33515" hidden="1" x14ac:dyDescent="0.2"/>
    <row r="33516" hidden="1" x14ac:dyDescent="0.2"/>
    <row r="33517" hidden="1" x14ac:dyDescent="0.2"/>
    <row r="33518" hidden="1" x14ac:dyDescent="0.2"/>
    <row r="33519" hidden="1" x14ac:dyDescent="0.2"/>
    <row r="33520" hidden="1" x14ac:dyDescent="0.2"/>
    <row r="33521" hidden="1" x14ac:dyDescent="0.2"/>
    <row r="33522" hidden="1" x14ac:dyDescent="0.2"/>
    <row r="33523" hidden="1" x14ac:dyDescent="0.2"/>
    <row r="33524" hidden="1" x14ac:dyDescent="0.2"/>
    <row r="33525" hidden="1" x14ac:dyDescent="0.2"/>
    <row r="33526" hidden="1" x14ac:dyDescent="0.2"/>
    <row r="33527" hidden="1" x14ac:dyDescent="0.2"/>
    <row r="33528" hidden="1" x14ac:dyDescent="0.2"/>
    <row r="33529" hidden="1" x14ac:dyDescent="0.2"/>
    <row r="33530" hidden="1" x14ac:dyDescent="0.2"/>
    <row r="33531" hidden="1" x14ac:dyDescent="0.2"/>
    <row r="33532" hidden="1" x14ac:dyDescent="0.2"/>
    <row r="33533" hidden="1" x14ac:dyDescent="0.2"/>
    <row r="33534" hidden="1" x14ac:dyDescent="0.2"/>
    <row r="33535" hidden="1" x14ac:dyDescent="0.2"/>
    <row r="33536" hidden="1" x14ac:dyDescent="0.2"/>
    <row r="33537" hidden="1" x14ac:dyDescent="0.2"/>
    <row r="33538" hidden="1" x14ac:dyDescent="0.2"/>
    <row r="33539" hidden="1" x14ac:dyDescent="0.2"/>
    <row r="33540" hidden="1" x14ac:dyDescent="0.2"/>
    <row r="33541" hidden="1" x14ac:dyDescent="0.2"/>
    <row r="33542" hidden="1" x14ac:dyDescent="0.2"/>
    <row r="33543" hidden="1" x14ac:dyDescent="0.2"/>
    <row r="33544" hidden="1" x14ac:dyDescent="0.2"/>
    <row r="33545" hidden="1" x14ac:dyDescent="0.2"/>
    <row r="33546" hidden="1" x14ac:dyDescent="0.2"/>
    <row r="33547" hidden="1" x14ac:dyDescent="0.2"/>
    <row r="33548" hidden="1" x14ac:dyDescent="0.2"/>
    <row r="33549" hidden="1" x14ac:dyDescent="0.2"/>
    <row r="33550" hidden="1" x14ac:dyDescent="0.2"/>
    <row r="33551" hidden="1" x14ac:dyDescent="0.2"/>
    <row r="33552" hidden="1" x14ac:dyDescent="0.2"/>
    <row r="33553" hidden="1" x14ac:dyDescent="0.2"/>
    <row r="33554" hidden="1" x14ac:dyDescent="0.2"/>
    <row r="33555" hidden="1" x14ac:dyDescent="0.2"/>
    <row r="33556" hidden="1" x14ac:dyDescent="0.2"/>
    <row r="33557" hidden="1" x14ac:dyDescent="0.2"/>
    <row r="33558" hidden="1" x14ac:dyDescent="0.2"/>
    <row r="33559" hidden="1" x14ac:dyDescent="0.2"/>
    <row r="33560" hidden="1" x14ac:dyDescent="0.2"/>
    <row r="33561" hidden="1" x14ac:dyDescent="0.2"/>
    <row r="33562" hidden="1" x14ac:dyDescent="0.2"/>
    <row r="33563" hidden="1" x14ac:dyDescent="0.2"/>
    <row r="33564" hidden="1" x14ac:dyDescent="0.2"/>
    <row r="33565" hidden="1" x14ac:dyDescent="0.2"/>
    <row r="33566" hidden="1" x14ac:dyDescent="0.2"/>
    <row r="33567" hidden="1" x14ac:dyDescent="0.2"/>
    <row r="33568" hidden="1" x14ac:dyDescent="0.2"/>
    <row r="33569" hidden="1" x14ac:dyDescent="0.2"/>
    <row r="33570" hidden="1" x14ac:dyDescent="0.2"/>
    <row r="33571" hidden="1" x14ac:dyDescent="0.2"/>
    <row r="33572" hidden="1" x14ac:dyDescent="0.2"/>
    <row r="33573" hidden="1" x14ac:dyDescent="0.2"/>
    <row r="33574" hidden="1" x14ac:dyDescent="0.2"/>
    <row r="33575" hidden="1" x14ac:dyDescent="0.2"/>
    <row r="33576" hidden="1" x14ac:dyDescent="0.2"/>
    <row r="33577" hidden="1" x14ac:dyDescent="0.2"/>
    <row r="33578" hidden="1" x14ac:dyDescent="0.2"/>
    <row r="33579" hidden="1" x14ac:dyDescent="0.2"/>
    <row r="33580" hidden="1" x14ac:dyDescent="0.2"/>
    <row r="33581" hidden="1" x14ac:dyDescent="0.2"/>
    <row r="33582" hidden="1" x14ac:dyDescent="0.2"/>
    <row r="33583" hidden="1" x14ac:dyDescent="0.2"/>
    <row r="33584" hidden="1" x14ac:dyDescent="0.2"/>
    <row r="33585" hidden="1" x14ac:dyDescent="0.2"/>
    <row r="33586" hidden="1" x14ac:dyDescent="0.2"/>
    <row r="33587" hidden="1" x14ac:dyDescent="0.2"/>
    <row r="33588" hidden="1" x14ac:dyDescent="0.2"/>
    <row r="33589" hidden="1" x14ac:dyDescent="0.2"/>
    <row r="33590" hidden="1" x14ac:dyDescent="0.2"/>
    <row r="33591" hidden="1" x14ac:dyDescent="0.2"/>
    <row r="33592" hidden="1" x14ac:dyDescent="0.2"/>
    <row r="33593" hidden="1" x14ac:dyDescent="0.2"/>
    <row r="33594" hidden="1" x14ac:dyDescent="0.2"/>
    <row r="33595" hidden="1" x14ac:dyDescent="0.2"/>
    <row r="33596" hidden="1" x14ac:dyDescent="0.2"/>
    <row r="33597" hidden="1" x14ac:dyDescent="0.2"/>
    <row r="33598" hidden="1" x14ac:dyDescent="0.2"/>
    <row r="33599" hidden="1" x14ac:dyDescent="0.2"/>
    <row r="33600" hidden="1" x14ac:dyDescent="0.2"/>
    <row r="33601" hidden="1" x14ac:dyDescent="0.2"/>
    <row r="33602" hidden="1" x14ac:dyDescent="0.2"/>
    <row r="33603" hidden="1" x14ac:dyDescent="0.2"/>
    <row r="33604" hidden="1" x14ac:dyDescent="0.2"/>
    <row r="33605" hidden="1" x14ac:dyDescent="0.2"/>
    <row r="33606" hidden="1" x14ac:dyDescent="0.2"/>
    <row r="33607" hidden="1" x14ac:dyDescent="0.2"/>
    <row r="33608" hidden="1" x14ac:dyDescent="0.2"/>
    <row r="33609" hidden="1" x14ac:dyDescent="0.2"/>
    <row r="33610" hidden="1" x14ac:dyDescent="0.2"/>
    <row r="33611" hidden="1" x14ac:dyDescent="0.2"/>
    <row r="33612" hidden="1" x14ac:dyDescent="0.2"/>
    <row r="33613" hidden="1" x14ac:dyDescent="0.2"/>
    <row r="33614" hidden="1" x14ac:dyDescent="0.2"/>
    <row r="33615" hidden="1" x14ac:dyDescent="0.2"/>
    <row r="33616" hidden="1" x14ac:dyDescent="0.2"/>
    <row r="33617" hidden="1" x14ac:dyDescent="0.2"/>
    <row r="33618" hidden="1" x14ac:dyDescent="0.2"/>
    <row r="33619" hidden="1" x14ac:dyDescent="0.2"/>
    <row r="33620" hidden="1" x14ac:dyDescent="0.2"/>
    <row r="33621" hidden="1" x14ac:dyDescent="0.2"/>
    <row r="33622" hidden="1" x14ac:dyDescent="0.2"/>
    <row r="33623" hidden="1" x14ac:dyDescent="0.2"/>
    <row r="33624" hidden="1" x14ac:dyDescent="0.2"/>
    <row r="33625" hidden="1" x14ac:dyDescent="0.2"/>
    <row r="33626" hidden="1" x14ac:dyDescent="0.2"/>
    <row r="33627" hidden="1" x14ac:dyDescent="0.2"/>
    <row r="33628" hidden="1" x14ac:dyDescent="0.2"/>
    <row r="33629" hidden="1" x14ac:dyDescent="0.2"/>
    <row r="33630" hidden="1" x14ac:dyDescent="0.2"/>
    <row r="33631" hidden="1" x14ac:dyDescent="0.2"/>
    <row r="33632" hidden="1" x14ac:dyDescent="0.2"/>
    <row r="33633" hidden="1" x14ac:dyDescent="0.2"/>
    <row r="33634" hidden="1" x14ac:dyDescent="0.2"/>
    <row r="33635" hidden="1" x14ac:dyDescent="0.2"/>
    <row r="33636" hidden="1" x14ac:dyDescent="0.2"/>
    <row r="33637" hidden="1" x14ac:dyDescent="0.2"/>
    <row r="33638" hidden="1" x14ac:dyDescent="0.2"/>
    <row r="33639" hidden="1" x14ac:dyDescent="0.2"/>
    <row r="33640" hidden="1" x14ac:dyDescent="0.2"/>
    <row r="33641" hidden="1" x14ac:dyDescent="0.2"/>
    <row r="33642" hidden="1" x14ac:dyDescent="0.2"/>
    <row r="33643" hidden="1" x14ac:dyDescent="0.2"/>
    <row r="33644" hidden="1" x14ac:dyDescent="0.2"/>
    <row r="33645" hidden="1" x14ac:dyDescent="0.2"/>
    <row r="33646" hidden="1" x14ac:dyDescent="0.2"/>
    <row r="33647" hidden="1" x14ac:dyDescent="0.2"/>
    <row r="33648" hidden="1" x14ac:dyDescent="0.2"/>
    <row r="33649" hidden="1" x14ac:dyDescent="0.2"/>
    <row r="33650" hidden="1" x14ac:dyDescent="0.2"/>
    <row r="33651" hidden="1" x14ac:dyDescent="0.2"/>
    <row r="33652" hidden="1" x14ac:dyDescent="0.2"/>
    <row r="33653" hidden="1" x14ac:dyDescent="0.2"/>
    <row r="33654" hidden="1" x14ac:dyDescent="0.2"/>
    <row r="33655" hidden="1" x14ac:dyDescent="0.2"/>
    <row r="33656" hidden="1" x14ac:dyDescent="0.2"/>
    <row r="33657" hidden="1" x14ac:dyDescent="0.2"/>
    <row r="33658" hidden="1" x14ac:dyDescent="0.2"/>
    <row r="33659" hidden="1" x14ac:dyDescent="0.2"/>
    <row r="33660" hidden="1" x14ac:dyDescent="0.2"/>
    <row r="33661" hidden="1" x14ac:dyDescent="0.2"/>
    <row r="33662" hidden="1" x14ac:dyDescent="0.2"/>
    <row r="33663" hidden="1" x14ac:dyDescent="0.2"/>
    <row r="33664" hidden="1" x14ac:dyDescent="0.2"/>
    <row r="33665" hidden="1" x14ac:dyDescent="0.2"/>
    <row r="33666" hidden="1" x14ac:dyDescent="0.2"/>
    <row r="33667" hidden="1" x14ac:dyDescent="0.2"/>
    <row r="33668" hidden="1" x14ac:dyDescent="0.2"/>
    <row r="33669" hidden="1" x14ac:dyDescent="0.2"/>
    <row r="33670" hidden="1" x14ac:dyDescent="0.2"/>
    <row r="33671" hidden="1" x14ac:dyDescent="0.2"/>
    <row r="33672" hidden="1" x14ac:dyDescent="0.2"/>
    <row r="33673" hidden="1" x14ac:dyDescent="0.2"/>
    <row r="33674" hidden="1" x14ac:dyDescent="0.2"/>
    <row r="33675" hidden="1" x14ac:dyDescent="0.2"/>
    <row r="33676" hidden="1" x14ac:dyDescent="0.2"/>
    <row r="33677" hidden="1" x14ac:dyDescent="0.2"/>
    <row r="33678" hidden="1" x14ac:dyDescent="0.2"/>
    <row r="33679" hidden="1" x14ac:dyDescent="0.2"/>
    <row r="33680" hidden="1" x14ac:dyDescent="0.2"/>
    <row r="33681" hidden="1" x14ac:dyDescent="0.2"/>
    <row r="33682" hidden="1" x14ac:dyDescent="0.2"/>
    <row r="33683" hidden="1" x14ac:dyDescent="0.2"/>
    <row r="33684" hidden="1" x14ac:dyDescent="0.2"/>
    <row r="33685" hidden="1" x14ac:dyDescent="0.2"/>
    <row r="33686" hidden="1" x14ac:dyDescent="0.2"/>
    <row r="33687" hidden="1" x14ac:dyDescent="0.2"/>
    <row r="33688" hidden="1" x14ac:dyDescent="0.2"/>
    <row r="33689" hidden="1" x14ac:dyDescent="0.2"/>
    <row r="33690" hidden="1" x14ac:dyDescent="0.2"/>
    <row r="33691" hidden="1" x14ac:dyDescent="0.2"/>
    <row r="33692" hidden="1" x14ac:dyDescent="0.2"/>
    <row r="33693" hidden="1" x14ac:dyDescent="0.2"/>
    <row r="33694" hidden="1" x14ac:dyDescent="0.2"/>
    <row r="33695" hidden="1" x14ac:dyDescent="0.2"/>
    <row r="33696" hidden="1" x14ac:dyDescent="0.2"/>
    <row r="33697" hidden="1" x14ac:dyDescent="0.2"/>
    <row r="33698" hidden="1" x14ac:dyDescent="0.2"/>
    <row r="33699" hidden="1" x14ac:dyDescent="0.2"/>
    <row r="33700" hidden="1" x14ac:dyDescent="0.2"/>
    <row r="33701" hidden="1" x14ac:dyDescent="0.2"/>
    <row r="33702" hidden="1" x14ac:dyDescent="0.2"/>
    <row r="33703" hidden="1" x14ac:dyDescent="0.2"/>
    <row r="33704" hidden="1" x14ac:dyDescent="0.2"/>
    <row r="33705" hidden="1" x14ac:dyDescent="0.2"/>
    <row r="33706" hidden="1" x14ac:dyDescent="0.2"/>
    <row r="33707" hidden="1" x14ac:dyDescent="0.2"/>
    <row r="33708" hidden="1" x14ac:dyDescent="0.2"/>
    <row r="33709" hidden="1" x14ac:dyDescent="0.2"/>
    <row r="33710" hidden="1" x14ac:dyDescent="0.2"/>
    <row r="33711" hidden="1" x14ac:dyDescent="0.2"/>
    <row r="33712" hidden="1" x14ac:dyDescent="0.2"/>
    <row r="33713" hidden="1" x14ac:dyDescent="0.2"/>
    <row r="33714" hidden="1" x14ac:dyDescent="0.2"/>
    <row r="33715" hidden="1" x14ac:dyDescent="0.2"/>
    <row r="33716" hidden="1" x14ac:dyDescent="0.2"/>
    <row r="33717" hidden="1" x14ac:dyDescent="0.2"/>
    <row r="33718" hidden="1" x14ac:dyDescent="0.2"/>
    <row r="33719" hidden="1" x14ac:dyDescent="0.2"/>
    <row r="33720" hidden="1" x14ac:dyDescent="0.2"/>
    <row r="33721" hidden="1" x14ac:dyDescent="0.2"/>
    <row r="33722" hidden="1" x14ac:dyDescent="0.2"/>
    <row r="33723" hidden="1" x14ac:dyDescent="0.2"/>
    <row r="33724" hidden="1" x14ac:dyDescent="0.2"/>
    <row r="33725" hidden="1" x14ac:dyDescent="0.2"/>
    <row r="33726" hidden="1" x14ac:dyDescent="0.2"/>
    <row r="33727" hidden="1" x14ac:dyDescent="0.2"/>
    <row r="33728" hidden="1" x14ac:dyDescent="0.2"/>
    <row r="33729" hidden="1" x14ac:dyDescent="0.2"/>
    <row r="33730" hidden="1" x14ac:dyDescent="0.2"/>
    <row r="33731" hidden="1" x14ac:dyDescent="0.2"/>
    <row r="33732" hidden="1" x14ac:dyDescent="0.2"/>
    <row r="33733" hidden="1" x14ac:dyDescent="0.2"/>
    <row r="33734" hidden="1" x14ac:dyDescent="0.2"/>
    <row r="33735" hidden="1" x14ac:dyDescent="0.2"/>
    <row r="33736" hidden="1" x14ac:dyDescent="0.2"/>
    <row r="33737" hidden="1" x14ac:dyDescent="0.2"/>
    <row r="33738" hidden="1" x14ac:dyDescent="0.2"/>
    <row r="33739" hidden="1" x14ac:dyDescent="0.2"/>
    <row r="33740" hidden="1" x14ac:dyDescent="0.2"/>
    <row r="33741" hidden="1" x14ac:dyDescent="0.2"/>
    <row r="33742" hidden="1" x14ac:dyDescent="0.2"/>
    <row r="33743" hidden="1" x14ac:dyDescent="0.2"/>
    <row r="33744" hidden="1" x14ac:dyDescent="0.2"/>
    <row r="33745" hidden="1" x14ac:dyDescent="0.2"/>
    <row r="33746" hidden="1" x14ac:dyDescent="0.2"/>
    <row r="33747" hidden="1" x14ac:dyDescent="0.2"/>
    <row r="33748" hidden="1" x14ac:dyDescent="0.2"/>
    <row r="33749" hidden="1" x14ac:dyDescent="0.2"/>
    <row r="33750" hidden="1" x14ac:dyDescent="0.2"/>
    <row r="33751" hidden="1" x14ac:dyDescent="0.2"/>
    <row r="33752" hidden="1" x14ac:dyDescent="0.2"/>
    <row r="33753" hidden="1" x14ac:dyDescent="0.2"/>
    <row r="33754" hidden="1" x14ac:dyDescent="0.2"/>
    <row r="33755" hidden="1" x14ac:dyDescent="0.2"/>
    <row r="33756" hidden="1" x14ac:dyDescent="0.2"/>
    <row r="33757" hidden="1" x14ac:dyDescent="0.2"/>
    <row r="33758" hidden="1" x14ac:dyDescent="0.2"/>
    <row r="33759" hidden="1" x14ac:dyDescent="0.2"/>
    <row r="33760" hidden="1" x14ac:dyDescent="0.2"/>
    <row r="33761" hidden="1" x14ac:dyDescent="0.2"/>
    <row r="33762" hidden="1" x14ac:dyDescent="0.2"/>
    <row r="33763" hidden="1" x14ac:dyDescent="0.2"/>
    <row r="33764" hidden="1" x14ac:dyDescent="0.2"/>
    <row r="33765" hidden="1" x14ac:dyDescent="0.2"/>
    <row r="33766" hidden="1" x14ac:dyDescent="0.2"/>
    <row r="33767" hidden="1" x14ac:dyDescent="0.2"/>
    <row r="33768" hidden="1" x14ac:dyDescent="0.2"/>
    <row r="33769" hidden="1" x14ac:dyDescent="0.2"/>
    <row r="33770" hidden="1" x14ac:dyDescent="0.2"/>
    <row r="33771" hidden="1" x14ac:dyDescent="0.2"/>
    <row r="33772" hidden="1" x14ac:dyDescent="0.2"/>
    <row r="33773" hidden="1" x14ac:dyDescent="0.2"/>
    <row r="33774" hidden="1" x14ac:dyDescent="0.2"/>
    <row r="33775" hidden="1" x14ac:dyDescent="0.2"/>
    <row r="33776" hidden="1" x14ac:dyDescent="0.2"/>
    <row r="33777" hidden="1" x14ac:dyDescent="0.2"/>
    <row r="33778" hidden="1" x14ac:dyDescent="0.2"/>
    <row r="33779" hidden="1" x14ac:dyDescent="0.2"/>
    <row r="33780" hidden="1" x14ac:dyDescent="0.2"/>
    <row r="33781" hidden="1" x14ac:dyDescent="0.2"/>
    <row r="33782" hidden="1" x14ac:dyDescent="0.2"/>
    <row r="33783" hidden="1" x14ac:dyDescent="0.2"/>
    <row r="33784" hidden="1" x14ac:dyDescent="0.2"/>
    <row r="33785" hidden="1" x14ac:dyDescent="0.2"/>
    <row r="33786" hidden="1" x14ac:dyDescent="0.2"/>
    <row r="33787" hidden="1" x14ac:dyDescent="0.2"/>
    <row r="33788" hidden="1" x14ac:dyDescent="0.2"/>
    <row r="33789" hidden="1" x14ac:dyDescent="0.2"/>
    <row r="33790" hidden="1" x14ac:dyDescent="0.2"/>
    <row r="33791" hidden="1" x14ac:dyDescent="0.2"/>
    <row r="33792" hidden="1" x14ac:dyDescent="0.2"/>
    <row r="33793" hidden="1" x14ac:dyDescent="0.2"/>
    <row r="33794" hidden="1" x14ac:dyDescent="0.2"/>
    <row r="33795" hidden="1" x14ac:dyDescent="0.2"/>
    <row r="33796" hidden="1" x14ac:dyDescent="0.2"/>
    <row r="33797" hidden="1" x14ac:dyDescent="0.2"/>
    <row r="33798" hidden="1" x14ac:dyDescent="0.2"/>
    <row r="33799" hidden="1" x14ac:dyDescent="0.2"/>
    <row r="33800" hidden="1" x14ac:dyDescent="0.2"/>
    <row r="33801" hidden="1" x14ac:dyDescent="0.2"/>
    <row r="33802" hidden="1" x14ac:dyDescent="0.2"/>
    <row r="33803" hidden="1" x14ac:dyDescent="0.2"/>
    <row r="33804" hidden="1" x14ac:dyDescent="0.2"/>
    <row r="33805" hidden="1" x14ac:dyDescent="0.2"/>
    <row r="33806" hidden="1" x14ac:dyDescent="0.2"/>
    <row r="33807" hidden="1" x14ac:dyDescent="0.2"/>
    <row r="33808" hidden="1" x14ac:dyDescent="0.2"/>
    <row r="33809" hidden="1" x14ac:dyDescent="0.2"/>
    <row r="33810" hidden="1" x14ac:dyDescent="0.2"/>
    <row r="33811" hidden="1" x14ac:dyDescent="0.2"/>
    <row r="33812" hidden="1" x14ac:dyDescent="0.2"/>
    <row r="33813" hidden="1" x14ac:dyDescent="0.2"/>
    <row r="33814" hidden="1" x14ac:dyDescent="0.2"/>
    <row r="33815" hidden="1" x14ac:dyDescent="0.2"/>
    <row r="33816" hidden="1" x14ac:dyDescent="0.2"/>
    <row r="33817" hidden="1" x14ac:dyDescent="0.2"/>
    <row r="33818" hidden="1" x14ac:dyDescent="0.2"/>
    <row r="33819" hidden="1" x14ac:dyDescent="0.2"/>
    <row r="33820" hidden="1" x14ac:dyDescent="0.2"/>
    <row r="33821" hidden="1" x14ac:dyDescent="0.2"/>
    <row r="33822" hidden="1" x14ac:dyDescent="0.2"/>
    <row r="33823" hidden="1" x14ac:dyDescent="0.2"/>
    <row r="33824" hidden="1" x14ac:dyDescent="0.2"/>
    <row r="33825" hidden="1" x14ac:dyDescent="0.2"/>
    <row r="33826" hidden="1" x14ac:dyDescent="0.2"/>
    <row r="33827" hidden="1" x14ac:dyDescent="0.2"/>
    <row r="33828" hidden="1" x14ac:dyDescent="0.2"/>
    <row r="33829" hidden="1" x14ac:dyDescent="0.2"/>
    <row r="33830" hidden="1" x14ac:dyDescent="0.2"/>
    <row r="33831" hidden="1" x14ac:dyDescent="0.2"/>
    <row r="33832" hidden="1" x14ac:dyDescent="0.2"/>
    <row r="33833" hidden="1" x14ac:dyDescent="0.2"/>
    <row r="33834" hidden="1" x14ac:dyDescent="0.2"/>
    <row r="33835" hidden="1" x14ac:dyDescent="0.2"/>
    <row r="33836" hidden="1" x14ac:dyDescent="0.2"/>
    <row r="33837" hidden="1" x14ac:dyDescent="0.2"/>
    <row r="33838" hidden="1" x14ac:dyDescent="0.2"/>
    <row r="33839" hidden="1" x14ac:dyDescent="0.2"/>
    <row r="33840" hidden="1" x14ac:dyDescent="0.2"/>
    <row r="33841" hidden="1" x14ac:dyDescent="0.2"/>
    <row r="33842" hidden="1" x14ac:dyDescent="0.2"/>
    <row r="33843" hidden="1" x14ac:dyDescent="0.2"/>
    <row r="33844" hidden="1" x14ac:dyDescent="0.2"/>
    <row r="33845" hidden="1" x14ac:dyDescent="0.2"/>
    <row r="33846" hidden="1" x14ac:dyDescent="0.2"/>
    <row r="33847" hidden="1" x14ac:dyDescent="0.2"/>
    <row r="33848" hidden="1" x14ac:dyDescent="0.2"/>
    <row r="33849" hidden="1" x14ac:dyDescent="0.2"/>
    <row r="33850" hidden="1" x14ac:dyDescent="0.2"/>
    <row r="33851" hidden="1" x14ac:dyDescent="0.2"/>
    <row r="33852" hidden="1" x14ac:dyDescent="0.2"/>
    <row r="33853" hidden="1" x14ac:dyDescent="0.2"/>
    <row r="33854" hidden="1" x14ac:dyDescent="0.2"/>
    <row r="33855" hidden="1" x14ac:dyDescent="0.2"/>
    <row r="33856" hidden="1" x14ac:dyDescent="0.2"/>
    <row r="33857" hidden="1" x14ac:dyDescent="0.2"/>
    <row r="33858" hidden="1" x14ac:dyDescent="0.2"/>
    <row r="33859" hidden="1" x14ac:dyDescent="0.2"/>
    <row r="33860" hidden="1" x14ac:dyDescent="0.2"/>
    <row r="33861" hidden="1" x14ac:dyDescent="0.2"/>
    <row r="33862" hidden="1" x14ac:dyDescent="0.2"/>
    <row r="33863" hidden="1" x14ac:dyDescent="0.2"/>
    <row r="33864" hidden="1" x14ac:dyDescent="0.2"/>
    <row r="33865" hidden="1" x14ac:dyDescent="0.2"/>
    <row r="33866" hidden="1" x14ac:dyDescent="0.2"/>
    <row r="33867" hidden="1" x14ac:dyDescent="0.2"/>
    <row r="33868" hidden="1" x14ac:dyDescent="0.2"/>
    <row r="33869" hidden="1" x14ac:dyDescent="0.2"/>
    <row r="33870" hidden="1" x14ac:dyDescent="0.2"/>
    <row r="33871" hidden="1" x14ac:dyDescent="0.2"/>
    <row r="33872" hidden="1" x14ac:dyDescent="0.2"/>
    <row r="33873" hidden="1" x14ac:dyDescent="0.2"/>
    <row r="33874" hidden="1" x14ac:dyDescent="0.2"/>
    <row r="33875" hidden="1" x14ac:dyDescent="0.2"/>
    <row r="33876" hidden="1" x14ac:dyDescent="0.2"/>
    <row r="33877" hidden="1" x14ac:dyDescent="0.2"/>
    <row r="33878" hidden="1" x14ac:dyDescent="0.2"/>
    <row r="33879" hidden="1" x14ac:dyDescent="0.2"/>
    <row r="33880" hidden="1" x14ac:dyDescent="0.2"/>
    <row r="33881" hidden="1" x14ac:dyDescent="0.2"/>
    <row r="33882" hidden="1" x14ac:dyDescent="0.2"/>
    <row r="33883" hidden="1" x14ac:dyDescent="0.2"/>
    <row r="33884" hidden="1" x14ac:dyDescent="0.2"/>
    <row r="33885" hidden="1" x14ac:dyDescent="0.2"/>
    <row r="33886" hidden="1" x14ac:dyDescent="0.2"/>
    <row r="33887" hidden="1" x14ac:dyDescent="0.2"/>
    <row r="33888" hidden="1" x14ac:dyDescent="0.2"/>
    <row r="33889" hidden="1" x14ac:dyDescent="0.2"/>
    <row r="33890" hidden="1" x14ac:dyDescent="0.2"/>
    <row r="33891" hidden="1" x14ac:dyDescent="0.2"/>
    <row r="33892" hidden="1" x14ac:dyDescent="0.2"/>
    <row r="33893" hidden="1" x14ac:dyDescent="0.2"/>
    <row r="33894" hidden="1" x14ac:dyDescent="0.2"/>
    <row r="33895" hidden="1" x14ac:dyDescent="0.2"/>
    <row r="33896" hidden="1" x14ac:dyDescent="0.2"/>
    <row r="33897" hidden="1" x14ac:dyDescent="0.2"/>
    <row r="33898" hidden="1" x14ac:dyDescent="0.2"/>
    <row r="33899" hidden="1" x14ac:dyDescent="0.2"/>
    <row r="33900" hidden="1" x14ac:dyDescent="0.2"/>
    <row r="33901" hidden="1" x14ac:dyDescent="0.2"/>
    <row r="33902" hidden="1" x14ac:dyDescent="0.2"/>
    <row r="33903" hidden="1" x14ac:dyDescent="0.2"/>
    <row r="33904" hidden="1" x14ac:dyDescent="0.2"/>
    <row r="33905" hidden="1" x14ac:dyDescent="0.2"/>
    <row r="33906" hidden="1" x14ac:dyDescent="0.2"/>
    <row r="33907" hidden="1" x14ac:dyDescent="0.2"/>
    <row r="33908" hidden="1" x14ac:dyDescent="0.2"/>
    <row r="33909" hidden="1" x14ac:dyDescent="0.2"/>
    <row r="33910" hidden="1" x14ac:dyDescent="0.2"/>
    <row r="33911" hidden="1" x14ac:dyDescent="0.2"/>
    <row r="33912" hidden="1" x14ac:dyDescent="0.2"/>
    <row r="33913" hidden="1" x14ac:dyDescent="0.2"/>
    <row r="33914" hidden="1" x14ac:dyDescent="0.2"/>
    <row r="33915" hidden="1" x14ac:dyDescent="0.2"/>
    <row r="33916" hidden="1" x14ac:dyDescent="0.2"/>
    <row r="33917" hidden="1" x14ac:dyDescent="0.2"/>
    <row r="33918" hidden="1" x14ac:dyDescent="0.2"/>
    <row r="33919" hidden="1" x14ac:dyDescent="0.2"/>
    <row r="33920" hidden="1" x14ac:dyDescent="0.2"/>
    <row r="33921" hidden="1" x14ac:dyDescent="0.2"/>
    <row r="33922" hidden="1" x14ac:dyDescent="0.2"/>
    <row r="33923" hidden="1" x14ac:dyDescent="0.2"/>
    <row r="33924" hidden="1" x14ac:dyDescent="0.2"/>
    <row r="33925" hidden="1" x14ac:dyDescent="0.2"/>
    <row r="33926" hidden="1" x14ac:dyDescent="0.2"/>
    <row r="33927" hidden="1" x14ac:dyDescent="0.2"/>
    <row r="33928" hidden="1" x14ac:dyDescent="0.2"/>
    <row r="33929" hidden="1" x14ac:dyDescent="0.2"/>
    <row r="33930" hidden="1" x14ac:dyDescent="0.2"/>
    <row r="33931" hidden="1" x14ac:dyDescent="0.2"/>
    <row r="33932" hidden="1" x14ac:dyDescent="0.2"/>
    <row r="33933" hidden="1" x14ac:dyDescent="0.2"/>
    <row r="33934" hidden="1" x14ac:dyDescent="0.2"/>
    <row r="33935" hidden="1" x14ac:dyDescent="0.2"/>
    <row r="33936" hidden="1" x14ac:dyDescent="0.2"/>
    <row r="33937" hidden="1" x14ac:dyDescent="0.2"/>
    <row r="33938" hidden="1" x14ac:dyDescent="0.2"/>
    <row r="33939" hidden="1" x14ac:dyDescent="0.2"/>
    <row r="33940" hidden="1" x14ac:dyDescent="0.2"/>
    <row r="33941" hidden="1" x14ac:dyDescent="0.2"/>
    <row r="33942" hidden="1" x14ac:dyDescent="0.2"/>
    <row r="33943" hidden="1" x14ac:dyDescent="0.2"/>
    <row r="33944" hidden="1" x14ac:dyDescent="0.2"/>
    <row r="33945" hidden="1" x14ac:dyDescent="0.2"/>
    <row r="33946" hidden="1" x14ac:dyDescent="0.2"/>
    <row r="33947" hidden="1" x14ac:dyDescent="0.2"/>
    <row r="33948" hidden="1" x14ac:dyDescent="0.2"/>
    <row r="33949" hidden="1" x14ac:dyDescent="0.2"/>
    <row r="33950" hidden="1" x14ac:dyDescent="0.2"/>
    <row r="33951" hidden="1" x14ac:dyDescent="0.2"/>
    <row r="33952" hidden="1" x14ac:dyDescent="0.2"/>
    <row r="33953" hidden="1" x14ac:dyDescent="0.2"/>
    <row r="33954" hidden="1" x14ac:dyDescent="0.2"/>
    <row r="33955" hidden="1" x14ac:dyDescent="0.2"/>
    <row r="33956" hidden="1" x14ac:dyDescent="0.2"/>
    <row r="33957" hidden="1" x14ac:dyDescent="0.2"/>
    <row r="33958" hidden="1" x14ac:dyDescent="0.2"/>
    <row r="33959" hidden="1" x14ac:dyDescent="0.2"/>
    <row r="33960" hidden="1" x14ac:dyDescent="0.2"/>
    <row r="33961" hidden="1" x14ac:dyDescent="0.2"/>
    <row r="33962" hidden="1" x14ac:dyDescent="0.2"/>
    <row r="33963" hidden="1" x14ac:dyDescent="0.2"/>
    <row r="33964" hidden="1" x14ac:dyDescent="0.2"/>
    <row r="33965" hidden="1" x14ac:dyDescent="0.2"/>
    <row r="33966" hidden="1" x14ac:dyDescent="0.2"/>
    <row r="33967" hidden="1" x14ac:dyDescent="0.2"/>
    <row r="33968" hidden="1" x14ac:dyDescent="0.2"/>
    <row r="33969" hidden="1" x14ac:dyDescent="0.2"/>
    <row r="33970" hidden="1" x14ac:dyDescent="0.2"/>
    <row r="33971" hidden="1" x14ac:dyDescent="0.2"/>
    <row r="33972" hidden="1" x14ac:dyDescent="0.2"/>
    <row r="33973" hidden="1" x14ac:dyDescent="0.2"/>
    <row r="33974" hidden="1" x14ac:dyDescent="0.2"/>
    <row r="33975" hidden="1" x14ac:dyDescent="0.2"/>
    <row r="33976" hidden="1" x14ac:dyDescent="0.2"/>
    <row r="33977" hidden="1" x14ac:dyDescent="0.2"/>
    <row r="33978" hidden="1" x14ac:dyDescent="0.2"/>
    <row r="33979" hidden="1" x14ac:dyDescent="0.2"/>
    <row r="33980" hidden="1" x14ac:dyDescent="0.2"/>
    <row r="33981" hidden="1" x14ac:dyDescent="0.2"/>
    <row r="33982" hidden="1" x14ac:dyDescent="0.2"/>
    <row r="33983" hidden="1" x14ac:dyDescent="0.2"/>
    <row r="33984" hidden="1" x14ac:dyDescent="0.2"/>
    <row r="33985" hidden="1" x14ac:dyDescent="0.2"/>
    <row r="33986" hidden="1" x14ac:dyDescent="0.2"/>
    <row r="33987" hidden="1" x14ac:dyDescent="0.2"/>
    <row r="33988" hidden="1" x14ac:dyDescent="0.2"/>
    <row r="33989" hidden="1" x14ac:dyDescent="0.2"/>
    <row r="33990" hidden="1" x14ac:dyDescent="0.2"/>
    <row r="33991" hidden="1" x14ac:dyDescent="0.2"/>
    <row r="33992" hidden="1" x14ac:dyDescent="0.2"/>
    <row r="33993" hidden="1" x14ac:dyDescent="0.2"/>
    <row r="33994" hidden="1" x14ac:dyDescent="0.2"/>
    <row r="33995" hidden="1" x14ac:dyDescent="0.2"/>
    <row r="33996" hidden="1" x14ac:dyDescent="0.2"/>
    <row r="33997" hidden="1" x14ac:dyDescent="0.2"/>
    <row r="33998" hidden="1" x14ac:dyDescent="0.2"/>
    <row r="33999" hidden="1" x14ac:dyDescent="0.2"/>
    <row r="34000" hidden="1" x14ac:dyDescent="0.2"/>
    <row r="34001" hidden="1" x14ac:dyDescent="0.2"/>
    <row r="34002" hidden="1" x14ac:dyDescent="0.2"/>
    <row r="34003" hidden="1" x14ac:dyDescent="0.2"/>
    <row r="34004" hidden="1" x14ac:dyDescent="0.2"/>
    <row r="34005" hidden="1" x14ac:dyDescent="0.2"/>
    <row r="34006" hidden="1" x14ac:dyDescent="0.2"/>
    <row r="34007" hidden="1" x14ac:dyDescent="0.2"/>
    <row r="34008" hidden="1" x14ac:dyDescent="0.2"/>
    <row r="34009" hidden="1" x14ac:dyDescent="0.2"/>
    <row r="34010" hidden="1" x14ac:dyDescent="0.2"/>
    <row r="34011" hidden="1" x14ac:dyDescent="0.2"/>
    <row r="34012" hidden="1" x14ac:dyDescent="0.2"/>
    <row r="34013" hidden="1" x14ac:dyDescent="0.2"/>
    <row r="34014" hidden="1" x14ac:dyDescent="0.2"/>
    <row r="34015" hidden="1" x14ac:dyDescent="0.2"/>
    <row r="34016" hidden="1" x14ac:dyDescent="0.2"/>
    <row r="34017" hidden="1" x14ac:dyDescent="0.2"/>
    <row r="34018" hidden="1" x14ac:dyDescent="0.2"/>
    <row r="34019" hidden="1" x14ac:dyDescent="0.2"/>
    <row r="34020" hidden="1" x14ac:dyDescent="0.2"/>
    <row r="34021" hidden="1" x14ac:dyDescent="0.2"/>
    <row r="34022" hidden="1" x14ac:dyDescent="0.2"/>
    <row r="34023" hidden="1" x14ac:dyDescent="0.2"/>
    <row r="34024" hidden="1" x14ac:dyDescent="0.2"/>
    <row r="34025" hidden="1" x14ac:dyDescent="0.2"/>
    <row r="34026" hidden="1" x14ac:dyDescent="0.2"/>
    <row r="34027" hidden="1" x14ac:dyDescent="0.2"/>
    <row r="34028" hidden="1" x14ac:dyDescent="0.2"/>
    <row r="34029" hidden="1" x14ac:dyDescent="0.2"/>
    <row r="34030" hidden="1" x14ac:dyDescent="0.2"/>
    <row r="34031" hidden="1" x14ac:dyDescent="0.2"/>
    <row r="34032" hidden="1" x14ac:dyDescent="0.2"/>
    <row r="34033" hidden="1" x14ac:dyDescent="0.2"/>
    <row r="34034" hidden="1" x14ac:dyDescent="0.2"/>
    <row r="34035" hidden="1" x14ac:dyDescent="0.2"/>
    <row r="34036" hidden="1" x14ac:dyDescent="0.2"/>
    <row r="34037" hidden="1" x14ac:dyDescent="0.2"/>
    <row r="34038" hidden="1" x14ac:dyDescent="0.2"/>
    <row r="34039" hidden="1" x14ac:dyDescent="0.2"/>
    <row r="34040" hidden="1" x14ac:dyDescent="0.2"/>
    <row r="34041" hidden="1" x14ac:dyDescent="0.2"/>
    <row r="34042" hidden="1" x14ac:dyDescent="0.2"/>
    <row r="34043" hidden="1" x14ac:dyDescent="0.2"/>
    <row r="34044" hidden="1" x14ac:dyDescent="0.2"/>
    <row r="34045" hidden="1" x14ac:dyDescent="0.2"/>
    <row r="34046" hidden="1" x14ac:dyDescent="0.2"/>
    <row r="34047" hidden="1" x14ac:dyDescent="0.2"/>
    <row r="34048" hidden="1" x14ac:dyDescent="0.2"/>
    <row r="34049" hidden="1" x14ac:dyDescent="0.2"/>
    <row r="34050" hidden="1" x14ac:dyDescent="0.2"/>
    <row r="34051" hidden="1" x14ac:dyDescent="0.2"/>
    <row r="34052" hidden="1" x14ac:dyDescent="0.2"/>
    <row r="34053" hidden="1" x14ac:dyDescent="0.2"/>
    <row r="34054" hidden="1" x14ac:dyDescent="0.2"/>
    <row r="34055" hidden="1" x14ac:dyDescent="0.2"/>
    <row r="34056" hidden="1" x14ac:dyDescent="0.2"/>
    <row r="34057" hidden="1" x14ac:dyDescent="0.2"/>
    <row r="34058" hidden="1" x14ac:dyDescent="0.2"/>
    <row r="34059" hidden="1" x14ac:dyDescent="0.2"/>
    <row r="34060" hidden="1" x14ac:dyDescent="0.2"/>
    <row r="34061" hidden="1" x14ac:dyDescent="0.2"/>
    <row r="34062" hidden="1" x14ac:dyDescent="0.2"/>
    <row r="34063" hidden="1" x14ac:dyDescent="0.2"/>
    <row r="34064" hidden="1" x14ac:dyDescent="0.2"/>
    <row r="34065" hidden="1" x14ac:dyDescent="0.2"/>
    <row r="34066" hidden="1" x14ac:dyDescent="0.2"/>
    <row r="34067" hidden="1" x14ac:dyDescent="0.2"/>
    <row r="34068" hidden="1" x14ac:dyDescent="0.2"/>
    <row r="34069" hidden="1" x14ac:dyDescent="0.2"/>
    <row r="34070" hidden="1" x14ac:dyDescent="0.2"/>
    <row r="34071" hidden="1" x14ac:dyDescent="0.2"/>
    <row r="34072" hidden="1" x14ac:dyDescent="0.2"/>
    <row r="34073" hidden="1" x14ac:dyDescent="0.2"/>
    <row r="34074" hidden="1" x14ac:dyDescent="0.2"/>
    <row r="34075" hidden="1" x14ac:dyDescent="0.2"/>
    <row r="34076" hidden="1" x14ac:dyDescent="0.2"/>
    <row r="34077" hidden="1" x14ac:dyDescent="0.2"/>
    <row r="34078" hidden="1" x14ac:dyDescent="0.2"/>
    <row r="34079" hidden="1" x14ac:dyDescent="0.2"/>
    <row r="34080" hidden="1" x14ac:dyDescent="0.2"/>
    <row r="34081" hidden="1" x14ac:dyDescent="0.2"/>
    <row r="34082" hidden="1" x14ac:dyDescent="0.2"/>
    <row r="34083" hidden="1" x14ac:dyDescent="0.2"/>
    <row r="34084" hidden="1" x14ac:dyDescent="0.2"/>
    <row r="34085" hidden="1" x14ac:dyDescent="0.2"/>
    <row r="34086" hidden="1" x14ac:dyDescent="0.2"/>
    <row r="34087" hidden="1" x14ac:dyDescent="0.2"/>
    <row r="34088" hidden="1" x14ac:dyDescent="0.2"/>
    <row r="34089" hidden="1" x14ac:dyDescent="0.2"/>
    <row r="34090" hidden="1" x14ac:dyDescent="0.2"/>
    <row r="34091" hidden="1" x14ac:dyDescent="0.2"/>
    <row r="34092" hidden="1" x14ac:dyDescent="0.2"/>
    <row r="34093" hidden="1" x14ac:dyDescent="0.2"/>
    <row r="34094" hidden="1" x14ac:dyDescent="0.2"/>
    <row r="34095" hidden="1" x14ac:dyDescent="0.2"/>
    <row r="34096" hidden="1" x14ac:dyDescent="0.2"/>
    <row r="34097" hidden="1" x14ac:dyDescent="0.2"/>
    <row r="34098" hidden="1" x14ac:dyDescent="0.2"/>
    <row r="34099" hidden="1" x14ac:dyDescent="0.2"/>
    <row r="34100" hidden="1" x14ac:dyDescent="0.2"/>
    <row r="34101" hidden="1" x14ac:dyDescent="0.2"/>
    <row r="34102" hidden="1" x14ac:dyDescent="0.2"/>
    <row r="34103" hidden="1" x14ac:dyDescent="0.2"/>
    <row r="34104" hidden="1" x14ac:dyDescent="0.2"/>
    <row r="34105" hidden="1" x14ac:dyDescent="0.2"/>
    <row r="34106" hidden="1" x14ac:dyDescent="0.2"/>
    <row r="34107" hidden="1" x14ac:dyDescent="0.2"/>
    <row r="34108" hidden="1" x14ac:dyDescent="0.2"/>
    <row r="34109" hidden="1" x14ac:dyDescent="0.2"/>
    <row r="34110" hidden="1" x14ac:dyDescent="0.2"/>
    <row r="34111" hidden="1" x14ac:dyDescent="0.2"/>
    <row r="34112" hidden="1" x14ac:dyDescent="0.2"/>
    <row r="34113" hidden="1" x14ac:dyDescent="0.2"/>
    <row r="34114" hidden="1" x14ac:dyDescent="0.2"/>
    <row r="34115" hidden="1" x14ac:dyDescent="0.2"/>
    <row r="34116" hidden="1" x14ac:dyDescent="0.2"/>
    <row r="34117" hidden="1" x14ac:dyDescent="0.2"/>
    <row r="34118" hidden="1" x14ac:dyDescent="0.2"/>
    <row r="34119" hidden="1" x14ac:dyDescent="0.2"/>
    <row r="34120" hidden="1" x14ac:dyDescent="0.2"/>
    <row r="34121" hidden="1" x14ac:dyDescent="0.2"/>
    <row r="34122" hidden="1" x14ac:dyDescent="0.2"/>
    <row r="34123" hidden="1" x14ac:dyDescent="0.2"/>
    <row r="34124" hidden="1" x14ac:dyDescent="0.2"/>
    <row r="34125" hidden="1" x14ac:dyDescent="0.2"/>
    <row r="34126" hidden="1" x14ac:dyDescent="0.2"/>
    <row r="34127" hidden="1" x14ac:dyDescent="0.2"/>
    <row r="34128" hidden="1" x14ac:dyDescent="0.2"/>
    <row r="34129" hidden="1" x14ac:dyDescent="0.2"/>
    <row r="34130" hidden="1" x14ac:dyDescent="0.2"/>
    <row r="34131" hidden="1" x14ac:dyDescent="0.2"/>
    <row r="34132" hidden="1" x14ac:dyDescent="0.2"/>
    <row r="34133" hidden="1" x14ac:dyDescent="0.2"/>
    <row r="34134" hidden="1" x14ac:dyDescent="0.2"/>
    <row r="34135" hidden="1" x14ac:dyDescent="0.2"/>
    <row r="34136" hidden="1" x14ac:dyDescent="0.2"/>
    <row r="34137" hidden="1" x14ac:dyDescent="0.2"/>
    <row r="34138" hidden="1" x14ac:dyDescent="0.2"/>
    <row r="34139" hidden="1" x14ac:dyDescent="0.2"/>
    <row r="34140" hidden="1" x14ac:dyDescent="0.2"/>
    <row r="34141" hidden="1" x14ac:dyDescent="0.2"/>
    <row r="34142" hidden="1" x14ac:dyDescent="0.2"/>
    <row r="34143" hidden="1" x14ac:dyDescent="0.2"/>
    <row r="34144" hidden="1" x14ac:dyDescent="0.2"/>
    <row r="34145" hidden="1" x14ac:dyDescent="0.2"/>
    <row r="34146" hidden="1" x14ac:dyDescent="0.2"/>
    <row r="34147" hidden="1" x14ac:dyDescent="0.2"/>
    <row r="34148" hidden="1" x14ac:dyDescent="0.2"/>
    <row r="34149" hidden="1" x14ac:dyDescent="0.2"/>
    <row r="34150" hidden="1" x14ac:dyDescent="0.2"/>
    <row r="34151" hidden="1" x14ac:dyDescent="0.2"/>
    <row r="34152" hidden="1" x14ac:dyDescent="0.2"/>
    <row r="34153" hidden="1" x14ac:dyDescent="0.2"/>
    <row r="34154" hidden="1" x14ac:dyDescent="0.2"/>
    <row r="34155" hidden="1" x14ac:dyDescent="0.2"/>
    <row r="34156" hidden="1" x14ac:dyDescent="0.2"/>
    <row r="34157" hidden="1" x14ac:dyDescent="0.2"/>
    <row r="34158" hidden="1" x14ac:dyDescent="0.2"/>
    <row r="34159" hidden="1" x14ac:dyDescent="0.2"/>
    <row r="34160" hidden="1" x14ac:dyDescent="0.2"/>
    <row r="34161" hidden="1" x14ac:dyDescent="0.2"/>
    <row r="34162" hidden="1" x14ac:dyDescent="0.2"/>
    <row r="34163" hidden="1" x14ac:dyDescent="0.2"/>
    <row r="34164" hidden="1" x14ac:dyDescent="0.2"/>
    <row r="34165" hidden="1" x14ac:dyDescent="0.2"/>
    <row r="34166" hidden="1" x14ac:dyDescent="0.2"/>
    <row r="34167" hidden="1" x14ac:dyDescent="0.2"/>
    <row r="34168" hidden="1" x14ac:dyDescent="0.2"/>
    <row r="34169" hidden="1" x14ac:dyDescent="0.2"/>
    <row r="34170" hidden="1" x14ac:dyDescent="0.2"/>
    <row r="34171" hidden="1" x14ac:dyDescent="0.2"/>
    <row r="34172" hidden="1" x14ac:dyDescent="0.2"/>
    <row r="34173" hidden="1" x14ac:dyDescent="0.2"/>
    <row r="34174" hidden="1" x14ac:dyDescent="0.2"/>
    <row r="34175" hidden="1" x14ac:dyDescent="0.2"/>
    <row r="34176" hidden="1" x14ac:dyDescent="0.2"/>
    <row r="34177" hidden="1" x14ac:dyDescent="0.2"/>
    <row r="34178" hidden="1" x14ac:dyDescent="0.2"/>
    <row r="34179" hidden="1" x14ac:dyDescent="0.2"/>
    <row r="34180" hidden="1" x14ac:dyDescent="0.2"/>
    <row r="34181" hidden="1" x14ac:dyDescent="0.2"/>
    <row r="34182" hidden="1" x14ac:dyDescent="0.2"/>
    <row r="34183" hidden="1" x14ac:dyDescent="0.2"/>
    <row r="34184" hidden="1" x14ac:dyDescent="0.2"/>
    <row r="34185" hidden="1" x14ac:dyDescent="0.2"/>
    <row r="34186" hidden="1" x14ac:dyDescent="0.2"/>
    <row r="34187" hidden="1" x14ac:dyDescent="0.2"/>
    <row r="34188" hidden="1" x14ac:dyDescent="0.2"/>
    <row r="34189" hidden="1" x14ac:dyDescent="0.2"/>
    <row r="34190" hidden="1" x14ac:dyDescent="0.2"/>
    <row r="34191" hidden="1" x14ac:dyDescent="0.2"/>
    <row r="34192" hidden="1" x14ac:dyDescent="0.2"/>
    <row r="34193" hidden="1" x14ac:dyDescent="0.2"/>
    <row r="34194" hidden="1" x14ac:dyDescent="0.2"/>
    <row r="34195" hidden="1" x14ac:dyDescent="0.2"/>
    <row r="34196" hidden="1" x14ac:dyDescent="0.2"/>
    <row r="34197" hidden="1" x14ac:dyDescent="0.2"/>
    <row r="34198" hidden="1" x14ac:dyDescent="0.2"/>
    <row r="34199" hidden="1" x14ac:dyDescent="0.2"/>
    <row r="34200" hidden="1" x14ac:dyDescent="0.2"/>
    <row r="34201" hidden="1" x14ac:dyDescent="0.2"/>
    <row r="34202" hidden="1" x14ac:dyDescent="0.2"/>
    <row r="34203" hidden="1" x14ac:dyDescent="0.2"/>
    <row r="34204" hidden="1" x14ac:dyDescent="0.2"/>
    <row r="34205" hidden="1" x14ac:dyDescent="0.2"/>
    <row r="34206" hidden="1" x14ac:dyDescent="0.2"/>
    <row r="34207" hidden="1" x14ac:dyDescent="0.2"/>
    <row r="34208" hidden="1" x14ac:dyDescent="0.2"/>
    <row r="34209" hidden="1" x14ac:dyDescent="0.2"/>
    <row r="34210" hidden="1" x14ac:dyDescent="0.2"/>
    <row r="34211" hidden="1" x14ac:dyDescent="0.2"/>
    <row r="34212" hidden="1" x14ac:dyDescent="0.2"/>
    <row r="34213" hidden="1" x14ac:dyDescent="0.2"/>
    <row r="34214" hidden="1" x14ac:dyDescent="0.2"/>
    <row r="34215" hidden="1" x14ac:dyDescent="0.2"/>
    <row r="34216" hidden="1" x14ac:dyDescent="0.2"/>
    <row r="34217" hidden="1" x14ac:dyDescent="0.2"/>
    <row r="34218" hidden="1" x14ac:dyDescent="0.2"/>
    <row r="34219" hidden="1" x14ac:dyDescent="0.2"/>
    <row r="34220" hidden="1" x14ac:dyDescent="0.2"/>
    <row r="34221" hidden="1" x14ac:dyDescent="0.2"/>
    <row r="34222" hidden="1" x14ac:dyDescent="0.2"/>
    <row r="34223" hidden="1" x14ac:dyDescent="0.2"/>
    <row r="34224" hidden="1" x14ac:dyDescent="0.2"/>
    <row r="34225" hidden="1" x14ac:dyDescent="0.2"/>
    <row r="34226" hidden="1" x14ac:dyDescent="0.2"/>
    <row r="34227" hidden="1" x14ac:dyDescent="0.2"/>
    <row r="34228" hidden="1" x14ac:dyDescent="0.2"/>
    <row r="34229" hidden="1" x14ac:dyDescent="0.2"/>
    <row r="34230" hidden="1" x14ac:dyDescent="0.2"/>
    <row r="34231" hidden="1" x14ac:dyDescent="0.2"/>
    <row r="34232" hidden="1" x14ac:dyDescent="0.2"/>
    <row r="34233" hidden="1" x14ac:dyDescent="0.2"/>
    <row r="34234" hidden="1" x14ac:dyDescent="0.2"/>
    <row r="34235" hidden="1" x14ac:dyDescent="0.2"/>
    <row r="34236" hidden="1" x14ac:dyDescent="0.2"/>
    <row r="34237" hidden="1" x14ac:dyDescent="0.2"/>
    <row r="34238" hidden="1" x14ac:dyDescent="0.2"/>
    <row r="34239" hidden="1" x14ac:dyDescent="0.2"/>
    <row r="34240" hidden="1" x14ac:dyDescent="0.2"/>
    <row r="34241" hidden="1" x14ac:dyDescent="0.2"/>
    <row r="34242" hidden="1" x14ac:dyDescent="0.2"/>
    <row r="34243" hidden="1" x14ac:dyDescent="0.2"/>
    <row r="34244" hidden="1" x14ac:dyDescent="0.2"/>
    <row r="34245" hidden="1" x14ac:dyDescent="0.2"/>
    <row r="34246" hidden="1" x14ac:dyDescent="0.2"/>
    <row r="34247" hidden="1" x14ac:dyDescent="0.2"/>
    <row r="34248" hidden="1" x14ac:dyDescent="0.2"/>
    <row r="34249" hidden="1" x14ac:dyDescent="0.2"/>
    <row r="34250" hidden="1" x14ac:dyDescent="0.2"/>
    <row r="34251" hidden="1" x14ac:dyDescent="0.2"/>
    <row r="34252" hidden="1" x14ac:dyDescent="0.2"/>
    <row r="34253" hidden="1" x14ac:dyDescent="0.2"/>
    <row r="34254" hidden="1" x14ac:dyDescent="0.2"/>
    <row r="34255" hidden="1" x14ac:dyDescent="0.2"/>
    <row r="34256" hidden="1" x14ac:dyDescent="0.2"/>
    <row r="34257" hidden="1" x14ac:dyDescent="0.2"/>
    <row r="34258" hidden="1" x14ac:dyDescent="0.2"/>
    <row r="34259" hidden="1" x14ac:dyDescent="0.2"/>
    <row r="34260" hidden="1" x14ac:dyDescent="0.2"/>
    <row r="34261" hidden="1" x14ac:dyDescent="0.2"/>
    <row r="34262" hidden="1" x14ac:dyDescent="0.2"/>
    <row r="34263" hidden="1" x14ac:dyDescent="0.2"/>
    <row r="34264" hidden="1" x14ac:dyDescent="0.2"/>
    <row r="34265" hidden="1" x14ac:dyDescent="0.2"/>
    <row r="34266" hidden="1" x14ac:dyDescent="0.2"/>
    <row r="34267" hidden="1" x14ac:dyDescent="0.2"/>
    <row r="34268" hidden="1" x14ac:dyDescent="0.2"/>
    <row r="34269" hidden="1" x14ac:dyDescent="0.2"/>
    <row r="34270" hidden="1" x14ac:dyDescent="0.2"/>
    <row r="34271" hidden="1" x14ac:dyDescent="0.2"/>
    <row r="34272" hidden="1" x14ac:dyDescent="0.2"/>
    <row r="34273" hidden="1" x14ac:dyDescent="0.2"/>
    <row r="34274" hidden="1" x14ac:dyDescent="0.2"/>
    <row r="34275" hidden="1" x14ac:dyDescent="0.2"/>
    <row r="34276" hidden="1" x14ac:dyDescent="0.2"/>
    <row r="34277" hidden="1" x14ac:dyDescent="0.2"/>
    <row r="34278" hidden="1" x14ac:dyDescent="0.2"/>
    <row r="34279" hidden="1" x14ac:dyDescent="0.2"/>
    <row r="34280" hidden="1" x14ac:dyDescent="0.2"/>
    <row r="34281" hidden="1" x14ac:dyDescent="0.2"/>
    <row r="34282" hidden="1" x14ac:dyDescent="0.2"/>
    <row r="34283" hidden="1" x14ac:dyDescent="0.2"/>
    <row r="34284" hidden="1" x14ac:dyDescent="0.2"/>
    <row r="34285" hidden="1" x14ac:dyDescent="0.2"/>
    <row r="34286" hidden="1" x14ac:dyDescent="0.2"/>
    <row r="34287" hidden="1" x14ac:dyDescent="0.2"/>
    <row r="34288" hidden="1" x14ac:dyDescent="0.2"/>
    <row r="34289" hidden="1" x14ac:dyDescent="0.2"/>
    <row r="34290" hidden="1" x14ac:dyDescent="0.2"/>
    <row r="34291" hidden="1" x14ac:dyDescent="0.2"/>
    <row r="34292" hidden="1" x14ac:dyDescent="0.2"/>
    <row r="34293" hidden="1" x14ac:dyDescent="0.2"/>
    <row r="34294" hidden="1" x14ac:dyDescent="0.2"/>
    <row r="34295" hidden="1" x14ac:dyDescent="0.2"/>
    <row r="34296" hidden="1" x14ac:dyDescent="0.2"/>
    <row r="34297" hidden="1" x14ac:dyDescent="0.2"/>
    <row r="34298" hidden="1" x14ac:dyDescent="0.2"/>
    <row r="34299" hidden="1" x14ac:dyDescent="0.2"/>
    <row r="34300" hidden="1" x14ac:dyDescent="0.2"/>
    <row r="34301" hidden="1" x14ac:dyDescent="0.2"/>
    <row r="34302" hidden="1" x14ac:dyDescent="0.2"/>
    <row r="34303" hidden="1" x14ac:dyDescent="0.2"/>
    <row r="34304" hidden="1" x14ac:dyDescent="0.2"/>
    <row r="34305" hidden="1" x14ac:dyDescent="0.2"/>
    <row r="34306" hidden="1" x14ac:dyDescent="0.2"/>
    <row r="34307" hidden="1" x14ac:dyDescent="0.2"/>
    <row r="34308" hidden="1" x14ac:dyDescent="0.2"/>
    <row r="34309" hidden="1" x14ac:dyDescent="0.2"/>
    <row r="34310" hidden="1" x14ac:dyDescent="0.2"/>
    <row r="34311" hidden="1" x14ac:dyDescent="0.2"/>
    <row r="34312" hidden="1" x14ac:dyDescent="0.2"/>
    <row r="34313" hidden="1" x14ac:dyDescent="0.2"/>
    <row r="34314" hidden="1" x14ac:dyDescent="0.2"/>
    <row r="34315" hidden="1" x14ac:dyDescent="0.2"/>
    <row r="34316" hidden="1" x14ac:dyDescent="0.2"/>
    <row r="34317" hidden="1" x14ac:dyDescent="0.2"/>
    <row r="34318" hidden="1" x14ac:dyDescent="0.2"/>
    <row r="34319" hidden="1" x14ac:dyDescent="0.2"/>
    <row r="34320" hidden="1" x14ac:dyDescent="0.2"/>
    <row r="34321" hidden="1" x14ac:dyDescent="0.2"/>
    <row r="34322" hidden="1" x14ac:dyDescent="0.2"/>
    <row r="34323" hidden="1" x14ac:dyDescent="0.2"/>
    <row r="34324" hidden="1" x14ac:dyDescent="0.2"/>
    <row r="34325" hidden="1" x14ac:dyDescent="0.2"/>
    <row r="34326" hidden="1" x14ac:dyDescent="0.2"/>
    <row r="34327" hidden="1" x14ac:dyDescent="0.2"/>
    <row r="34328" hidden="1" x14ac:dyDescent="0.2"/>
    <row r="34329" hidden="1" x14ac:dyDescent="0.2"/>
    <row r="34330" hidden="1" x14ac:dyDescent="0.2"/>
    <row r="34331" hidden="1" x14ac:dyDescent="0.2"/>
    <row r="34332" hidden="1" x14ac:dyDescent="0.2"/>
    <row r="34333" hidden="1" x14ac:dyDescent="0.2"/>
    <row r="34334" hidden="1" x14ac:dyDescent="0.2"/>
    <row r="34335" hidden="1" x14ac:dyDescent="0.2"/>
    <row r="34336" hidden="1" x14ac:dyDescent="0.2"/>
    <row r="34337" hidden="1" x14ac:dyDescent="0.2"/>
    <row r="34338" hidden="1" x14ac:dyDescent="0.2"/>
    <row r="34339" hidden="1" x14ac:dyDescent="0.2"/>
    <row r="34340" hidden="1" x14ac:dyDescent="0.2"/>
    <row r="34341" hidden="1" x14ac:dyDescent="0.2"/>
    <row r="34342" hidden="1" x14ac:dyDescent="0.2"/>
    <row r="34343" hidden="1" x14ac:dyDescent="0.2"/>
    <row r="34344" hidden="1" x14ac:dyDescent="0.2"/>
    <row r="34345" hidden="1" x14ac:dyDescent="0.2"/>
    <row r="34346" hidden="1" x14ac:dyDescent="0.2"/>
    <row r="34347" hidden="1" x14ac:dyDescent="0.2"/>
    <row r="34348" hidden="1" x14ac:dyDescent="0.2"/>
    <row r="34349" hidden="1" x14ac:dyDescent="0.2"/>
    <row r="34350" hidden="1" x14ac:dyDescent="0.2"/>
    <row r="34351" hidden="1" x14ac:dyDescent="0.2"/>
    <row r="34352" hidden="1" x14ac:dyDescent="0.2"/>
    <row r="34353" hidden="1" x14ac:dyDescent="0.2"/>
    <row r="34354" hidden="1" x14ac:dyDescent="0.2"/>
    <row r="34355" hidden="1" x14ac:dyDescent="0.2"/>
    <row r="34356" hidden="1" x14ac:dyDescent="0.2"/>
    <row r="34357" hidden="1" x14ac:dyDescent="0.2"/>
    <row r="34358" hidden="1" x14ac:dyDescent="0.2"/>
    <row r="34359" hidden="1" x14ac:dyDescent="0.2"/>
    <row r="34360" hidden="1" x14ac:dyDescent="0.2"/>
    <row r="34361" hidden="1" x14ac:dyDescent="0.2"/>
    <row r="34362" hidden="1" x14ac:dyDescent="0.2"/>
    <row r="34363" hidden="1" x14ac:dyDescent="0.2"/>
    <row r="34364" hidden="1" x14ac:dyDescent="0.2"/>
    <row r="34365" hidden="1" x14ac:dyDescent="0.2"/>
    <row r="34366" hidden="1" x14ac:dyDescent="0.2"/>
    <row r="34367" hidden="1" x14ac:dyDescent="0.2"/>
    <row r="34368" hidden="1" x14ac:dyDescent="0.2"/>
    <row r="34369" hidden="1" x14ac:dyDescent="0.2"/>
    <row r="34370" hidden="1" x14ac:dyDescent="0.2"/>
    <row r="34371" hidden="1" x14ac:dyDescent="0.2"/>
    <row r="34372" hidden="1" x14ac:dyDescent="0.2"/>
    <row r="34373" hidden="1" x14ac:dyDescent="0.2"/>
    <row r="34374" hidden="1" x14ac:dyDescent="0.2"/>
    <row r="34375" hidden="1" x14ac:dyDescent="0.2"/>
    <row r="34376" hidden="1" x14ac:dyDescent="0.2"/>
    <row r="34377" hidden="1" x14ac:dyDescent="0.2"/>
    <row r="34378" hidden="1" x14ac:dyDescent="0.2"/>
    <row r="34379" hidden="1" x14ac:dyDescent="0.2"/>
    <row r="34380" hidden="1" x14ac:dyDescent="0.2"/>
    <row r="34381" hidden="1" x14ac:dyDescent="0.2"/>
    <row r="34382" hidden="1" x14ac:dyDescent="0.2"/>
    <row r="34383" hidden="1" x14ac:dyDescent="0.2"/>
    <row r="34384" hidden="1" x14ac:dyDescent="0.2"/>
    <row r="34385" hidden="1" x14ac:dyDescent="0.2"/>
    <row r="34386" hidden="1" x14ac:dyDescent="0.2"/>
    <row r="34387" hidden="1" x14ac:dyDescent="0.2"/>
    <row r="34388" hidden="1" x14ac:dyDescent="0.2"/>
    <row r="34389" hidden="1" x14ac:dyDescent="0.2"/>
    <row r="34390" hidden="1" x14ac:dyDescent="0.2"/>
    <row r="34391" hidden="1" x14ac:dyDescent="0.2"/>
    <row r="34392" hidden="1" x14ac:dyDescent="0.2"/>
    <row r="34393" hidden="1" x14ac:dyDescent="0.2"/>
    <row r="34394" hidden="1" x14ac:dyDescent="0.2"/>
    <row r="34395" hidden="1" x14ac:dyDescent="0.2"/>
    <row r="34396" hidden="1" x14ac:dyDescent="0.2"/>
    <row r="34397" hidden="1" x14ac:dyDescent="0.2"/>
    <row r="34398" hidden="1" x14ac:dyDescent="0.2"/>
    <row r="34399" hidden="1" x14ac:dyDescent="0.2"/>
    <row r="34400" hidden="1" x14ac:dyDescent="0.2"/>
    <row r="34401" hidden="1" x14ac:dyDescent="0.2"/>
    <row r="34402" hidden="1" x14ac:dyDescent="0.2"/>
    <row r="34403" hidden="1" x14ac:dyDescent="0.2"/>
    <row r="34404" hidden="1" x14ac:dyDescent="0.2"/>
    <row r="34405" hidden="1" x14ac:dyDescent="0.2"/>
    <row r="34406" hidden="1" x14ac:dyDescent="0.2"/>
    <row r="34407" hidden="1" x14ac:dyDescent="0.2"/>
    <row r="34408" hidden="1" x14ac:dyDescent="0.2"/>
    <row r="34409" hidden="1" x14ac:dyDescent="0.2"/>
    <row r="34410" hidden="1" x14ac:dyDescent="0.2"/>
    <row r="34411" hidden="1" x14ac:dyDescent="0.2"/>
    <row r="34412" hidden="1" x14ac:dyDescent="0.2"/>
    <row r="34413" hidden="1" x14ac:dyDescent="0.2"/>
    <row r="34414" hidden="1" x14ac:dyDescent="0.2"/>
    <row r="34415" hidden="1" x14ac:dyDescent="0.2"/>
    <row r="34416" hidden="1" x14ac:dyDescent="0.2"/>
    <row r="34417" hidden="1" x14ac:dyDescent="0.2"/>
    <row r="34418" hidden="1" x14ac:dyDescent="0.2"/>
    <row r="34419" hidden="1" x14ac:dyDescent="0.2"/>
    <row r="34420" hidden="1" x14ac:dyDescent="0.2"/>
    <row r="34421" hidden="1" x14ac:dyDescent="0.2"/>
    <row r="34422" hidden="1" x14ac:dyDescent="0.2"/>
    <row r="34423" hidden="1" x14ac:dyDescent="0.2"/>
    <row r="34424" hidden="1" x14ac:dyDescent="0.2"/>
    <row r="34425" hidden="1" x14ac:dyDescent="0.2"/>
    <row r="34426" hidden="1" x14ac:dyDescent="0.2"/>
    <row r="34427" hidden="1" x14ac:dyDescent="0.2"/>
    <row r="34428" hidden="1" x14ac:dyDescent="0.2"/>
    <row r="34429" hidden="1" x14ac:dyDescent="0.2"/>
    <row r="34430" hidden="1" x14ac:dyDescent="0.2"/>
    <row r="34431" hidden="1" x14ac:dyDescent="0.2"/>
    <row r="34432" hidden="1" x14ac:dyDescent="0.2"/>
    <row r="34433" hidden="1" x14ac:dyDescent="0.2"/>
    <row r="34434" hidden="1" x14ac:dyDescent="0.2"/>
    <row r="34435" hidden="1" x14ac:dyDescent="0.2"/>
    <row r="34436" hidden="1" x14ac:dyDescent="0.2"/>
    <row r="34437" hidden="1" x14ac:dyDescent="0.2"/>
    <row r="34438" hidden="1" x14ac:dyDescent="0.2"/>
    <row r="34439" hidden="1" x14ac:dyDescent="0.2"/>
    <row r="34440" hidden="1" x14ac:dyDescent="0.2"/>
    <row r="34441" hidden="1" x14ac:dyDescent="0.2"/>
    <row r="34442" hidden="1" x14ac:dyDescent="0.2"/>
    <row r="34443" hidden="1" x14ac:dyDescent="0.2"/>
    <row r="34444" hidden="1" x14ac:dyDescent="0.2"/>
    <row r="34445" hidden="1" x14ac:dyDescent="0.2"/>
    <row r="34446" hidden="1" x14ac:dyDescent="0.2"/>
    <row r="34447" hidden="1" x14ac:dyDescent="0.2"/>
    <row r="34448" hidden="1" x14ac:dyDescent="0.2"/>
    <row r="34449" hidden="1" x14ac:dyDescent="0.2"/>
    <row r="34450" hidden="1" x14ac:dyDescent="0.2"/>
    <row r="34451" hidden="1" x14ac:dyDescent="0.2"/>
    <row r="34452" hidden="1" x14ac:dyDescent="0.2"/>
    <row r="34453" hidden="1" x14ac:dyDescent="0.2"/>
    <row r="34454" hidden="1" x14ac:dyDescent="0.2"/>
    <row r="34455" hidden="1" x14ac:dyDescent="0.2"/>
    <row r="34456" hidden="1" x14ac:dyDescent="0.2"/>
    <row r="34457" hidden="1" x14ac:dyDescent="0.2"/>
    <row r="34458" hidden="1" x14ac:dyDescent="0.2"/>
    <row r="34459" hidden="1" x14ac:dyDescent="0.2"/>
    <row r="34460" hidden="1" x14ac:dyDescent="0.2"/>
    <row r="34461" hidden="1" x14ac:dyDescent="0.2"/>
    <row r="34462" hidden="1" x14ac:dyDescent="0.2"/>
    <row r="34463" hidden="1" x14ac:dyDescent="0.2"/>
    <row r="34464" hidden="1" x14ac:dyDescent="0.2"/>
    <row r="34465" hidden="1" x14ac:dyDescent="0.2"/>
    <row r="34466" hidden="1" x14ac:dyDescent="0.2"/>
    <row r="34467" hidden="1" x14ac:dyDescent="0.2"/>
    <row r="34468" hidden="1" x14ac:dyDescent="0.2"/>
    <row r="34469" hidden="1" x14ac:dyDescent="0.2"/>
    <row r="34470" hidden="1" x14ac:dyDescent="0.2"/>
    <row r="34471" hidden="1" x14ac:dyDescent="0.2"/>
    <row r="34472" hidden="1" x14ac:dyDescent="0.2"/>
    <row r="34473" hidden="1" x14ac:dyDescent="0.2"/>
    <row r="34474" hidden="1" x14ac:dyDescent="0.2"/>
    <row r="34475" hidden="1" x14ac:dyDescent="0.2"/>
    <row r="34476" hidden="1" x14ac:dyDescent="0.2"/>
    <row r="34477" hidden="1" x14ac:dyDescent="0.2"/>
    <row r="34478" hidden="1" x14ac:dyDescent="0.2"/>
    <row r="34479" hidden="1" x14ac:dyDescent="0.2"/>
    <row r="34480" hidden="1" x14ac:dyDescent="0.2"/>
    <row r="34481" hidden="1" x14ac:dyDescent="0.2"/>
    <row r="34482" hidden="1" x14ac:dyDescent="0.2"/>
    <row r="34483" hidden="1" x14ac:dyDescent="0.2"/>
    <row r="34484" hidden="1" x14ac:dyDescent="0.2"/>
    <row r="34485" hidden="1" x14ac:dyDescent="0.2"/>
    <row r="34486" hidden="1" x14ac:dyDescent="0.2"/>
    <row r="34487" hidden="1" x14ac:dyDescent="0.2"/>
    <row r="34488" hidden="1" x14ac:dyDescent="0.2"/>
    <row r="34489" hidden="1" x14ac:dyDescent="0.2"/>
    <row r="34490" hidden="1" x14ac:dyDescent="0.2"/>
    <row r="34491" hidden="1" x14ac:dyDescent="0.2"/>
    <row r="34492" hidden="1" x14ac:dyDescent="0.2"/>
    <row r="34493" hidden="1" x14ac:dyDescent="0.2"/>
    <row r="34494" hidden="1" x14ac:dyDescent="0.2"/>
    <row r="34495" hidden="1" x14ac:dyDescent="0.2"/>
    <row r="34496" hidden="1" x14ac:dyDescent="0.2"/>
    <row r="34497" hidden="1" x14ac:dyDescent="0.2"/>
    <row r="34498" hidden="1" x14ac:dyDescent="0.2"/>
    <row r="34499" hidden="1" x14ac:dyDescent="0.2"/>
    <row r="34500" hidden="1" x14ac:dyDescent="0.2"/>
    <row r="34501" hidden="1" x14ac:dyDescent="0.2"/>
    <row r="34502" hidden="1" x14ac:dyDescent="0.2"/>
    <row r="34503" hidden="1" x14ac:dyDescent="0.2"/>
    <row r="34504" hidden="1" x14ac:dyDescent="0.2"/>
    <row r="34505" hidden="1" x14ac:dyDescent="0.2"/>
    <row r="34506" hidden="1" x14ac:dyDescent="0.2"/>
    <row r="34507" hidden="1" x14ac:dyDescent="0.2"/>
    <row r="34508" hidden="1" x14ac:dyDescent="0.2"/>
    <row r="34509" hidden="1" x14ac:dyDescent="0.2"/>
    <row r="34510" hidden="1" x14ac:dyDescent="0.2"/>
    <row r="34511" hidden="1" x14ac:dyDescent="0.2"/>
    <row r="34512" hidden="1" x14ac:dyDescent="0.2"/>
    <row r="34513" hidden="1" x14ac:dyDescent="0.2"/>
    <row r="34514" hidden="1" x14ac:dyDescent="0.2"/>
    <row r="34515" hidden="1" x14ac:dyDescent="0.2"/>
    <row r="34516" hidden="1" x14ac:dyDescent="0.2"/>
    <row r="34517" hidden="1" x14ac:dyDescent="0.2"/>
    <row r="34518" hidden="1" x14ac:dyDescent="0.2"/>
    <row r="34519" hidden="1" x14ac:dyDescent="0.2"/>
    <row r="34520" hidden="1" x14ac:dyDescent="0.2"/>
    <row r="34521" hidden="1" x14ac:dyDescent="0.2"/>
    <row r="34522" hidden="1" x14ac:dyDescent="0.2"/>
    <row r="34523" hidden="1" x14ac:dyDescent="0.2"/>
    <row r="34524" hidden="1" x14ac:dyDescent="0.2"/>
    <row r="34525" hidden="1" x14ac:dyDescent="0.2"/>
    <row r="34526" hidden="1" x14ac:dyDescent="0.2"/>
    <row r="34527" hidden="1" x14ac:dyDescent="0.2"/>
    <row r="34528" hidden="1" x14ac:dyDescent="0.2"/>
    <row r="34529" hidden="1" x14ac:dyDescent="0.2"/>
    <row r="34530" hidden="1" x14ac:dyDescent="0.2"/>
    <row r="34531" hidden="1" x14ac:dyDescent="0.2"/>
    <row r="34532" hidden="1" x14ac:dyDescent="0.2"/>
    <row r="34533" hidden="1" x14ac:dyDescent="0.2"/>
    <row r="34534" hidden="1" x14ac:dyDescent="0.2"/>
    <row r="34535" hidden="1" x14ac:dyDescent="0.2"/>
    <row r="34536" hidden="1" x14ac:dyDescent="0.2"/>
    <row r="34537" hidden="1" x14ac:dyDescent="0.2"/>
    <row r="34538" hidden="1" x14ac:dyDescent="0.2"/>
    <row r="34539" hidden="1" x14ac:dyDescent="0.2"/>
    <row r="34540" hidden="1" x14ac:dyDescent="0.2"/>
    <row r="34541" hidden="1" x14ac:dyDescent="0.2"/>
    <row r="34542" hidden="1" x14ac:dyDescent="0.2"/>
    <row r="34543" hidden="1" x14ac:dyDescent="0.2"/>
    <row r="34544" hidden="1" x14ac:dyDescent="0.2"/>
    <row r="34545" hidden="1" x14ac:dyDescent="0.2"/>
    <row r="34546" hidden="1" x14ac:dyDescent="0.2"/>
    <row r="34547" hidden="1" x14ac:dyDescent="0.2"/>
    <row r="34548" hidden="1" x14ac:dyDescent="0.2"/>
    <row r="34549" hidden="1" x14ac:dyDescent="0.2"/>
    <row r="34550" hidden="1" x14ac:dyDescent="0.2"/>
    <row r="34551" hidden="1" x14ac:dyDescent="0.2"/>
    <row r="34552" hidden="1" x14ac:dyDescent="0.2"/>
    <row r="34553" hidden="1" x14ac:dyDescent="0.2"/>
    <row r="34554" hidden="1" x14ac:dyDescent="0.2"/>
    <row r="34555" hidden="1" x14ac:dyDescent="0.2"/>
    <row r="34556" hidden="1" x14ac:dyDescent="0.2"/>
    <row r="34557" hidden="1" x14ac:dyDescent="0.2"/>
    <row r="34558" hidden="1" x14ac:dyDescent="0.2"/>
    <row r="34559" hidden="1" x14ac:dyDescent="0.2"/>
    <row r="34560" hidden="1" x14ac:dyDescent="0.2"/>
    <row r="34561" hidden="1" x14ac:dyDescent="0.2"/>
    <row r="34562" hidden="1" x14ac:dyDescent="0.2"/>
    <row r="34563" hidden="1" x14ac:dyDescent="0.2"/>
    <row r="34564" hidden="1" x14ac:dyDescent="0.2"/>
    <row r="34565" hidden="1" x14ac:dyDescent="0.2"/>
    <row r="34566" hidden="1" x14ac:dyDescent="0.2"/>
    <row r="34567" hidden="1" x14ac:dyDescent="0.2"/>
    <row r="34568" hidden="1" x14ac:dyDescent="0.2"/>
    <row r="34569" hidden="1" x14ac:dyDescent="0.2"/>
    <row r="34570" hidden="1" x14ac:dyDescent="0.2"/>
    <row r="34571" hidden="1" x14ac:dyDescent="0.2"/>
    <row r="34572" hidden="1" x14ac:dyDescent="0.2"/>
    <row r="34573" hidden="1" x14ac:dyDescent="0.2"/>
    <row r="34574" hidden="1" x14ac:dyDescent="0.2"/>
    <row r="34575" hidden="1" x14ac:dyDescent="0.2"/>
    <row r="34576" hidden="1" x14ac:dyDescent="0.2"/>
    <row r="34577" hidden="1" x14ac:dyDescent="0.2"/>
    <row r="34578" hidden="1" x14ac:dyDescent="0.2"/>
    <row r="34579" hidden="1" x14ac:dyDescent="0.2"/>
    <row r="34580" hidden="1" x14ac:dyDescent="0.2"/>
    <row r="34581" hidden="1" x14ac:dyDescent="0.2"/>
    <row r="34582" hidden="1" x14ac:dyDescent="0.2"/>
    <row r="34583" hidden="1" x14ac:dyDescent="0.2"/>
    <row r="34584" hidden="1" x14ac:dyDescent="0.2"/>
    <row r="34585" hidden="1" x14ac:dyDescent="0.2"/>
    <row r="34586" hidden="1" x14ac:dyDescent="0.2"/>
    <row r="34587" hidden="1" x14ac:dyDescent="0.2"/>
    <row r="34588" hidden="1" x14ac:dyDescent="0.2"/>
    <row r="34589" hidden="1" x14ac:dyDescent="0.2"/>
    <row r="34590" hidden="1" x14ac:dyDescent="0.2"/>
    <row r="34591" hidden="1" x14ac:dyDescent="0.2"/>
    <row r="34592" hidden="1" x14ac:dyDescent="0.2"/>
    <row r="34593" hidden="1" x14ac:dyDescent="0.2"/>
    <row r="34594" hidden="1" x14ac:dyDescent="0.2"/>
    <row r="34595" hidden="1" x14ac:dyDescent="0.2"/>
    <row r="34596" hidden="1" x14ac:dyDescent="0.2"/>
    <row r="34597" hidden="1" x14ac:dyDescent="0.2"/>
    <row r="34598" hidden="1" x14ac:dyDescent="0.2"/>
    <row r="34599" hidden="1" x14ac:dyDescent="0.2"/>
    <row r="34600" hidden="1" x14ac:dyDescent="0.2"/>
    <row r="34601" hidden="1" x14ac:dyDescent="0.2"/>
    <row r="34602" hidden="1" x14ac:dyDescent="0.2"/>
    <row r="34603" hidden="1" x14ac:dyDescent="0.2"/>
    <row r="34604" hidden="1" x14ac:dyDescent="0.2"/>
    <row r="34605" hidden="1" x14ac:dyDescent="0.2"/>
    <row r="34606" hidden="1" x14ac:dyDescent="0.2"/>
    <row r="34607" hidden="1" x14ac:dyDescent="0.2"/>
    <row r="34608" hidden="1" x14ac:dyDescent="0.2"/>
    <row r="34609" hidden="1" x14ac:dyDescent="0.2"/>
    <row r="34610" hidden="1" x14ac:dyDescent="0.2"/>
    <row r="34611" hidden="1" x14ac:dyDescent="0.2"/>
    <row r="34612" hidden="1" x14ac:dyDescent="0.2"/>
    <row r="34613" hidden="1" x14ac:dyDescent="0.2"/>
    <row r="34614" hidden="1" x14ac:dyDescent="0.2"/>
    <row r="34615" hidden="1" x14ac:dyDescent="0.2"/>
    <row r="34616" hidden="1" x14ac:dyDescent="0.2"/>
    <row r="34617" hidden="1" x14ac:dyDescent="0.2"/>
    <row r="34618" hidden="1" x14ac:dyDescent="0.2"/>
    <row r="34619" hidden="1" x14ac:dyDescent="0.2"/>
    <row r="34620" hidden="1" x14ac:dyDescent="0.2"/>
    <row r="34621" hidden="1" x14ac:dyDescent="0.2"/>
    <row r="34622" hidden="1" x14ac:dyDescent="0.2"/>
    <row r="34623" hidden="1" x14ac:dyDescent="0.2"/>
    <row r="34624" hidden="1" x14ac:dyDescent="0.2"/>
    <row r="34625" hidden="1" x14ac:dyDescent="0.2"/>
    <row r="34626" hidden="1" x14ac:dyDescent="0.2"/>
    <row r="34627" hidden="1" x14ac:dyDescent="0.2"/>
    <row r="34628" hidden="1" x14ac:dyDescent="0.2"/>
    <row r="34629" hidden="1" x14ac:dyDescent="0.2"/>
    <row r="34630" hidden="1" x14ac:dyDescent="0.2"/>
    <row r="34631" hidden="1" x14ac:dyDescent="0.2"/>
    <row r="34632" hidden="1" x14ac:dyDescent="0.2"/>
    <row r="34633" hidden="1" x14ac:dyDescent="0.2"/>
    <row r="34634" hidden="1" x14ac:dyDescent="0.2"/>
    <row r="34635" hidden="1" x14ac:dyDescent="0.2"/>
    <row r="34636" hidden="1" x14ac:dyDescent="0.2"/>
    <row r="34637" hidden="1" x14ac:dyDescent="0.2"/>
    <row r="34638" hidden="1" x14ac:dyDescent="0.2"/>
    <row r="34639" hidden="1" x14ac:dyDescent="0.2"/>
    <row r="34640" hidden="1" x14ac:dyDescent="0.2"/>
    <row r="34641" hidden="1" x14ac:dyDescent="0.2"/>
    <row r="34642" hidden="1" x14ac:dyDescent="0.2"/>
    <row r="34643" hidden="1" x14ac:dyDescent="0.2"/>
    <row r="34644" hidden="1" x14ac:dyDescent="0.2"/>
    <row r="34645" hidden="1" x14ac:dyDescent="0.2"/>
    <row r="34646" hidden="1" x14ac:dyDescent="0.2"/>
    <row r="34647" hidden="1" x14ac:dyDescent="0.2"/>
    <row r="34648" hidden="1" x14ac:dyDescent="0.2"/>
    <row r="34649" hidden="1" x14ac:dyDescent="0.2"/>
    <row r="34650" hidden="1" x14ac:dyDescent="0.2"/>
    <row r="34651" hidden="1" x14ac:dyDescent="0.2"/>
    <row r="34652" hidden="1" x14ac:dyDescent="0.2"/>
    <row r="34653" hidden="1" x14ac:dyDescent="0.2"/>
    <row r="34654" hidden="1" x14ac:dyDescent="0.2"/>
    <row r="34655" hidden="1" x14ac:dyDescent="0.2"/>
    <row r="34656" hidden="1" x14ac:dyDescent="0.2"/>
    <row r="34657" hidden="1" x14ac:dyDescent="0.2"/>
    <row r="34658" hidden="1" x14ac:dyDescent="0.2"/>
    <row r="34659" hidden="1" x14ac:dyDescent="0.2"/>
    <row r="34660" hidden="1" x14ac:dyDescent="0.2"/>
    <row r="34661" hidden="1" x14ac:dyDescent="0.2"/>
    <row r="34662" hidden="1" x14ac:dyDescent="0.2"/>
    <row r="34663" hidden="1" x14ac:dyDescent="0.2"/>
    <row r="34664" hidden="1" x14ac:dyDescent="0.2"/>
    <row r="34665" hidden="1" x14ac:dyDescent="0.2"/>
    <row r="34666" hidden="1" x14ac:dyDescent="0.2"/>
    <row r="34667" hidden="1" x14ac:dyDescent="0.2"/>
    <row r="34668" hidden="1" x14ac:dyDescent="0.2"/>
    <row r="34669" hidden="1" x14ac:dyDescent="0.2"/>
    <row r="34670" hidden="1" x14ac:dyDescent="0.2"/>
    <row r="34671" hidden="1" x14ac:dyDescent="0.2"/>
    <row r="34672" hidden="1" x14ac:dyDescent="0.2"/>
    <row r="34673" hidden="1" x14ac:dyDescent="0.2"/>
    <row r="34674" hidden="1" x14ac:dyDescent="0.2"/>
    <row r="34675" hidden="1" x14ac:dyDescent="0.2"/>
    <row r="34676" hidden="1" x14ac:dyDescent="0.2"/>
    <row r="34677" hidden="1" x14ac:dyDescent="0.2"/>
    <row r="34678" hidden="1" x14ac:dyDescent="0.2"/>
    <row r="34679" hidden="1" x14ac:dyDescent="0.2"/>
    <row r="34680" hidden="1" x14ac:dyDescent="0.2"/>
    <row r="34681" hidden="1" x14ac:dyDescent="0.2"/>
    <row r="34682" hidden="1" x14ac:dyDescent="0.2"/>
    <row r="34683" hidden="1" x14ac:dyDescent="0.2"/>
    <row r="34684" hidden="1" x14ac:dyDescent="0.2"/>
    <row r="34685" hidden="1" x14ac:dyDescent="0.2"/>
    <row r="34686" hidden="1" x14ac:dyDescent="0.2"/>
    <row r="34687" hidden="1" x14ac:dyDescent="0.2"/>
    <row r="34688" hidden="1" x14ac:dyDescent="0.2"/>
    <row r="34689" hidden="1" x14ac:dyDescent="0.2"/>
    <row r="34690" hidden="1" x14ac:dyDescent="0.2"/>
    <row r="34691" hidden="1" x14ac:dyDescent="0.2"/>
    <row r="34692" hidden="1" x14ac:dyDescent="0.2"/>
    <row r="34693" hidden="1" x14ac:dyDescent="0.2"/>
    <row r="34694" hidden="1" x14ac:dyDescent="0.2"/>
    <row r="34695" hidden="1" x14ac:dyDescent="0.2"/>
    <row r="34696" hidden="1" x14ac:dyDescent="0.2"/>
    <row r="34697" hidden="1" x14ac:dyDescent="0.2"/>
    <row r="34698" hidden="1" x14ac:dyDescent="0.2"/>
    <row r="34699" hidden="1" x14ac:dyDescent="0.2"/>
    <row r="34700" hidden="1" x14ac:dyDescent="0.2"/>
    <row r="34701" hidden="1" x14ac:dyDescent="0.2"/>
    <row r="34702" hidden="1" x14ac:dyDescent="0.2"/>
    <row r="34703" hidden="1" x14ac:dyDescent="0.2"/>
    <row r="34704" hidden="1" x14ac:dyDescent="0.2"/>
    <row r="34705" hidden="1" x14ac:dyDescent="0.2"/>
    <row r="34706" hidden="1" x14ac:dyDescent="0.2"/>
    <row r="34707" hidden="1" x14ac:dyDescent="0.2"/>
    <row r="34708" hidden="1" x14ac:dyDescent="0.2"/>
    <row r="34709" hidden="1" x14ac:dyDescent="0.2"/>
    <row r="34710" hidden="1" x14ac:dyDescent="0.2"/>
    <row r="34711" hidden="1" x14ac:dyDescent="0.2"/>
    <row r="34712" hidden="1" x14ac:dyDescent="0.2"/>
    <row r="34713" hidden="1" x14ac:dyDescent="0.2"/>
    <row r="34714" hidden="1" x14ac:dyDescent="0.2"/>
    <row r="34715" hidden="1" x14ac:dyDescent="0.2"/>
    <row r="34716" hidden="1" x14ac:dyDescent="0.2"/>
    <row r="34717" hidden="1" x14ac:dyDescent="0.2"/>
    <row r="34718" hidden="1" x14ac:dyDescent="0.2"/>
    <row r="34719" hidden="1" x14ac:dyDescent="0.2"/>
    <row r="34720" hidden="1" x14ac:dyDescent="0.2"/>
    <row r="34721" hidden="1" x14ac:dyDescent="0.2"/>
    <row r="34722" hidden="1" x14ac:dyDescent="0.2"/>
    <row r="34723" hidden="1" x14ac:dyDescent="0.2"/>
    <row r="34724" hidden="1" x14ac:dyDescent="0.2"/>
    <row r="34725" hidden="1" x14ac:dyDescent="0.2"/>
    <row r="34726" hidden="1" x14ac:dyDescent="0.2"/>
    <row r="34727" hidden="1" x14ac:dyDescent="0.2"/>
    <row r="34728" hidden="1" x14ac:dyDescent="0.2"/>
    <row r="34729" hidden="1" x14ac:dyDescent="0.2"/>
    <row r="34730" hidden="1" x14ac:dyDescent="0.2"/>
    <row r="34731" hidden="1" x14ac:dyDescent="0.2"/>
    <row r="34732" hidden="1" x14ac:dyDescent="0.2"/>
    <row r="34733" hidden="1" x14ac:dyDescent="0.2"/>
    <row r="34734" hidden="1" x14ac:dyDescent="0.2"/>
    <row r="34735" hidden="1" x14ac:dyDescent="0.2"/>
    <row r="34736" hidden="1" x14ac:dyDescent="0.2"/>
    <row r="34737" hidden="1" x14ac:dyDescent="0.2"/>
    <row r="34738" hidden="1" x14ac:dyDescent="0.2"/>
    <row r="34739" hidden="1" x14ac:dyDescent="0.2"/>
    <row r="34740" hidden="1" x14ac:dyDescent="0.2"/>
    <row r="34741" hidden="1" x14ac:dyDescent="0.2"/>
    <row r="34742" hidden="1" x14ac:dyDescent="0.2"/>
    <row r="34743" hidden="1" x14ac:dyDescent="0.2"/>
    <row r="34744" hidden="1" x14ac:dyDescent="0.2"/>
    <row r="34745" hidden="1" x14ac:dyDescent="0.2"/>
    <row r="34746" hidden="1" x14ac:dyDescent="0.2"/>
    <row r="34747" hidden="1" x14ac:dyDescent="0.2"/>
    <row r="34748" hidden="1" x14ac:dyDescent="0.2"/>
    <row r="34749" hidden="1" x14ac:dyDescent="0.2"/>
    <row r="34750" hidden="1" x14ac:dyDescent="0.2"/>
    <row r="34751" hidden="1" x14ac:dyDescent="0.2"/>
    <row r="34752" hidden="1" x14ac:dyDescent="0.2"/>
    <row r="34753" hidden="1" x14ac:dyDescent="0.2"/>
    <row r="34754" hidden="1" x14ac:dyDescent="0.2"/>
    <row r="34755" hidden="1" x14ac:dyDescent="0.2"/>
    <row r="34756" hidden="1" x14ac:dyDescent="0.2"/>
    <row r="34757" hidden="1" x14ac:dyDescent="0.2"/>
    <row r="34758" hidden="1" x14ac:dyDescent="0.2"/>
    <row r="34759" hidden="1" x14ac:dyDescent="0.2"/>
    <row r="34760" hidden="1" x14ac:dyDescent="0.2"/>
    <row r="34761" hidden="1" x14ac:dyDescent="0.2"/>
    <row r="34762" hidden="1" x14ac:dyDescent="0.2"/>
    <row r="34763" hidden="1" x14ac:dyDescent="0.2"/>
    <row r="34764" hidden="1" x14ac:dyDescent="0.2"/>
    <row r="34765" hidden="1" x14ac:dyDescent="0.2"/>
    <row r="34766" hidden="1" x14ac:dyDescent="0.2"/>
    <row r="34767" hidden="1" x14ac:dyDescent="0.2"/>
    <row r="34768" hidden="1" x14ac:dyDescent="0.2"/>
    <row r="34769" hidden="1" x14ac:dyDescent="0.2"/>
    <row r="34770" hidden="1" x14ac:dyDescent="0.2"/>
    <row r="34771" hidden="1" x14ac:dyDescent="0.2"/>
    <row r="34772" hidden="1" x14ac:dyDescent="0.2"/>
    <row r="34773" hidden="1" x14ac:dyDescent="0.2"/>
    <row r="34774" hidden="1" x14ac:dyDescent="0.2"/>
    <row r="34775" hidden="1" x14ac:dyDescent="0.2"/>
    <row r="34776" hidden="1" x14ac:dyDescent="0.2"/>
    <row r="34777" hidden="1" x14ac:dyDescent="0.2"/>
    <row r="34778" hidden="1" x14ac:dyDescent="0.2"/>
    <row r="34779" hidden="1" x14ac:dyDescent="0.2"/>
    <row r="34780" hidden="1" x14ac:dyDescent="0.2"/>
    <row r="34781" hidden="1" x14ac:dyDescent="0.2"/>
    <row r="34782" hidden="1" x14ac:dyDescent="0.2"/>
    <row r="34783" hidden="1" x14ac:dyDescent="0.2"/>
    <row r="34784" hidden="1" x14ac:dyDescent="0.2"/>
    <row r="34785" hidden="1" x14ac:dyDescent="0.2"/>
    <row r="34786" hidden="1" x14ac:dyDescent="0.2"/>
    <row r="34787" hidden="1" x14ac:dyDescent="0.2"/>
    <row r="34788" hidden="1" x14ac:dyDescent="0.2"/>
    <row r="34789" hidden="1" x14ac:dyDescent="0.2"/>
    <row r="34790" hidden="1" x14ac:dyDescent="0.2"/>
    <row r="34791" hidden="1" x14ac:dyDescent="0.2"/>
    <row r="34792" hidden="1" x14ac:dyDescent="0.2"/>
    <row r="34793" hidden="1" x14ac:dyDescent="0.2"/>
    <row r="34794" hidden="1" x14ac:dyDescent="0.2"/>
    <row r="34795" hidden="1" x14ac:dyDescent="0.2"/>
    <row r="34796" hidden="1" x14ac:dyDescent="0.2"/>
    <row r="34797" hidden="1" x14ac:dyDescent="0.2"/>
    <row r="34798" hidden="1" x14ac:dyDescent="0.2"/>
    <row r="34799" hidden="1" x14ac:dyDescent="0.2"/>
    <row r="34800" hidden="1" x14ac:dyDescent="0.2"/>
    <row r="34801" hidden="1" x14ac:dyDescent="0.2"/>
    <row r="34802" hidden="1" x14ac:dyDescent="0.2"/>
    <row r="34803" hidden="1" x14ac:dyDescent="0.2"/>
    <row r="34804" hidden="1" x14ac:dyDescent="0.2"/>
    <row r="34805" hidden="1" x14ac:dyDescent="0.2"/>
    <row r="34806" hidden="1" x14ac:dyDescent="0.2"/>
    <row r="34807" hidden="1" x14ac:dyDescent="0.2"/>
    <row r="34808" hidden="1" x14ac:dyDescent="0.2"/>
    <row r="34809" hidden="1" x14ac:dyDescent="0.2"/>
    <row r="34810" hidden="1" x14ac:dyDescent="0.2"/>
    <row r="34811" hidden="1" x14ac:dyDescent="0.2"/>
    <row r="34812" hidden="1" x14ac:dyDescent="0.2"/>
    <row r="34813" hidden="1" x14ac:dyDescent="0.2"/>
    <row r="34814" hidden="1" x14ac:dyDescent="0.2"/>
    <row r="34815" hidden="1" x14ac:dyDescent="0.2"/>
    <row r="34816" hidden="1" x14ac:dyDescent="0.2"/>
    <row r="34817" hidden="1" x14ac:dyDescent="0.2"/>
    <row r="34818" hidden="1" x14ac:dyDescent="0.2"/>
    <row r="34819" hidden="1" x14ac:dyDescent="0.2"/>
    <row r="34820" hidden="1" x14ac:dyDescent="0.2"/>
    <row r="34821" hidden="1" x14ac:dyDescent="0.2"/>
    <row r="34822" hidden="1" x14ac:dyDescent="0.2"/>
    <row r="34823" hidden="1" x14ac:dyDescent="0.2"/>
    <row r="34824" hidden="1" x14ac:dyDescent="0.2"/>
    <row r="34825" hidden="1" x14ac:dyDescent="0.2"/>
    <row r="34826" hidden="1" x14ac:dyDescent="0.2"/>
    <row r="34827" hidden="1" x14ac:dyDescent="0.2"/>
    <row r="34828" hidden="1" x14ac:dyDescent="0.2"/>
    <row r="34829" hidden="1" x14ac:dyDescent="0.2"/>
    <row r="34830" hidden="1" x14ac:dyDescent="0.2"/>
    <row r="34831" hidden="1" x14ac:dyDescent="0.2"/>
    <row r="34832" hidden="1" x14ac:dyDescent="0.2"/>
    <row r="34833" hidden="1" x14ac:dyDescent="0.2"/>
    <row r="34834" hidden="1" x14ac:dyDescent="0.2"/>
    <row r="34835" hidden="1" x14ac:dyDescent="0.2"/>
    <row r="34836" hidden="1" x14ac:dyDescent="0.2"/>
    <row r="34837" hidden="1" x14ac:dyDescent="0.2"/>
    <row r="34838" hidden="1" x14ac:dyDescent="0.2"/>
    <row r="34839" hidden="1" x14ac:dyDescent="0.2"/>
    <row r="34840" hidden="1" x14ac:dyDescent="0.2"/>
    <row r="34841" hidden="1" x14ac:dyDescent="0.2"/>
    <row r="34842" hidden="1" x14ac:dyDescent="0.2"/>
    <row r="34843" hidden="1" x14ac:dyDescent="0.2"/>
    <row r="34844" hidden="1" x14ac:dyDescent="0.2"/>
    <row r="34845" hidden="1" x14ac:dyDescent="0.2"/>
    <row r="34846" hidden="1" x14ac:dyDescent="0.2"/>
    <row r="34847" hidden="1" x14ac:dyDescent="0.2"/>
    <row r="34848" hidden="1" x14ac:dyDescent="0.2"/>
    <row r="34849" hidden="1" x14ac:dyDescent="0.2"/>
    <row r="34850" hidden="1" x14ac:dyDescent="0.2"/>
    <row r="34851" hidden="1" x14ac:dyDescent="0.2"/>
    <row r="34852" hidden="1" x14ac:dyDescent="0.2"/>
    <row r="34853" hidden="1" x14ac:dyDescent="0.2"/>
    <row r="34854" hidden="1" x14ac:dyDescent="0.2"/>
    <row r="34855" hidden="1" x14ac:dyDescent="0.2"/>
    <row r="34856" hidden="1" x14ac:dyDescent="0.2"/>
    <row r="34857" hidden="1" x14ac:dyDescent="0.2"/>
    <row r="34858" hidden="1" x14ac:dyDescent="0.2"/>
    <row r="34859" hidden="1" x14ac:dyDescent="0.2"/>
    <row r="34860" hidden="1" x14ac:dyDescent="0.2"/>
    <row r="34861" hidden="1" x14ac:dyDescent="0.2"/>
    <row r="34862" hidden="1" x14ac:dyDescent="0.2"/>
    <row r="34863" hidden="1" x14ac:dyDescent="0.2"/>
    <row r="34864" hidden="1" x14ac:dyDescent="0.2"/>
    <row r="34865" hidden="1" x14ac:dyDescent="0.2"/>
    <row r="34866" hidden="1" x14ac:dyDescent="0.2"/>
    <row r="34867" hidden="1" x14ac:dyDescent="0.2"/>
    <row r="34868" hidden="1" x14ac:dyDescent="0.2"/>
    <row r="34869" hidden="1" x14ac:dyDescent="0.2"/>
    <row r="34870" hidden="1" x14ac:dyDescent="0.2"/>
    <row r="34871" hidden="1" x14ac:dyDescent="0.2"/>
    <row r="34872" hidden="1" x14ac:dyDescent="0.2"/>
    <row r="34873" hidden="1" x14ac:dyDescent="0.2"/>
    <row r="34874" hidden="1" x14ac:dyDescent="0.2"/>
    <row r="34875" hidden="1" x14ac:dyDescent="0.2"/>
    <row r="34876" hidden="1" x14ac:dyDescent="0.2"/>
    <row r="34877" hidden="1" x14ac:dyDescent="0.2"/>
    <row r="34878" hidden="1" x14ac:dyDescent="0.2"/>
    <row r="34879" hidden="1" x14ac:dyDescent="0.2"/>
    <row r="34880" hidden="1" x14ac:dyDescent="0.2"/>
    <row r="34881" hidden="1" x14ac:dyDescent="0.2"/>
    <row r="34882" hidden="1" x14ac:dyDescent="0.2"/>
    <row r="34883" hidden="1" x14ac:dyDescent="0.2"/>
    <row r="34884" hidden="1" x14ac:dyDescent="0.2"/>
    <row r="34885" hidden="1" x14ac:dyDescent="0.2"/>
    <row r="34886" hidden="1" x14ac:dyDescent="0.2"/>
    <row r="34887" hidden="1" x14ac:dyDescent="0.2"/>
    <row r="34888" hidden="1" x14ac:dyDescent="0.2"/>
    <row r="34889" hidden="1" x14ac:dyDescent="0.2"/>
    <row r="34890" hidden="1" x14ac:dyDescent="0.2"/>
    <row r="34891" hidden="1" x14ac:dyDescent="0.2"/>
    <row r="34892" hidden="1" x14ac:dyDescent="0.2"/>
    <row r="34893" hidden="1" x14ac:dyDescent="0.2"/>
    <row r="34894" hidden="1" x14ac:dyDescent="0.2"/>
    <row r="34895" hidden="1" x14ac:dyDescent="0.2"/>
    <row r="34896" hidden="1" x14ac:dyDescent="0.2"/>
    <row r="34897" hidden="1" x14ac:dyDescent="0.2"/>
    <row r="34898" hidden="1" x14ac:dyDescent="0.2"/>
    <row r="34899" hidden="1" x14ac:dyDescent="0.2"/>
    <row r="34900" hidden="1" x14ac:dyDescent="0.2"/>
    <row r="34901" hidden="1" x14ac:dyDescent="0.2"/>
    <row r="34902" hidden="1" x14ac:dyDescent="0.2"/>
    <row r="34903" hidden="1" x14ac:dyDescent="0.2"/>
    <row r="34904" hidden="1" x14ac:dyDescent="0.2"/>
    <row r="34905" hidden="1" x14ac:dyDescent="0.2"/>
    <row r="34906" hidden="1" x14ac:dyDescent="0.2"/>
    <row r="34907" hidden="1" x14ac:dyDescent="0.2"/>
    <row r="34908" hidden="1" x14ac:dyDescent="0.2"/>
    <row r="34909" hidden="1" x14ac:dyDescent="0.2"/>
    <row r="34910" hidden="1" x14ac:dyDescent="0.2"/>
    <row r="34911" hidden="1" x14ac:dyDescent="0.2"/>
    <row r="34912" hidden="1" x14ac:dyDescent="0.2"/>
    <row r="34913" hidden="1" x14ac:dyDescent="0.2"/>
    <row r="34914" hidden="1" x14ac:dyDescent="0.2"/>
    <row r="34915" hidden="1" x14ac:dyDescent="0.2"/>
    <row r="34916" hidden="1" x14ac:dyDescent="0.2"/>
    <row r="34917" hidden="1" x14ac:dyDescent="0.2"/>
    <row r="34918" hidden="1" x14ac:dyDescent="0.2"/>
    <row r="34919" hidden="1" x14ac:dyDescent="0.2"/>
    <row r="34920" hidden="1" x14ac:dyDescent="0.2"/>
    <row r="34921" hidden="1" x14ac:dyDescent="0.2"/>
    <row r="34922" hidden="1" x14ac:dyDescent="0.2"/>
    <row r="34923" hidden="1" x14ac:dyDescent="0.2"/>
    <row r="34924" hidden="1" x14ac:dyDescent="0.2"/>
    <row r="34925" hidden="1" x14ac:dyDescent="0.2"/>
    <row r="34926" hidden="1" x14ac:dyDescent="0.2"/>
    <row r="34927" hidden="1" x14ac:dyDescent="0.2"/>
    <row r="34928" hidden="1" x14ac:dyDescent="0.2"/>
    <row r="34929" hidden="1" x14ac:dyDescent="0.2"/>
    <row r="34930" hidden="1" x14ac:dyDescent="0.2"/>
    <row r="34931" hidden="1" x14ac:dyDescent="0.2"/>
    <row r="34932" hidden="1" x14ac:dyDescent="0.2"/>
    <row r="34933" hidden="1" x14ac:dyDescent="0.2"/>
    <row r="34934" hidden="1" x14ac:dyDescent="0.2"/>
    <row r="34935" hidden="1" x14ac:dyDescent="0.2"/>
    <row r="34936" hidden="1" x14ac:dyDescent="0.2"/>
    <row r="34937" hidden="1" x14ac:dyDescent="0.2"/>
    <row r="34938" hidden="1" x14ac:dyDescent="0.2"/>
    <row r="34939" hidden="1" x14ac:dyDescent="0.2"/>
    <row r="34940" hidden="1" x14ac:dyDescent="0.2"/>
    <row r="34941" hidden="1" x14ac:dyDescent="0.2"/>
    <row r="34942" hidden="1" x14ac:dyDescent="0.2"/>
    <row r="34943" hidden="1" x14ac:dyDescent="0.2"/>
    <row r="34944" hidden="1" x14ac:dyDescent="0.2"/>
    <row r="34945" hidden="1" x14ac:dyDescent="0.2"/>
    <row r="34946" hidden="1" x14ac:dyDescent="0.2"/>
    <row r="34947" hidden="1" x14ac:dyDescent="0.2"/>
    <row r="34948" hidden="1" x14ac:dyDescent="0.2"/>
    <row r="34949" hidden="1" x14ac:dyDescent="0.2"/>
    <row r="34950" hidden="1" x14ac:dyDescent="0.2"/>
    <row r="34951" hidden="1" x14ac:dyDescent="0.2"/>
    <row r="34952" hidden="1" x14ac:dyDescent="0.2"/>
    <row r="34953" hidden="1" x14ac:dyDescent="0.2"/>
    <row r="34954" hidden="1" x14ac:dyDescent="0.2"/>
    <row r="34955" hidden="1" x14ac:dyDescent="0.2"/>
    <row r="34956" hidden="1" x14ac:dyDescent="0.2"/>
    <row r="34957" hidden="1" x14ac:dyDescent="0.2"/>
    <row r="34958" hidden="1" x14ac:dyDescent="0.2"/>
    <row r="34959" hidden="1" x14ac:dyDescent="0.2"/>
    <row r="34960" hidden="1" x14ac:dyDescent="0.2"/>
    <row r="34961" hidden="1" x14ac:dyDescent="0.2"/>
    <row r="34962" hidden="1" x14ac:dyDescent="0.2"/>
    <row r="34963" hidden="1" x14ac:dyDescent="0.2"/>
    <row r="34964" hidden="1" x14ac:dyDescent="0.2"/>
    <row r="34965" hidden="1" x14ac:dyDescent="0.2"/>
    <row r="34966" hidden="1" x14ac:dyDescent="0.2"/>
    <row r="34967" hidden="1" x14ac:dyDescent="0.2"/>
    <row r="34968" hidden="1" x14ac:dyDescent="0.2"/>
    <row r="34969" hidden="1" x14ac:dyDescent="0.2"/>
    <row r="34970" hidden="1" x14ac:dyDescent="0.2"/>
    <row r="34971" hidden="1" x14ac:dyDescent="0.2"/>
    <row r="34972" hidden="1" x14ac:dyDescent="0.2"/>
    <row r="34973" hidden="1" x14ac:dyDescent="0.2"/>
    <row r="34974" hidden="1" x14ac:dyDescent="0.2"/>
    <row r="34975" hidden="1" x14ac:dyDescent="0.2"/>
    <row r="34976" hidden="1" x14ac:dyDescent="0.2"/>
    <row r="34977" hidden="1" x14ac:dyDescent="0.2"/>
    <row r="34978" hidden="1" x14ac:dyDescent="0.2"/>
    <row r="34979" hidden="1" x14ac:dyDescent="0.2"/>
    <row r="34980" hidden="1" x14ac:dyDescent="0.2"/>
    <row r="34981" hidden="1" x14ac:dyDescent="0.2"/>
    <row r="34982" hidden="1" x14ac:dyDescent="0.2"/>
    <row r="34983" hidden="1" x14ac:dyDescent="0.2"/>
    <row r="34984" hidden="1" x14ac:dyDescent="0.2"/>
    <row r="34985" hidden="1" x14ac:dyDescent="0.2"/>
    <row r="34986" hidden="1" x14ac:dyDescent="0.2"/>
    <row r="34987" hidden="1" x14ac:dyDescent="0.2"/>
    <row r="34988" hidden="1" x14ac:dyDescent="0.2"/>
    <row r="34989" hidden="1" x14ac:dyDescent="0.2"/>
    <row r="34990" hidden="1" x14ac:dyDescent="0.2"/>
    <row r="34991" hidden="1" x14ac:dyDescent="0.2"/>
    <row r="34992" hidden="1" x14ac:dyDescent="0.2"/>
    <row r="34993" hidden="1" x14ac:dyDescent="0.2"/>
    <row r="34994" hidden="1" x14ac:dyDescent="0.2"/>
    <row r="34995" hidden="1" x14ac:dyDescent="0.2"/>
    <row r="34996" hidden="1" x14ac:dyDescent="0.2"/>
    <row r="34997" hidden="1" x14ac:dyDescent="0.2"/>
    <row r="34998" hidden="1" x14ac:dyDescent="0.2"/>
    <row r="34999" hidden="1" x14ac:dyDescent="0.2"/>
    <row r="35000" hidden="1" x14ac:dyDescent="0.2"/>
    <row r="35001" hidden="1" x14ac:dyDescent="0.2"/>
    <row r="35002" hidden="1" x14ac:dyDescent="0.2"/>
    <row r="35003" hidden="1" x14ac:dyDescent="0.2"/>
    <row r="35004" hidden="1" x14ac:dyDescent="0.2"/>
    <row r="35005" hidden="1" x14ac:dyDescent="0.2"/>
    <row r="35006" hidden="1" x14ac:dyDescent="0.2"/>
    <row r="35007" hidden="1" x14ac:dyDescent="0.2"/>
    <row r="35008" hidden="1" x14ac:dyDescent="0.2"/>
    <row r="35009" hidden="1" x14ac:dyDescent="0.2"/>
    <row r="35010" hidden="1" x14ac:dyDescent="0.2"/>
    <row r="35011" hidden="1" x14ac:dyDescent="0.2"/>
    <row r="35012" hidden="1" x14ac:dyDescent="0.2"/>
    <row r="35013" hidden="1" x14ac:dyDescent="0.2"/>
    <row r="35014" hidden="1" x14ac:dyDescent="0.2"/>
    <row r="35015" hidden="1" x14ac:dyDescent="0.2"/>
    <row r="35016" hidden="1" x14ac:dyDescent="0.2"/>
    <row r="35017" hidden="1" x14ac:dyDescent="0.2"/>
    <row r="35018" hidden="1" x14ac:dyDescent="0.2"/>
    <row r="35019" hidden="1" x14ac:dyDescent="0.2"/>
    <row r="35020" hidden="1" x14ac:dyDescent="0.2"/>
    <row r="35021" hidden="1" x14ac:dyDescent="0.2"/>
    <row r="35022" hidden="1" x14ac:dyDescent="0.2"/>
    <row r="35023" hidden="1" x14ac:dyDescent="0.2"/>
    <row r="35024" hidden="1" x14ac:dyDescent="0.2"/>
    <row r="35025" hidden="1" x14ac:dyDescent="0.2"/>
    <row r="35026" hidden="1" x14ac:dyDescent="0.2"/>
    <row r="35027" hidden="1" x14ac:dyDescent="0.2"/>
    <row r="35028" hidden="1" x14ac:dyDescent="0.2"/>
    <row r="35029" hidden="1" x14ac:dyDescent="0.2"/>
    <row r="35030" hidden="1" x14ac:dyDescent="0.2"/>
    <row r="35031" hidden="1" x14ac:dyDescent="0.2"/>
    <row r="35032" hidden="1" x14ac:dyDescent="0.2"/>
    <row r="35033" hidden="1" x14ac:dyDescent="0.2"/>
    <row r="35034" hidden="1" x14ac:dyDescent="0.2"/>
    <row r="35035" hidden="1" x14ac:dyDescent="0.2"/>
    <row r="35036" hidden="1" x14ac:dyDescent="0.2"/>
    <row r="35037" hidden="1" x14ac:dyDescent="0.2"/>
    <row r="35038" hidden="1" x14ac:dyDescent="0.2"/>
    <row r="35039" hidden="1" x14ac:dyDescent="0.2"/>
    <row r="35040" hidden="1" x14ac:dyDescent="0.2"/>
    <row r="35041" hidden="1" x14ac:dyDescent="0.2"/>
    <row r="35042" hidden="1" x14ac:dyDescent="0.2"/>
    <row r="35043" hidden="1" x14ac:dyDescent="0.2"/>
    <row r="35044" hidden="1" x14ac:dyDescent="0.2"/>
    <row r="35045" hidden="1" x14ac:dyDescent="0.2"/>
    <row r="35046" hidden="1" x14ac:dyDescent="0.2"/>
    <row r="35047" hidden="1" x14ac:dyDescent="0.2"/>
    <row r="35048" hidden="1" x14ac:dyDescent="0.2"/>
    <row r="35049" hidden="1" x14ac:dyDescent="0.2"/>
    <row r="35050" hidden="1" x14ac:dyDescent="0.2"/>
    <row r="35051" hidden="1" x14ac:dyDescent="0.2"/>
    <row r="35052" hidden="1" x14ac:dyDescent="0.2"/>
    <row r="35053" hidden="1" x14ac:dyDescent="0.2"/>
    <row r="35054" hidden="1" x14ac:dyDescent="0.2"/>
    <row r="35055" hidden="1" x14ac:dyDescent="0.2"/>
    <row r="35056" hidden="1" x14ac:dyDescent="0.2"/>
    <row r="35057" hidden="1" x14ac:dyDescent="0.2"/>
    <row r="35058" hidden="1" x14ac:dyDescent="0.2"/>
    <row r="35059" hidden="1" x14ac:dyDescent="0.2"/>
    <row r="35060" hidden="1" x14ac:dyDescent="0.2"/>
    <row r="35061" hidden="1" x14ac:dyDescent="0.2"/>
    <row r="35062" hidden="1" x14ac:dyDescent="0.2"/>
    <row r="35063" hidden="1" x14ac:dyDescent="0.2"/>
    <row r="35064" hidden="1" x14ac:dyDescent="0.2"/>
    <row r="35065" hidden="1" x14ac:dyDescent="0.2"/>
    <row r="35066" hidden="1" x14ac:dyDescent="0.2"/>
    <row r="35067" hidden="1" x14ac:dyDescent="0.2"/>
    <row r="35068" hidden="1" x14ac:dyDescent="0.2"/>
    <row r="35069" hidden="1" x14ac:dyDescent="0.2"/>
    <row r="35070" hidden="1" x14ac:dyDescent="0.2"/>
    <row r="35071" hidden="1" x14ac:dyDescent="0.2"/>
    <row r="35072" hidden="1" x14ac:dyDescent="0.2"/>
    <row r="35073" hidden="1" x14ac:dyDescent="0.2"/>
    <row r="35074" hidden="1" x14ac:dyDescent="0.2"/>
    <row r="35075" hidden="1" x14ac:dyDescent="0.2"/>
    <row r="35076" hidden="1" x14ac:dyDescent="0.2"/>
    <row r="35077" hidden="1" x14ac:dyDescent="0.2"/>
    <row r="35078" hidden="1" x14ac:dyDescent="0.2"/>
    <row r="35079" hidden="1" x14ac:dyDescent="0.2"/>
    <row r="35080" hidden="1" x14ac:dyDescent="0.2"/>
    <row r="35081" hidden="1" x14ac:dyDescent="0.2"/>
    <row r="35082" hidden="1" x14ac:dyDescent="0.2"/>
    <row r="35083" hidden="1" x14ac:dyDescent="0.2"/>
    <row r="35084" hidden="1" x14ac:dyDescent="0.2"/>
    <row r="35085" hidden="1" x14ac:dyDescent="0.2"/>
    <row r="35086" hidden="1" x14ac:dyDescent="0.2"/>
    <row r="35087" hidden="1" x14ac:dyDescent="0.2"/>
    <row r="35088" hidden="1" x14ac:dyDescent="0.2"/>
    <row r="35089" hidden="1" x14ac:dyDescent="0.2"/>
    <row r="35090" hidden="1" x14ac:dyDescent="0.2"/>
    <row r="35091" hidden="1" x14ac:dyDescent="0.2"/>
    <row r="35092" hidden="1" x14ac:dyDescent="0.2"/>
    <row r="35093" hidden="1" x14ac:dyDescent="0.2"/>
    <row r="35094" hidden="1" x14ac:dyDescent="0.2"/>
    <row r="35095" hidden="1" x14ac:dyDescent="0.2"/>
    <row r="35096" hidden="1" x14ac:dyDescent="0.2"/>
    <row r="35097" hidden="1" x14ac:dyDescent="0.2"/>
    <row r="35098" hidden="1" x14ac:dyDescent="0.2"/>
    <row r="35099" hidden="1" x14ac:dyDescent="0.2"/>
    <row r="35100" hidden="1" x14ac:dyDescent="0.2"/>
    <row r="35101" hidden="1" x14ac:dyDescent="0.2"/>
    <row r="35102" hidden="1" x14ac:dyDescent="0.2"/>
    <row r="35103" hidden="1" x14ac:dyDescent="0.2"/>
    <row r="35104" hidden="1" x14ac:dyDescent="0.2"/>
    <row r="35105" hidden="1" x14ac:dyDescent="0.2"/>
    <row r="35106" hidden="1" x14ac:dyDescent="0.2"/>
    <row r="35107" hidden="1" x14ac:dyDescent="0.2"/>
    <row r="35108" hidden="1" x14ac:dyDescent="0.2"/>
    <row r="35109" hidden="1" x14ac:dyDescent="0.2"/>
    <row r="35110" hidden="1" x14ac:dyDescent="0.2"/>
    <row r="35111" hidden="1" x14ac:dyDescent="0.2"/>
    <row r="35112" hidden="1" x14ac:dyDescent="0.2"/>
    <row r="35113" hidden="1" x14ac:dyDescent="0.2"/>
    <row r="35114" hidden="1" x14ac:dyDescent="0.2"/>
    <row r="35115" hidden="1" x14ac:dyDescent="0.2"/>
    <row r="35116" hidden="1" x14ac:dyDescent="0.2"/>
    <row r="35117" hidden="1" x14ac:dyDescent="0.2"/>
    <row r="35118" hidden="1" x14ac:dyDescent="0.2"/>
    <row r="35119" hidden="1" x14ac:dyDescent="0.2"/>
    <row r="35120" hidden="1" x14ac:dyDescent="0.2"/>
    <row r="35121" hidden="1" x14ac:dyDescent="0.2"/>
    <row r="35122" hidden="1" x14ac:dyDescent="0.2"/>
    <row r="35123" hidden="1" x14ac:dyDescent="0.2"/>
    <row r="35124" hidden="1" x14ac:dyDescent="0.2"/>
    <row r="35125" hidden="1" x14ac:dyDescent="0.2"/>
    <row r="35126" hidden="1" x14ac:dyDescent="0.2"/>
    <row r="35127" hidden="1" x14ac:dyDescent="0.2"/>
    <row r="35128" hidden="1" x14ac:dyDescent="0.2"/>
    <row r="35129" hidden="1" x14ac:dyDescent="0.2"/>
    <row r="35130" hidden="1" x14ac:dyDescent="0.2"/>
    <row r="35131" hidden="1" x14ac:dyDescent="0.2"/>
    <row r="35132" hidden="1" x14ac:dyDescent="0.2"/>
    <row r="35133" hidden="1" x14ac:dyDescent="0.2"/>
    <row r="35134" hidden="1" x14ac:dyDescent="0.2"/>
    <row r="35135" hidden="1" x14ac:dyDescent="0.2"/>
    <row r="35136" hidden="1" x14ac:dyDescent="0.2"/>
    <row r="35137" hidden="1" x14ac:dyDescent="0.2"/>
    <row r="35138" hidden="1" x14ac:dyDescent="0.2"/>
    <row r="35139" hidden="1" x14ac:dyDescent="0.2"/>
    <row r="35140" hidden="1" x14ac:dyDescent="0.2"/>
    <row r="35141" hidden="1" x14ac:dyDescent="0.2"/>
    <row r="35142" hidden="1" x14ac:dyDescent="0.2"/>
    <row r="35143" hidden="1" x14ac:dyDescent="0.2"/>
    <row r="35144" hidden="1" x14ac:dyDescent="0.2"/>
    <row r="35145" hidden="1" x14ac:dyDescent="0.2"/>
    <row r="35146" hidden="1" x14ac:dyDescent="0.2"/>
    <row r="35147" hidden="1" x14ac:dyDescent="0.2"/>
    <row r="35148" hidden="1" x14ac:dyDescent="0.2"/>
    <row r="35149" hidden="1" x14ac:dyDescent="0.2"/>
    <row r="35150" hidden="1" x14ac:dyDescent="0.2"/>
    <row r="35151" hidden="1" x14ac:dyDescent="0.2"/>
    <row r="35152" hidden="1" x14ac:dyDescent="0.2"/>
    <row r="35153" hidden="1" x14ac:dyDescent="0.2"/>
    <row r="35154" hidden="1" x14ac:dyDescent="0.2"/>
    <row r="35155" hidden="1" x14ac:dyDescent="0.2"/>
    <row r="35156" hidden="1" x14ac:dyDescent="0.2"/>
    <row r="35157" hidden="1" x14ac:dyDescent="0.2"/>
    <row r="35158" hidden="1" x14ac:dyDescent="0.2"/>
    <row r="35159" hidden="1" x14ac:dyDescent="0.2"/>
    <row r="35160" hidden="1" x14ac:dyDescent="0.2"/>
    <row r="35161" hidden="1" x14ac:dyDescent="0.2"/>
    <row r="35162" hidden="1" x14ac:dyDescent="0.2"/>
    <row r="35163" hidden="1" x14ac:dyDescent="0.2"/>
    <row r="35164" hidden="1" x14ac:dyDescent="0.2"/>
    <row r="35165" hidden="1" x14ac:dyDescent="0.2"/>
    <row r="35166" hidden="1" x14ac:dyDescent="0.2"/>
    <row r="35167" hidden="1" x14ac:dyDescent="0.2"/>
    <row r="35168" hidden="1" x14ac:dyDescent="0.2"/>
    <row r="35169" hidden="1" x14ac:dyDescent="0.2"/>
    <row r="35170" hidden="1" x14ac:dyDescent="0.2"/>
    <row r="35171" hidden="1" x14ac:dyDescent="0.2"/>
    <row r="35172" hidden="1" x14ac:dyDescent="0.2"/>
    <row r="35173" hidden="1" x14ac:dyDescent="0.2"/>
    <row r="35174" hidden="1" x14ac:dyDescent="0.2"/>
    <row r="35175" hidden="1" x14ac:dyDescent="0.2"/>
    <row r="35176" hidden="1" x14ac:dyDescent="0.2"/>
    <row r="35177" hidden="1" x14ac:dyDescent="0.2"/>
    <row r="35178" hidden="1" x14ac:dyDescent="0.2"/>
    <row r="35179" hidden="1" x14ac:dyDescent="0.2"/>
    <row r="35180" hidden="1" x14ac:dyDescent="0.2"/>
    <row r="35181" hidden="1" x14ac:dyDescent="0.2"/>
    <row r="35182" hidden="1" x14ac:dyDescent="0.2"/>
    <row r="35183" hidden="1" x14ac:dyDescent="0.2"/>
    <row r="35184" hidden="1" x14ac:dyDescent="0.2"/>
    <row r="35185" hidden="1" x14ac:dyDescent="0.2"/>
    <row r="35186" hidden="1" x14ac:dyDescent="0.2"/>
    <row r="35187" hidden="1" x14ac:dyDescent="0.2"/>
    <row r="35188" hidden="1" x14ac:dyDescent="0.2"/>
    <row r="35189" hidden="1" x14ac:dyDescent="0.2"/>
    <row r="35190" hidden="1" x14ac:dyDescent="0.2"/>
    <row r="35191" hidden="1" x14ac:dyDescent="0.2"/>
    <row r="35192" hidden="1" x14ac:dyDescent="0.2"/>
    <row r="35193" hidden="1" x14ac:dyDescent="0.2"/>
    <row r="35194" hidden="1" x14ac:dyDescent="0.2"/>
    <row r="35195" hidden="1" x14ac:dyDescent="0.2"/>
    <row r="35196" hidden="1" x14ac:dyDescent="0.2"/>
    <row r="35197" hidden="1" x14ac:dyDescent="0.2"/>
    <row r="35198" hidden="1" x14ac:dyDescent="0.2"/>
    <row r="35199" hidden="1" x14ac:dyDescent="0.2"/>
    <row r="35200" hidden="1" x14ac:dyDescent="0.2"/>
    <row r="35201" hidden="1" x14ac:dyDescent="0.2"/>
    <row r="35202" hidden="1" x14ac:dyDescent="0.2"/>
    <row r="35203" hidden="1" x14ac:dyDescent="0.2"/>
    <row r="35204" hidden="1" x14ac:dyDescent="0.2"/>
    <row r="35205" hidden="1" x14ac:dyDescent="0.2"/>
    <row r="35206" hidden="1" x14ac:dyDescent="0.2"/>
    <row r="35207" hidden="1" x14ac:dyDescent="0.2"/>
    <row r="35208" hidden="1" x14ac:dyDescent="0.2"/>
    <row r="35209" hidden="1" x14ac:dyDescent="0.2"/>
    <row r="35210" hidden="1" x14ac:dyDescent="0.2"/>
    <row r="35211" hidden="1" x14ac:dyDescent="0.2"/>
    <row r="35212" hidden="1" x14ac:dyDescent="0.2"/>
    <row r="35213" hidden="1" x14ac:dyDescent="0.2"/>
    <row r="35214" hidden="1" x14ac:dyDescent="0.2"/>
    <row r="35215" hidden="1" x14ac:dyDescent="0.2"/>
    <row r="35216" hidden="1" x14ac:dyDescent="0.2"/>
    <row r="35217" hidden="1" x14ac:dyDescent="0.2"/>
    <row r="35218" hidden="1" x14ac:dyDescent="0.2"/>
    <row r="35219" hidden="1" x14ac:dyDescent="0.2"/>
    <row r="35220" hidden="1" x14ac:dyDescent="0.2"/>
    <row r="35221" hidden="1" x14ac:dyDescent="0.2"/>
    <row r="35222" hidden="1" x14ac:dyDescent="0.2"/>
    <row r="35223" hidden="1" x14ac:dyDescent="0.2"/>
    <row r="35224" hidden="1" x14ac:dyDescent="0.2"/>
    <row r="35225" hidden="1" x14ac:dyDescent="0.2"/>
    <row r="35226" hidden="1" x14ac:dyDescent="0.2"/>
    <row r="35227" hidden="1" x14ac:dyDescent="0.2"/>
    <row r="35228" hidden="1" x14ac:dyDescent="0.2"/>
    <row r="35229" hidden="1" x14ac:dyDescent="0.2"/>
    <row r="35230" hidden="1" x14ac:dyDescent="0.2"/>
    <row r="35231" hidden="1" x14ac:dyDescent="0.2"/>
    <row r="35232" hidden="1" x14ac:dyDescent="0.2"/>
    <row r="35233" hidden="1" x14ac:dyDescent="0.2"/>
    <row r="35234" hidden="1" x14ac:dyDescent="0.2"/>
    <row r="35235" hidden="1" x14ac:dyDescent="0.2"/>
    <row r="35236" hidden="1" x14ac:dyDescent="0.2"/>
    <row r="35237" hidden="1" x14ac:dyDescent="0.2"/>
    <row r="35238" hidden="1" x14ac:dyDescent="0.2"/>
    <row r="35239" hidden="1" x14ac:dyDescent="0.2"/>
    <row r="35240" hidden="1" x14ac:dyDescent="0.2"/>
    <row r="35241" hidden="1" x14ac:dyDescent="0.2"/>
    <row r="35242" hidden="1" x14ac:dyDescent="0.2"/>
    <row r="35243" hidden="1" x14ac:dyDescent="0.2"/>
    <row r="35244" hidden="1" x14ac:dyDescent="0.2"/>
    <row r="35245" hidden="1" x14ac:dyDescent="0.2"/>
    <row r="35246" hidden="1" x14ac:dyDescent="0.2"/>
    <row r="35247" hidden="1" x14ac:dyDescent="0.2"/>
    <row r="35248" hidden="1" x14ac:dyDescent="0.2"/>
    <row r="35249" hidden="1" x14ac:dyDescent="0.2"/>
    <row r="35250" hidden="1" x14ac:dyDescent="0.2"/>
    <row r="35251" hidden="1" x14ac:dyDescent="0.2"/>
    <row r="35252" hidden="1" x14ac:dyDescent="0.2"/>
    <row r="35253" hidden="1" x14ac:dyDescent="0.2"/>
    <row r="35254" hidden="1" x14ac:dyDescent="0.2"/>
    <row r="35255" hidden="1" x14ac:dyDescent="0.2"/>
    <row r="35256" hidden="1" x14ac:dyDescent="0.2"/>
    <row r="35257" hidden="1" x14ac:dyDescent="0.2"/>
    <row r="35258" hidden="1" x14ac:dyDescent="0.2"/>
    <row r="35259" hidden="1" x14ac:dyDescent="0.2"/>
    <row r="35260" hidden="1" x14ac:dyDescent="0.2"/>
    <row r="35261" hidden="1" x14ac:dyDescent="0.2"/>
    <row r="35262" hidden="1" x14ac:dyDescent="0.2"/>
    <row r="35263" hidden="1" x14ac:dyDescent="0.2"/>
    <row r="35264" hidden="1" x14ac:dyDescent="0.2"/>
    <row r="35265" hidden="1" x14ac:dyDescent="0.2"/>
    <row r="35266" hidden="1" x14ac:dyDescent="0.2"/>
    <row r="35267" hidden="1" x14ac:dyDescent="0.2"/>
    <row r="35268" hidden="1" x14ac:dyDescent="0.2"/>
    <row r="35269" hidden="1" x14ac:dyDescent="0.2"/>
    <row r="35270" hidden="1" x14ac:dyDescent="0.2"/>
    <row r="35271" hidden="1" x14ac:dyDescent="0.2"/>
    <row r="35272" hidden="1" x14ac:dyDescent="0.2"/>
    <row r="35273" hidden="1" x14ac:dyDescent="0.2"/>
    <row r="35274" hidden="1" x14ac:dyDescent="0.2"/>
    <row r="35275" hidden="1" x14ac:dyDescent="0.2"/>
    <row r="35276" hidden="1" x14ac:dyDescent="0.2"/>
    <row r="35277" hidden="1" x14ac:dyDescent="0.2"/>
    <row r="35278" hidden="1" x14ac:dyDescent="0.2"/>
    <row r="35279" hidden="1" x14ac:dyDescent="0.2"/>
    <row r="35280" hidden="1" x14ac:dyDescent="0.2"/>
    <row r="35281" hidden="1" x14ac:dyDescent="0.2"/>
    <row r="35282" hidden="1" x14ac:dyDescent="0.2"/>
    <row r="35283" hidden="1" x14ac:dyDescent="0.2"/>
    <row r="35284" hidden="1" x14ac:dyDescent="0.2"/>
    <row r="35285" hidden="1" x14ac:dyDescent="0.2"/>
    <row r="35286" hidden="1" x14ac:dyDescent="0.2"/>
    <row r="35287" hidden="1" x14ac:dyDescent="0.2"/>
    <row r="35288" hidden="1" x14ac:dyDescent="0.2"/>
    <row r="35289" hidden="1" x14ac:dyDescent="0.2"/>
    <row r="35290" hidden="1" x14ac:dyDescent="0.2"/>
    <row r="35291" hidden="1" x14ac:dyDescent="0.2"/>
    <row r="35292" hidden="1" x14ac:dyDescent="0.2"/>
    <row r="35293" hidden="1" x14ac:dyDescent="0.2"/>
    <row r="35294" hidden="1" x14ac:dyDescent="0.2"/>
    <row r="35295" hidden="1" x14ac:dyDescent="0.2"/>
    <row r="35296" hidden="1" x14ac:dyDescent="0.2"/>
    <row r="35297" hidden="1" x14ac:dyDescent="0.2"/>
    <row r="35298" hidden="1" x14ac:dyDescent="0.2"/>
    <row r="35299" hidden="1" x14ac:dyDescent="0.2"/>
    <row r="35300" hidden="1" x14ac:dyDescent="0.2"/>
    <row r="35301" hidden="1" x14ac:dyDescent="0.2"/>
    <row r="35302" hidden="1" x14ac:dyDescent="0.2"/>
    <row r="35303" hidden="1" x14ac:dyDescent="0.2"/>
    <row r="35304" hidden="1" x14ac:dyDescent="0.2"/>
    <row r="35305" hidden="1" x14ac:dyDescent="0.2"/>
    <row r="35306" hidden="1" x14ac:dyDescent="0.2"/>
    <row r="35307" hidden="1" x14ac:dyDescent="0.2"/>
    <row r="35308" hidden="1" x14ac:dyDescent="0.2"/>
    <row r="35309" hidden="1" x14ac:dyDescent="0.2"/>
    <row r="35310" hidden="1" x14ac:dyDescent="0.2"/>
    <row r="35311" hidden="1" x14ac:dyDescent="0.2"/>
    <row r="35312" hidden="1" x14ac:dyDescent="0.2"/>
    <row r="35313" hidden="1" x14ac:dyDescent="0.2"/>
    <row r="35314" hidden="1" x14ac:dyDescent="0.2"/>
    <row r="35315" hidden="1" x14ac:dyDescent="0.2"/>
    <row r="35316" hidden="1" x14ac:dyDescent="0.2"/>
    <row r="35317" hidden="1" x14ac:dyDescent="0.2"/>
    <row r="35318" hidden="1" x14ac:dyDescent="0.2"/>
    <row r="35319" hidden="1" x14ac:dyDescent="0.2"/>
    <row r="35320" hidden="1" x14ac:dyDescent="0.2"/>
    <row r="35321" hidden="1" x14ac:dyDescent="0.2"/>
    <row r="35322" hidden="1" x14ac:dyDescent="0.2"/>
    <row r="35323" hidden="1" x14ac:dyDescent="0.2"/>
    <row r="35324" hidden="1" x14ac:dyDescent="0.2"/>
    <row r="35325" hidden="1" x14ac:dyDescent="0.2"/>
    <row r="35326" hidden="1" x14ac:dyDescent="0.2"/>
    <row r="35327" hidden="1" x14ac:dyDescent="0.2"/>
    <row r="35328" hidden="1" x14ac:dyDescent="0.2"/>
    <row r="35329" hidden="1" x14ac:dyDescent="0.2"/>
    <row r="35330" hidden="1" x14ac:dyDescent="0.2"/>
    <row r="35331" hidden="1" x14ac:dyDescent="0.2"/>
    <row r="35332" hidden="1" x14ac:dyDescent="0.2"/>
    <row r="35333" hidden="1" x14ac:dyDescent="0.2"/>
    <row r="35334" hidden="1" x14ac:dyDescent="0.2"/>
    <row r="35335" hidden="1" x14ac:dyDescent="0.2"/>
    <row r="35336" hidden="1" x14ac:dyDescent="0.2"/>
    <row r="35337" hidden="1" x14ac:dyDescent="0.2"/>
    <row r="35338" hidden="1" x14ac:dyDescent="0.2"/>
    <row r="35339" hidden="1" x14ac:dyDescent="0.2"/>
    <row r="35340" hidden="1" x14ac:dyDescent="0.2"/>
    <row r="35341" hidden="1" x14ac:dyDescent="0.2"/>
    <row r="35342" hidden="1" x14ac:dyDescent="0.2"/>
    <row r="35343" hidden="1" x14ac:dyDescent="0.2"/>
    <row r="35344" hidden="1" x14ac:dyDescent="0.2"/>
    <row r="35345" hidden="1" x14ac:dyDescent="0.2"/>
    <row r="35346" hidden="1" x14ac:dyDescent="0.2"/>
    <row r="35347" hidden="1" x14ac:dyDescent="0.2"/>
    <row r="35348" hidden="1" x14ac:dyDescent="0.2"/>
    <row r="35349" hidden="1" x14ac:dyDescent="0.2"/>
    <row r="35350" hidden="1" x14ac:dyDescent="0.2"/>
    <row r="35351" hidden="1" x14ac:dyDescent="0.2"/>
    <row r="35352" hidden="1" x14ac:dyDescent="0.2"/>
    <row r="35353" hidden="1" x14ac:dyDescent="0.2"/>
    <row r="35354" hidden="1" x14ac:dyDescent="0.2"/>
    <row r="35355" hidden="1" x14ac:dyDescent="0.2"/>
    <row r="35356" hidden="1" x14ac:dyDescent="0.2"/>
    <row r="35357" hidden="1" x14ac:dyDescent="0.2"/>
    <row r="35358" hidden="1" x14ac:dyDescent="0.2"/>
    <row r="35359" hidden="1" x14ac:dyDescent="0.2"/>
    <row r="35360" hidden="1" x14ac:dyDescent="0.2"/>
    <row r="35361" hidden="1" x14ac:dyDescent="0.2"/>
    <row r="35362" hidden="1" x14ac:dyDescent="0.2"/>
    <row r="35363" hidden="1" x14ac:dyDescent="0.2"/>
    <row r="35364" hidden="1" x14ac:dyDescent="0.2"/>
    <row r="35365" hidden="1" x14ac:dyDescent="0.2"/>
    <row r="35366" hidden="1" x14ac:dyDescent="0.2"/>
    <row r="35367" hidden="1" x14ac:dyDescent="0.2"/>
    <row r="35368" hidden="1" x14ac:dyDescent="0.2"/>
    <row r="35369" hidden="1" x14ac:dyDescent="0.2"/>
    <row r="35370" hidden="1" x14ac:dyDescent="0.2"/>
    <row r="35371" hidden="1" x14ac:dyDescent="0.2"/>
    <row r="35372" hidden="1" x14ac:dyDescent="0.2"/>
    <row r="35373" hidden="1" x14ac:dyDescent="0.2"/>
    <row r="35374" hidden="1" x14ac:dyDescent="0.2"/>
    <row r="35375" hidden="1" x14ac:dyDescent="0.2"/>
    <row r="35376" hidden="1" x14ac:dyDescent="0.2"/>
    <row r="35377" hidden="1" x14ac:dyDescent="0.2"/>
    <row r="35378" hidden="1" x14ac:dyDescent="0.2"/>
    <row r="35379" hidden="1" x14ac:dyDescent="0.2"/>
    <row r="35380" hidden="1" x14ac:dyDescent="0.2"/>
    <row r="35381" hidden="1" x14ac:dyDescent="0.2"/>
    <row r="35382" hidden="1" x14ac:dyDescent="0.2"/>
    <row r="35383" hidden="1" x14ac:dyDescent="0.2"/>
    <row r="35384" hidden="1" x14ac:dyDescent="0.2"/>
    <row r="35385" hidden="1" x14ac:dyDescent="0.2"/>
    <row r="35386" hidden="1" x14ac:dyDescent="0.2"/>
    <row r="35387" hidden="1" x14ac:dyDescent="0.2"/>
    <row r="35388" hidden="1" x14ac:dyDescent="0.2"/>
    <row r="35389" hidden="1" x14ac:dyDescent="0.2"/>
    <row r="35390" hidden="1" x14ac:dyDescent="0.2"/>
    <row r="35391" hidden="1" x14ac:dyDescent="0.2"/>
    <row r="35392" hidden="1" x14ac:dyDescent="0.2"/>
    <row r="35393" hidden="1" x14ac:dyDescent="0.2"/>
    <row r="35394" hidden="1" x14ac:dyDescent="0.2"/>
    <row r="35395" hidden="1" x14ac:dyDescent="0.2"/>
    <row r="35396" hidden="1" x14ac:dyDescent="0.2"/>
    <row r="35397" hidden="1" x14ac:dyDescent="0.2"/>
    <row r="35398" hidden="1" x14ac:dyDescent="0.2"/>
    <row r="35399" hidden="1" x14ac:dyDescent="0.2"/>
    <row r="35400" hidden="1" x14ac:dyDescent="0.2"/>
    <row r="35401" hidden="1" x14ac:dyDescent="0.2"/>
    <row r="35402" hidden="1" x14ac:dyDescent="0.2"/>
    <row r="35403" hidden="1" x14ac:dyDescent="0.2"/>
    <row r="35404" hidden="1" x14ac:dyDescent="0.2"/>
    <row r="35405" hidden="1" x14ac:dyDescent="0.2"/>
    <row r="35406" hidden="1" x14ac:dyDescent="0.2"/>
    <row r="35407" hidden="1" x14ac:dyDescent="0.2"/>
    <row r="35408" hidden="1" x14ac:dyDescent="0.2"/>
    <row r="35409" hidden="1" x14ac:dyDescent="0.2"/>
    <row r="35410" hidden="1" x14ac:dyDescent="0.2"/>
    <row r="35411" hidden="1" x14ac:dyDescent="0.2"/>
    <row r="35412" hidden="1" x14ac:dyDescent="0.2"/>
    <row r="35413" hidden="1" x14ac:dyDescent="0.2"/>
    <row r="35414" hidden="1" x14ac:dyDescent="0.2"/>
    <row r="35415" hidden="1" x14ac:dyDescent="0.2"/>
    <row r="35416" hidden="1" x14ac:dyDescent="0.2"/>
    <row r="35417" hidden="1" x14ac:dyDescent="0.2"/>
    <row r="35418" hidden="1" x14ac:dyDescent="0.2"/>
    <row r="35419" hidden="1" x14ac:dyDescent="0.2"/>
    <row r="35420" hidden="1" x14ac:dyDescent="0.2"/>
    <row r="35421" hidden="1" x14ac:dyDescent="0.2"/>
    <row r="35422" hidden="1" x14ac:dyDescent="0.2"/>
    <row r="35423" hidden="1" x14ac:dyDescent="0.2"/>
    <row r="35424" hidden="1" x14ac:dyDescent="0.2"/>
    <row r="35425" hidden="1" x14ac:dyDescent="0.2"/>
    <row r="35426" hidden="1" x14ac:dyDescent="0.2"/>
    <row r="35427" hidden="1" x14ac:dyDescent="0.2"/>
    <row r="35428" hidden="1" x14ac:dyDescent="0.2"/>
    <row r="35429" hidden="1" x14ac:dyDescent="0.2"/>
    <row r="35430" hidden="1" x14ac:dyDescent="0.2"/>
    <row r="35431" hidden="1" x14ac:dyDescent="0.2"/>
    <row r="35432" hidden="1" x14ac:dyDescent="0.2"/>
    <row r="35433" hidden="1" x14ac:dyDescent="0.2"/>
    <row r="35434" hidden="1" x14ac:dyDescent="0.2"/>
    <row r="35435" hidden="1" x14ac:dyDescent="0.2"/>
    <row r="35436" hidden="1" x14ac:dyDescent="0.2"/>
    <row r="35437" hidden="1" x14ac:dyDescent="0.2"/>
    <row r="35438" hidden="1" x14ac:dyDescent="0.2"/>
    <row r="35439" hidden="1" x14ac:dyDescent="0.2"/>
    <row r="35440" hidden="1" x14ac:dyDescent="0.2"/>
    <row r="35441" hidden="1" x14ac:dyDescent="0.2"/>
    <row r="35442" hidden="1" x14ac:dyDescent="0.2"/>
    <row r="35443" hidden="1" x14ac:dyDescent="0.2"/>
    <row r="35444" hidden="1" x14ac:dyDescent="0.2"/>
    <row r="35445" hidden="1" x14ac:dyDescent="0.2"/>
    <row r="35446" hidden="1" x14ac:dyDescent="0.2"/>
    <row r="35447" hidden="1" x14ac:dyDescent="0.2"/>
    <row r="35448" hidden="1" x14ac:dyDescent="0.2"/>
    <row r="35449" hidden="1" x14ac:dyDescent="0.2"/>
    <row r="35450" hidden="1" x14ac:dyDescent="0.2"/>
    <row r="35451" hidden="1" x14ac:dyDescent="0.2"/>
    <row r="35452" hidden="1" x14ac:dyDescent="0.2"/>
    <row r="35453" hidden="1" x14ac:dyDescent="0.2"/>
    <row r="35454" hidden="1" x14ac:dyDescent="0.2"/>
    <row r="35455" hidden="1" x14ac:dyDescent="0.2"/>
    <row r="35456" hidden="1" x14ac:dyDescent="0.2"/>
    <row r="35457" hidden="1" x14ac:dyDescent="0.2"/>
    <row r="35458" hidden="1" x14ac:dyDescent="0.2"/>
    <row r="35459" hidden="1" x14ac:dyDescent="0.2"/>
    <row r="35460" hidden="1" x14ac:dyDescent="0.2"/>
    <row r="35461" hidden="1" x14ac:dyDescent="0.2"/>
    <row r="35462" hidden="1" x14ac:dyDescent="0.2"/>
    <row r="35463" hidden="1" x14ac:dyDescent="0.2"/>
    <row r="35464" hidden="1" x14ac:dyDescent="0.2"/>
    <row r="35465" hidden="1" x14ac:dyDescent="0.2"/>
    <row r="35466" hidden="1" x14ac:dyDescent="0.2"/>
    <row r="35467" hidden="1" x14ac:dyDescent="0.2"/>
    <row r="35468" hidden="1" x14ac:dyDescent="0.2"/>
    <row r="35469" hidden="1" x14ac:dyDescent="0.2"/>
    <row r="35470" hidden="1" x14ac:dyDescent="0.2"/>
    <row r="35471" hidden="1" x14ac:dyDescent="0.2"/>
    <row r="35472" hidden="1" x14ac:dyDescent="0.2"/>
    <row r="35473" hidden="1" x14ac:dyDescent="0.2"/>
    <row r="35474" hidden="1" x14ac:dyDescent="0.2"/>
    <row r="35475" hidden="1" x14ac:dyDescent="0.2"/>
    <row r="35476" hidden="1" x14ac:dyDescent="0.2"/>
    <row r="35477" hidden="1" x14ac:dyDescent="0.2"/>
    <row r="35478" hidden="1" x14ac:dyDescent="0.2"/>
    <row r="35479" hidden="1" x14ac:dyDescent="0.2"/>
    <row r="35480" hidden="1" x14ac:dyDescent="0.2"/>
    <row r="35481" hidden="1" x14ac:dyDescent="0.2"/>
    <row r="35482" hidden="1" x14ac:dyDescent="0.2"/>
    <row r="35483" hidden="1" x14ac:dyDescent="0.2"/>
    <row r="35484" hidden="1" x14ac:dyDescent="0.2"/>
    <row r="35485" hidden="1" x14ac:dyDescent="0.2"/>
    <row r="35486" hidden="1" x14ac:dyDescent="0.2"/>
    <row r="35487" hidden="1" x14ac:dyDescent="0.2"/>
    <row r="35488" hidden="1" x14ac:dyDescent="0.2"/>
    <row r="35489" hidden="1" x14ac:dyDescent="0.2"/>
    <row r="35490" hidden="1" x14ac:dyDescent="0.2"/>
    <row r="35491" hidden="1" x14ac:dyDescent="0.2"/>
    <row r="35492" hidden="1" x14ac:dyDescent="0.2"/>
    <row r="35493" hidden="1" x14ac:dyDescent="0.2"/>
    <row r="35494" hidden="1" x14ac:dyDescent="0.2"/>
    <row r="35495" hidden="1" x14ac:dyDescent="0.2"/>
    <row r="35496" hidden="1" x14ac:dyDescent="0.2"/>
    <row r="35497" hidden="1" x14ac:dyDescent="0.2"/>
    <row r="35498" hidden="1" x14ac:dyDescent="0.2"/>
    <row r="35499" hidden="1" x14ac:dyDescent="0.2"/>
    <row r="35500" hidden="1" x14ac:dyDescent="0.2"/>
    <row r="35501" hidden="1" x14ac:dyDescent="0.2"/>
    <row r="35502" hidden="1" x14ac:dyDescent="0.2"/>
    <row r="35503" hidden="1" x14ac:dyDescent="0.2"/>
    <row r="35504" hidden="1" x14ac:dyDescent="0.2"/>
    <row r="35505" hidden="1" x14ac:dyDescent="0.2"/>
    <row r="35506" hidden="1" x14ac:dyDescent="0.2"/>
    <row r="35507" hidden="1" x14ac:dyDescent="0.2"/>
    <row r="35508" hidden="1" x14ac:dyDescent="0.2"/>
    <row r="35509" hidden="1" x14ac:dyDescent="0.2"/>
    <row r="35510" hidden="1" x14ac:dyDescent="0.2"/>
    <row r="35511" hidden="1" x14ac:dyDescent="0.2"/>
    <row r="35512" hidden="1" x14ac:dyDescent="0.2"/>
    <row r="35513" hidden="1" x14ac:dyDescent="0.2"/>
    <row r="35514" hidden="1" x14ac:dyDescent="0.2"/>
    <row r="35515" hidden="1" x14ac:dyDescent="0.2"/>
    <row r="35516" hidden="1" x14ac:dyDescent="0.2"/>
    <row r="35517" hidden="1" x14ac:dyDescent="0.2"/>
    <row r="35518" hidden="1" x14ac:dyDescent="0.2"/>
    <row r="35519" hidden="1" x14ac:dyDescent="0.2"/>
    <row r="35520" hidden="1" x14ac:dyDescent="0.2"/>
    <row r="35521" hidden="1" x14ac:dyDescent="0.2"/>
    <row r="35522" hidden="1" x14ac:dyDescent="0.2"/>
    <row r="35523" hidden="1" x14ac:dyDescent="0.2"/>
    <row r="35524" hidden="1" x14ac:dyDescent="0.2"/>
    <row r="35525" hidden="1" x14ac:dyDescent="0.2"/>
    <row r="35526" hidden="1" x14ac:dyDescent="0.2"/>
    <row r="35527" hidden="1" x14ac:dyDescent="0.2"/>
    <row r="35528" hidden="1" x14ac:dyDescent="0.2"/>
    <row r="35529" hidden="1" x14ac:dyDescent="0.2"/>
    <row r="35530" hidden="1" x14ac:dyDescent="0.2"/>
    <row r="35531" hidden="1" x14ac:dyDescent="0.2"/>
    <row r="35532" hidden="1" x14ac:dyDescent="0.2"/>
    <row r="35533" hidden="1" x14ac:dyDescent="0.2"/>
    <row r="35534" hidden="1" x14ac:dyDescent="0.2"/>
    <row r="35535" hidden="1" x14ac:dyDescent="0.2"/>
    <row r="35536" hidden="1" x14ac:dyDescent="0.2"/>
    <row r="35537" hidden="1" x14ac:dyDescent="0.2"/>
    <row r="35538" hidden="1" x14ac:dyDescent="0.2"/>
    <row r="35539" hidden="1" x14ac:dyDescent="0.2"/>
    <row r="35540" hidden="1" x14ac:dyDescent="0.2"/>
    <row r="35541" hidden="1" x14ac:dyDescent="0.2"/>
    <row r="35542" hidden="1" x14ac:dyDescent="0.2"/>
    <row r="35543" hidden="1" x14ac:dyDescent="0.2"/>
    <row r="35544" hidden="1" x14ac:dyDescent="0.2"/>
    <row r="35545" hidden="1" x14ac:dyDescent="0.2"/>
    <row r="35546" hidden="1" x14ac:dyDescent="0.2"/>
    <row r="35547" hidden="1" x14ac:dyDescent="0.2"/>
    <row r="35548" hidden="1" x14ac:dyDescent="0.2"/>
    <row r="35549" hidden="1" x14ac:dyDescent="0.2"/>
    <row r="35550" hidden="1" x14ac:dyDescent="0.2"/>
    <row r="35551" hidden="1" x14ac:dyDescent="0.2"/>
    <row r="35552" hidden="1" x14ac:dyDescent="0.2"/>
    <row r="35553" hidden="1" x14ac:dyDescent="0.2"/>
    <row r="35554" hidden="1" x14ac:dyDescent="0.2"/>
    <row r="35555" hidden="1" x14ac:dyDescent="0.2"/>
    <row r="35556" hidden="1" x14ac:dyDescent="0.2"/>
    <row r="35557" hidden="1" x14ac:dyDescent="0.2"/>
    <row r="35558" hidden="1" x14ac:dyDescent="0.2"/>
    <row r="35559" hidden="1" x14ac:dyDescent="0.2"/>
    <row r="35560" hidden="1" x14ac:dyDescent="0.2"/>
    <row r="35561" hidden="1" x14ac:dyDescent="0.2"/>
    <row r="35562" hidden="1" x14ac:dyDescent="0.2"/>
    <row r="35563" hidden="1" x14ac:dyDescent="0.2"/>
    <row r="35564" hidden="1" x14ac:dyDescent="0.2"/>
    <row r="35565" hidden="1" x14ac:dyDescent="0.2"/>
    <row r="35566" hidden="1" x14ac:dyDescent="0.2"/>
    <row r="35567" hidden="1" x14ac:dyDescent="0.2"/>
    <row r="35568" hidden="1" x14ac:dyDescent="0.2"/>
    <row r="35569" hidden="1" x14ac:dyDescent="0.2"/>
    <row r="35570" hidden="1" x14ac:dyDescent="0.2"/>
    <row r="35571" hidden="1" x14ac:dyDescent="0.2"/>
    <row r="35572" hidden="1" x14ac:dyDescent="0.2"/>
    <row r="35573" hidden="1" x14ac:dyDescent="0.2"/>
    <row r="35574" hidden="1" x14ac:dyDescent="0.2"/>
    <row r="35575" hidden="1" x14ac:dyDescent="0.2"/>
    <row r="35576" hidden="1" x14ac:dyDescent="0.2"/>
    <row r="35577" hidden="1" x14ac:dyDescent="0.2"/>
    <row r="35578" hidden="1" x14ac:dyDescent="0.2"/>
    <row r="35579" hidden="1" x14ac:dyDescent="0.2"/>
    <row r="35580" hidden="1" x14ac:dyDescent="0.2"/>
    <row r="35581" hidden="1" x14ac:dyDescent="0.2"/>
    <row r="35582" hidden="1" x14ac:dyDescent="0.2"/>
    <row r="35583" hidden="1" x14ac:dyDescent="0.2"/>
    <row r="35584" hidden="1" x14ac:dyDescent="0.2"/>
    <row r="35585" hidden="1" x14ac:dyDescent="0.2"/>
    <row r="35586" hidden="1" x14ac:dyDescent="0.2"/>
    <row r="35587" hidden="1" x14ac:dyDescent="0.2"/>
    <row r="35588" hidden="1" x14ac:dyDescent="0.2"/>
    <row r="35589" hidden="1" x14ac:dyDescent="0.2"/>
    <row r="35590" hidden="1" x14ac:dyDescent="0.2"/>
    <row r="35591" hidden="1" x14ac:dyDescent="0.2"/>
    <row r="35592" hidden="1" x14ac:dyDescent="0.2"/>
    <row r="35593" hidden="1" x14ac:dyDescent="0.2"/>
    <row r="35594" hidden="1" x14ac:dyDescent="0.2"/>
    <row r="35595" hidden="1" x14ac:dyDescent="0.2"/>
    <row r="35596" hidden="1" x14ac:dyDescent="0.2"/>
    <row r="35597" hidden="1" x14ac:dyDescent="0.2"/>
    <row r="35598" hidden="1" x14ac:dyDescent="0.2"/>
    <row r="35599" hidden="1" x14ac:dyDescent="0.2"/>
    <row r="35600" hidden="1" x14ac:dyDescent="0.2"/>
    <row r="35601" hidden="1" x14ac:dyDescent="0.2"/>
    <row r="35602" hidden="1" x14ac:dyDescent="0.2"/>
    <row r="35603" hidden="1" x14ac:dyDescent="0.2"/>
    <row r="35604" hidden="1" x14ac:dyDescent="0.2"/>
    <row r="35605" hidden="1" x14ac:dyDescent="0.2"/>
    <row r="35606" hidden="1" x14ac:dyDescent="0.2"/>
    <row r="35607" hidden="1" x14ac:dyDescent="0.2"/>
    <row r="35608" hidden="1" x14ac:dyDescent="0.2"/>
    <row r="35609" hidden="1" x14ac:dyDescent="0.2"/>
    <row r="35610" hidden="1" x14ac:dyDescent="0.2"/>
    <row r="35611" hidden="1" x14ac:dyDescent="0.2"/>
    <row r="35612" hidden="1" x14ac:dyDescent="0.2"/>
    <row r="35613" hidden="1" x14ac:dyDescent="0.2"/>
    <row r="35614" hidden="1" x14ac:dyDescent="0.2"/>
    <row r="35615" hidden="1" x14ac:dyDescent="0.2"/>
    <row r="35616" hidden="1" x14ac:dyDescent="0.2"/>
    <row r="35617" hidden="1" x14ac:dyDescent="0.2"/>
    <row r="35618" hidden="1" x14ac:dyDescent="0.2"/>
    <row r="35619" hidden="1" x14ac:dyDescent="0.2"/>
    <row r="35620" hidden="1" x14ac:dyDescent="0.2"/>
    <row r="35621" hidden="1" x14ac:dyDescent="0.2"/>
    <row r="35622" hidden="1" x14ac:dyDescent="0.2"/>
    <row r="35623" hidden="1" x14ac:dyDescent="0.2"/>
    <row r="35624" hidden="1" x14ac:dyDescent="0.2"/>
    <row r="35625" hidden="1" x14ac:dyDescent="0.2"/>
    <row r="35626" hidden="1" x14ac:dyDescent="0.2"/>
    <row r="35627" hidden="1" x14ac:dyDescent="0.2"/>
    <row r="35628" hidden="1" x14ac:dyDescent="0.2"/>
    <row r="35629" hidden="1" x14ac:dyDescent="0.2"/>
    <row r="35630" hidden="1" x14ac:dyDescent="0.2"/>
    <row r="35631" hidden="1" x14ac:dyDescent="0.2"/>
    <row r="35632" hidden="1" x14ac:dyDescent="0.2"/>
    <row r="35633" hidden="1" x14ac:dyDescent="0.2"/>
    <row r="35634" hidden="1" x14ac:dyDescent="0.2"/>
    <row r="35635" hidden="1" x14ac:dyDescent="0.2"/>
    <row r="35636" hidden="1" x14ac:dyDescent="0.2"/>
    <row r="35637" hidden="1" x14ac:dyDescent="0.2"/>
    <row r="35638" hidden="1" x14ac:dyDescent="0.2"/>
    <row r="35639" hidden="1" x14ac:dyDescent="0.2"/>
    <row r="35640" hidden="1" x14ac:dyDescent="0.2"/>
    <row r="35641" hidden="1" x14ac:dyDescent="0.2"/>
    <row r="35642" hidden="1" x14ac:dyDescent="0.2"/>
    <row r="35643" hidden="1" x14ac:dyDescent="0.2"/>
    <row r="35644" hidden="1" x14ac:dyDescent="0.2"/>
    <row r="35645" hidden="1" x14ac:dyDescent="0.2"/>
    <row r="35646" hidden="1" x14ac:dyDescent="0.2"/>
    <row r="35647" hidden="1" x14ac:dyDescent="0.2"/>
    <row r="35648" hidden="1" x14ac:dyDescent="0.2"/>
    <row r="35649" hidden="1" x14ac:dyDescent="0.2"/>
    <row r="35650" hidden="1" x14ac:dyDescent="0.2"/>
    <row r="35651" hidden="1" x14ac:dyDescent="0.2"/>
    <row r="35652" hidden="1" x14ac:dyDescent="0.2"/>
    <row r="35653" hidden="1" x14ac:dyDescent="0.2"/>
    <row r="35654" hidden="1" x14ac:dyDescent="0.2"/>
    <row r="35655" hidden="1" x14ac:dyDescent="0.2"/>
    <row r="35656" hidden="1" x14ac:dyDescent="0.2"/>
    <row r="35657" hidden="1" x14ac:dyDescent="0.2"/>
    <row r="35658" hidden="1" x14ac:dyDescent="0.2"/>
    <row r="35659" hidden="1" x14ac:dyDescent="0.2"/>
    <row r="35660" hidden="1" x14ac:dyDescent="0.2"/>
    <row r="35661" hidden="1" x14ac:dyDescent="0.2"/>
    <row r="35662" hidden="1" x14ac:dyDescent="0.2"/>
    <row r="35663" hidden="1" x14ac:dyDescent="0.2"/>
    <row r="35664" hidden="1" x14ac:dyDescent="0.2"/>
    <row r="35665" hidden="1" x14ac:dyDescent="0.2"/>
    <row r="35666" hidden="1" x14ac:dyDescent="0.2"/>
    <row r="35667" hidden="1" x14ac:dyDescent="0.2"/>
    <row r="35668" hidden="1" x14ac:dyDescent="0.2"/>
    <row r="35669" hidden="1" x14ac:dyDescent="0.2"/>
    <row r="35670" hidden="1" x14ac:dyDescent="0.2"/>
    <row r="35671" hidden="1" x14ac:dyDescent="0.2"/>
    <row r="35672" hidden="1" x14ac:dyDescent="0.2"/>
    <row r="35673" hidden="1" x14ac:dyDescent="0.2"/>
    <row r="35674" hidden="1" x14ac:dyDescent="0.2"/>
    <row r="35675" hidden="1" x14ac:dyDescent="0.2"/>
    <row r="35676" hidden="1" x14ac:dyDescent="0.2"/>
    <row r="35677" hidden="1" x14ac:dyDescent="0.2"/>
    <row r="35678" hidden="1" x14ac:dyDescent="0.2"/>
    <row r="35679" hidden="1" x14ac:dyDescent="0.2"/>
    <row r="35680" hidden="1" x14ac:dyDescent="0.2"/>
    <row r="35681" hidden="1" x14ac:dyDescent="0.2"/>
    <row r="35682" hidden="1" x14ac:dyDescent="0.2"/>
    <row r="35683" hidden="1" x14ac:dyDescent="0.2"/>
    <row r="35684" hidden="1" x14ac:dyDescent="0.2"/>
    <row r="35685" hidden="1" x14ac:dyDescent="0.2"/>
    <row r="35686" hidden="1" x14ac:dyDescent="0.2"/>
    <row r="35687" hidden="1" x14ac:dyDescent="0.2"/>
    <row r="35688" hidden="1" x14ac:dyDescent="0.2"/>
    <row r="35689" hidden="1" x14ac:dyDescent="0.2"/>
    <row r="35690" hidden="1" x14ac:dyDescent="0.2"/>
    <row r="35691" hidden="1" x14ac:dyDescent="0.2"/>
    <row r="35692" hidden="1" x14ac:dyDescent="0.2"/>
    <row r="35693" hidden="1" x14ac:dyDescent="0.2"/>
    <row r="35694" hidden="1" x14ac:dyDescent="0.2"/>
    <row r="35695" hidden="1" x14ac:dyDescent="0.2"/>
    <row r="35696" hidden="1" x14ac:dyDescent="0.2"/>
    <row r="35697" hidden="1" x14ac:dyDescent="0.2"/>
    <row r="35698" hidden="1" x14ac:dyDescent="0.2"/>
    <row r="35699" hidden="1" x14ac:dyDescent="0.2"/>
    <row r="35700" hidden="1" x14ac:dyDescent="0.2"/>
    <row r="35701" hidden="1" x14ac:dyDescent="0.2"/>
    <row r="35702" hidden="1" x14ac:dyDescent="0.2"/>
    <row r="35703" hidden="1" x14ac:dyDescent="0.2"/>
    <row r="35704" hidden="1" x14ac:dyDescent="0.2"/>
    <row r="35705" hidden="1" x14ac:dyDescent="0.2"/>
    <row r="35706" hidden="1" x14ac:dyDescent="0.2"/>
    <row r="35707" hidden="1" x14ac:dyDescent="0.2"/>
    <row r="35708" hidden="1" x14ac:dyDescent="0.2"/>
    <row r="35709" hidden="1" x14ac:dyDescent="0.2"/>
    <row r="35710" hidden="1" x14ac:dyDescent="0.2"/>
    <row r="35711" hidden="1" x14ac:dyDescent="0.2"/>
    <row r="35712" hidden="1" x14ac:dyDescent="0.2"/>
    <row r="35713" hidden="1" x14ac:dyDescent="0.2"/>
    <row r="35714" hidden="1" x14ac:dyDescent="0.2"/>
    <row r="35715" hidden="1" x14ac:dyDescent="0.2"/>
    <row r="35716" hidden="1" x14ac:dyDescent="0.2"/>
    <row r="35717" hidden="1" x14ac:dyDescent="0.2"/>
    <row r="35718" hidden="1" x14ac:dyDescent="0.2"/>
    <row r="35719" hidden="1" x14ac:dyDescent="0.2"/>
    <row r="35720" hidden="1" x14ac:dyDescent="0.2"/>
    <row r="35721" hidden="1" x14ac:dyDescent="0.2"/>
    <row r="35722" hidden="1" x14ac:dyDescent="0.2"/>
    <row r="35723" hidden="1" x14ac:dyDescent="0.2"/>
    <row r="35724" hidden="1" x14ac:dyDescent="0.2"/>
    <row r="35725" hidden="1" x14ac:dyDescent="0.2"/>
    <row r="35726" hidden="1" x14ac:dyDescent="0.2"/>
    <row r="35727" hidden="1" x14ac:dyDescent="0.2"/>
    <row r="35728" hidden="1" x14ac:dyDescent="0.2"/>
    <row r="35729" hidden="1" x14ac:dyDescent="0.2"/>
    <row r="35730" hidden="1" x14ac:dyDescent="0.2"/>
    <row r="35731" hidden="1" x14ac:dyDescent="0.2"/>
    <row r="35732" hidden="1" x14ac:dyDescent="0.2"/>
    <row r="35733" hidden="1" x14ac:dyDescent="0.2"/>
    <row r="35734" hidden="1" x14ac:dyDescent="0.2"/>
    <row r="35735" hidden="1" x14ac:dyDescent="0.2"/>
    <row r="35736" hidden="1" x14ac:dyDescent="0.2"/>
    <row r="35737" hidden="1" x14ac:dyDescent="0.2"/>
    <row r="35738" hidden="1" x14ac:dyDescent="0.2"/>
    <row r="35739" hidden="1" x14ac:dyDescent="0.2"/>
    <row r="35740" hidden="1" x14ac:dyDescent="0.2"/>
    <row r="35741" hidden="1" x14ac:dyDescent="0.2"/>
    <row r="35742" hidden="1" x14ac:dyDescent="0.2"/>
    <row r="35743" hidden="1" x14ac:dyDescent="0.2"/>
    <row r="35744" hidden="1" x14ac:dyDescent="0.2"/>
    <row r="35745" hidden="1" x14ac:dyDescent="0.2"/>
    <row r="35746" hidden="1" x14ac:dyDescent="0.2"/>
    <row r="35747" hidden="1" x14ac:dyDescent="0.2"/>
    <row r="35748" hidden="1" x14ac:dyDescent="0.2"/>
    <row r="35749" hidden="1" x14ac:dyDescent="0.2"/>
    <row r="35750" hidden="1" x14ac:dyDescent="0.2"/>
    <row r="35751" hidden="1" x14ac:dyDescent="0.2"/>
    <row r="35752" hidden="1" x14ac:dyDescent="0.2"/>
    <row r="35753" hidden="1" x14ac:dyDescent="0.2"/>
    <row r="35754" hidden="1" x14ac:dyDescent="0.2"/>
    <row r="35755" hidden="1" x14ac:dyDescent="0.2"/>
    <row r="35756" hidden="1" x14ac:dyDescent="0.2"/>
    <row r="35757" hidden="1" x14ac:dyDescent="0.2"/>
    <row r="35758" hidden="1" x14ac:dyDescent="0.2"/>
    <row r="35759" hidden="1" x14ac:dyDescent="0.2"/>
    <row r="35760" hidden="1" x14ac:dyDescent="0.2"/>
    <row r="35761" hidden="1" x14ac:dyDescent="0.2"/>
    <row r="35762" hidden="1" x14ac:dyDescent="0.2"/>
    <row r="35763" hidden="1" x14ac:dyDescent="0.2"/>
    <row r="35764" hidden="1" x14ac:dyDescent="0.2"/>
    <row r="35765" hidden="1" x14ac:dyDescent="0.2"/>
    <row r="35766" hidden="1" x14ac:dyDescent="0.2"/>
    <row r="35767" hidden="1" x14ac:dyDescent="0.2"/>
    <row r="35768" hidden="1" x14ac:dyDescent="0.2"/>
    <row r="35769" hidden="1" x14ac:dyDescent="0.2"/>
    <row r="35770" hidden="1" x14ac:dyDescent="0.2"/>
    <row r="35771" hidden="1" x14ac:dyDescent="0.2"/>
    <row r="35772" hidden="1" x14ac:dyDescent="0.2"/>
    <row r="35773" hidden="1" x14ac:dyDescent="0.2"/>
    <row r="35774" hidden="1" x14ac:dyDescent="0.2"/>
    <row r="35775" hidden="1" x14ac:dyDescent="0.2"/>
    <row r="35776" hidden="1" x14ac:dyDescent="0.2"/>
    <row r="35777" hidden="1" x14ac:dyDescent="0.2"/>
    <row r="35778" hidden="1" x14ac:dyDescent="0.2"/>
    <row r="35779" hidden="1" x14ac:dyDescent="0.2"/>
    <row r="35780" hidden="1" x14ac:dyDescent="0.2"/>
    <row r="35781" hidden="1" x14ac:dyDescent="0.2"/>
    <row r="35782" hidden="1" x14ac:dyDescent="0.2"/>
    <row r="35783" hidden="1" x14ac:dyDescent="0.2"/>
    <row r="35784" hidden="1" x14ac:dyDescent="0.2"/>
    <row r="35785" hidden="1" x14ac:dyDescent="0.2"/>
    <row r="35786" hidden="1" x14ac:dyDescent="0.2"/>
    <row r="35787" hidden="1" x14ac:dyDescent="0.2"/>
    <row r="35788" hidden="1" x14ac:dyDescent="0.2"/>
    <row r="35789" hidden="1" x14ac:dyDescent="0.2"/>
    <row r="35790" hidden="1" x14ac:dyDescent="0.2"/>
    <row r="35791" hidden="1" x14ac:dyDescent="0.2"/>
    <row r="35792" hidden="1" x14ac:dyDescent="0.2"/>
    <row r="35793" hidden="1" x14ac:dyDescent="0.2"/>
    <row r="35794" hidden="1" x14ac:dyDescent="0.2"/>
    <row r="35795" hidden="1" x14ac:dyDescent="0.2"/>
    <row r="35796" hidden="1" x14ac:dyDescent="0.2"/>
    <row r="35797" hidden="1" x14ac:dyDescent="0.2"/>
    <row r="35798" hidden="1" x14ac:dyDescent="0.2"/>
    <row r="35799" hidden="1" x14ac:dyDescent="0.2"/>
    <row r="35800" hidden="1" x14ac:dyDescent="0.2"/>
    <row r="35801" hidden="1" x14ac:dyDescent="0.2"/>
    <row r="35802" hidden="1" x14ac:dyDescent="0.2"/>
    <row r="35803" hidden="1" x14ac:dyDescent="0.2"/>
    <row r="35804" hidden="1" x14ac:dyDescent="0.2"/>
    <row r="35805" hidden="1" x14ac:dyDescent="0.2"/>
    <row r="35806" hidden="1" x14ac:dyDescent="0.2"/>
    <row r="35807" hidden="1" x14ac:dyDescent="0.2"/>
    <row r="35808" hidden="1" x14ac:dyDescent="0.2"/>
    <row r="35809" hidden="1" x14ac:dyDescent="0.2"/>
    <row r="35810" hidden="1" x14ac:dyDescent="0.2"/>
    <row r="35811" hidden="1" x14ac:dyDescent="0.2"/>
    <row r="35812" hidden="1" x14ac:dyDescent="0.2"/>
    <row r="35813" hidden="1" x14ac:dyDescent="0.2"/>
    <row r="35814" hidden="1" x14ac:dyDescent="0.2"/>
    <row r="35815" hidden="1" x14ac:dyDescent="0.2"/>
    <row r="35816" hidden="1" x14ac:dyDescent="0.2"/>
    <row r="35817" hidden="1" x14ac:dyDescent="0.2"/>
    <row r="35818" hidden="1" x14ac:dyDescent="0.2"/>
    <row r="35819" hidden="1" x14ac:dyDescent="0.2"/>
    <row r="35820" hidden="1" x14ac:dyDescent="0.2"/>
    <row r="35821" hidden="1" x14ac:dyDescent="0.2"/>
    <row r="35822" hidden="1" x14ac:dyDescent="0.2"/>
    <row r="35823" hidden="1" x14ac:dyDescent="0.2"/>
    <row r="35824" hidden="1" x14ac:dyDescent="0.2"/>
    <row r="35825" hidden="1" x14ac:dyDescent="0.2"/>
    <row r="35826" hidden="1" x14ac:dyDescent="0.2"/>
    <row r="35827" hidden="1" x14ac:dyDescent="0.2"/>
    <row r="35828" hidden="1" x14ac:dyDescent="0.2"/>
    <row r="35829" hidden="1" x14ac:dyDescent="0.2"/>
    <row r="35830" hidden="1" x14ac:dyDescent="0.2"/>
    <row r="35831" hidden="1" x14ac:dyDescent="0.2"/>
    <row r="35832" hidden="1" x14ac:dyDescent="0.2"/>
    <row r="35833" hidden="1" x14ac:dyDescent="0.2"/>
    <row r="35834" hidden="1" x14ac:dyDescent="0.2"/>
    <row r="35835" hidden="1" x14ac:dyDescent="0.2"/>
    <row r="35836" hidden="1" x14ac:dyDescent="0.2"/>
    <row r="35837" hidden="1" x14ac:dyDescent="0.2"/>
    <row r="35838" hidden="1" x14ac:dyDescent="0.2"/>
    <row r="35839" hidden="1" x14ac:dyDescent="0.2"/>
    <row r="35840" hidden="1" x14ac:dyDescent="0.2"/>
    <row r="35841" hidden="1" x14ac:dyDescent="0.2"/>
    <row r="35842" hidden="1" x14ac:dyDescent="0.2"/>
    <row r="35843" hidden="1" x14ac:dyDescent="0.2"/>
    <row r="35844" hidden="1" x14ac:dyDescent="0.2"/>
    <row r="35845" hidden="1" x14ac:dyDescent="0.2"/>
    <row r="35846" hidden="1" x14ac:dyDescent="0.2"/>
    <row r="35847" hidden="1" x14ac:dyDescent="0.2"/>
    <row r="35848" hidden="1" x14ac:dyDescent="0.2"/>
    <row r="35849" hidden="1" x14ac:dyDescent="0.2"/>
    <row r="35850" hidden="1" x14ac:dyDescent="0.2"/>
    <row r="35851" hidden="1" x14ac:dyDescent="0.2"/>
    <row r="35852" hidden="1" x14ac:dyDescent="0.2"/>
    <row r="35853" hidden="1" x14ac:dyDescent="0.2"/>
    <row r="35854" hidden="1" x14ac:dyDescent="0.2"/>
    <row r="35855" hidden="1" x14ac:dyDescent="0.2"/>
    <row r="35856" hidden="1" x14ac:dyDescent="0.2"/>
    <row r="35857" hidden="1" x14ac:dyDescent="0.2"/>
    <row r="35858" hidden="1" x14ac:dyDescent="0.2"/>
    <row r="35859" hidden="1" x14ac:dyDescent="0.2"/>
    <row r="35860" hidden="1" x14ac:dyDescent="0.2"/>
    <row r="35861" hidden="1" x14ac:dyDescent="0.2"/>
    <row r="35862" hidden="1" x14ac:dyDescent="0.2"/>
    <row r="35863" hidden="1" x14ac:dyDescent="0.2"/>
    <row r="35864" hidden="1" x14ac:dyDescent="0.2"/>
    <row r="35865" hidden="1" x14ac:dyDescent="0.2"/>
    <row r="35866" hidden="1" x14ac:dyDescent="0.2"/>
    <row r="35867" hidden="1" x14ac:dyDescent="0.2"/>
    <row r="35868" hidden="1" x14ac:dyDescent="0.2"/>
    <row r="35869" hidden="1" x14ac:dyDescent="0.2"/>
    <row r="35870" hidden="1" x14ac:dyDescent="0.2"/>
    <row r="35871" hidden="1" x14ac:dyDescent="0.2"/>
    <row r="35872" hidden="1" x14ac:dyDescent="0.2"/>
    <row r="35873" hidden="1" x14ac:dyDescent="0.2"/>
    <row r="35874" hidden="1" x14ac:dyDescent="0.2"/>
    <row r="35875" hidden="1" x14ac:dyDescent="0.2"/>
    <row r="35876" hidden="1" x14ac:dyDescent="0.2"/>
    <row r="35877" hidden="1" x14ac:dyDescent="0.2"/>
    <row r="35878" hidden="1" x14ac:dyDescent="0.2"/>
    <row r="35879" hidden="1" x14ac:dyDescent="0.2"/>
    <row r="35880" hidden="1" x14ac:dyDescent="0.2"/>
    <row r="35881" hidden="1" x14ac:dyDescent="0.2"/>
    <row r="35882" hidden="1" x14ac:dyDescent="0.2"/>
    <row r="35883" hidden="1" x14ac:dyDescent="0.2"/>
    <row r="35884" hidden="1" x14ac:dyDescent="0.2"/>
    <row r="35885" hidden="1" x14ac:dyDescent="0.2"/>
    <row r="35886" hidden="1" x14ac:dyDescent="0.2"/>
    <row r="35887" hidden="1" x14ac:dyDescent="0.2"/>
    <row r="35888" hidden="1" x14ac:dyDescent="0.2"/>
    <row r="35889" hidden="1" x14ac:dyDescent="0.2"/>
    <row r="35890" hidden="1" x14ac:dyDescent="0.2"/>
    <row r="35891" hidden="1" x14ac:dyDescent="0.2"/>
    <row r="35892" hidden="1" x14ac:dyDescent="0.2"/>
    <row r="35893" hidden="1" x14ac:dyDescent="0.2"/>
    <row r="35894" hidden="1" x14ac:dyDescent="0.2"/>
    <row r="35895" hidden="1" x14ac:dyDescent="0.2"/>
    <row r="35896" hidden="1" x14ac:dyDescent="0.2"/>
    <row r="35897" hidden="1" x14ac:dyDescent="0.2"/>
    <row r="35898" hidden="1" x14ac:dyDescent="0.2"/>
    <row r="35899" hidden="1" x14ac:dyDescent="0.2"/>
    <row r="35900" hidden="1" x14ac:dyDescent="0.2"/>
    <row r="35901" hidden="1" x14ac:dyDescent="0.2"/>
    <row r="35902" hidden="1" x14ac:dyDescent="0.2"/>
    <row r="35903" hidden="1" x14ac:dyDescent="0.2"/>
    <row r="35904" hidden="1" x14ac:dyDescent="0.2"/>
    <row r="35905" hidden="1" x14ac:dyDescent="0.2"/>
    <row r="35906" hidden="1" x14ac:dyDescent="0.2"/>
    <row r="35907" hidden="1" x14ac:dyDescent="0.2"/>
    <row r="35908" hidden="1" x14ac:dyDescent="0.2"/>
    <row r="35909" hidden="1" x14ac:dyDescent="0.2"/>
    <row r="35910" hidden="1" x14ac:dyDescent="0.2"/>
    <row r="35911" hidden="1" x14ac:dyDescent="0.2"/>
    <row r="35912" hidden="1" x14ac:dyDescent="0.2"/>
    <row r="35913" hidden="1" x14ac:dyDescent="0.2"/>
    <row r="35914" hidden="1" x14ac:dyDescent="0.2"/>
    <row r="35915" hidden="1" x14ac:dyDescent="0.2"/>
    <row r="35916" hidden="1" x14ac:dyDescent="0.2"/>
    <row r="35917" hidden="1" x14ac:dyDescent="0.2"/>
    <row r="35918" hidden="1" x14ac:dyDescent="0.2"/>
    <row r="35919" hidden="1" x14ac:dyDescent="0.2"/>
    <row r="35920" hidden="1" x14ac:dyDescent="0.2"/>
    <row r="35921" hidden="1" x14ac:dyDescent="0.2"/>
    <row r="35922" hidden="1" x14ac:dyDescent="0.2"/>
    <row r="35923" hidden="1" x14ac:dyDescent="0.2"/>
    <row r="35924" hidden="1" x14ac:dyDescent="0.2"/>
    <row r="35925" hidden="1" x14ac:dyDescent="0.2"/>
    <row r="35926" hidden="1" x14ac:dyDescent="0.2"/>
    <row r="35927" hidden="1" x14ac:dyDescent="0.2"/>
    <row r="35928" hidden="1" x14ac:dyDescent="0.2"/>
    <row r="35929" hidden="1" x14ac:dyDescent="0.2"/>
    <row r="35930" hidden="1" x14ac:dyDescent="0.2"/>
    <row r="35931" hidden="1" x14ac:dyDescent="0.2"/>
    <row r="35932" hidden="1" x14ac:dyDescent="0.2"/>
    <row r="35933" hidden="1" x14ac:dyDescent="0.2"/>
    <row r="35934" hidden="1" x14ac:dyDescent="0.2"/>
    <row r="35935" hidden="1" x14ac:dyDescent="0.2"/>
    <row r="35936" hidden="1" x14ac:dyDescent="0.2"/>
    <row r="35937" hidden="1" x14ac:dyDescent="0.2"/>
    <row r="35938" hidden="1" x14ac:dyDescent="0.2"/>
    <row r="35939" hidden="1" x14ac:dyDescent="0.2"/>
    <row r="35940" hidden="1" x14ac:dyDescent="0.2"/>
    <row r="35941" hidden="1" x14ac:dyDescent="0.2"/>
    <row r="35942" hidden="1" x14ac:dyDescent="0.2"/>
    <row r="35943" hidden="1" x14ac:dyDescent="0.2"/>
    <row r="35944" hidden="1" x14ac:dyDescent="0.2"/>
    <row r="35945" hidden="1" x14ac:dyDescent="0.2"/>
    <row r="35946" hidden="1" x14ac:dyDescent="0.2"/>
    <row r="35947" hidden="1" x14ac:dyDescent="0.2"/>
    <row r="35948" hidden="1" x14ac:dyDescent="0.2"/>
    <row r="35949" hidden="1" x14ac:dyDescent="0.2"/>
    <row r="35950" hidden="1" x14ac:dyDescent="0.2"/>
    <row r="35951" hidden="1" x14ac:dyDescent="0.2"/>
    <row r="35952" hidden="1" x14ac:dyDescent="0.2"/>
    <row r="35953" hidden="1" x14ac:dyDescent="0.2"/>
    <row r="35954" hidden="1" x14ac:dyDescent="0.2"/>
    <row r="35955" hidden="1" x14ac:dyDescent="0.2"/>
    <row r="35956" hidden="1" x14ac:dyDescent="0.2"/>
    <row r="35957" hidden="1" x14ac:dyDescent="0.2"/>
    <row r="35958" hidden="1" x14ac:dyDescent="0.2"/>
    <row r="35959" hidden="1" x14ac:dyDescent="0.2"/>
    <row r="35960" hidden="1" x14ac:dyDescent="0.2"/>
    <row r="35961" hidden="1" x14ac:dyDescent="0.2"/>
    <row r="35962" hidden="1" x14ac:dyDescent="0.2"/>
    <row r="35963" hidden="1" x14ac:dyDescent="0.2"/>
    <row r="35964" hidden="1" x14ac:dyDescent="0.2"/>
    <row r="35965" hidden="1" x14ac:dyDescent="0.2"/>
    <row r="35966" hidden="1" x14ac:dyDescent="0.2"/>
    <row r="35967" hidden="1" x14ac:dyDescent="0.2"/>
    <row r="35968" hidden="1" x14ac:dyDescent="0.2"/>
    <row r="35969" hidden="1" x14ac:dyDescent="0.2"/>
    <row r="35970" hidden="1" x14ac:dyDescent="0.2"/>
    <row r="35971" hidden="1" x14ac:dyDescent="0.2"/>
    <row r="35972" hidden="1" x14ac:dyDescent="0.2"/>
    <row r="35973" hidden="1" x14ac:dyDescent="0.2"/>
    <row r="35974" hidden="1" x14ac:dyDescent="0.2"/>
    <row r="35975" hidden="1" x14ac:dyDescent="0.2"/>
    <row r="35976" hidden="1" x14ac:dyDescent="0.2"/>
    <row r="35977" hidden="1" x14ac:dyDescent="0.2"/>
    <row r="35978" hidden="1" x14ac:dyDescent="0.2"/>
    <row r="35979" hidden="1" x14ac:dyDescent="0.2"/>
    <row r="35980" hidden="1" x14ac:dyDescent="0.2"/>
    <row r="35981" hidden="1" x14ac:dyDescent="0.2"/>
    <row r="35982" hidden="1" x14ac:dyDescent="0.2"/>
    <row r="35983" hidden="1" x14ac:dyDescent="0.2"/>
    <row r="35984" hidden="1" x14ac:dyDescent="0.2"/>
    <row r="35985" hidden="1" x14ac:dyDescent="0.2"/>
    <row r="35986" hidden="1" x14ac:dyDescent="0.2"/>
    <row r="35987" hidden="1" x14ac:dyDescent="0.2"/>
    <row r="35988" hidden="1" x14ac:dyDescent="0.2"/>
    <row r="35989" hidden="1" x14ac:dyDescent="0.2"/>
    <row r="35990" hidden="1" x14ac:dyDescent="0.2"/>
    <row r="35991" hidden="1" x14ac:dyDescent="0.2"/>
    <row r="35992" hidden="1" x14ac:dyDescent="0.2"/>
    <row r="35993" hidden="1" x14ac:dyDescent="0.2"/>
    <row r="35994" hidden="1" x14ac:dyDescent="0.2"/>
    <row r="35995" hidden="1" x14ac:dyDescent="0.2"/>
    <row r="35996" hidden="1" x14ac:dyDescent="0.2"/>
    <row r="35997" hidden="1" x14ac:dyDescent="0.2"/>
    <row r="35998" hidden="1" x14ac:dyDescent="0.2"/>
    <row r="35999" hidden="1" x14ac:dyDescent="0.2"/>
    <row r="36000" hidden="1" x14ac:dyDescent="0.2"/>
    <row r="36001" hidden="1" x14ac:dyDescent="0.2"/>
    <row r="36002" hidden="1" x14ac:dyDescent="0.2"/>
    <row r="36003" hidden="1" x14ac:dyDescent="0.2"/>
    <row r="36004" hidden="1" x14ac:dyDescent="0.2"/>
    <row r="36005" hidden="1" x14ac:dyDescent="0.2"/>
    <row r="36006" hidden="1" x14ac:dyDescent="0.2"/>
    <row r="36007" hidden="1" x14ac:dyDescent="0.2"/>
    <row r="36008" hidden="1" x14ac:dyDescent="0.2"/>
    <row r="36009" hidden="1" x14ac:dyDescent="0.2"/>
    <row r="36010" hidden="1" x14ac:dyDescent="0.2"/>
    <row r="36011" hidden="1" x14ac:dyDescent="0.2"/>
    <row r="36012" hidden="1" x14ac:dyDescent="0.2"/>
    <row r="36013" hidden="1" x14ac:dyDescent="0.2"/>
    <row r="36014" hidden="1" x14ac:dyDescent="0.2"/>
    <row r="36015" hidden="1" x14ac:dyDescent="0.2"/>
    <row r="36016" hidden="1" x14ac:dyDescent="0.2"/>
    <row r="36017" hidden="1" x14ac:dyDescent="0.2"/>
    <row r="36018" hidden="1" x14ac:dyDescent="0.2"/>
    <row r="36019" hidden="1" x14ac:dyDescent="0.2"/>
    <row r="36020" hidden="1" x14ac:dyDescent="0.2"/>
    <row r="36021" hidden="1" x14ac:dyDescent="0.2"/>
    <row r="36022" hidden="1" x14ac:dyDescent="0.2"/>
    <row r="36023" hidden="1" x14ac:dyDescent="0.2"/>
    <row r="36024" hidden="1" x14ac:dyDescent="0.2"/>
    <row r="36025" hidden="1" x14ac:dyDescent="0.2"/>
    <row r="36026" hidden="1" x14ac:dyDescent="0.2"/>
    <row r="36027" hidden="1" x14ac:dyDescent="0.2"/>
    <row r="36028" hidden="1" x14ac:dyDescent="0.2"/>
    <row r="36029" hidden="1" x14ac:dyDescent="0.2"/>
    <row r="36030" hidden="1" x14ac:dyDescent="0.2"/>
    <row r="36031" hidden="1" x14ac:dyDescent="0.2"/>
    <row r="36032" hidden="1" x14ac:dyDescent="0.2"/>
    <row r="36033" hidden="1" x14ac:dyDescent="0.2"/>
    <row r="36034" hidden="1" x14ac:dyDescent="0.2"/>
    <row r="36035" hidden="1" x14ac:dyDescent="0.2"/>
    <row r="36036" hidden="1" x14ac:dyDescent="0.2"/>
    <row r="36037" hidden="1" x14ac:dyDescent="0.2"/>
    <row r="36038" hidden="1" x14ac:dyDescent="0.2"/>
    <row r="36039" hidden="1" x14ac:dyDescent="0.2"/>
    <row r="36040" hidden="1" x14ac:dyDescent="0.2"/>
    <row r="36041" hidden="1" x14ac:dyDescent="0.2"/>
    <row r="36042" hidden="1" x14ac:dyDescent="0.2"/>
    <row r="36043" hidden="1" x14ac:dyDescent="0.2"/>
    <row r="36044" hidden="1" x14ac:dyDescent="0.2"/>
    <row r="36045" hidden="1" x14ac:dyDescent="0.2"/>
    <row r="36046" hidden="1" x14ac:dyDescent="0.2"/>
    <row r="36047" hidden="1" x14ac:dyDescent="0.2"/>
    <row r="36048" hidden="1" x14ac:dyDescent="0.2"/>
    <row r="36049" hidden="1" x14ac:dyDescent="0.2"/>
    <row r="36050" hidden="1" x14ac:dyDescent="0.2"/>
    <row r="36051" hidden="1" x14ac:dyDescent="0.2"/>
    <row r="36052" hidden="1" x14ac:dyDescent="0.2"/>
    <row r="36053" hidden="1" x14ac:dyDescent="0.2"/>
    <row r="36054" hidden="1" x14ac:dyDescent="0.2"/>
    <row r="36055" hidden="1" x14ac:dyDescent="0.2"/>
    <row r="36056" hidden="1" x14ac:dyDescent="0.2"/>
    <row r="36057" hidden="1" x14ac:dyDescent="0.2"/>
    <row r="36058" hidden="1" x14ac:dyDescent="0.2"/>
    <row r="36059" hidden="1" x14ac:dyDescent="0.2"/>
    <row r="36060" hidden="1" x14ac:dyDescent="0.2"/>
    <row r="36061" hidden="1" x14ac:dyDescent="0.2"/>
    <row r="36062" hidden="1" x14ac:dyDescent="0.2"/>
    <row r="36063" hidden="1" x14ac:dyDescent="0.2"/>
    <row r="36064" hidden="1" x14ac:dyDescent="0.2"/>
    <row r="36065" hidden="1" x14ac:dyDescent="0.2"/>
    <row r="36066" hidden="1" x14ac:dyDescent="0.2"/>
    <row r="36067" hidden="1" x14ac:dyDescent="0.2"/>
    <row r="36068" hidden="1" x14ac:dyDescent="0.2"/>
    <row r="36069" hidden="1" x14ac:dyDescent="0.2"/>
    <row r="36070" hidden="1" x14ac:dyDescent="0.2"/>
    <row r="36071" hidden="1" x14ac:dyDescent="0.2"/>
    <row r="36072" hidden="1" x14ac:dyDescent="0.2"/>
    <row r="36073" hidden="1" x14ac:dyDescent="0.2"/>
    <row r="36074" hidden="1" x14ac:dyDescent="0.2"/>
    <row r="36075" hidden="1" x14ac:dyDescent="0.2"/>
    <row r="36076" hidden="1" x14ac:dyDescent="0.2"/>
    <row r="36077" hidden="1" x14ac:dyDescent="0.2"/>
    <row r="36078" hidden="1" x14ac:dyDescent="0.2"/>
    <row r="36079" hidden="1" x14ac:dyDescent="0.2"/>
    <row r="36080" hidden="1" x14ac:dyDescent="0.2"/>
    <row r="36081" hidden="1" x14ac:dyDescent="0.2"/>
    <row r="36082" hidden="1" x14ac:dyDescent="0.2"/>
    <row r="36083" hidden="1" x14ac:dyDescent="0.2"/>
    <row r="36084" hidden="1" x14ac:dyDescent="0.2"/>
    <row r="36085" hidden="1" x14ac:dyDescent="0.2"/>
    <row r="36086" hidden="1" x14ac:dyDescent="0.2"/>
    <row r="36087" hidden="1" x14ac:dyDescent="0.2"/>
    <row r="36088" hidden="1" x14ac:dyDescent="0.2"/>
    <row r="36089" hidden="1" x14ac:dyDescent="0.2"/>
    <row r="36090" hidden="1" x14ac:dyDescent="0.2"/>
    <row r="36091" hidden="1" x14ac:dyDescent="0.2"/>
    <row r="36092" hidden="1" x14ac:dyDescent="0.2"/>
    <row r="36093" hidden="1" x14ac:dyDescent="0.2"/>
    <row r="36094" hidden="1" x14ac:dyDescent="0.2"/>
    <row r="36095" hidden="1" x14ac:dyDescent="0.2"/>
    <row r="36096" hidden="1" x14ac:dyDescent="0.2"/>
    <row r="36097" hidden="1" x14ac:dyDescent="0.2"/>
    <row r="36098" hidden="1" x14ac:dyDescent="0.2"/>
    <row r="36099" hidden="1" x14ac:dyDescent="0.2"/>
    <row r="36100" hidden="1" x14ac:dyDescent="0.2"/>
    <row r="36101" hidden="1" x14ac:dyDescent="0.2"/>
    <row r="36102" hidden="1" x14ac:dyDescent="0.2"/>
    <row r="36103" hidden="1" x14ac:dyDescent="0.2"/>
    <row r="36104" hidden="1" x14ac:dyDescent="0.2"/>
    <row r="36105" hidden="1" x14ac:dyDescent="0.2"/>
    <row r="36106" hidden="1" x14ac:dyDescent="0.2"/>
    <row r="36107" hidden="1" x14ac:dyDescent="0.2"/>
    <row r="36108" hidden="1" x14ac:dyDescent="0.2"/>
    <row r="36109" hidden="1" x14ac:dyDescent="0.2"/>
    <row r="36110" hidden="1" x14ac:dyDescent="0.2"/>
    <row r="36111" hidden="1" x14ac:dyDescent="0.2"/>
    <row r="36112" hidden="1" x14ac:dyDescent="0.2"/>
    <row r="36113" hidden="1" x14ac:dyDescent="0.2"/>
    <row r="36114" hidden="1" x14ac:dyDescent="0.2"/>
    <row r="36115" hidden="1" x14ac:dyDescent="0.2"/>
    <row r="36116" hidden="1" x14ac:dyDescent="0.2"/>
    <row r="36117" hidden="1" x14ac:dyDescent="0.2"/>
    <row r="36118" hidden="1" x14ac:dyDescent="0.2"/>
    <row r="36119" hidden="1" x14ac:dyDescent="0.2"/>
    <row r="36120" hidden="1" x14ac:dyDescent="0.2"/>
    <row r="36121" hidden="1" x14ac:dyDescent="0.2"/>
    <row r="36122" hidden="1" x14ac:dyDescent="0.2"/>
    <row r="36123" hidden="1" x14ac:dyDescent="0.2"/>
    <row r="36124" hidden="1" x14ac:dyDescent="0.2"/>
    <row r="36125" hidden="1" x14ac:dyDescent="0.2"/>
    <row r="36126" hidden="1" x14ac:dyDescent="0.2"/>
    <row r="36127" hidden="1" x14ac:dyDescent="0.2"/>
    <row r="36128" hidden="1" x14ac:dyDescent="0.2"/>
    <row r="36129" hidden="1" x14ac:dyDescent="0.2"/>
    <row r="36130" hidden="1" x14ac:dyDescent="0.2"/>
    <row r="36131" hidden="1" x14ac:dyDescent="0.2"/>
    <row r="36132" hidden="1" x14ac:dyDescent="0.2"/>
    <row r="36133" hidden="1" x14ac:dyDescent="0.2"/>
    <row r="36134" hidden="1" x14ac:dyDescent="0.2"/>
    <row r="36135" hidden="1" x14ac:dyDescent="0.2"/>
    <row r="36136" hidden="1" x14ac:dyDescent="0.2"/>
    <row r="36137" hidden="1" x14ac:dyDescent="0.2"/>
    <row r="36138" hidden="1" x14ac:dyDescent="0.2"/>
    <row r="36139" hidden="1" x14ac:dyDescent="0.2"/>
    <row r="36140" hidden="1" x14ac:dyDescent="0.2"/>
    <row r="36141" hidden="1" x14ac:dyDescent="0.2"/>
    <row r="36142" hidden="1" x14ac:dyDescent="0.2"/>
    <row r="36143" hidden="1" x14ac:dyDescent="0.2"/>
    <row r="36144" hidden="1" x14ac:dyDescent="0.2"/>
    <row r="36145" hidden="1" x14ac:dyDescent="0.2"/>
    <row r="36146" hidden="1" x14ac:dyDescent="0.2"/>
    <row r="36147" hidden="1" x14ac:dyDescent="0.2"/>
    <row r="36148" hidden="1" x14ac:dyDescent="0.2"/>
    <row r="36149" hidden="1" x14ac:dyDescent="0.2"/>
    <row r="36150" hidden="1" x14ac:dyDescent="0.2"/>
    <row r="36151" hidden="1" x14ac:dyDescent="0.2"/>
    <row r="36152" hidden="1" x14ac:dyDescent="0.2"/>
    <row r="36153" hidden="1" x14ac:dyDescent="0.2"/>
    <row r="36154" hidden="1" x14ac:dyDescent="0.2"/>
    <row r="36155" hidden="1" x14ac:dyDescent="0.2"/>
    <row r="36156" hidden="1" x14ac:dyDescent="0.2"/>
    <row r="36157" hidden="1" x14ac:dyDescent="0.2"/>
    <row r="36158" hidden="1" x14ac:dyDescent="0.2"/>
    <row r="36159" hidden="1" x14ac:dyDescent="0.2"/>
    <row r="36160" hidden="1" x14ac:dyDescent="0.2"/>
    <row r="36161" hidden="1" x14ac:dyDescent="0.2"/>
    <row r="36162" hidden="1" x14ac:dyDescent="0.2"/>
    <row r="36163" hidden="1" x14ac:dyDescent="0.2"/>
    <row r="36164" hidden="1" x14ac:dyDescent="0.2"/>
    <row r="36165" hidden="1" x14ac:dyDescent="0.2"/>
    <row r="36166" hidden="1" x14ac:dyDescent="0.2"/>
    <row r="36167" hidden="1" x14ac:dyDescent="0.2"/>
    <row r="36168" hidden="1" x14ac:dyDescent="0.2"/>
    <row r="36169" hidden="1" x14ac:dyDescent="0.2"/>
    <row r="36170" hidden="1" x14ac:dyDescent="0.2"/>
    <row r="36171" hidden="1" x14ac:dyDescent="0.2"/>
    <row r="36172" hidden="1" x14ac:dyDescent="0.2"/>
    <row r="36173" hidden="1" x14ac:dyDescent="0.2"/>
    <row r="36174" hidden="1" x14ac:dyDescent="0.2"/>
    <row r="36175" hidden="1" x14ac:dyDescent="0.2"/>
    <row r="36176" hidden="1" x14ac:dyDescent="0.2"/>
    <row r="36177" hidden="1" x14ac:dyDescent="0.2"/>
    <row r="36178" hidden="1" x14ac:dyDescent="0.2"/>
    <row r="36179" hidden="1" x14ac:dyDescent="0.2"/>
    <row r="36180" hidden="1" x14ac:dyDescent="0.2"/>
    <row r="36181" hidden="1" x14ac:dyDescent="0.2"/>
    <row r="36182" hidden="1" x14ac:dyDescent="0.2"/>
    <row r="36183" hidden="1" x14ac:dyDescent="0.2"/>
    <row r="36184" hidden="1" x14ac:dyDescent="0.2"/>
    <row r="36185" hidden="1" x14ac:dyDescent="0.2"/>
    <row r="36186" hidden="1" x14ac:dyDescent="0.2"/>
    <row r="36187" hidden="1" x14ac:dyDescent="0.2"/>
    <row r="36188" hidden="1" x14ac:dyDescent="0.2"/>
    <row r="36189" hidden="1" x14ac:dyDescent="0.2"/>
    <row r="36190" hidden="1" x14ac:dyDescent="0.2"/>
    <row r="36191" hidden="1" x14ac:dyDescent="0.2"/>
    <row r="36192" hidden="1" x14ac:dyDescent="0.2"/>
    <row r="36193" hidden="1" x14ac:dyDescent="0.2"/>
    <row r="36194" hidden="1" x14ac:dyDescent="0.2"/>
    <row r="36195" hidden="1" x14ac:dyDescent="0.2"/>
    <row r="36196" hidden="1" x14ac:dyDescent="0.2"/>
    <row r="36197" hidden="1" x14ac:dyDescent="0.2"/>
    <row r="36198" hidden="1" x14ac:dyDescent="0.2"/>
    <row r="36199" hidden="1" x14ac:dyDescent="0.2"/>
    <row r="36200" hidden="1" x14ac:dyDescent="0.2"/>
    <row r="36201" hidden="1" x14ac:dyDescent="0.2"/>
    <row r="36202" hidden="1" x14ac:dyDescent="0.2"/>
    <row r="36203" hidden="1" x14ac:dyDescent="0.2"/>
    <row r="36204" hidden="1" x14ac:dyDescent="0.2"/>
    <row r="36205" hidden="1" x14ac:dyDescent="0.2"/>
    <row r="36206" hidden="1" x14ac:dyDescent="0.2"/>
    <row r="36207" hidden="1" x14ac:dyDescent="0.2"/>
    <row r="36208" hidden="1" x14ac:dyDescent="0.2"/>
    <row r="36209" hidden="1" x14ac:dyDescent="0.2"/>
    <row r="36210" hidden="1" x14ac:dyDescent="0.2"/>
    <row r="36211" hidden="1" x14ac:dyDescent="0.2"/>
    <row r="36212" hidden="1" x14ac:dyDescent="0.2"/>
    <row r="36213" hidden="1" x14ac:dyDescent="0.2"/>
    <row r="36214" hidden="1" x14ac:dyDescent="0.2"/>
    <row r="36215" hidden="1" x14ac:dyDescent="0.2"/>
    <row r="36216" hidden="1" x14ac:dyDescent="0.2"/>
    <row r="36217" hidden="1" x14ac:dyDescent="0.2"/>
    <row r="36218" hidden="1" x14ac:dyDescent="0.2"/>
    <row r="36219" hidden="1" x14ac:dyDescent="0.2"/>
    <row r="36220" hidden="1" x14ac:dyDescent="0.2"/>
    <row r="36221" hidden="1" x14ac:dyDescent="0.2"/>
    <row r="36222" hidden="1" x14ac:dyDescent="0.2"/>
    <row r="36223" hidden="1" x14ac:dyDescent="0.2"/>
    <row r="36224" hidden="1" x14ac:dyDescent="0.2"/>
    <row r="36225" hidden="1" x14ac:dyDescent="0.2"/>
    <row r="36226" hidden="1" x14ac:dyDescent="0.2"/>
    <row r="36227" hidden="1" x14ac:dyDescent="0.2"/>
    <row r="36228" hidden="1" x14ac:dyDescent="0.2"/>
    <row r="36229" hidden="1" x14ac:dyDescent="0.2"/>
    <row r="36230" hidden="1" x14ac:dyDescent="0.2"/>
    <row r="36231" hidden="1" x14ac:dyDescent="0.2"/>
    <row r="36232" hidden="1" x14ac:dyDescent="0.2"/>
    <row r="36233" hidden="1" x14ac:dyDescent="0.2"/>
    <row r="36234" hidden="1" x14ac:dyDescent="0.2"/>
    <row r="36235" hidden="1" x14ac:dyDescent="0.2"/>
    <row r="36236" hidden="1" x14ac:dyDescent="0.2"/>
    <row r="36237" hidden="1" x14ac:dyDescent="0.2"/>
    <row r="36238" hidden="1" x14ac:dyDescent="0.2"/>
    <row r="36239" hidden="1" x14ac:dyDescent="0.2"/>
    <row r="36240" hidden="1" x14ac:dyDescent="0.2"/>
    <row r="36241" hidden="1" x14ac:dyDescent="0.2"/>
    <row r="36242" hidden="1" x14ac:dyDescent="0.2"/>
    <row r="36243" hidden="1" x14ac:dyDescent="0.2"/>
    <row r="36244" hidden="1" x14ac:dyDescent="0.2"/>
    <row r="36245" hidden="1" x14ac:dyDescent="0.2"/>
    <row r="36246" hidden="1" x14ac:dyDescent="0.2"/>
    <row r="36247" hidden="1" x14ac:dyDescent="0.2"/>
    <row r="36248" hidden="1" x14ac:dyDescent="0.2"/>
    <row r="36249" hidden="1" x14ac:dyDescent="0.2"/>
    <row r="36250" hidden="1" x14ac:dyDescent="0.2"/>
    <row r="36251" hidden="1" x14ac:dyDescent="0.2"/>
    <row r="36252" hidden="1" x14ac:dyDescent="0.2"/>
    <row r="36253" hidden="1" x14ac:dyDescent="0.2"/>
    <row r="36254" hidden="1" x14ac:dyDescent="0.2"/>
    <row r="36255" hidden="1" x14ac:dyDescent="0.2"/>
    <row r="36256" hidden="1" x14ac:dyDescent="0.2"/>
    <row r="36257" hidden="1" x14ac:dyDescent="0.2"/>
    <row r="36258" hidden="1" x14ac:dyDescent="0.2"/>
    <row r="36259" hidden="1" x14ac:dyDescent="0.2"/>
    <row r="36260" hidden="1" x14ac:dyDescent="0.2"/>
    <row r="36261" hidden="1" x14ac:dyDescent="0.2"/>
    <row r="36262" hidden="1" x14ac:dyDescent="0.2"/>
    <row r="36263" hidden="1" x14ac:dyDescent="0.2"/>
    <row r="36264" hidden="1" x14ac:dyDescent="0.2"/>
    <row r="36265" hidden="1" x14ac:dyDescent="0.2"/>
    <row r="36266" hidden="1" x14ac:dyDescent="0.2"/>
    <row r="36267" hidden="1" x14ac:dyDescent="0.2"/>
    <row r="36268" hidden="1" x14ac:dyDescent="0.2"/>
    <row r="36269" hidden="1" x14ac:dyDescent="0.2"/>
    <row r="36270" hidden="1" x14ac:dyDescent="0.2"/>
    <row r="36271" hidden="1" x14ac:dyDescent="0.2"/>
    <row r="36272" hidden="1" x14ac:dyDescent="0.2"/>
    <row r="36273" hidden="1" x14ac:dyDescent="0.2"/>
    <row r="36274" hidden="1" x14ac:dyDescent="0.2"/>
    <row r="36275" hidden="1" x14ac:dyDescent="0.2"/>
    <row r="36276" hidden="1" x14ac:dyDescent="0.2"/>
    <row r="36277" hidden="1" x14ac:dyDescent="0.2"/>
    <row r="36278" hidden="1" x14ac:dyDescent="0.2"/>
    <row r="36279" hidden="1" x14ac:dyDescent="0.2"/>
    <row r="36280" hidden="1" x14ac:dyDescent="0.2"/>
    <row r="36281" hidden="1" x14ac:dyDescent="0.2"/>
    <row r="36282" hidden="1" x14ac:dyDescent="0.2"/>
    <row r="36283" hidden="1" x14ac:dyDescent="0.2"/>
    <row r="36284" hidden="1" x14ac:dyDescent="0.2"/>
    <row r="36285" hidden="1" x14ac:dyDescent="0.2"/>
    <row r="36286" hidden="1" x14ac:dyDescent="0.2"/>
    <row r="36287" hidden="1" x14ac:dyDescent="0.2"/>
    <row r="36288" hidden="1" x14ac:dyDescent="0.2"/>
    <row r="36289" hidden="1" x14ac:dyDescent="0.2"/>
    <row r="36290" hidden="1" x14ac:dyDescent="0.2"/>
    <row r="36291" hidden="1" x14ac:dyDescent="0.2"/>
    <row r="36292" hidden="1" x14ac:dyDescent="0.2"/>
    <row r="36293" hidden="1" x14ac:dyDescent="0.2"/>
    <row r="36294" hidden="1" x14ac:dyDescent="0.2"/>
    <row r="36295" hidden="1" x14ac:dyDescent="0.2"/>
    <row r="36296" hidden="1" x14ac:dyDescent="0.2"/>
    <row r="36297" hidden="1" x14ac:dyDescent="0.2"/>
    <row r="36298" hidden="1" x14ac:dyDescent="0.2"/>
    <row r="36299" hidden="1" x14ac:dyDescent="0.2"/>
    <row r="36300" hidden="1" x14ac:dyDescent="0.2"/>
    <row r="36301" hidden="1" x14ac:dyDescent="0.2"/>
    <row r="36302" hidden="1" x14ac:dyDescent="0.2"/>
    <row r="36303" hidden="1" x14ac:dyDescent="0.2"/>
    <row r="36304" hidden="1" x14ac:dyDescent="0.2"/>
    <row r="36305" hidden="1" x14ac:dyDescent="0.2"/>
    <row r="36306" hidden="1" x14ac:dyDescent="0.2"/>
    <row r="36307" hidden="1" x14ac:dyDescent="0.2"/>
    <row r="36308" hidden="1" x14ac:dyDescent="0.2"/>
    <row r="36309" hidden="1" x14ac:dyDescent="0.2"/>
    <row r="36310" hidden="1" x14ac:dyDescent="0.2"/>
    <row r="36311" hidden="1" x14ac:dyDescent="0.2"/>
    <row r="36312" hidden="1" x14ac:dyDescent="0.2"/>
    <row r="36313" hidden="1" x14ac:dyDescent="0.2"/>
    <row r="36314" hidden="1" x14ac:dyDescent="0.2"/>
    <row r="36315" hidden="1" x14ac:dyDescent="0.2"/>
    <row r="36316" hidden="1" x14ac:dyDescent="0.2"/>
    <row r="36317" hidden="1" x14ac:dyDescent="0.2"/>
    <row r="36318" hidden="1" x14ac:dyDescent="0.2"/>
    <row r="36319" hidden="1" x14ac:dyDescent="0.2"/>
    <row r="36320" hidden="1" x14ac:dyDescent="0.2"/>
    <row r="36321" hidden="1" x14ac:dyDescent="0.2"/>
    <row r="36322" hidden="1" x14ac:dyDescent="0.2"/>
    <row r="36323" hidden="1" x14ac:dyDescent="0.2"/>
    <row r="36324" hidden="1" x14ac:dyDescent="0.2"/>
    <row r="36325" hidden="1" x14ac:dyDescent="0.2"/>
    <row r="36326" hidden="1" x14ac:dyDescent="0.2"/>
    <row r="36327" hidden="1" x14ac:dyDescent="0.2"/>
    <row r="36328" hidden="1" x14ac:dyDescent="0.2"/>
    <row r="36329" hidden="1" x14ac:dyDescent="0.2"/>
    <row r="36330" hidden="1" x14ac:dyDescent="0.2"/>
    <row r="36331" hidden="1" x14ac:dyDescent="0.2"/>
    <row r="36332" hidden="1" x14ac:dyDescent="0.2"/>
    <row r="36333" hidden="1" x14ac:dyDescent="0.2"/>
    <row r="36334" hidden="1" x14ac:dyDescent="0.2"/>
    <row r="36335" hidden="1" x14ac:dyDescent="0.2"/>
    <row r="36336" hidden="1" x14ac:dyDescent="0.2"/>
    <row r="36337" hidden="1" x14ac:dyDescent="0.2"/>
    <row r="36338" hidden="1" x14ac:dyDescent="0.2"/>
    <row r="36339" hidden="1" x14ac:dyDescent="0.2"/>
    <row r="36340" hidden="1" x14ac:dyDescent="0.2"/>
    <row r="36341" hidden="1" x14ac:dyDescent="0.2"/>
    <row r="36342" hidden="1" x14ac:dyDescent="0.2"/>
    <row r="36343" hidden="1" x14ac:dyDescent="0.2"/>
    <row r="36344" hidden="1" x14ac:dyDescent="0.2"/>
    <row r="36345" hidden="1" x14ac:dyDescent="0.2"/>
    <row r="36346" hidden="1" x14ac:dyDescent="0.2"/>
    <row r="36347" hidden="1" x14ac:dyDescent="0.2"/>
    <row r="36348" hidden="1" x14ac:dyDescent="0.2"/>
    <row r="36349" hidden="1" x14ac:dyDescent="0.2"/>
    <row r="36350" hidden="1" x14ac:dyDescent="0.2"/>
    <row r="36351" hidden="1" x14ac:dyDescent="0.2"/>
    <row r="36352" hidden="1" x14ac:dyDescent="0.2"/>
    <row r="36353" hidden="1" x14ac:dyDescent="0.2"/>
    <row r="36354" hidden="1" x14ac:dyDescent="0.2"/>
    <row r="36355" hidden="1" x14ac:dyDescent="0.2"/>
    <row r="36356" hidden="1" x14ac:dyDescent="0.2"/>
    <row r="36357" hidden="1" x14ac:dyDescent="0.2"/>
    <row r="36358" hidden="1" x14ac:dyDescent="0.2"/>
    <row r="36359" hidden="1" x14ac:dyDescent="0.2"/>
    <row r="36360" hidden="1" x14ac:dyDescent="0.2"/>
    <row r="36361" hidden="1" x14ac:dyDescent="0.2"/>
    <row r="36362" hidden="1" x14ac:dyDescent="0.2"/>
    <row r="36363" hidden="1" x14ac:dyDescent="0.2"/>
    <row r="36364" hidden="1" x14ac:dyDescent="0.2"/>
    <row r="36365" hidden="1" x14ac:dyDescent="0.2"/>
    <row r="36366" hidden="1" x14ac:dyDescent="0.2"/>
    <row r="36367" hidden="1" x14ac:dyDescent="0.2"/>
    <row r="36368" hidden="1" x14ac:dyDescent="0.2"/>
    <row r="36369" hidden="1" x14ac:dyDescent="0.2"/>
    <row r="36370" hidden="1" x14ac:dyDescent="0.2"/>
    <row r="36371" hidden="1" x14ac:dyDescent="0.2"/>
    <row r="36372" hidden="1" x14ac:dyDescent="0.2"/>
    <row r="36373" hidden="1" x14ac:dyDescent="0.2"/>
    <row r="36374" hidden="1" x14ac:dyDescent="0.2"/>
    <row r="36375" hidden="1" x14ac:dyDescent="0.2"/>
    <row r="36376" hidden="1" x14ac:dyDescent="0.2"/>
    <row r="36377" hidden="1" x14ac:dyDescent="0.2"/>
    <row r="36378" hidden="1" x14ac:dyDescent="0.2"/>
    <row r="36379" hidden="1" x14ac:dyDescent="0.2"/>
    <row r="36380" hidden="1" x14ac:dyDescent="0.2"/>
    <row r="36381" hidden="1" x14ac:dyDescent="0.2"/>
    <row r="36382" hidden="1" x14ac:dyDescent="0.2"/>
    <row r="36383" hidden="1" x14ac:dyDescent="0.2"/>
    <row r="36384" hidden="1" x14ac:dyDescent="0.2"/>
    <row r="36385" hidden="1" x14ac:dyDescent="0.2"/>
    <row r="36386" hidden="1" x14ac:dyDescent="0.2"/>
    <row r="36387" hidden="1" x14ac:dyDescent="0.2"/>
    <row r="36388" hidden="1" x14ac:dyDescent="0.2"/>
    <row r="36389" hidden="1" x14ac:dyDescent="0.2"/>
    <row r="36390" hidden="1" x14ac:dyDescent="0.2"/>
    <row r="36391" hidden="1" x14ac:dyDescent="0.2"/>
    <row r="36392" hidden="1" x14ac:dyDescent="0.2"/>
    <row r="36393" hidden="1" x14ac:dyDescent="0.2"/>
    <row r="36394" hidden="1" x14ac:dyDescent="0.2"/>
    <row r="36395" hidden="1" x14ac:dyDescent="0.2"/>
    <row r="36396" hidden="1" x14ac:dyDescent="0.2"/>
    <row r="36397" hidden="1" x14ac:dyDescent="0.2"/>
    <row r="36398" hidden="1" x14ac:dyDescent="0.2"/>
    <row r="36399" hidden="1" x14ac:dyDescent="0.2"/>
    <row r="36400" hidden="1" x14ac:dyDescent="0.2"/>
    <row r="36401" hidden="1" x14ac:dyDescent="0.2"/>
    <row r="36402" hidden="1" x14ac:dyDescent="0.2"/>
    <row r="36403" hidden="1" x14ac:dyDescent="0.2"/>
    <row r="36404" hidden="1" x14ac:dyDescent="0.2"/>
    <row r="36405" hidden="1" x14ac:dyDescent="0.2"/>
    <row r="36406" hidden="1" x14ac:dyDescent="0.2"/>
    <row r="36407" hidden="1" x14ac:dyDescent="0.2"/>
    <row r="36408" hidden="1" x14ac:dyDescent="0.2"/>
    <row r="36409" hidden="1" x14ac:dyDescent="0.2"/>
    <row r="36410" hidden="1" x14ac:dyDescent="0.2"/>
    <row r="36411" hidden="1" x14ac:dyDescent="0.2"/>
    <row r="36412" hidden="1" x14ac:dyDescent="0.2"/>
    <row r="36413" hidden="1" x14ac:dyDescent="0.2"/>
    <row r="36414" hidden="1" x14ac:dyDescent="0.2"/>
    <row r="36415" hidden="1" x14ac:dyDescent="0.2"/>
    <row r="36416" hidden="1" x14ac:dyDescent="0.2"/>
    <row r="36417" hidden="1" x14ac:dyDescent="0.2"/>
    <row r="36418" hidden="1" x14ac:dyDescent="0.2"/>
    <row r="36419" hidden="1" x14ac:dyDescent="0.2"/>
    <row r="36420" hidden="1" x14ac:dyDescent="0.2"/>
    <row r="36421" hidden="1" x14ac:dyDescent="0.2"/>
    <row r="36422" hidden="1" x14ac:dyDescent="0.2"/>
    <row r="36423" hidden="1" x14ac:dyDescent="0.2"/>
    <row r="36424" hidden="1" x14ac:dyDescent="0.2"/>
    <row r="36425" hidden="1" x14ac:dyDescent="0.2"/>
    <row r="36426" hidden="1" x14ac:dyDescent="0.2"/>
    <row r="36427" hidden="1" x14ac:dyDescent="0.2"/>
    <row r="36428" hidden="1" x14ac:dyDescent="0.2"/>
    <row r="36429" hidden="1" x14ac:dyDescent="0.2"/>
    <row r="36430" hidden="1" x14ac:dyDescent="0.2"/>
    <row r="36431" hidden="1" x14ac:dyDescent="0.2"/>
    <row r="36432" hidden="1" x14ac:dyDescent="0.2"/>
    <row r="36433" hidden="1" x14ac:dyDescent="0.2"/>
    <row r="36434" hidden="1" x14ac:dyDescent="0.2"/>
    <row r="36435" hidden="1" x14ac:dyDescent="0.2"/>
    <row r="36436" hidden="1" x14ac:dyDescent="0.2"/>
    <row r="36437" hidden="1" x14ac:dyDescent="0.2"/>
    <row r="36438" hidden="1" x14ac:dyDescent="0.2"/>
    <row r="36439" hidden="1" x14ac:dyDescent="0.2"/>
    <row r="36440" hidden="1" x14ac:dyDescent="0.2"/>
    <row r="36441" hidden="1" x14ac:dyDescent="0.2"/>
    <row r="36442" hidden="1" x14ac:dyDescent="0.2"/>
    <row r="36443" hidden="1" x14ac:dyDescent="0.2"/>
    <row r="36444" hidden="1" x14ac:dyDescent="0.2"/>
    <row r="36445" hidden="1" x14ac:dyDescent="0.2"/>
    <row r="36446" hidden="1" x14ac:dyDescent="0.2"/>
    <row r="36447" hidden="1" x14ac:dyDescent="0.2"/>
    <row r="36448" hidden="1" x14ac:dyDescent="0.2"/>
    <row r="36449" hidden="1" x14ac:dyDescent="0.2"/>
    <row r="36450" hidden="1" x14ac:dyDescent="0.2"/>
    <row r="36451" hidden="1" x14ac:dyDescent="0.2"/>
    <row r="36452" hidden="1" x14ac:dyDescent="0.2"/>
    <row r="36453" hidden="1" x14ac:dyDescent="0.2"/>
    <row r="36454" hidden="1" x14ac:dyDescent="0.2"/>
    <row r="36455" hidden="1" x14ac:dyDescent="0.2"/>
    <row r="36456" hidden="1" x14ac:dyDescent="0.2"/>
    <row r="36457" hidden="1" x14ac:dyDescent="0.2"/>
    <row r="36458" hidden="1" x14ac:dyDescent="0.2"/>
    <row r="36459" hidden="1" x14ac:dyDescent="0.2"/>
    <row r="36460" hidden="1" x14ac:dyDescent="0.2"/>
    <row r="36461" hidden="1" x14ac:dyDescent="0.2"/>
    <row r="36462" hidden="1" x14ac:dyDescent="0.2"/>
    <row r="36463" hidden="1" x14ac:dyDescent="0.2"/>
    <row r="36464" hidden="1" x14ac:dyDescent="0.2"/>
    <row r="36465" hidden="1" x14ac:dyDescent="0.2"/>
    <row r="36466" hidden="1" x14ac:dyDescent="0.2"/>
    <row r="36467" hidden="1" x14ac:dyDescent="0.2"/>
    <row r="36468" hidden="1" x14ac:dyDescent="0.2"/>
    <row r="36469" hidden="1" x14ac:dyDescent="0.2"/>
    <row r="36470" hidden="1" x14ac:dyDescent="0.2"/>
    <row r="36471" hidden="1" x14ac:dyDescent="0.2"/>
    <row r="36472" hidden="1" x14ac:dyDescent="0.2"/>
    <row r="36473" hidden="1" x14ac:dyDescent="0.2"/>
    <row r="36474" hidden="1" x14ac:dyDescent="0.2"/>
    <row r="36475" hidden="1" x14ac:dyDescent="0.2"/>
    <row r="36476" hidden="1" x14ac:dyDescent="0.2"/>
    <row r="36477" hidden="1" x14ac:dyDescent="0.2"/>
    <row r="36478" hidden="1" x14ac:dyDescent="0.2"/>
    <row r="36479" hidden="1" x14ac:dyDescent="0.2"/>
    <row r="36480" hidden="1" x14ac:dyDescent="0.2"/>
    <row r="36481" hidden="1" x14ac:dyDescent="0.2"/>
    <row r="36482" hidden="1" x14ac:dyDescent="0.2"/>
    <row r="36483" hidden="1" x14ac:dyDescent="0.2"/>
    <row r="36484" hidden="1" x14ac:dyDescent="0.2"/>
    <row r="36485" hidden="1" x14ac:dyDescent="0.2"/>
    <row r="36486" hidden="1" x14ac:dyDescent="0.2"/>
    <row r="36487" hidden="1" x14ac:dyDescent="0.2"/>
    <row r="36488" hidden="1" x14ac:dyDescent="0.2"/>
    <row r="36489" hidden="1" x14ac:dyDescent="0.2"/>
    <row r="36490" hidden="1" x14ac:dyDescent="0.2"/>
    <row r="36491" hidden="1" x14ac:dyDescent="0.2"/>
    <row r="36492" hidden="1" x14ac:dyDescent="0.2"/>
    <row r="36493" hidden="1" x14ac:dyDescent="0.2"/>
    <row r="36494" hidden="1" x14ac:dyDescent="0.2"/>
    <row r="36495" hidden="1" x14ac:dyDescent="0.2"/>
    <row r="36496" hidden="1" x14ac:dyDescent="0.2"/>
    <row r="36497" hidden="1" x14ac:dyDescent="0.2"/>
    <row r="36498" hidden="1" x14ac:dyDescent="0.2"/>
    <row r="36499" hidden="1" x14ac:dyDescent="0.2"/>
    <row r="36500" hidden="1" x14ac:dyDescent="0.2"/>
    <row r="36501" hidden="1" x14ac:dyDescent="0.2"/>
    <row r="36502" hidden="1" x14ac:dyDescent="0.2"/>
    <row r="36503" hidden="1" x14ac:dyDescent="0.2"/>
    <row r="36504" hidden="1" x14ac:dyDescent="0.2"/>
    <row r="36505" hidden="1" x14ac:dyDescent="0.2"/>
    <row r="36506" hidden="1" x14ac:dyDescent="0.2"/>
    <row r="36507" hidden="1" x14ac:dyDescent="0.2"/>
    <row r="36508" hidden="1" x14ac:dyDescent="0.2"/>
    <row r="36509" hidden="1" x14ac:dyDescent="0.2"/>
    <row r="36510" hidden="1" x14ac:dyDescent="0.2"/>
    <row r="36511" hidden="1" x14ac:dyDescent="0.2"/>
    <row r="36512" hidden="1" x14ac:dyDescent="0.2"/>
    <row r="36513" hidden="1" x14ac:dyDescent="0.2"/>
    <row r="36514" hidden="1" x14ac:dyDescent="0.2"/>
    <row r="36515" hidden="1" x14ac:dyDescent="0.2"/>
    <row r="36516" hidden="1" x14ac:dyDescent="0.2"/>
    <row r="36517" hidden="1" x14ac:dyDescent="0.2"/>
    <row r="36518" hidden="1" x14ac:dyDescent="0.2"/>
    <row r="36519" hidden="1" x14ac:dyDescent="0.2"/>
    <row r="36520" hidden="1" x14ac:dyDescent="0.2"/>
    <row r="36521" hidden="1" x14ac:dyDescent="0.2"/>
    <row r="36522" hidden="1" x14ac:dyDescent="0.2"/>
    <row r="36523" hidden="1" x14ac:dyDescent="0.2"/>
    <row r="36524" hidden="1" x14ac:dyDescent="0.2"/>
    <row r="36525" hidden="1" x14ac:dyDescent="0.2"/>
    <row r="36526" hidden="1" x14ac:dyDescent="0.2"/>
    <row r="36527" hidden="1" x14ac:dyDescent="0.2"/>
    <row r="36528" hidden="1" x14ac:dyDescent="0.2"/>
    <row r="36529" hidden="1" x14ac:dyDescent="0.2"/>
    <row r="36530" hidden="1" x14ac:dyDescent="0.2"/>
    <row r="36531" hidden="1" x14ac:dyDescent="0.2"/>
    <row r="36532" hidden="1" x14ac:dyDescent="0.2"/>
    <row r="36533" hidden="1" x14ac:dyDescent="0.2"/>
    <row r="36534" hidden="1" x14ac:dyDescent="0.2"/>
    <row r="36535" hidden="1" x14ac:dyDescent="0.2"/>
    <row r="36536" hidden="1" x14ac:dyDescent="0.2"/>
    <row r="36537" hidden="1" x14ac:dyDescent="0.2"/>
    <row r="36538" hidden="1" x14ac:dyDescent="0.2"/>
    <row r="36539" hidden="1" x14ac:dyDescent="0.2"/>
    <row r="36540" hidden="1" x14ac:dyDescent="0.2"/>
    <row r="36541" hidden="1" x14ac:dyDescent="0.2"/>
    <row r="36542" hidden="1" x14ac:dyDescent="0.2"/>
    <row r="36543" hidden="1" x14ac:dyDescent="0.2"/>
    <row r="36544" hidden="1" x14ac:dyDescent="0.2"/>
    <row r="36545" hidden="1" x14ac:dyDescent="0.2"/>
    <row r="36546" hidden="1" x14ac:dyDescent="0.2"/>
    <row r="36547" hidden="1" x14ac:dyDescent="0.2"/>
    <row r="36548" hidden="1" x14ac:dyDescent="0.2"/>
    <row r="36549" hidden="1" x14ac:dyDescent="0.2"/>
    <row r="36550" hidden="1" x14ac:dyDescent="0.2"/>
    <row r="36551" hidden="1" x14ac:dyDescent="0.2"/>
    <row r="36552" hidden="1" x14ac:dyDescent="0.2"/>
    <row r="36553" hidden="1" x14ac:dyDescent="0.2"/>
    <row r="36554" hidden="1" x14ac:dyDescent="0.2"/>
    <row r="36555" hidden="1" x14ac:dyDescent="0.2"/>
    <row r="36556" hidden="1" x14ac:dyDescent="0.2"/>
    <row r="36557" hidden="1" x14ac:dyDescent="0.2"/>
    <row r="36558" hidden="1" x14ac:dyDescent="0.2"/>
    <row r="36559" hidden="1" x14ac:dyDescent="0.2"/>
    <row r="36560" hidden="1" x14ac:dyDescent="0.2"/>
    <row r="36561" hidden="1" x14ac:dyDescent="0.2"/>
    <row r="36562" hidden="1" x14ac:dyDescent="0.2"/>
    <row r="36563" hidden="1" x14ac:dyDescent="0.2"/>
    <row r="36564" hidden="1" x14ac:dyDescent="0.2"/>
    <row r="36565" hidden="1" x14ac:dyDescent="0.2"/>
    <row r="36566" hidden="1" x14ac:dyDescent="0.2"/>
    <row r="36567" hidden="1" x14ac:dyDescent="0.2"/>
    <row r="36568" hidden="1" x14ac:dyDescent="0.2"/>
    <row r="36569" hidden="1" x14ac:dyDescent="0.2"/>
    <row r="36570" hidden="1" x14ac:dyDescent="0.2"/>
    <row r="36571" hidden="1" x14ac:dyDescent="0.2"/>
    <row r="36572" hidden="1" x14ac:dyDescent="0.2"/>
    <row r="36573" hidden="1" x14ac:dyDescent="0.2"/>
    <row r="36574" hidden="1" x14ac:dyDescent="0.2"/>
    <row r="36575" hidden="1" x14ac:dyDescent="0.2"/>
    <row r="36576" hidden="1" x14ac:dyDescent="0.2"/>
    <row r="36577" hidden="1" x14ac:dyDescent="0.2"/>
    <row r="36578" hidden="1" x14ac:dyDescent="0.2"/>
    <row r="36579" hidden="1" x14ac:dyDescent="0.2"/>
    <row r="36580" hidden="1" x14ac:dyDescent="0.2"/>
    <row r="36581" hidden="1" x14ac:dyDescent="0.2"/>
    <row r="36582" hidden="1" x14ac:dyDescent="0.2"/>
    <row r="36583" hidden="1" x14ac:dyDescent="0.2"/>
    <row r="36584" hidden="1" x14ac:dyDescent="0.2"/>
    <row r="36585" hidden="1" x14ac:dyDescent="0.2"/>
    <row r="36586" hidden="1" x14ac:dyDescent="0.2"/>
    <row r="36587" hidden="1" x14ac:dyDescent="0.2"/>
    <row r="36588" hidden="1" x14ac:dyDescent="0.2"/>
    <row r="36589" hidden="1" x14ac:dyDescent="0.2"/>
    <row r="36590" hidden="1" x14ac:dyDescent="0.2"/>
    <row r="36591" hidden="1" x14ac:dyDescent="0.2"/>
    <row r="36592" hidden="1" x14ac:dyDescent="0.2"/>
    <row r="36593" hidden="1" x14ac:dyDescent="0.2"/>
    <row r="36594" hidden="1" x14ac:dyDescent="0.2"/>
    <row r="36595" hidden="1" x14ac:dyDescent="0.2"/>
    <row r="36596" hidden="1" x14ac:dyDescent="0.2"/>
    <row r="36597" hidden="1" x14ac:dyDescent="0.2"/>
    <row r="36598" hidden="1" x14ac:dyDescent="0.2"/>
    <row r="36599" hidden="1" x14ac:dyDescent="0.2"/>
    <row r="36600" hidden="1" x14ac:dyDescent="0.2"/>
    <row r="36601" hidden="1" x14ac:dyDescent="0.2"/>
    <row r="36602" hidden="1" x14ac:dyDescent="0.2"/>
    <row r="36603" hidden="1" x14ac:dyDescent="0.2"/>
    <row r="36604" hidden="1" x14ac:dyDescent="0.2"/>
    <row r="36605" hidden="1" x14ac:dyDescent="0.2"/>
    <row r="36606" hidden="1" x14ac:dyDescent="0.2"/>
    <row r="36607" hidden="1" x14ac:dyDescent="0.2"/>
    <row r="36608" hidden="1" x14ac:dyDescent="0.2"/>
    <row r="36609" hidden="1" x14ac:dyDescent="0.2"/>
    <row r="36610" hidden="1" x14ac:dyDescent="0.2"/>
    <row r="36611" hidden="1" x14ac:dyDescent="0.2"/>
    <row r="36612" hidden="1" x14ac:dyDescent="0.2"/>
    <row r="36613" hidden="1" x14ac:dyDescent="0.2"/>
    <row r="36614" hidden="1" x14ac:dyDescent="0.2"/>
    <row r="36615" hidden="1" x14ac:dyDescent="0.2"/>
    <row r="36616" hidden="1" x14ac:dyDescent="0.2"/>
    <row r="36617" hidden="1" x14ac:dyDescent="0.2"/>
    <row r="36618" hidden="1" x14ac:dyDescent="0.2"/>
    <row r="36619" hidden="1" x14ac:dyDescent="0.2"/>
    <row r="36620" hidden="1" x14ac:dyDescent="0.2"/>
    <row r="36621" hidden="1" x14ac:dyDescent="0.2"/>
    <row r="36622" hidden="1" x14ac:dyDescent="0.2"/>
    <row r="36623" hidden="1" x14ac:dyDescent="0.2"/>
    <row r="36624" hidden="1" x14ac:dyDescent="0.2"/>
    <row r="36625" hidden="1" x14ac:dyDescent="0.2"/>
    <row r="36626" hidden="1" x14ac:dyDescent="0.2"/>
    <row r="36627" hidden="1" x14ac:dyDescent="0.2"/>
    <row r="36628" hidden="1" x14ac:dyDescent="0.2"/>
    <row r="36629" hidden="1" x14ac:dyDescent="0.2"/>
    <row r="36630" hidden="1" x14ac:dyDescent="0.2"/>
    <row r="36631" hidden="1" x14ac:dyDescent="0.2"/>
    <row r="36632" hidden="1" x14ac:dyDescent="0.2"/>
    <row r="36633" hidden="1" x14ac:dyDescent="0.2"/>
    <row r="36634" hidden="1" x14ac:dyDescent="0.2"/>
    <row r="36635" hidden="1" x14ac:dyDescent="0.2"/>
    <row r="36636" hidden="1" x14ac:dyDescent="0.2"/>
    <row r="36637" hidden="1" x14ac:dyDescent="0.2"/>
    <row r="36638" hidden="1" x14ac:dyDescent="0.2"/>
    <row r="36639" hidden="1" x14ac:dyDescent="0.2"/>
    <row r="36640" hidden="1" x14ac:dyDescent="0.2"/>
    <row r="36641" hidden="1" x14ac:dyDescent="0.2"/>
    <row r="36642" hidden="1" x14ac:dyDescent="0.2"/>
    <row r="36643" hidden="1" x14ac:dyDescent="0.2"/>
    <row r="36644" hidden="1" x14ac:dyDescent="0.2"/>
    <row r="36645" hidden="1" x14ac:dyDescent="0.2"/>
    <row r="36646" hidden="1" x14ac:dyDescent="0.2"/>
    <row r="36647" hidden="1" x14ac:dyDescent="0.2"/>
    <row r="36648" hidden="1" x14ac:dyDescent="0.2"/>
    <row r="36649" hidden="1" x14ac:dyDescent="0.2"/>
    <row r="36650" hidden="1" x14ac:dyDescent="0.2"/>
    <row r="36651" hidden="1" x14ac:dyDescent="0.2"/>
    <row r="36652" hidden="1" x14ac:dyDescent="0.2"/>
    <row r="36653" hidden="1" x14ac:dyDescent="0.2"/>
    <row r="36654" hidden="1" x14ac:dyDescent="0.2"/>
    <row r="36655" hidden="1" x14ac:dyDescent="0.2"/>
    <row r="36656" hidden="1" x14ac:dyDescent="0.2"/>
    <row r="36657" hidden="1" x14ac:dyDescent="0.2"/>
    <row r="36658" hidden="1" x14ac:dyDescent="0.2"/>
    <row r="36659" hidden="1" x14ac:dyDescent="0.2"/>
    <row r="36660" hidden="1" x14ac:dyDescent="0.2"/>
    <row r="36661" hidden="1" x14ac:dyDescent="0.2"/>
    <row r="36662" hidden="1" x14ac:dyDescent="0.2"/>
    <row r="36663" hidden="1" x14ac:dyDescent="0.2"/>
    <row r="36664" hidden="1" x14ac:dyDescent="0.2"/>
    <row r="36665" hidden="1" x14ac:dyDescent="0.2"/>
    <row r="36666" hidden="1" x14ac:dyDescent="0.2"/>
    <row r="36667" hidden="1" x14ac:dyDescent="0.2"/>
    <row r="36668" hidden="1" x14ac:dyDescent="0.2"/>
    <row r="36669" hidden="1" x14ac:dyDescent="0.2"/>
    <row r="36670" hidden="1" x14ac:dyDescent="0.2"/>
    <row r="36671" hidden="1" x14ac:dyDescent="0.2"/>
    <row r="36672" hidden="1" x14ac:dyDescent="0.2"/>
    <row r="36673" hidden="1" x14ac:dyDescent="0.2"/>
    <row r="36674" hidden="1" x14ac:dyDescent="0.2"/>
    <row r="36675" hidden="1" x14ac:dyDescent="0.2"/>
    <row r="36676" hidden="1" x14ac:dyDescent="0.2"/>
    <row r="36677" hidden="1" x14ac:dyDescent="0.2"/>
    <row r="36678" hidden="1" x14ac:dyDescent="0.2"/>
    <row r="36679" hidden="1" x14ac:dyDescent="0.2"/>
    <row r="36680" hidden="1" x14ac:dyDescent="0.2"/>
    <row r="36681" hidden="1" x14ac:dyDescent="0.2"/>
    <row r="36682" hidden="1" x14ac:dyDescent="0.2"/>
    <row r="36683" hidden="1" x14ac:dyDescent="0.2"/>
    <row r="36684" hidden="1" x14ac:dyDescent="0.2"/>
    <row r="36685" hidden="1" x14ac:dyDescent="0.2"/>
    <row r="36686" hidden="1" x14ac:dyDescent="0.2"/>
    <row r="36687" hidden="1" x14ac:dyDescent="0.2"/>
    <row r="36688" hidden="1" x14ac:dyDescent="0.2"/>
    <row r="36689" hidden="1" x14ac:dyDescent="0.2"/>
    <row r="36690" hidden="1" x14ac:dyDescent="0.2"/>
    <row r="36691" hidden="1" x14ac:dyDescent="0.2"/>
    <row r="36692" hidden="1" x14ac:dyDescent="0.2"/>
    <row r="36693" hidden="1" x14ac:dyDescent="0.2"/>
    <row r="36694" hidden="1" x14ac:dyDescent="0.2"/>
    <row r="36695" hidden="1" x14ac:dyDescent="0.2"/>
    <row r="36696" hidden="1" x14ac:dyDescent="0.2"/>
    <row r="36697" hidden="1" x14ac:dyDescent="0.2"/>
    <row r="36698" hidden="1" x14ac:dyDescent="0.2"/>
    <row r="36699" hidden="1" x14ac:dyDescent="0.2"/>
    <row r="36700" hidden="1" x14ac:dyDescent="0.2"/>
    <row r="36701" hidden="1" x14ac:dyDescent="0.2"/>
    <row r="36702" hidden="1" x14ac:dyDescent="0.2"/>
    <row r="36703" hidden="1" x14ac:dyDescent="0.2"/>
    <row r="36704" hidden="1" x14ac:dyDescent="0.2"/>
    <row r="36705" hidden="1" x14ac:dyDescent="0.2"/>
    <row r="36706" hidden="1" x14ac:dyDescent="0.2"/>
    <row r="36707" hidden="1" x14ac:dyDescent="0.2"/>
    <row r="36708" hidden="1" x14ac:dyDescent="0.2"/>
    <row r="36709" hidden="1" x14ac:dyDescent="0.2"/>
    <row r="36710" hidden="1" x14ac:dyDescent="0.2"/>
    <row r="36711" hidden="1" x14ac:dyDescent="0.2"/>
    <row r="36712" hidden="1" x14ac:dyDescent="0.2"/>
    <row r="36713" hidden="1" x14ac:dyDescent="0.2"/>
    <row r="36714" hidden="1" x14ac:dyDescent="0.2"/>
    <row r="36715" hidden="1" x14ac:dyDescent="0.2"/>
    <row r="36716" hidden="1" x14ac:dyDescent="0.2"/>
    <row r="36717" hidden="1" x14ac:dyDescent="0.2"/>
    <row r="36718" hidden="1" x14ac:dyDescent="0.2"/>
    <row r="36719" hidden="1" x14ac:dyDescent="0.2"/>
    <row r="36720" hidden="1" x14ac:dyDescent="0.2"/>
    <row r="36721" hidden="1" x14ac:dyDescent="0.2"/>
    <row r="36722" hidden="1" x14ac:dyDescent="0.2"/>
    <row r="36723" hidden="1" x14ac:dyDescent="0.2"/>
    <row r="36724" hidden="1" x14ac:dyDescent="0.2"/>
    <row r="36725" hidden="1" x14ac:dyDescent="0.2"/>
    <row r="36726" hidden="1" x14ac:dyDescent="0.2"/>
    <row r="36727" hidden="1" x14ac:dyDescent="0.2"/>
    <row r="36728" hidden="1" x14ac:dyDescent="0.2"/>
    <row r="36729" hidden="1" x14ac:dyDescent="0.2"/>
    <row r="36730" hidden="1" x14ac:dyDescent="0.2"/>
    <row r="36731" hidden="1" x14ac:dyDescent="0.2"/>
    <row r="36732" hidden="1" x14ac:dyDescent="0.2"/>
    <row r="36733" hidden="1" x14ac:dyDescent="0.2"/>
    <row r="36734" hidden="1" x14ac:dyDescent="0.2"/>
    <row r="36735" hidden="1" x14ac:dyDescent="0.2"/>
    <row r="36736" hidden="1" x14ac:dyDescent="0.2"/>
    <row r="36737" hidden="1" x14ac:dyDescent="0.2"/>
    <row r="36738" hidden="1" x14ac:dyDescent="0.2"/>
    <row r="36739" hidden="1" x14ac:dyDescent="0.2"/>
    <row r="36740" hidden="1" x14ac:dyDescent="0.2"/>
    <row r="36741" hidden="1" x14ac:dyDescent="0.2"/>
    <row r="36742" hidden="1" x14ac:dyDescent="0.2"/>
    <row r="36743" hidden="1" x14ac:dyDescent="0.2"/>
    <row r="36744" hidden="1" x14ac:dyDescent="0.2"/>
    <row r="36745" hidden="1" x14ac:dyDescent="0.2"/>
    <row r="36746" hidden="1" x14ac:dyDescent="0.2"/>
    <row r="36747" hidden="1" x14ac:dyDescent="0.2"/>
    <row r="36748" hidden="1" x14ac:dyDescent="0.2"/>
    <row r="36749" hidden="1" x14ac:dyDescent="0.2"/>
    <row r="36750" hidden="1" x14ac:dyDescent="0.2"/>
    <row r="36751" hidden="1" x14ac:dyDescent="0.2"/>
    <row r="36752" hidden="1" x14ac:dyDescent="0.2"/>
    <row r="36753" hidden="1" x14ac:dyDescent="0.2"/>
    <row r="36754" hidden="1" x14ac:dyDescent="0.2"/>
    <row r="36755" hidden="1" x14ac:dyDescent="0.2"/>
    <row r="36756" hidden="1" x14ac:dyDescent="0.2"/>
    <row r="36757" hidden="1" x14ac:dyDescent="0.2"/>
    <row r="36758" hidden="1" x14ac:dyDescent="0.2"/>
    <row r="36759" hidden="1" x14ac:dyDescent="0.2"/>
    <row r="36760" hidden="1" x14ac:dyDescent="0.2"/>
    <row r="36761" hidden="1" x14ac:dyDescent="0.2"/>
    <row r="36762" hidden="1" x14ac:dyDescent="0.2"/>
    <row r="36763" hidden="1" x14ac:dyDescent="0.2"/>
    <row r="36764" hidden="1" x14ac:dyDescent="0.2"/>
    <row r="36765" hidden="1" x14ac:dyDescent="0.2"/>
    <row r="36766" hidden="1" x14ac:dyDescent="0.2"/>
    <row r="36767" hidden="1" x14ac:dyDescent="0.2"/>
    <row r="36768" hidden="1" x14ac:dyDescent="0.2"/>
    <row r="36769" hidden="1" x14ac:dyDescent="0.2"/>
    <row r="36770" hidden="1" x14ac:dyDescent="0.2"/>
    <row r="36771" hidden="1" x14ac:dyDescent="0.2"/>
    <row r="36772" hidden="1" x14ac:dyDescent="0.2"/>
    <row r="36773" hidden="1" x14ac:dyDescent="0.2"/>
    <row r="36774" hidden="1" x14ac:dyDescent="0.2"/>
    <row r="36775" hidden="1" x14ac:dyDescent="0.2"/>
    <row r="36776" hidden="1" x14ac:dyDescent="0.2"/>
    <row r="36777" hidden="1" x14ac:dyDescent="0.2"/>
    <row r="36778" hidden="1" x14ac:dyDescent="0.2"/>
    <row r="36779" hidden="1" x14ac:dyDescent="0.2"/>
    <row r="36780" hidden="1" x14ac:dyDescent="0.2"/>
    <row r="36781" hidden="1" x14ac:dyDescent="0.2"/>
    <row r="36782" hidden="1" x14ac:dyDescent="0.2"/>
    <row r="36783" hidden="1" x14ac:dyDescent="0.2"/>
    <row r="36784" hidden="1" x14ac:dyDescent="0.2"/>
    <row r="36785" hidden="1" x14ac:dyDescent="0.2"/>
    <row r="36786" hidden="1" x14ac:dyDescent="0.2"/>
    <row r="36787" hidden="1" x14ac:dyDescent="0.2"/>
    <row r="36788" hidden="1" x14ac:dyDescent="0.2"/>
    <row r="36789" hidden="1" x14ac:dyDescent="0.2"/>
    <row r="36790" hidden="1" x14ac:dyDescent="0.2"/>
    <row r="36791" hidden="1" x14ac:dyDescent="0.2"/>
    <row r="36792" hidden="1" x14ac:dyDescent="0.2"/>
    <row r="36793" hidden="1" x14ac:dyDescent="0.2"/>
    <row r="36794" hidden="1" x14ac:dyDescent="0.2"/>
    <row r="36795" hidden="1" x14ac:dyDescent="0.2"/>
    <row r="36796" hidden="1" x14ac:dyDescent="0.2"/>
    <row r="36797" hidden="1" x14ac:dyDescent="0.2"/>
    <row r="36798" hidden="1" x14ac:dyDescent="0.2"/>
    <row r="36799" hidden="1" x14ac:dyDescent="0.2"/>
    <row r="36800" hidden="1" x14ac:dyDescent="0.2"/>
    <row r="36801" hidden="1" x14ac:dyDescent="0.2"/>
    <row r="36802" hidden="1" x14ac:dyDescent="0.2"/>
    <row r="36803" hidden="1" x14ac:dyDescent="0.2"/>
    <row r="36804" hidden="1" x14ac:dyDescent="0.2"/>
    <row r="36805" hidden="1" x14ac:dyDescent="0.2"/>
    <row r="36806" hidden="1" x14ac:dyDescent="0.2"/>
    <row r="36807" hidden="1" x14ac:dyDescent="0.2"/>
    <row r="36808" hidden="1" x14ac:dyDescent="0.2"/>
    <row r="36809" hidden="1" x14ac:dyDescent="0.2"/>
    <row r="36810" hidden="1" x14ac:dyDescent="0.2"/>
    <row r="36811" hidden="1" x14ac:dyDescent="0.2"/>
    <row r="36812" hidden="1" x14ac:dyDescent="0.2"/>
    <row r="36813" hidden="1" x14ac:dyDescent="0.2"/>
    <row r="36814" hidden="1" x14ac:dyDescent="0.2"/>
    <row r="36815" hidden="1" x14ac:dyDescent="0.2"/>
    <row r="36816" hidden="1" x14ac:dyDescent="0.2"/>
    <row r="36817" hidden="1" x14ac:dyDescent="0.2"/>
    <row r="36818" hidden="1" x14ac:dyDescent="0.2"/>
    <row r="36819" hidden="1" x14ac:dyDescent="0.2"/>
    <row r="36820" hidden="1" x14ac:dyDescent="0.2"/>
    <row r="36821" hidden="1" x14ac:dyDescent="0.2"/>
    <row r="36822" hidden="1" x14ac:dyDescent="0.2"/>
    <row r="36823" hidden="1" x14ac:dyDescent="0.2"/>
    <row r="36824" hidden="1" x14ac:dyDescent="0.2"/>
    <row r="36825" hidden="1" x14ac:dyDescent="0.2"/>
    <row r="36826" hidden="1" x14ac:dyDescent="0.2"/>
    <row r="36827" hidden="1" x14ac:dyDescent="0.2"/>
    <row r="36828" hidden="1" x14ac:dyDescent="0.2"/>
    <row r="36829" hidden="1" x14ac:dyDescent="0.2"/>
    <row r="36830" hidden="1" x14ac:dyDescent="0.2"/>
    <row r="36831" hidden="1" x14ac:dyDescent="0.2"/>
    <row r="36832" hidden="1" x14ac:dyDescent="0.2"/>
    <row r="36833" hidden="1" x14ac:dyDescent="0.2"/>
    <row r="36834" hidden="1" x14ac:dyDescent="0.2"/>
    <row r="36835" hidden="1" x14ac:dyDescent="0.2"/>
    <row r="36836" hidden="1" x14ac:dyDescent="0.2"/>
    <row r="36837" hidden="1" x14ac:dyDescent="0.2"/>
    <row r="36838" hidden="1" x14ac:dyDescent="0.2"/>
    <row r="36839" hidden="1" x14ac:dyDescent="0.2"/>
    <row r="36840" hidden="1" x14ac:dyDescent="0.2"/>
    <row r="36841" hidden="1" x14ac:dyDescent="0.2"/>
    <row r="36842" hidden="1" x14ac:dyDescent="0.2"/>
    <row r="36843" hidden="1" x14ac:dyDescent="0.2"/>
    <row r="36844" hidden="1" x14ac:dyDescent="0.2"/>
    <row r="36845" hidden="1" x14ac:dyDescent="0.2"/>
    <row r="36846" hidden="1" x14ac:dyDescent="0.2"/>
    <row r="36847" hidden="1" x14ac:dyDescent="0.2"/>
    <row r="36848" hidden="1" x14ac:dyDescent="0.2"/>
    <row r="36849" hidden="1" x14ac:dyDescent="0.2"/>
    <row r="36850" hidden="1" x14ac:dyDescent="0.2"/>
    <row r="36851" hidden="1" x14ac:dyDescent="0.2"/>
    <row r="36852" hidden="1" x14ac:dyDescent="0.2"/>
    <row r="36853" hidden="1" x14ac:dyDescent="0.2"/>
    <row r="36854" hidden="1" x14ac:dyDescent="0.2"/>
    <row r="36855" hidden="1" x14ac:dyDescent="0.2"/>
    <row r="36856" hidden="1" x14ac:dyDescent="0.2"/>
    <row r="36857" hidden="1" x14ac:dyDescent="0.2"/>
    <row r="36858" hidden="1" x14ac:dyDescent="0.2"/>
    <row r="36859" hidden="1" x14ac:dyDescent="0.2"/>
    <row r="36860" hidden="1" x14ac:dyDescent="0.2"/>
    <row r="36861" hidden="1" x14ac:dyDescent="0.2"/>
    <row r="36862" hidden="1" x14ac:dyDescent="0.2"/>
    <row r="36863" hidden="1" x14ac:dyDescent="0.2"/>
    <row r="36864" hidden="1" x14ac:dyDescent="0.2"/>
    <row r="36865" hidden="1" x14ac:dyDescent="0.2"/>
    <row r="36866" hidden="1" x14ac:dyDescent="0.2"/>
    <row r="36867" hidden="1" x14ac:dyDescent="0.2"/>
    <row r="36868" hidden="1" x14ac:dyDescent="0.2"/>
    <row r="36869" hidden="1" x14ac:dyDescent="0.2"/>
    <row r="36870" hidden="1" x14ac:dyDescent="0.2"/>
    <row r="36871" hidden="1" x14ac:dyDescent="0.2"/>
    <row r="36872" hidden="1" x14ac:dyDescent="0.2"/>
    <row r="36873" hidden="1" x14ac:dyDescent="0.2"/>
    <row r="36874" hidden="1" x14ac:dyDescent="0.2"/>
    <row r="36875" hidden="1" x14ac:dyDescent="0.2"/>
    <row r="36876" hidden="1" x14ac:dyDescent="0.2"/>
    <row r="36877" hidden="1" x14ac:dyDescent="0.2"/>
    <row r="36878" hidden="1" x14ac:dyDescent="0.2"/>
    <row r="36879" hidden="1" x14ac:dyDescent="0.2"/>
    <row r="36880" hidden="1" x14ac:dyDescent="0.2"/>
    <row r="36881" hidden="1" x14ac:dyDescent="0.2"/>
    <row r="36882" hidden="1" x14ac:dyDescent="0.2"/>
    <row r="36883" hidden="1" x14ac:dyDescent="0.2"/>
    <row r="36884" hidden="1" x14ac:dyDescent="0.2"/>
    <row r="36885" hidden="1" x14ac:dyDescent="0.2"/>
    <row r="36886" hidden="1" x14ac:dyDescent="0.2"/>
    <row r="36887" hidden="1" x14ac:dyDescent="0.2"/>
    <row r="36888" hidden="1" x14ac:dyDescent="0.2"/>
    <row r="36889" hidden="1" x14ac:dyDescent="0.2"/>
    <row r="36890" hidden="1" x14ac:dyDescent="0.2"/>
    <row r="36891" hidden="1" x14ac:dyDescent="0.2"/>
    <row r="36892" hidden="1" x14ac:dyDescent="0.2"/>
    <row r="36893" hidden="1" x14ac:dyDescent="0.2"/>
    <row r="36894" hidden="1" x14ac:dyDescent="0.2"/>
    <row r="36895" hidden="1" x14ac:dyDescent="0.2"/>
    <row r="36896" hidden="1" x14ac:dyDescent="0.2"/>
    <row r="36897" hidden="1" x14ac:dyDescent="0.2"/>
    <row r="36898" hidden="1" x14ac:dyDescent="0.2"/>
    <row r="36899" hidden="1" x14ac:dyDescent="0.2"/>
    <row r="36900" hidden="1" x14ac:dyDescent="0.2"/>
    <row r="36901" hidden="1" x14ac:dyDescent="0.2"/>
    <row r="36902" hidden="1" x14ac:dyDescent="0.2"/>
    <row r="36903" hidden="1" x14ac:dyDescent="0.2"/>
    <row r="36904" hidden="1" x14ac:dyDescent="0.2"/>
    <row r="36905" hidden="1" x14ac:dyDescent="0.2"/>
    <row r="36906" hidden="1" x14ac:dyDescent="0.2"/>
    <row r="36907" hidden="1" x14ac:dyDescent="0.2"/>
    <row r="36908" hidden="1" x14ac:dyDescent="0.2"/>
    <row r="36909" hidden="1" x14ac:dyDescent="0.2"/>
    <row r="36910" hidden="1" x14ac:dyDescent="0.2"/>
    <row r="36911" hidden="1" x14ac:dyDescent="0.2"/>
    <row r="36912" hidden="1" x14ac:dyDescent="0.2"/>
    <row r="36913" hidden="1" x14ac:dyDescent="0.2"/>
    <row r="36914" hidden="1" x14ac:dyDescent="0.2"/>
    <row r="36915" hidden="1" x14ac:dyDescent="0.2"/>
    <row r="36916" hidden="1" x14ac:dyDescent="0.2"/>
    <row r="36917" hidden="1" x14ac:dyDescent="0.2"/>
    <row r="36918" hidden="1" x14ac:dyDescent="0.2"/>
    <row r="36919" hidden="1" x14ac:dyDescent="0.2"/>
    <row r="36920" hidden="1" x14ac:dyDescent="0.2"/>
    <row r="36921" hidden="1" x14ac:dyDescent="0.2"/>
    <row r="36922" hidden="1" x14ac:dyDescent="0.2"/>
    <row r="36923" hidden="1" x14ac:dyDescent="0.2"/>
    <row r="36924" hidden="1" x14ac:dyDescent="0.2"/>
    <row r="36925" hidden="1" x14ac:dyDescent="0.2"/>
    <row r="36926" hidden="1" x14ac:dyDescent="0.2"/>
    <row r="36927" hidden="1" x14ac:dyDescent="0.2"/>
    <row r="36928" hidden="1" x14ac:dyDescent="0.2"/>
    <row r="36929" hidden="1" x14ac:dyDescent="0.2"/>
    <row r="36930" hidden="1" x14ac:dyDescent="0.2"/>
    <row r="36931" hidden="1" x14ac:dyDescent="0.2"/>
    <row r="36932" hidden="1" x14ac:dyDescent="0.2"/>
    <row r="36933" hidden="1" x14ac:dyDescent="0.2"/>
    <row r="36934" hidden="1" x14ac:dyDescent="0.2"/>
    <row r="36935" hidden="1" x14ac:dyDescent="0.2"/>
    <row r="36936" hidden="1" x14ac:dyDescent="0.2"/>
    <row r="36937" hidden="1" x14ac:dyDescent="0.2"/>
    <row r="36938" hidden="1" x14ac:dyDescent="0.2"/>
    <row r="36939" hidden="1" x14ac:dyDescent="0.2"/>
    <row r="36940" hidden="1" x14ac:dyDescent="0.2"/>
    <row r="36941" hidden="1" x14ac:dyDescent="0.2"/>
    <row r="36942" hidden="1" x14ac:dyDescent="0.2"/>
    <row r="36943" hidden="1" x14ac:dyDescent="0.2"/>
    <row r="36944" hidden="1" x14ac:dyDescent="0.2"/>
    <row r="36945" hidden="1" x14ac:dyDescent="0.2"/>
    <row r="36946" hidden="1" x14ac:dyDescent="0.2"/>
    <row r="36947" hidden="1" x14ac:dyDescent="0.2"/>
    <row r="36948" hidden="1" x14ac:dyDescent="0.2"/>
    <row r="36949" hidden="1" x14ac:dyDescent="0.2"/>
    <row r="36950" hidden="1" x14ac:dyDescent="0.2"/>
    <row r="36951" hidden="1" x14ac:dyDescent="0.2"/>
    <row r="36952" hidden="1" x14ac:dyDescent="0.2"/>
    <row r="36953" hidden="1" x14ac:dyDescent="0.2"/>
    <row r="36954" hidden="1" x14ac:dyDescent="0.2"/>
    <row r="36955" hidden="1" x14ac:dyDescent="0.2"/>
    <row r="36956" hidden="1" x14ac:dyDescent="0.2"/>
    <row r="36957" hidden="1" x14ac:dyDescent="0.2"/>
    <row r="36958" hidden="1" x14ac:dyDescent="0.2"/>
    <row r="36959" hidden="1" x14ac:dyDescent="0.2"/>
    <row r="36960" hidden="1" x14ac:dyDescent="0.2"/>
    <row r="36961" hidden="1" x14ac:dyDescent="0.2"/>
    <row r="36962" hidden="1" x14ac:dyDescent="0.2"/>
    <row r="36963" hidden="1" x14ac:dyDescent="0.2"/>
    <row r="36964" hidden="1" x14ac:dyDescent="0.2"/>
    <row r="36965" hidden="1" x14ac:dyDescent="0.2"/>
    <row r="36966" hidden="1" x14ac:dyDescent="0.2"/>
    <row r="36967" hidden="1" x14ac:dyDescent="0.2"/>
    <row r="36968" hidden="1" x14ac:dyDescent="0.2"/>
    <row r="36969" hidden="1" x14ac:dyDescent="0.2"/>
    <row r="36970" hidden="1" x14ac:dyDescent="0.2"/>
    <row r="36971" hidden="1" x14ac:dyDescent="0.2"/>
    <row r="36972" hidden="1" x14ac:dyDescent="0.2"/>
    <row r="36973" hidden="1" x14ac:dyDescent="0.2"/>
    <row r="36974" hidden="1" x14ac:dyDescent="0.2"/>
    <row r="36975" hidden="1" x14ac:dyDescent="0.2"/>
    <row r="36976" hidden="1" x14ac:dyDescent="0.2"/>
    <row r="36977" hidden="1" x14ac:dyDescent="0.2"/>
    <row r="36978" hidden="1" x14ac:dyDescent="0.2"/>
    <row r="36979" hidden="1" x14ac:dyDescent="0.2"/>
    <row r="36980" hidden="1" x14ac:dyDescent="0.2"/>
    <row r="36981" hidden="1" x14ac:dyDescent="0.2"/>
    <row r="36982" hidden="1" x14ac:dyDescent="0.2"/>
    <row r="36983" hidden="1" x14ac:dyDescent="0.2"/>
    <row r="36984" hidden="1" x14ac:dyDescent="0.2"/>
    <row r="36985" hidden="1" x14ac:dyDescent="0.2"/>
    <row r="36986" hidden="1" x14ac:dyDescent="0.2"/>
    <row r="36987" hidden="1" x14ac:dyDescent="0.2"/>
    <row r="36988" hidden="1" x14ac:dyDescent="0.2"/>
    <row r="36989" hidden="1" x14ac:dyDescent="0.2"/>
    <row r="36990" hidden="1" x14ac:dyDescent="0.2"/>
    <row r="36991" hidden="1" x14ac:dyDescent="0.2"/>
    <row r="36992" hidden="1" x14ac:dyDescent="0.2"/>
    <row r="36993" hidden="1" x14ac:dyDescent="0.2"/>
    <row r="36994" hidden="1" x14ac:dyDescent="0.2"/>
    <row r="36995" hidden="1" x14ac:dyDescent="0.2"/>
    <row r="36996" hidden="1" x14ac:dyDescent="0.2"/>
    <row r="36997" hidden="1" x14ac:dyDescent="0.2"/>
    <row r="36998" hidden="1" x14ac:dyDescent="0.2"/>
    <row r="36999" hidden="1" x14ac:dyDescent="0.2"/>
    <row r="37000" hidden="1" x14ac:dyDescent="0.2"/>
    <row r="37001" hidden="1" x14ac:dyDescent="0.2"/>
    <row r="37002" hidden="1" x14ac:dyDescent="0.2"/>
    <row r="37003" hidden="1" x14ac:dyDescent="0.2"/>
    <row r="37004" hidden="1" x14ac:dyDescent="0.2"/>
    <row r="37005" hidden="1" x14ac:dyDescent="0.2"/>
    <row r="37006" hidden="1" x14ac:dyDescent="0.2"/>
    <row r="37007" hidden="1" x14ac:dyDescent="0.2"/>
    <row r="37008" hidden="1" x14ac:dyDescent="0.2"/>
    <row r="37009" hidden="1" x14ac:dyDescent="0.2"/>
    <row r="37010" hidden="1" x14ac:dyDescent="0.2"/>
    <row r="37011" hidden="1" x14ac:dyDescent="0.2"/>
    <row r="37012" hidden="1" x14ac:dyDescent="0.2"/>
    <row r="37013" hidden="1" x14ac:dyDescent="0.2"/>
    <row r="37014" hidden="1" x14ac:dyDescent="0.2"/>
    <row r="37015" hidden="1" x14ac:dyDescent="0.2"/>
    <row r="37016" hidden="1" x14ac:dyDescent="0.2"/>
    <row r="37017" hidden="1" x14ac:dyDescent="0.2"/>
    <row r="37018" hidden="1" x14ac:dyDescent="0.2"/>
    <row r="37019" hidden="1" x14ac:dyDescent="0.2"/>
    <row r="37020" hidden="1" x14ac:dyDescent="0.2"/>
    <row r="37021" hidden="1" x14ac:dyDescent="0.2"/>
    <row r="37022" hidden="1" x14ac:dyDescent="0.2"/>
    <row r="37023" hidden="1" x14ac:dyDescent="0.2"/>
    <row r="37024" hidden="1" x14ac:dyDescent="0.2"/>
    <row r="37025" hidden="1" x14ac:dyDescent="0.2"/>
    <row r="37026" hidden="1" x14ac:dyDescent="0.2"/>
    <row r="37027" hidden="1" x14ac:dyDescent="0.2"/>
    <row r="37028" hidden="1" x14ac:dyDescent="0.2"/>
    <row r="37029" hidden="1" x14ac:dyDescent="0.2"/>
    <row r="37030" hidden="1" x14ac:dyDescent="0.2"/>
    <row r="37031" hidden="1" x14ac:dyDescent="0.2"/>
    <row r="37032" hidden="1" x14ac:dyDescent="0.2"/>
    <row r="37033" hidden="1" x14ac:dyDescent="0.2"/>
    <row r="37034" hidden="1" x14ac:dyDescent="0.2"/>
    <row r="37035" hidden="1" x14ac:dyDescent="0.2"/>
    <row r="37036" hidden="1" x14ac:dyDescent="0.2"/>
    <row r="37037" hidden="1" x14ac:dyDescent="0.2"/>
    <row r="37038" hidden="1" x14ac:dyDescent="0.2"/>
    <row r="37039" hidden="1" x14ac:dyDescent="0.2"/>
    <row r="37040" hidden="1" x14ac:dyDescent="0.2"/>
    <row r="37041" hidden="1" x14ac:dyDescent="0.2"/>
    <row r="37042" hidden="1" x14ac:dyDescent="0.2"/>
    <row r="37043" hidden="1" x14ac:dyDescent="0.2"/>
    <row r="37044" hidden="1" x14ac:dyDescent="0.2"/>
    <row r="37045" hidden="1" x14ac:dyDescent="0.2"/>
    <row r="37046" hidden="1" x14ac:dyDescent="0.2"/>
    <row r="37047" hidden="1" x14ac:dyDescent="0.2"/>
    <row r="37048" hidden="1" x14ac:dyDescent="0.2"/>
    <row r="37049" hidden="1" x14ac:dyDescent="0.2"/>
    <row r="37050" hidden="1" x14ac:dyDescent="0.2"/>
    <row r="37051" hidden="1" x14ac:dyDescent="0.2"/>
    <row r="37052" hidden="1" x14ac:dyDescent="0.2"/>
    <row r="37053" hidden="1" x14ac:dyDescent="0.2"/>
    <row r="37054" hidden="1" x14ac:dyDescent="0.2"/>
    <row r="37055" hidden="1" x14ac:dyDescent="0.2"/>
    <row r="37056" hidden="1" x14ac:dyDescent="0.2"/>
    <row r="37057" hidden="1" x14ac:dyDescent="0.2"/>
    <row r="37058" hidden="1" x14ac:dyDescent="0.2"/>
    <row r="37059" hidden="1" x14ac:dyDescent="0.2"/>
    <row r="37060" hidden="1" x14ac:dyDescent="0.2"/>
    <row r="37061" hidden="1" x14ac:dyDescent="0.2"/>
    <row r="37062" hidden="1" x14ac:dyDescent="0.2"/>
    <row r="37063" hidden="1" x14ac:dyDescent="0.2"/>
    <row r="37064" hidden="1" x14ac:dyDescent="0.2"/>
    <row r="37065" hidden="1" x14ac:dyDescent="0.2"/>
    <row r="37066" hidden="1" x14ac:dyDescent="0.2"/>
    <row r="37067" hidden="1" x14ac:dyDescent="0.2"/>
    <row r="37068" hidden="1" x14ac:dyDescent="0.2"/>
    <row r="37069" hidden="1" x14ac:dyDescent="0.2"/>
    <row r="37070" hidden="1" x14ac:dyDescent="0.2"/>
    <row r="37071" hidden="1" x14ac:dyDescent="0.2"/>
    <row r="37072" hidden="1" x14ac:dyDescent="0.2"/>
    <row r="37073" hidden="1" x14ac:dyDescent="0.2"/>
    <row r="37074" hidden="1" x14ac:dyDescent="0.2"/>
    <row r="37075" hidden="1" x14ac:dyDescent="0.2"/>
    <row r="37076" hidden="1" x14ac:dyDescent="0.2"/>
    <row r="37077" hidden="1" x14ac:dyDescent="0.2"/>
    <row r="37078" hidden="1" x14ac:dyDescent="0.2"/>
    <row r="37079" hidden="1" x14ac:dyDescent="0.2"/>
    <row r="37080" hidden="1" x14ac:dyDescent="0.2"/>
    <row r="37081" hidden="1" x14ac:dyDescent="0.2"/>
    <row r="37082" hidden="1" x14ac:dyDescent="0.2"/>
    <row r="37083" hidden="1" x14ac:dyDescent="0.2"/>
    <row r="37084" hidden="1" x14ac:dyDescent="0.2"/>
    <row r="37085" hidden="1" x14ac:dyDescent="0.2"/>
    <row r="37086" hidden="1" x14ac:dyDescent="0.2"/>
    <row r="37087" hidden="1" x14ac:dyDescent="0.2"/>
    <row r="37088" hidden="1" x14ac:dyDescent="0.2"/>
    <row r="37089" hidden="1" x14ac:dyDescent="0.2"/>
    <row r="37090" hidden="1" x14ac:dyDescent="0.2"/>
    <row r="37091" hidden="1" x14ac:dyDescent="0.2"/>
    <row r="37092" hidden="1" x14ac:dyDescent="0.2"/>
    <row r="37093" hidden="1" x14ac:dyDescent="0.2"/>
    <row r="37094" hidden="1" x14ac:dyDescent="0.2"/>
    <row r="37095" hidden="1" x14ac:dyDescent="0.2"/>
    <row r="37096" hidden="1" x14ac:dyDescent="0.2"/>
    <row r="37097" hidden="1" x14ac:dyDescent="0.2"/>
    <row r="37098" hidden="1" x14ac:dyDescent="0.2"/>
    <row r="37099" hidden="1" x14ac:dyDescent="0.2"/>
    <row r="37100" hidden="1" x14ac:dyDescent="0.2"/>
    <row r="37101" hidden="1" x14ac:dyDescent="0.2"/>
    <row r="37102" hidden="1" x14ac:dyDescent="0.2"/>
    <row r="37103" hidden="1" x14ac:dyDescent="0.2"/>
    <row r="37104" hidden="1" x14ac:dyDescent="0.2"/>
    <row r="37105" hidden="1" x14ac:dyDescent="0.2"/>
    <row r="37106" hidden="1" x14ac:dyDescent="0.2"/>
    <row r="37107" hidden="1" x14ac:dyDescent="0.2"/>
    <row r="37108" hidden="1" x14ac:dyDescent="0.2"/>
    <row r="37109" hidden="1" x14ac:dyDescent="0.2"/>
    <row r="37110" hidden="1" x14ac:dyDescent="0.2"/>
    <row r="37111" hidden="1" x14ac:dyDescent="0.2"/>
    <row r="37112" hidden="1" x14ac:dyDescent="0.2"/>
    <row r="37113" hidden="1" x14ac:dyDescent="0.2"/>
    <row r="37114" hidden="1" x14ac:dyDescent="0.2"/>
    <row r="37115" hidden="1" x14ac:dyDescent="0.2"/>
    <row r="37116" hidden="1" x14ac:dyDescent="0.2"/>
    <row r="37117" hidden="1" x14ac:dyDescent="0.2"/>
    <row r="37118" hidden="1" x14ac:dyDescent="0.2"/>
    <row r="37119" hidden="1" x14ac:dyDescent="0.2"/>
    <row r="37120" hidden="1" x14ac:dyDescent="0.2"/>
    <row r="37121" hidden="1" x14ac:dyDescent="0.2"/>
    <row r="37122" hidden="1" x14ac:dyDescent="0.2"/>
    <row r="37123" hidden="1" x14ac:dyDescent="0.2"/>
    <row r="37124" hidden="1" x14ac:dyDescent="0.2"/>
    <row r="37125" hidden="1" x14ac:dyDescent="0.2"/>
    <row r="37126" hidden="1" x14ac:dyDescent="0.2"/>
    <row r="37127" hidden="1" x14ac:dyDescent="0.2"/>
    <row r="37128" hidden="1" x14ac:dyDescent="0.2"/>
    <row r="37129" hidden="1" x14ac:dyDescent="0.2"/>
    <row r="37130" hidden="1" x14ac:dyDescent="0.2"/>
    <row r="37131" hidden="1" x14ac:dyDescent="0.2"/>
    <row r="37132" hidden="1" x14ac:dyDescent="0.2"/>
    <row r="37133" hidden="1" x14ac:dyDescent="0.2"/>
    <row r="37134" hidden="1" x14ac:dyDescent="0.2"/>
    <row r="37135" hidden="1" x14ac:dyDescent="0.2"/>
    <row r="37136" hidden="1" x14ac:dyDescent="0.2"/>
    <row r="37137" hidden="1" x14ac:dyDescent="0.2"/>
    <row r="37138" hidden="1" x14ac:dyDescent="0.2"/>
    <row r="37139" hidden="1" x14ac:dyDescent="0.2"/>
    <row r="37140" hidden="1" x14ac:dyDescent="0.2"/>
    <row r="37141" hidden="1" x14ac:dyDescent="0.2"/>
    <row r="37142" hidden="1" x14ac:dyDescent="0.2"/>
    <row r="37143" hidden="1" x14ac:dyDescent="0.2"/>
    <row r="37144" hidden="1" x14ac:dyDescent="0.2"/>
    <row r="37145" hidden="1" x14ac:dyDescent="0.2"/>
    <row r="37146" hidden="1" x14ac:dyDescent="0.2"/>
    <row r="37147" hidden="1" x14ac:dyDescent="0.2"/>
    <row r="37148" hidden="1" x14ac:dyDescent="0.2"/>
    <row r="37149" hidden="1" x14ac:dyDescent="0.2"/>
    <row r="37150" hidden="1" x14ac:dyDescent="0.2"/>
    <row r="37151" hidden="1" x14ac:dyDescent="0.2"/>
    <row r="37152" hidden="1" x14ac:dyDescent="0.2"/>
    <row r="37153" hidden="1" x14ac:dyDescent="0.2"/>
    <row r="37154" hidden="1" x14ac:dyDescent="0.2"/>
    <row r="37155" hidden="1" x14ac:dyDescent="0.2"/>
    <row r="37156" hidden="1" x14ac:dyDescent="0.2"/>
    <row r="37157" hidden="1" x14ac:dyDescent="0.2"/>
    <row r="37158" hidden="1" x14ac:dyDescent="0.2"/>
    <row r="37159" hidden="1" x14ac:dyDescent="0.2"/>
    <row r="37160" hidden="1" x14ac:dyDescent="0.2"/>
    <row r="37161" hidden="1" x14ac:dyDescent="0.2"/>
    <row r="37162" hidden="1" x14ac:dyDescent="0.2"/>
    <row r="37163" hidden="1" x14ac:dyDescent="0.2"/>
    <row r="37164" hidden="1" x14ac:dyDescent="0.2"/>
    <row r="37165" hidden="1" x14ac:dyDescent="0.2"/>
    <row r="37166" hidden="1" x14ac:dyDescent="0.2"/>
    <row r="37167" hidden="1" x14ac:dyDescent="0.2"/>
    <row r="37168" hidden="1" x14ac:dyDescent="0.2"/>
    <row r="37169" hidden="1" x14ac:dyDescent="0.2"/>
    <row r="37170" hidden="1" x14ac:dyDescent="0.2"/>
    <row r="37171" hidden="1" x14ac:dyDescent="0.2"/>
    <row r="37172" hidden="1" x14ac:dyDescent="0.2"/>
    <row r="37173" hidden="1" x14ac:dyDescent="0.2"/>
    <row r="37174" hidden="1" x14ac:dyDescent="0.2"/>
    <row r="37175" hidden="1" x14ac:dyDescent="0.2"/>
    <row r="37176" hidden="1" x14ac:dyDescent="0.2"/>
    <row r="37177" hidden="1" x14ac:dyDescent="0.2"/>
    <row r="37178" hidden="1" x14ac:dyDescent="0.2"/>
    <row r="37179" hidden="1" x14ac:dyDescent="0.2"/>
    <row r="37180" hidden="1" x14ac:dyDescent="0.2"/>
    <row r="37181" hidden="1" x14ac:dyDescent="0.2"/>
    <row r="37182" hidden="1" x14ac:dyDescent="0.2"/>
    <row r="37183" hidden="1" x14ac:dyDescent="0.2"/>
    <row r="37184" hidden="1" x14ac:dyDescent="0.2"/>
    <row r="37185" hidden="1" x14ac:dyDescent="0.2"/>
    <row r="37186" hidden="1" x14ac:dyDescent="0.2"/>
    <row r="37187" hidden="1" x14ac:dyDescent="0.2"/>
    <row r="37188" hidden="1" x14ac:dyDescent="0.2"/>
    <row r="37189" hidden="1" x14ac:dyDescent="0.2"/>
    <row r="37190" hidden="1" x14ac:dyDescent="0.2"/>
    <row r="37191" hidden="1" x14ac:dyDescent="0.2"/>
    <row r="37192" hidden="1" x14ac:dyDescent="0.2"/>
    <row r="37193" hidden="1" x14ac:dyDescent="0.2"/>
    <row r="37194" hidden="1" x14ac:dyDescent="0.2"/>
    <row r="37195" hidden="1" x14ac:dyDescent="0.2"/>
    <row r="37196" hidden="1" x14ac:dyDescent="0.2"/>
    <row r="37197" hidden="1" x14ac:dyDescent="0.2"/>
    <row r="37198" hidden="1" x14ac:dyDescent="0.2"/>
    <row r="37199" hidden="1" x14ac:dyDescent="0.2"/>
    <row r="37200" hidden="1" x14ac:dyDescent="0.2"/>
    <row r="37201" hidden="1" x14ac:dyDescent="0.2"/>
    <row r="37202" hidden="1" x14ac:dyDescent="0.2"/>
    <row r="37203" hidden="1" x14ac:dyDescent="0.2"/>
    <row r="37204" hidden="1" x14ac:dyDescent="0.2"/>
    <row r="37205" hidden="1" x14ac:dyDescent="0.2"/>
    <row r="37206" hidden="1" x14ac:dyDescent="0.2"/>
    <row r="37207" hidden="1" x14ac:dyDescent="0.2"/>
    <row r="37208" hidden="1" x14ac:dyDescent="0.2"/>
    <row r="37209" hidden="1" x14ac:dyDescent="0.2"/>
    <row r="37210" hidden="1" x14ac:dyDescent="0.2"/>
    <row r="37211" hidden="1" x14ac:dyDescent="0.2"/>
    <row r="37212" hidden="1" x14ac:dyDescent="0.2"/>
    <row r="37213" hidden="1" x14ac:dyDescent="0.2"/>
    <row r="37214" hidden="1" x14ac:dyDescent="0.2"/>
    <row r="37215" hidden="1" x14ac:dyDescent="0.2"/>
    <row r="37216" hidden="1" x14ac:dyDescent="0.2"/>
    <row r="37217" hidden="1" x14ac:dyDescent="0.2"/>
    <row r="37218" hidden="1" x14ac:dyDescent="0.2"/>
    <row r="37219" hidden="1" x14ac:dyDescent="0.2"/>
    <row r="37220" hidden="1" x14ac:dyDescent="0.2"/>
    <row r="37221" hidden="1" x14ac:dyDescent="0.2"/>
    <row r="37222" hidden="1" x14ac:dyDescent="0.2"/>
    <row r="37223" hidden="1" x14ac:dyDescent="0.2"/>
    <row r="37224" hidden="1" x14ac:dyDescent="0.2"/>
    <row r="37225" hidden="1" x14ac:dyDescent="0.2"/>
    <row r="37226" hidden="1" x14ac:dyDescent="0.2"/>
    <row r="37227" hidden="1" x14ac:dyDescent="0.2"/>
    <row r="37228" hidden="1" x14ac:dyDescent="0.2"/>
    <row r="37229" hidden="1" x14ac:dyDescent="0.2"/>
    <row r="37230" hidden="1" x14ac:dyDescent="0.2"/>
    <row r="37231" hidden="1" x14ac:dyDescent="0.2"/>
    <row r="37232" hidden="1" x14ac:dyDescent="0.2"/>
    <row r="37233" hidden="1" x14ac:dyDescent="0.2"/>
    <row r="37234" hidden="1" x14ac:dyDescent="0.2"/>
    <row r="37235" hidden="1" x14ac:dyDescent="0.2"/>
    <row r="37236" hidden="1" x14ac:dyDescent="0.2"/>
    <row r="37237" hidden="1" x14ac:dyDescent="0.2"/>
    <row r="37238" hidden="1" x14ac:dyDescent="0.2"/>
    <row r="37239" hidden="1" x14ac:dyDescent="0.2"/>
    <row r="37240" hidden="1" x14ac:dyDescent="0.2"/>
    <row r="37241" hidden="1" x14ac:dyDescent="0.2"/>
    <row r="37242" hidden="1" x14ac:dyDescent="0.2"/>
    <row r="37243" hidden="1" x14ac:dyDescent="0.2"/>
    <row r="37244" hidden="1" x14ac:dyDescent="0.2"/>
    <row r="37245" hidden="1" x14ac:dyDescent="0.2"/>
    <row r="37246" hidden="1" x14ac:dyDescent="0.2"/>
    <row r="37247" hidden="1" x14ac:dyDescent="0.2"/>
    <row r="37248" hidden="1" x14ac:dyDescent="0.2"/>
    <row r="37249" hidden="1" x14ac:dyDescent="0.2"/>
    <row r="37250" hidden="1" x14ac:dyDescent="0.2"/>
    <row r="37251" hidden="1" x14ac:dyDescent="0.2"/>
    <row r="37252" hidden="1" x14ac:dyDescent="0.2"/>
    <row r="37253" hidden="1" x14ac:dyDescent="0.2"/>
    <row r="37254" hidden="1" x14ac:dyDescent="0.2"/>
    <row r="37255" hidden="1" x14ac:dyDescent="0.2"/>
    <row r="37256" hidden="1" x14ac:dyDescent="0.2"/>
    <row r="37257" hidden="1" x14ac:dyDescent="0.2"/>
    <row r="37258" hidden="1" x14ac:dyDescent="0.2"/>
    <row r="37259" hidden="1" x14ac:dyDescent="0.2"/>
    <row r="37260" hidden="1" x14ac:dyDescent="0.2"/>
    <row r="37261" hidden="1" x14ac:dyDescent="0.2"/>
    <row r="37262" hidden="1" x14ac:dyDescent="0.2"/>
    <row r="37263" hidden="1" x14ac:dyDescent="0.2"/>
    <row r="37264" hidden="1" x14ac:dyDescent="0.2"/>
    <row r="37265" hidden="1" x14ac:dyDescent="0.2"/>
    <row r="37266" hidden="1" x14ac:dyDescent="0.2"/>
    <row r="37267" hidden="1" x14ac:dyDescent="0.2"/>
    <row r="37268" hidden="1" x14ac:dyDescent="0.2"/>
    <row r="37269" hidden="1" x14ac:dyDescent="0.2"/>
    <row r="37270" hidden="1" x14ac:dyDescent="0.2"/>
    <row r="37271" hidden="1" x14ac:dyDescent="0.2"/>
    <row r="37272" hidden="1" x14ac:dyDescent="0.2"/>
    <row r="37273" hidden="1" x14ac:dyDescent="0.2"/>
    <row r="37274" hidden="1" x14ac:dyDescent="0.2"/>
    <row r="37275" hidden="1" x14ac:dyDescent="0.2"/>
    <row r="37276" hidden="1" x14ac:dyDescent="0.2"/>
    <row r="37277" hidden="1" x14ac:dyDescent="0.2"/>
    <row r="37278" hidden="1" x14ac:dyDescent="0.2"/>
    <row r="37279" hidden="1" x14ac:dyDescent="0.2"/>
    <row r="37280" hidden="1" x14ac:dyDescent="0.2"/>
    <row r="37281" hidden="1" x14ac:dyDescent="0.2"/>
    <row r="37282" hidden="1" x14ac:dyDescent="0.2"/>
    <row r="37283" hidden="1" x14ac:dyDescent="0.2"/>
    <row r="37284" hidden="1" x14ac:dyDescent="0.2"/>
    <row r="37285" hidden="1" x14ac:dyDescent="0.2"/>
    <row r="37286" hidden="1" x14ac:dyDescent="0.2"/>
    <row r="37287" hidden="1" x14ac:dyDescent="0.2"/>
    <row r="37288" hidden="1" x14ac:dyDescent="0.2"/>
    <row r="37289" hidden="1" x14ac:dyDescent="0.2"/>
    <row r="37290" hidden="1" x14ac:dyDescent="0.2"/>
    <row r="37291" hidden="1" x14ac:dyDescent="0.2"/>
    <row r="37292" hidden="1" x14ac:dyDescent="0.2"/>
    <row r="37293" hidden="1" x14ac:dyDescent="0.2"/>
    <row r="37294" hidden="1" x14ac:dyDescent="0.2"/>
    <row r="37295" hidden="1" x14ac:dyDescent="0.2"/>
    <row r="37296" hidden="1" x14ac:dyDescent="0.2"/>
    <row r="37297" hidden="1" x14ac:dyDescent="0.2"/>
    <row r="37298" hidden="1" x14ac:dyDescent="0.2"/>
    <row r="37299" hidden="1" x14ac:dyDescent="0.2"/>
    <row r="37300" hidden="1" x14ac:dyDescent="0.2"/>
    <row r="37301" hidden="1" x14ac:dyDescent="0.2"/>
    <row r="37302" hidden="1" x14ac:dyDescent="0.2"/>
    <row r="37303" hidden="1" x14ac:dyDescent="0.2"/>
    <row r="37304" hidden="1" x14ac:dyDescent="0.2"/>
    <row r="37305" hidden="1" x14ac:dyDescent="0.2"/>
    <row r="37306" hidden="1" x14ac:dyDescent="0.2"/>
    <row r="37307" hidden="1" x14ac:dyDescent="0.2"/>
    <row r="37308" hidden="1" x14ac:dyDescent="0.2"/>
    <row r="37309" hidden="1" x14ac:dyDescent="0.2"/>
    <row r="37310" hidden="1" x14ac:dyDescent="0.2"/>
    <row r="37311" hidden="1" x14ac:dyDescent="0.2"/>
    <row r="37312" hidden="1" x14ac:dyDescent="0.2"/>
    <row r="37313" hidden="1" x14ac:dyDescent="0.2"/>
    <row r="37314" hidden="1" x14ac:dyDescent="0.2"/>
    <row r="37315" hidden="1" x14ac:dyDescent="0.2"/>
    <row r="37316" hidden="1" x14ac:dyDescent="0.2"/>
    <row r="37317" hidden="1" x14ac:dyDescent="0.2"/>
    <row r="37318" hidden="1" x14ac:dyDescent="0.2"/>
    <row r="37319" hidden="1" x14ac:dyDescent="0.2"/>
    <row r="37320" hidden="1" x14ac:dyDescent="0.2"/>
    <row r="37321" hidden="1" x14ac:dyDescent="0.2"/>
    <row r="37322" hidden="1" x14ac:dyDescent="0.2"/>
    <row r="37323" hidden="1" x14ac:dyDescent="0.2"/>
    <row r="37324" hidden="1" x14ac:dyDescent="0.2"/>
    <row r="37325" hidden="1" x14ac:dyDescent="0.2"/>
    <row r="37326" hidden="1" x14ac:dyDescent="0.2"/>
    <row r="37327" hidden="1" x14ac:dyDescent="0.2"/>
    <row r="37328" hidden="1" x14ac:dyDescent="0.2"/>
    <row r="37329" hidden="1" x14ac:dyDescent="0.2"/>
    <row r="37330" hidden="1" x14ac:dyDescent="0.2"/>
    <row r="37331" hidden="1" x14ac:dyDescent="0.2"/>
    <row r="37332" hidden="1" x14ac:dyDescent="0.2"/>
    <row r="37333" hidden="1" x14ac:dyDescent="0.2"/>
    <row r="37334" hidden="1" x14ac:dyDescent="0.2"/>
    <row r="37335" hidden="1" x14ac:dyDescent="0.2"/>
    <row r="37336" hidden="1" x14ac:dyDescent="0.2"/>
    <row r="37337" hidden="1" x14ac:dyDescent="0.2"/>
    <row r="37338" hidden="1" x14ac:dyDescent="0.2"/>
    <row r="37339" hidden="1" x14ac:dyDescent="0.2"/>
    <row r="37340" hidden="1" x14ac:dyDescent="0.2"/>
    <row r="37341" hidden="1" x14ac:dyDescent="0.2"/>
    <row r="37342" hidden="1" x14ac:dyDescent="0.2"/>
    <row r="37343" hidden="1" x14ac:dyDescent="0.2"/>
    <row r="37344" hidden="1" x14ac:dyDescent="0.2"/>
    <row r="37345" hidden="1" x14ac:dyDescent="0.2"/>
    <row r="37346" hidden="1" x14ac:dyDescent="0.2"/>
    <row r="37347" hidden="1" x14ac:dyDescent="0.2"/>
    <row r="37348" hidden="1" x14ac:dyDescent="0.2"/>
    <row r="37349" hidden="1" x14ac:dyDescent="0.2"/>
    <row r="37350" hidden="1" x14ac:dyDescent="0.2"/>
    <row r="37351" hidden="1" x14ac:dyDescent="0.2"/>
    <row r="37352" hidden="1" x14ac:dyDescent="0.2"/>
    <row r="37353" hidden="1" x14ac:dyDescent="0.2"/>
    <row r="37354" hidden="1" x14ac:dyDescent="0.2"/>
    <row r="37355" hidden="1" x14ac:dyDescent="0.2"/>
    <row r="37356" hidden="1" x14ac:dyDescent="0.2"/>
    <row r="37357" hidden="1" x14ac:dyDescent="0.2"/>
    <row r="37358" hidden="1" x14ac:dyDescent="0.2"/>
    <row r="37359" hidden="1" x14ac:dyDescent="0.2"/>
    <row r="37360" hidden="1" x14ac:dyDescent="0.2"/>
    <row r="37361" hidden="1" x14ac:dyDescent="0.2"/>
    <row r="37362" hidden="1" x14ac:dyDescent="0.2"/>
    <row r="37363" hidden="1" x14ac:dyDescent="0.2"/>
    <row r="37364" hidden="1" x14ac:dyDescent="0.2"/>
    <row r="37365" hidden="1" x14ac:dyDescent="0.2"/>
    <row r="37366" hidden="1" x14ac:dyDescent="0.2"/>
    <row r="37367" hidden="1" x14ac:dyDescent="0.2"/>
    <row r="37368" hidden="1" x14ac:dyDescent="0.2"/>
    <row r="37369" hidden="1" x14ac:dyDescent="0.2"/>
    <row r="37370" hidden="1" x14ac:dyDescent="0.2"/>
    <row r="37371" hidden="1" x14ac:dyDescent="0.2"/>
    <row r="37372" hidden="1" x14ac:dyDescent="0.2"/>
    <row r="37373" hidden="1" x14ac:dyDescent="0.2"/>
    <row r="37374" hidden="1" x14ac:dyDescent="0.2"/>
    <row r="37375" hidden="1" x14ac:dyDescent="0.2"/>
    <row r="37376" hidden="1" x14ac:dyDescent="0.2"/>
    <row r="37377" hidden="1" x14ac:dyDescent="0.2"/>
    <row r="37378" hidden="1" x14ac:dyDescent="0.2"/>
    <row r="37379" hidden="1" x14ac:dyDescent="0.2"/>
    <row r="37380" hidden="1" x14ac:dyDescent="0.2"/>
    <row r="37381" hidden="1" x14ac:dyDescent="0.2"/>
    <row r="37382" hidden="1" x14ac:dyDescent="0.2"/>
    <row r="37383" hidden="1" x14ac:dyDescent="0.2"/>
    <row r="37384" hidden="1" x14ac:dyDescent="0.2"/>
    <row r="37385" hidden="1" x14ac:dyDescent="0.2"/>
    <row r="37386" hidden="1" x14ac:dyDescent="0.2"/>
    <row r="37387" hidden="1" x14ac:dyDescent="0.2"/>
    <row r="37388" hidden="1" x14ac:dyDescent="0.2"/>
    <row r="37389" hidden="1" x14ac:dyDescent="0.2"/>
    <row r="37390" hidden="1" x14ac:dyDescent="0.2"/>
    <row r="37391" hidden="1" x14ac:dyDescent="0.2"/>
    <row r="37392" hidden="1" x14ac:dyDescent="0.2"/>
    <row r="37393" hidden="1" x14ac:dyDescent="0.2"/>
    <row r="37394" hidden="1" x14ac:dyDescent="0.2"/>
    <row r="37395" hidden="1" x14ac:dyDescent="0.2"/>
    <row r="37396" hidden="1" x14ac:dyDescent="0.2"/>
    <row r="37397" hidden="1" x14ac:dyDescent="0.2"/>
    <row r="37398" hidden="1" x14ac:dyDescent="0.2"/>
    <row r="37399" hidden="1" x14ac:dyDescent="0.2"/>
    <row r="37400" hidden="1" x14ac:dyDescent="0.2"/>
    <row r="37401" hidden="1" x14ac:dyDescent="0.2"/>
    <row r="37402" hidden="1" x14ac:dyDescent="0.2"/>
    <row r="37403" hidden="1" x14ac:dyDescent="0.2"/>
    <row r="37404" hidden="1" x14ac:dyDescent="0.2"/>
    <row r="37405" hidden="1" x14ac:dyDescent="0.2"/>
    <row r="37406" hidden="1" x14ac:dyDescent="0.2"/>
    <row r="37407" hidden="1" x14ac:dyDescent="0.2"/>
    <row r="37408" hidden="1" x14ac:dyDescent="0.2"/>
    <row r="37409" hidden="1" x14ac:dyDescent="0.2"/>
    <row r="37410" hidden="1" x14ac:dyDescent="0.2"/>
    <row r="37411" hidden="1" x14ac:dyDescent="0.2"/>
    <row r="37412" hidden="1" x14ac:dyDescent="0.2"/>
    <row r="37413" hidden="1" x14ac:dyDescent="0.2"/>
    <row r="37414" hidden="1" x14ac:dyDescent="0.2"/>
    <row r="37415" hidden="1" x14ac:dyDescent="0.2"/>
    <row r="37416" hidden="1" x14ac:dyDescent="0.2"/>
    <row r="37417" hidden="1" x14ac:dyDescent="0.2"/>
    <row r="37418" hidden="1" x14ac:dyDescent="0.2"/>
    <row r="37419" hidden="1" x14ac:dyDescent="0.2"/>
    <row r="37420" hidden="1" x14ac:dyDescent="0.2"/>
    <row r="37421" hidden="1" x14ac:dyDescent="0.2"/>
    <row r="37422" hidden="1" x14ac:dyDescent="0.2"/>
    <row r="37423" hidden="1" x14ac:dyDescent="0.2"/>
    <row r="37424" hidden="1" x14ac:dyDescent="0.2"/>
    <row r="37425" hidden="1" x14ac:dyDescent="0.2"/>
    <row r="37426" hidden="1" x14ac:dyDescent="0.2"/>
    <row r="37427" hidden="1" x14ac:dyDescent="0.2"/>
    <row r="37428" hidden="1" x14ac:dyDescent="0.2"/>
    <row r="37429" hidden="1" x14ac:dyDescent="0.2"/>
    <row r="37430" hidden="1" x14ac:dyDescent="0.2"/>
    <row r="37431" hidden="1" x14ac:dyDescent="0.2"/>
    <row r="37432" hidden="1" x14ac:dyDescent="0.2"/>
    <row r="37433" hidden="1" x14ac:dyDescent="0.2"/>
    <row r="37434" hidden="1" x14ac:dyDescent="0.2"/>
    <row r="37435" hidden="1" x14ac:dyDescent="0.2"/>
    <row r="37436" hidden="1" x14ac:dyDescent="0.2"/>
    <row r="37437" hidden="1" x14ac:dyDescent="0.2"/>
    <row r="37438" hidden="1" x14ac:dyDescent="0.2"/>
    <row r="37439" hidden="1" x14ac:dyDescent="0.2"/>
    <row r="37440" hidden="1" x14ac:dyDescent="0.2"/>
    <row r="37441" hidden="1" x14ac:dyDescent="0.2"/>
    <row r="37442" hidden="1" x14ac:dyDescent="0.2"/>
    <row r="37443" hidden="1" x14ac:dyDescent="0.2"/>
    <row r="37444" hidden="1" x14ac:dyDescent="0.2"/>
    <row r="37445" hidden="1" x14ac:dyDescent="0.2"/>
    <row r="37446" hidden="1" x14ac:dyDescent="0.2"/>
    <row r="37447" hidden="1" x14ac:dyDescent="0.2"/>
    <row r="37448" hidden="1" x14ac:dyDescent="0.2"/>
    <row r="37449" hidden="1" x14ac:dyDescent="0.2"/>
    <row r="37450" hidden="1" x14ac:dyDescent="0.2"/>
    <row r="37451" hidden="1" x14ac:dyDescent="0.2"/>
    <row r="37452" hidden="1" x14ac:dyDescent="0.2"/>
    <row r="37453" hidden="1" x14ac:dyDescent="0.2"/>
    <row r="37454" hidden="1" x14ac:dyDescent="0.2"/>
    <row r="37455" hidden="1" x14ac:dyDescent="0.2"/>
    <row r="37456" hidden="1" x14ac:dyDescent="0.2"/>
    <row r="37457" hidden="1" x14ac:dyDescent="0.2"/>
    <row r="37458" hidden="1" x14ac:dyDescent="0.2"/>
    <row r="37459" hidden="1" x14ac:dyDescent="0.2"/>
    <row r="37460" hidden="1" x14ac:dyDescent="0.2"/>
    <row r="37461" hidden="1" x14ac:dyDescent="0.2"/>
    <row r="37462" hidden="1" x14ac:dyDescent="0.2"/>
    <row r="37463" hidden="1" x14ac:dyDescent="0.2"/>
    <row r="37464" hidden="1" x14ac:dyDescent="0.2"/>
    <row r="37465" hidden="1" x14ac:dyDescent="0.2"/>
    <row r="37466" hidden="1" x14ac:dyDescent="0.2"/>
    <row r="37467" hidden="1" x14ac:dyDescent="0.2"/>
    <row r="37468" hidden="1" x14ac:dyDescent="0.2"/>
    <row r="37469" hidden="1" x14ac:dyDescent="0.2"/>
    <row r="37470" hidden="1" x14ac:dyDescent="0.2"/>
    <row r="37471" hidden="1" x14ac:dyDescent="0.2"/>
    <row r="37472" hidden="1" x14ac:dyDescent="0.2"/>
    <row r="37473" hidden="1" x14ac:dyDescent="0.2"/>
    <row r="37474" hidden="1" x14ac:dyDescent="0.2"/>
    <row r="37475" hidden="1" x14ac:dyDescent="0.2"/>
    <row r="37476" hidden="1" x14ac:dyDescent="0.2"/>
    <row r="37477" hidden="1" x14ac:dyDescent="0.2"/>
    <row r="37478" hidden="1" x14ac:dyDescent="0.2"/>
    <row r="37479" hidden="1" x14ac:dyDescent="0.2"/>
    <row r="37480" hidden="1" x14ac:dyDescent="0.2"/>
    <row r="37481" hidden="1" x14ac:dyDescent="0.2"/>
    <row r="37482" hidden="1" x14ac:dyDescent="0.2"/>
    <row r="37483" hidden="1" x14ac:dyDescent="0.2"/>
    <row r="37484" hidden="1" x14ac:dyDescent="0.2"/>
    <row r="37485" hidden="1" x14ac:dyDescent="0.2"/>
    <row r="37486" hidden="1" x14ac:dyDescent="0.2"/>
    <row r="37487" hidden="1" x14ac:dyDescent="0.2"/>
    <row r="37488" hidden="1" x14ac:dyDescent="0.2"/>
    <row r="37489" hidden="1" x14ac:dyDescent="0.2"/>
    <row r="37490" hidden="1" x14ac:dyDescent="0.2"/>
    <row r="37491" hidden="1" x14ac:dyDescent="0.2"/>
    <row r="37492" hidden="1" x14ac:dyDescent="0.2"/>
    <row r="37493" hidden="1" x14ac:dyDescent="0.2"/>
    <row r="37494" hidden="1" x14ac:dyDescent="0.2"/>
    <row r="37495" hidden="1" x14ac:dyDescent="0.2"/>
    <row r="37496" hidden="1" x14ac:dyDescent="0.2"/>
    <row r="37497" hidden="1" x14ac:dyDescent="0.2"/>
    <row r="37498" hidden="1" x14ac:dyDescent="0.2"/>
    <row r="37499" hidden="1" x14ac:dyDescent="0.2"/>
    <row r="37500" hidden="1" x14ac:dyDescent="0.2"/>
    <row r="37501" hidden="1" x14ac:dyDescent="0.2"/>
    <row r="37502" hidden="1" x14ac:dyDescent="0.2"/>
    <row r="37503" hidden="1" x14ac:dyDescent="0.2"/>
    <row r="37504" hidden="1" x14ac:dyDescent="0.2"/>
    <row r="37505" hidden="1" x14ac:dyDescent="0.2"/>
    <row r="37506" hidden="1" x14ac:dyDescent="0.2"/>
    <row r="37507" hidden="1" x14ac:dyDescent="0.2"/>
    <row r="37508" hidden="1" x14ac:dyDescent="0.2"/>
    <row r="37509" hidden="1" x14ac:dyDescent="0.2"/>
    <row r="37510" hidden="1" x14ac:dyDescent="0.2"/>
    <row r="37511" hidden="1" x14ac:dyDescent="0.2"/>
    <row r="37512" hidden="1" x14ac:dyDescent="0.2"/>
    <row r="37513" hidden="1" x14ac:dyDescent="0.2"/>
    <row r="37514" hidden="1" x14ac:dyDescent="0.2"/>
    <row r="37515" hidden="1" x14ac:dyDescent="0.2"/>
    <row r="37516" hidden="1" x14ac:dyDescent="0.2"/>
    <row r="37517" hidden="1" x14ac:dyDescent="0.2"/>
    <row r="37518" hidden="1" x14ac:dyDescent="0.2"/>
    <row r="37519" hidden="1" x14ac:dyDescent="0.2"/>
    <row r="37520" hidden="1" x14ac:dyDescent="0.2"/>
    <row r="37521" hidden="1" x14ac:dyDescent="0.2"/>
    <row r="37522" hidden="1" x14ac:dyDescent="0.2"/>
    <row r="37523" hidden="1" x14ac:dyDescent="0.2"/>
    <row r="37524" hidden="1" x14ac:dyDescent="0.2"/>
    <row r="37525" hidden="1" x14ac:dyDescent="0.2"/>
    <row r="37526" hidden="1" x14ac:dyDescent="0.2"/>
    <row r="37527" hidden="1" x14ac:dyDescent="0.2"/>
    <row r="37528" hidden="1" x14ac:dyDescent="0.2"/>
    <row r="37529" hidden="1" x14ac:dyDescent="0.2"/>
    <row r="37530" hidden="1" x14ac:dyDescent="0.2"/>
    <row r="37531" hidden="1" x14ac:dyDescent="0.2"/>
    <row r="37532" hidden="1" x14ac:dyDescent="0.2"/>
    <row r="37533" hidden="1" x14ac:dyDescent="0.2"/>
    <row r="37534" hidden="1" x14ac:dyDescent="0.2"/>
    <row r="37535" hidden="1" x14ac:dyDescent="0.2"/>
    <row r="37536" hidden="1" x14ac:dyDescent="0.2"/>
    <row r="37537" hidden="1" x14ac:dyDescent="0.2"/>
    <row r="37538" hidden="1" x14ac:dyDescent="0.2"/>
    <row r="37539" hidden="1" x14ac:dyDescent="0.2"/>
    <row r="37540" hidden="1" x14ac:dyDescent="0.2"/>
    <row r="37541" hidden="1" x14ac:dyDescent="0.2"/>
    <row r="37542" hidden="1" x14ac:dyDescent="0.2"/>
    <row r="37543" hidden="1" x14ac:dyDescent="0.2"/>
    <row r="37544" hidden="1" x14ac:dyDescent="0.2"/>
    <row r="37545" hidden="1" x14ac:dyDescent="0.2"/>
    <row r="37546" hidden="1" x14ac:dyDescent="0.2"/>
    <row r="37547" hidden="1" x14ac:dyDescent="0.2"/>
    <row r="37548" hidden="1" x14ac:dyDescent="0.2"/>
    <row r="37549" hidden="1" x14ac:dyDescent="0.2"/>
    <row r="37550" hidden="1" x14ac:dyDescent="0.2"/>
    <row r="37551" hidden="1" x14ac:dyDescent="0.2"/>
    <row r="37552" hidden="1" x14ac:dyDescent="0.2"/>
    <row r="37553" hidden="1" x14ac:dyDescent="0.2"/>
    <row r="37554" hidden="1" x14ac:dyDescent="0.2"/>
    <row r="37555" hidden="1" x14ac:dyDescent="0.2"/>
    <row r="37556" hidden="1" x14ac:dyDescent="0.2"/>
    <row r="37557" hidden="1" x14ac:dyDescent="0.2"/>
    <row r="37558" hidden="1" x14ac:dyDescent="0.2"/>
    <row r="37559" hidden="1" x14ac:dyDescent="0.2"/>
    <row r="37560" hidden="1" x14ac:dyDescent="0.2"/>
    <row r="37561" hidden="1" x14ac:dyDescent="0.2"/>
    <row r="37562" hidden="1" x14ac:dyDescent="0.2"/>
    <row r="37563" hidden="1" x14ac:dyDescent="0.2"/>
    <row r="37564" hidden="1" x14ac:dyDescent="0.2"/>
    <row r="37565" hidden="1" x14ac:dyDescent="0.2"/>
    <row r="37566" hidden="1" x14ac:dyDescent="0.2"/>
    <row r="37567" hidden="1" x14ac:dyDescent="0.2"/>
    <row r="37568" hidden="1" x14ac:dyDescent="0.2"/>
    <row r="37569" hidden="1" x14ac:dyDescent="0.2"/>
    <row r="37570" hidden="1" x14ac:dyDescent="0.2"/>
    <row r="37571" hidden="1" x14ac:dyDescent="0.2"/>
    <row r="37572" hidden="1" x14ac:dyDescent="0.2"/>
    <row r="37573" hidden="1" x14ac:dyDescent="0.2"/>
    <row r="37574" hidden="1" x14ac:dyDescent="0.2"/>
    <row r="37575" hidden="1" x14ac:dyDescent="0.2"/>
    <row r="37576" hidden="1" x14ac:dyDescent="0.2"/>
    <row r="37577" hidden="1" x14ac:dyDescent="0.2"/>
    <row r="37578" hidden="1" x14ac:dyDescent="0.2"/>
    <row r="37579" hidden="1" x14ac:dyDescent="0.2"/>
    <row r="37580" hidden="1" x14ac:dyDescent="0.2"/>
    <row r="37581" hidden="1" x14ac:dyDescent="0.2"/>
    <row r="37582" hidden="1" x14ac:dyDescent="0.2"/>
    <row r="37583" hidden="1" x14ac:dyDescent="0.2"/>
    <row r="37584" hidden="1" x14ac:dyDescent="0.2"/>
    <row r="37585" hidden="1" x14ac:dyDescent="0.2"/>
    <row r="37586" hidden="1" x14ac:dyDescent="0.2"/>
    <row r="37587" hidden="1" x14ac:dyDescent="0.2"/>
    <row r="37588" hidden="1" x14ac:dyDescent="0.2"/>
    <row r="37589" hidden="1" x14ac:dyDescent="0.2"/>
    <row r="37590" hidden="1" x14ac:dyDescent="0.2"/>
    <row r="37591" hidden="1" x14ac:dyDescent="0.2"/>
    <row r="37592" hidden="1" x14ac:dyDescent="0.2"/>
    <row r="37593" hidden="1" x14ac:dyDescent="0.2"/>
    <row r="37594" hidden="1" x14ac:dyDescent="0.2"/>
    <row r="37595" hidden="1" x14ac:dyDescent="0.2"/>
    <row r="37596" hidden="1" x14ac:dyDescent="0.2"/>
    <row r="37597" hidden="1" x14ac:dyDescent="0.2"/>
    <row r="37598" hidden="1" x14ac:dyDescent="0.2"/>
    <row r="37599" hidden="1" x14ac:dyDescent="0.2"/>
    <row r="37600" hidden="1" x14ac:dyDescent="0.2"/>
    <row r="37601" hidden="1" x14ac:dyDescent="0.2"/>
    <row r="37602" hidden="1" x14ac:dyDescent="0.2"/>
    <row r="37603" hidden="1" x14ac:dyDescent="0.2"/>
    <row r="37604" hidden="1" x14ac:dyDescent="0.2"/>
    <row r="37605" hidden="1" x14ac:dyDescent="0.2"/>
    <row r="37606" hidden="1" x14ac:dyDescent="0.2"/>
    <row r="37607" hidden="1" x14ac:dyDescent="0.2"/>
    <row r="37608" hidden="1" x14ac:dyDescent="0.2"/>
    <row r="37609" hidden="1" x14ac:dyDescent="0.2"/>
    <row r="37610" hidden="1" x14ac:dyDescent="0.2"/>
    <row r="37611" hidden="1" x14ac:dyDescent="0.2"/>
    <row r="37612" hidden="1" x14ac:dyDescent="0.2"/>
    <row r="37613" hidden="1" x14ac:dyDescent="0.2"/>
    <row r="37614" hidden="1" x14ac:dyDescent="0.2"/>
    <row r="37615" hidden="1" x14ac:dyDescent="0.2"/>
    <row r="37616" hidden="1" x14ac:dyDescent="0.2"/>
    <row r="37617" hidden="1" x14ac:dyDescent="0.2"/>
    <row r="37618" hidden="1" x14ac:dyDescent="0.2"/>
    <row r="37619" hidden="1" x14ac:dyDescent="0.2"/>
    <row r="37620" hidden="1" x14ac:dyDescent="0.2"/>
    <row r="37621" hidden="1" x14ac:dyDescent="0.2"/>
    <row r="37622" hidden="1" x14ac:dyDescent="0.2"/>
    <row r="37623" hidden="1" x14ac:dyDescent="0.2"/>
    <row r="37624" hidden="1" x14ac:dyDescent="0.2"/>
    <row r="37625" hidden="1" x14ac:dyDescent="0.2"/>
    <row r="37626" hidden="1" x14ac:dyDescent="0.2"/>
    <row r="37627" hidden="1" x14ac:dyDescent="0.2"/>
    <row r="37628" hidden="1" x14ac:dyDescent="0.2"/>
    <row r="37629" hidden="1" x14ac:dyDescent="0.2"/>
    <row r="37630" hidden="1" x14ac:dyDescent="0.2"/>
    <row r="37631" hidden="1" x14ac:dyDescent="0.2"/>
    <row r="37632" hidden="1" x14ac:dyDescent="0.2"/>
    <row r="37633" hidden="1" x14ac:dyDescent="0.2"/>
    <row r="37634" hidden="1" x14ac:dyDescent="0.2"/>
    <row r="37635" hidden="1" x14ac:dyDescent="0.2"/>
    <row r="37636" hidden="1" x14ac:dyDescent="0.2"/>
    <row r="37637" hidden="1" x14ac:dyDescent="0.2"/>
    <row r="37638" hidden="1" x14ac:dyDescent="0.2"/>
    <row r="37639" hidden="1" x14ac:dyDescent="0.2"/>
    <row r="37640" hidden="1" x14ac:dyDescent="0.2"/>
    <row r="37641" hidden="1" x14ac:dyDescent="0.2"/>
    <row r="37642" hidden="1" x14ac:dyDescent="0.2"/>
    <row r="37643" hidden="1" x14ac:dyDescent="0.2"/>
    <row r="37644" hidden="1" x14ac:dyDescent="0.2"/>
    <row r="37645" hidden="1" x14ac:dyDescent="0.2"/>
    <row r="37646" hidden="1" x14ac:dyDescent="0.2"/>
    <row r="37647" hidden="1" x14ac:dyDescent="0.2"/>
    <row r="37648" hidden="1" x14ac:dyDescent="0.2"/>
    <row r="37649" hidden="1" x14ac:dyDescent="0.2"/>
    <row r="37650" hidden="1" x14ac:dyDescent="0.2"/>
    <row r="37651" hidden="1" x14ac:dyDescent="0.2"/>
    <row r="37652" hidden="1" x14ac:dyDescent="0.2"/>
    <row r="37653" hidden="1" x14ac:dyDescent="0.2"/>
    <row r="37654" hidden="1" x14ac:dyDescent="0.2"/>
    <row r="37655" hidden="1" x14ac:dyDescent="0.2"/>
    <row r="37656" hidden="1" x14ac:dyDescent="0.2"/>
    <row r="37657" hidden="1" x14ac:dyDescent="0.2"/>
    <row r="37658" hidden="1" x14ac:dyDescent="0.2"/>
    <row r="37659" hidden="1" x14ac:dyDescent="0.2"/>
    <row r="37660" hidden="1" x14ac:dyDescent="0.2"/>
    <row r="37661" hidden="1" x14ac:dyDescent="0.2"/>
    <row r="37662" hidden="1" x14ac:dyDescent="0.2"/>
    <row r="37663" hidden="1" x14ac:dyDescent="0.2"/>
    <row r="37664" hidden="1" x14ac:dyDescent="0.2"/>
    <row r="37665" hidden="1" x14ac:dyDescent="0.2"/>
    <row r="37666" hidden="1" x14ac:dyDescent="0.2"/>
    <row r="37667" hidden="1" x14ac:dyDescent="0.2"/>
    <row r="37668" hidden="1" x14ac:dyDescent="0.2"/>
    <row r="37669" hidden="1" x14ac:dyDescent="0.2"/>
    <row r="37670" hidden="1" x14ac:dyDescent="0.2"/>
    <row r="37671" hidden="1" x14ac:dyDescent="0.2"/>
    <row r="37672" hidden="1" x14ac:dyDescent="0.2"/>
    <row r="37673" hidden="1" x14ac:dyDescent="0.2"/>
    <row r="37674" hidden="1" x14ac:dyDescent="0.2"/>
    <row r="37675" hidden="1" x14ac:dyDescent="0.2"/>
    <row r="37676" hidden="1" x14ac:dyDescent="0.2"/>
    <row r="37677" hidden="1" x14ac:dyDescent="0.2"/>
    <row r="37678" hidden="1" x14ac:dyDescent="0.2"/>
    <row r="37679" hidden="1" x14ac:dyDescent="0.2"/>
    <row r="37680" hidden="1" x14ac:dyDescent="0.2"/>
    <row r="37681" hidden="1" x14ac:dyDescent="0.2"/>
    <row r="37682" hidden="1" x14ac:dyDescent="0.2"/>
    <row r="37683" hidden="1" x14ac:dyDescent="0.2"/>
    <row r="37684" hidden="1" x14ac:dyDescent="0.2"/>
    <row r="37685" hidden="1" x14ac:dyDescent="0.2"/>
    <row r="37686" hidden="1" x14ac:dyDescent="0.2"/>
    <row r="37687" hidden="1" x14ac:dyDescent="0.2"/>
    <row r="37688" hidden="1" x14ac:dyDescent="0.2"/>
    <row r="37689" hidden="1" x14ac:dyDescent="0.2"/>
    <row r="37690" hidden="1" x14ac:dyDescent="0.2"/>
    <row r="37691" hidden="1" x14ac:dyDescent="0.2"/>
    <row r="37692" hidden="1" x14ac:dyDescent="0.2"/>
    <row r="37693" hidden="1" x14ac:dyDescent="0.2"/>
    <row r="37694" hidden="1" x14ac:dyDescent="0.2"/>
    <row r="37695" hidden="1" x14ac:dyDescent="0.2"/>
    <row r="37696" hidden="1" x14ac:dyDescent="0.2"/>
    <row r="37697" hidden="1" x14ac:dyDescent="0.2"/>
    <row r="37698" hidden="1" x14ac:dyDescent="0.2"/>
    <row r="37699" hidden="1" x14ac:dyDescent="0.2"/>
    <row r="37700" hidden="1" x14ac:dyDescent="0.2"/>
    <row r="37701" hidden="1" x14ac:dyDescent="0.2"/>
    <row r="37702" hidden="1" x14ac:dyDescent="0.2"/>
    <row r="37703" hidden="1" x14ac:dyDescent="0.2"/>
    <row r="37704" hidden="1" x14ac:dyDescent="0.2"/>
    <row r="37705" hidden="1" x14ac:dyDescent="0.2"/>
    <row r="37706" hidden="1" x14ac:dyDescent="0.2"/>
    <row r="37707" hidden="1" x14ac:dyDescent="0.2"/>
    <row r="37708" hidden="1" x14ac:dyDescent="0.2"/>
    <row r="37709" hidden="1" x14ac:dyDescent="0.2"/>
    <row r="37710" hidden="1" x14ac:dyDescent="0.2"/>
    <row r="37711" hidden="1" x14ac:dyDescent="0.2"/>
    <row r="37712" hidden="1" x14ac:dyDescent="0.2"/>
    <row r="37713" hidden="1" x14ac:dyDescent="0.2"/>
    <row r="37714" hidden="1" x14ac:dyDescent="0.2"/>
    <row r="37715" hidden="1" x14ac:dyDescent="0.2"/>
    <row r="37716" hidden="1" x14ac:dyDescent="0.2"/>
    <row r="37717" hidden="1" x14ac:dyDescent="0.2"/>
    <row r="37718" hidden="1" x14ac:dyDescent="0.2"/>
    <row r="37719" hidden="1" x14ac:dyDescent="0.2"/>
    <row r="37720" hidden="1" x14ac:dyDescent="0.2"/>
    <row r="37721" hidden="1" x14ac:dyDescent="0.2"/>
    <row r="37722" hidden="1" x14ac:dyDescent="0.2"/>
    <row r="37723" hidden="1" x14ac:dyDescent="0.2"/>
    <row r="37724" hidden="1" x14ac:dyDescent="0.2"/>
    <row r="37725" hidden="1" x14ac:dyDescent="0.2"/>
    <row r="37726" hidden="1" x14ac:dyDescent="0.2"/>
    <row r="37727" hidden="1" x14ac:dyDescent="0.2"/>
    <row r="37728" hidden="1" x14ac:dyDescent="0.2"/>
    <row r="37729" hidden="1" x14ac:dyDescent="0.2"/>
    <row r="37730" hidden="1" x14ac:dyDescent="0.2"/>
    <row r="37731" hidden="1" x14ac:dyDescent="0.2"/>
    <row r="37732" hidden="1" x14ac:dyDescent="0.2"/>
    <row r="37733" hidden="1" x14ac:dyDescent="0.2"/>
    <row r="37734" hidden="1" x14ac:dyDescent="0.2"/>
    <row r="37735" hidden="1" x14ac:dyDescent="0.2"/>
    <row r="37736" hidden="1" x14ac:dyDescent="0.2"/>
    <row r="37737" hidden="1" x14ac:dyDescent="0.2"/>
    <row r="37738" hidden="1" x14ac:dyDescent="0.2"/>
    <row r="37739" hidden="1" x14ac:dyDescent="0.2"/>
    <row r="37740" hidden="1" x14ac:dyDescent="0.2"/>
    <row r="37741" hidden="1" x14ac:dyDescent="0.2"/>
    <row r="37742" hidden="1" x14ac:dyDescent="0.2"/>
    <row r="37743" hidden="1" x14ac:dyDescent="0.2"/>
    <row r="37744" hidden="1" x14ac:dyDescent="0.2"/>
    <row r="37745" hidden="1" x14ac:dyDescent="0.2"/>
    <row r="37746" hidden="1" x14ac:dyDescent="0.2"/>
    <row r="37747" hidden="1" x14ac:dyDescent="0.2"/>
    <row r="37748" hidden="1" x14ac:dyDescent="0.2"/>
    <row r="37749" hidden="1" x14ac:dyDescent="0.2"/>
    <row r="37750" hidden="1" x14ac:dyDescent="0.2"/>
    <row r="37751" hidden="1" x14ac:dyDescent="0.2"/>
    <row r="37752" hidden="1" x14ac:dyDescent="0.2"/>
    <row r="37753" hidden="1" x14ac:dyDescent="0.2"/>
    <row r="37754" hidden="1" x14ac:dyDescent="0.2"/>
    <row r="37755" hidden="1" x14ac:dyDescent="0.2"/>
    <row r="37756" hidden="1" x14ac:dyDescent="0.2"/>
    <row r="37757" hidden="1" x14ac:dyDescent="0.2"/>
    <row r="37758" hidden="1" x14ac:dyDescent="0.2"/>
    <row r="37759" hidden="1" x14ac:dyDescent="0.2"/>
    <row r="37760" hidden="1" x14ac:dyDescent="0.2"/>
    <row r="37761" hidden="1" x14ac:dyDescent="0.2"/>
    <row r="37762" hidden="1" x14ac:dyDescent="0.2"/>
    <row r="37763" hidden="1" x14ac:dyDescent="0.2"/>
    <row r="37764" hidden="1" x14ac:dyDescent="0.2"/>
    <row r="37765" hidden="1" x14ac:dyDescent="0.2"/>
    <row r="37766" hidden="1" x14ac:dyDescent="0.2"/>
    <row r="37767" hidden="1" x14ac:dyDescent="0.2"/>
    <row r="37768" hidden="1" x14ac:dyDescent="0.2"/>
    <row r="37769" hidden="1" x14ac:dyDescent="0.2"/>
    <row r="37770" hidden="1" x14ac:dyDescent="0.2"/>
    <row r="37771" hidden="1" x14ac:dyDescent="0.2"/>
    <row r="37772" hidden="1" x14ac:dyDescent="0.2"/>
    <row r="37773" hidden="1" x14ac:dyDescent="0.2"/>
    <row r="37774" hidden="1" x14ac:dyDescent="0.2"/>
    <row r="37775" hidden="1" x14ac:dyDescent="0.2"/>
    <row r="37776" hidden="1" x14ac:dyDescent="0.2"/>
    <row r="37777" hidden="1" x14ac:dyDescent="0.2"/>
    <row r="37778" hidden="1" x14ac:dyDescent="0.2"/>
    <row r="37779" hidden="1" x14ac:dyDescent="0.2"/>
    <row r="37780" hidden="1" x14ac:dyDescent="0.2"/>
    <row r="37781" hidden="1" x14ac:dyDescent="0.2"/>
    <row r="37782" hidden="1" x14ac:dyDescent="0.2"/>
    <row r="37783" hidden="1" x14ac:dyDescent="0.2"/>
    <row r="37784" hidden="1" x14ac:dyDescent="0.2"/>
    <row r="37785" hidden="1" x14ac:dyDescent="0.2"/>
    <row r="37786" hidden="1" x14ac:dyDescent="0.2"/>
    <row r="37787" hidden="1" x14ac:dyDescent="0.2"/>
    <row r="37788" hidden="1" x14ac:dyDescent="0.2"/>
    <row r="37789" hidden="1" x14ac:dyDescent="0.2"/>
    <row r="37790" hidden="1" x14ac:dyDescent="0.2"/>
    <row r="37791" hidden="1" x14ac:dyDescent="0.2"/>
    <row r="37792" hidden="1" x14ac:dyDescent="0.2"/>
    <row r="37793" hidden="1" x14ac:dyDescent="0.2"/>
    <row r="37794" hidden="1" x14ac:dyDescent="0.2"/>
    <row r="37795" hidden="1" x14ac:dyDescent="0.2"/>
    <row r="37796" hidden="1" x14ac:dyDescent="0.2"/>
    <row r="37797" hidden="1" x14ac:dyDescent="0.2"/>
    <row r="37798" hidden="1" x14ac:dyDescent="0.2"/>
    <row r="37799" hidden="1" x14ac:dyDescent="0.2"/>
    <row r="37800" hidden="1" x14ac:dyDescent="0.2"/>
    <row r="37801" hidden="1" x14ac:dyDescent="0.2"/>
    <row r="37802" hidden="1" x14ac:dyDescent="0.2"/>
    <row r="37803" hidden="1" x14ac:dyDescent="0.2"/>
    <row r="37804" hidden="1" x14ac:dyDescent="0.2"/>
    <row r="37805" hidden="1" x14ac:dyDescent="0.2"/>
    <row r="37806" hidden="1" x14ac:dyDescent="0.2"/>
    <row r="37807" hidden="1" x14ac:dyDescent="0.2"/>
    <row r="37808" hidden="1" x14ac:dyDescent="0.2"/>
    <row r="37809" hidden="1" x14ac:dyDescent="0.2"/>
    <row r="37810" hidden="1" x14ac:dyDescent="0.2"/>
    <row r="37811" hidden="1" x14ac:dyDescent="0.2"/>
    <row r="37812" hidden="1" x14ac:dyDescent="0.2"/>
    <row r="37813" hidden="1" x14ac:dyDescent="0.2"/>
    <row r="37814" hidden="1" x14ac:dyDescent="0.2"/>
    <row r="37815" hidden="1" x14ac:dyDescent="0.2"/>
    <row r="37816" hidden="1" x14ac:dyDescent="0.2"/>
    <row r="37817" hidden="1" x14ac:dyDescent="0.2"/>
    <row r="37818" hidden="1" x14ac:dyDescent="0.2"/>
    <row r="37819" hidden="1" x14ac:dyDescent="0.2"/>
    <row r="37820" hidden="1" x14ac:dyDescent="0.2"/>
    <row r="37821" hidden="1" x14ac:dyDescent="0.2"/>
    <row r="37822" hidden="1" x14ac:dyDescent="0.2"/>
    <row r="37823" hidden="1" x14ac:dyDescent="0.2"/>
    <row r="37824" hidden="1" x14ac:dyDescent="0.2"/>
    <row r="37825" hidden="1" x14ac:dyDescent="0.2"/>
    <row r="37826" hidden="1" x14ac:dyDescent="0.2"/>
    <row r="37827" hidden="1" x14ac:dyDescent="0.2"/>
    <row r="37828" hidden="1" x14ac:dyDescent="0.2"/>
    <row r="37829" hidden="1" x14ac:dyDescent="0.2"/>
    <row r="37830" hidden="1" x14ac:dyDescent="0.2"/>
    <row r="37831" hidden="1" x14ac:dyDescent="0.2"/>
    <row r="37832" hidden="1" x14ac:dyDescent="0.2"/>
    <row r="37833" hidden="1" x14ac:dyDescent="0.2"/>
    <row r="37834" hidden="1" x14ac:dyDescent="0.2"/>
    <row r="37835" hidden="1" x14ac:dyDescent="0.2"/>
    <row r="37836" hidden="1" x14ac:dyDescent="0.2"/>
    <row r="37837" hidden="1" x14ac:dyDescent="0.2"/>
    <row r="37838" hidden="1" x14ac:dyDescent="0.2"/>
    <row r="37839" hidden="1" x14ac:dyDescent="0.2"/>
    <row r="37840" hidden="1" x14ac:dyDescent="0.2"/>
    <row r="37841" hidden="1" x14ac:dyDescent="0.2"/>
    <row r="37842" hidden="1" x14ac:dyDescent="0.2"/>
    <row r="37843" hidden="1" x14ac:dyDescent="0.2"/>
    <row r="37844" hidden="1" x14ac:dyDescent="0.2"/>
    <row r="37845" hidden="1" x14ac:dyDescent="0.2"/>
    <row r="37846" hidden="1" x14ac:dyDescent="0.2"/>
    <row r="37847" hidden="1" x14ac:dyDescent="0.2"/>
    <row r="37848" hidden="1" x14ac:dyDescent="0.2"/>
    <row r="37849" hidden="1" x14ac:dyDescent="0.2"/>
    <row r="37850" hidden="1" x14ac:dyDescent="0.2"/>
    <row r="37851" hidden="1" x14ac:dyDescent="0.2"/>
    <row r="37852" hidden="1" x14ac:dyDescent="0.2"/>
    <row r="37853" hidden="1" x14ac:dyDescent="0.2"/>
    <row r="37854" hidden="1" x14ac:dyDescent="0.2"/>
    <row r="37855" hidden="1" x14ac:dyDescent="0.2"/>
    <row r="37856" hidden="1" x14ac:dyDescent="0.2"/>
    <row r="37857" hidden="1" x14ac:dyDescent="0.2"/>
    <row r="37858" hidden="1" x14ac:dyDescent="0.2"/>
    <row r="37859" hidden="1" x14ac:dyDescent="0.2"/>
    <row r="37860" hidden="1" x14ac:dyDescent="0.2"/>
    <row r="37861" hidden="1" x14ac:dyDescent="0.2"/>
    <row r="37862" hidden="1" x14ac:dyDescent="0.2"/>
    <row r="37863" hidden="1" x14ac:dyDescent="0.2"/>
    <row r="37864" hidden="1" x14ac:dyDescent="0.2"/>
    <row r="37865" hidden="1" x14ac:dyDescent="0.2"/>
    <row r="37866" hidden="1" x14ac:dyDescent="0.2"/>
    <row r="37867" hidden="1" x14ac:dyDescent="0.2"/>
    <row r="37868" hidden="1" x14ac:dyDescent="0.2"/>
    <row r="37869" hidden="1" x14ac:dyDescent="0.2"/>
    <row r="37870" hidden="1" x14ac:dyDescent="0.2"/>
    <row r="37871" hidden="1" x14ac:dyDescent="0.2"/>
    <row r="37872" hidden="1" x14ac:dyDescent="0.2"/>
    <row r="37873" hidden="1" x14ac:dyDescent="0.2"/>
    <row r="37874" hidden="1" x14ac:dyDescent="0.2"/>
    <row r="37875" hidden="1" x14ac:dyDescent="0.2"/>
    <row r="37876" hidden="1" x14ac:dyDescent="0.2"/>
    <row r="37877" hidden="1" x14ac:dyDescent="0.2"/>
    <row r="37878" hidden="1" x14ac:dyDescent="0.2"/>
    <row r="37879" hidden="1" x14ac:dyDescent="0.2"/>
    <row r="37880" hidden="1" x14ac:dyDescent="0.2"/>
    <row r="37881" hidden="1" x14ac:dyDescent="0.2"/>
    <row r="37882" hidden="1" x14ac:dyDescent="0.2"/>
    <row r="37883" hidden="1" x14ac:dyDescent="0.2"/>
    <row r="37884" hidden="1" x14ac:dyDescent="0.2"/>
    <row r="37885" hidden="1" x14ac:dyDescent="0.2"/>
    <row r="37886" hidden="1" x14ac:dyDescent="0.2"/>
    <row r="37887" hidden="1" x14ac:dyDescent="0.2"/>
    <row r="37888" hidden="1" x14ac:dyDescent="0.2"/>
    <row r="37889" hidden="1" x14ac:dyDescent="0.2"/>
    <row r="37890" hidden="1" x14ac:dyDescent="0.2"/>
    <row r="37891" hidden="1" x14ac:dyDescent="0.2"/>
    <row r="37892" hidden="1" x14ac:dyDescent="0.2"/>
    <row r="37893" hidden="1" x14ac:dyDescent="0.2"/>
    <row r="37894" hidden="1" x14ac:dyDescent="0.2"/>
    <row r="37895" hidden="1" x14ac:dyDescent="0.2"/>
    <row r="37896" hidden="1" x14ac:dyDescent="0.2"/>
    <row r="37897" hidden="1" x14ac:dyDescent="0.2"/>
    <row r="37898" hidden="1" x14ac:dyDescent="0.2"/>
    <row r="37899" hidden="1" x14ac:dyDescent="0.2"/>
    <row r="37900" hidden="1" x14ac:dyDescent="0.2"/>
    <row r="37901" hidden="1" x14ac:dyDescent="0.2"/>
    <row r="37902" hidden="1" x14ac:dyDescent="0.2"/>
    <row r="37903" hidden="1" x14ac:dyDescent="0.2"/>
    <row r="37904" hidden="1" x14ac:dyDescent="0.2"/>
    <row r="37905" hidden="1" x14ac:dyDescent="0.2"/>
    <row r="37906" hidden="1" x14ac:dyDescent="0.2"/>
    <row r="37907" hidden="1" x14ac:dyDescent="0.2"/>
    <row r="37908" hidden="1" x14ac:dyDescent="0.2"/>
    <row r="37909" hidden="1" x14ac:dyDescent="0.2"/>
    <row r="37910" hidden="1" x14ac:dyDescent="0.2"/>
    <row r="37911" hidden="1" x14ac:dyDescent="0.2"/>
    <row r="37912" hidden="1" x14ac:dyDescent="0.2"/>
    <row r="37913" hidden="1" x14ac:dyDescent="0.2"/>
    <row r="37914" hidden="1" x14ac:dyDescent="0.2"/>
    <row r="37915" hidden="1" x14ac:dyDescent="0.2"/>
    <row r="37916" hidden="1" x14ac:dyDescent="0.2"/>
    <row r="37917" hidden="1" x14ac:dyDescent="0.2"/>
    <row r="37918" hidden="1" x14ac:dyDescent="0.2"/>
    <row r="37919" hidden="1" x14ac:dyDescent="0.2"/>
    <row r="37920" hidden="1" x14ac:dyDescent="0.2"/>
    <row r="37921" hidden="1" x14ac:dyDescent="0.2"/>
    <row r="37922" hidden="1" x14ac:dyDescent="0.2"/>
    <row r="37923" hidden="1" x14ac:dyDescent="0.2"/>
    <row r="37924" hidden="1" x14ac:dyDescent="0.2"/>
    <row r="37925" hidden="1" x14ac:dyDescent="0.2"/>
    <row r="37926" hidden="1" x14ac:dyDescent="0.2"/>
    <row r="37927" hidden="1" x14ac:dyDescent="0.2"/>
    <row r="37928" hidden="1" x14ac:dyDescent="0.2"/>
    <row r="37929" hidden="1" x14ac:dyDescent="0.2"/>
    <row r="37930" hidden="1" x14ac:dyDescent="0.2"/>
    <row r="37931" hidden="1" x14ac:dyDescent="0.2"/>
    <row r="37932" hidden="1" x14ac:dyDescent="0.2"/>
    <row r="37933" hidden="1" x14ac:dyDescent="0.2"/>
    <row r="37934" hidden="1" x14ac:dyDescent="0.2"/>
    <row r="37935" hidden="1" x14ac:dyDescent="0.2"/>
    <row r="37936" hidden="1" x14ac:dyDescent="0.2"/>
    <row r="37937" hidden="1" x14ac:dyDescent="0.2"/>
    <row r="37938" hidden="1" x14ac:dyDescent="0.2"/>
    <row r="37939" hidden="1" x14ac:dyDescent="0.2"/>
    <row r="37940" hidden="1" x14ac:dyDescent="0.2"/>
    <row r="37941" hidden="1" x14ac:dyDescent="0.2"/>
    <row r="37942" hidden="1" x14ac:dyDescent="0.2"/>
    <row r="37943" hidden="1" x14ac:dyDescent="0.2"/>
    <row r="37944" hidden="1" x14ac:dyDescent="0.2"/>
    <row r="37945" hidden="1" x14ac:dyDescent="0.2"/>
    <row r="37946" hidden="1" x14ac:dyDescent="0.2"/>
    <row r="37947" hidden="1" x14ac:dyDescent="0.2"/>
    <row r="37948" hidden="1" x14ac:dyDescent="0.2"/>
    <row r="37949" hidden="1" x14ac:dyDescent="0.2"/>
    <row r="37950" hidden="1" x14ac:dyDescent="0.2"/>
    <row r="37951" hidden="1" x14ac:dyDescent="0.2"/>
    <row r="37952" hidden="1" x14ac:dyDescent="0.2"/>
    <row r="37953" hidden="1" x14ac:dyDescent="0.2"/>
    <row r="37954" hidden="1" x14ac:dyDescent="0.2"/>
    <row r="37955" hidden="1" x14ac:dyDescent="0.2"/>
    <row r="37956" hidden="1" x14ac:dyDescent="0.2"/>
    <row r="37957" hidden="1" x14ac:dyDescent="0.2"/>
    <row r="37958" hidden="1" x14ac:dyDescent="0.2"/>
    <row r="37959" hidden="1" x14ac:dyDescent="0.2"/>
    <row r="37960" hidden="1" x14ac:dyDescent="0.2"/>
    <row r="37961" hidden="1" x14ac:dyDescent="0.2"/>
    <row r="37962" hidden="1" x14ac:dyDescent="0.2"/>
    <row r="37963" hidden="1" x14ac:dyDescent="0.2"/>
    <row r="37964" hidden="1" x14ac:dyDescent="0.2"/>
    <row r="37965" hidden="1" x14ac:dyDescent="0.2"/>
    <row r="37966" hidden="1" x14ac:dyDescent="0.2"/>
    <row r="37967" hidden="1" x14ac:dyDescent="0.2"/>
    <row r="37968" hidden="1" x14ac:dyDescent="0.2"/>
    <row r="37969" hidden="1" x14ac:dyDescent="0.2"/>
    <row r="37970" hidden="1" x14ac:dyDescent="0.2"/>
    <row r="37971" hidden="1" x14ac:dyDescent="0.2"/>
    <row r="37972" hidden="1" x14ac:dyDescent="0.2"/>
    <row r="37973" hidden="1" x14ac:dyDescent="0.2"/>
    <row r="37974" hidden="1" x14ac:dyDescent="0.2"/>
    <row r="37975" hidden="1" x14ac:dyDescent="0.2"/>
    <row r="37976" hidden="1" x14ac:dyDescent="0.2"/>
    <row r="37977" hidden="1" x14ac:dyDescent="0.2"/>
    <row r="37978" hidden="1" x14ac:dyDescent="0.2"/>
    <row r="37979" hidden="1" x14ac:dyDescent="0.2"/>
    <row r="37980" hidden="1" x14ac:dyDescent="0.2"/>
    <row r="37981" hidden="1" x14ac:dyDescent="0.2"/>
    <row r="37982" hidden="1" x14ac:dyDescent="0.2"/>
    <row r="37983" hidden="1" x14ac:dyDescent="0.2"/>
    <row r="37984" hidden="1" x14ac:dyDescent="0.2"/>
    <row r="37985" hidden="1" x14ac:dyDescent="0.2"/>
    <row r="37986" hidden="1" x14ac:dyDescent="0.2"/>
    <row r="37987" hidden="1" x14ac:dyDescent="0.2"/>
    <row r="37988" hidden="1" x14ac:dyDescent="0.2"/>
    <row r="37989" hidden="1" x14ac:dyDescent="0.2"/>
    <row r="37990" hidden="1" x14ac:dyDescent="0.2"/>
    <row r="37991" hidden="1" x14ac:dyDescent="0.2"/>
    <row r="37992" hidden="1" x14ac:dyDescent="0.2"/>
    <row r="37993" hidden="1" x14ac:dyDescent="0.2"/>
    <row r="37994" hidden="1" x14ac:dyDescent="0.2"/>
    <row r="37995" hidden="1" x14ac:dyDescent="0.2"/>
    <row r="37996" hidden="1" x14ac:dyDescent="0.2"/>
    <row r="37997" hidden="1" x14ac:dyDescent="0.2"/>
    <row r="37998" hidden="1" x14ac:dyDescent="0.2"/>
    <row r="37999" hidden="1" x14ac:dyDescent="0.2"/>
    <row r="38000" hidden="1" x14ac:dyDescent="0.2"/>
    <row r="38001" hidden="1" x14ac:dyDescent="0.2"/>
    <row r="38002" hidden="1" x14ac:dyDescent="0.2"/>
    <row r="38003" hidden="1" x14ac:dyDescent="0.2"/>
    <row r="38004" hidden="1" x14ac:dyDescent="0.2"/>
    <row r="38005" hidden="1" x14ac:dyDescent="0.2"/>
    <row r="38006" hidden="1" x14ac:dyDescent="0.2"/>
    <row r="38007" hidden="1" x14ac:dyDescent="0.2"/>
    <row r="38008" hidden="1" x14ac:dyDescent="0.2"/>
    <row r="38009" hidden="1" x14ac:dyDescent="0.2"/>
    <row r="38010" hidden="1" x14ac:dyDescent="0.2"/>
    <row r="38011" hidden="1" x14ac:dyDescent="0.2"/>
    <row r="38012" hidden="1" x14ac:dyDescent="0.2"/>
    <row r="38013" hidden="1" x14ac:dyDescent="0.2"/>
    <row r="38014" hidden="1" x14ac:dyDescent="0.2"/>
    <row r="38015" hidden="1" x14ac:dyDescent="0.2"/>
    <row r="38016" hidden="1" x14ac:dyDescent="0.2"/>
    <row r="38017" hidden="1" x14ac:dyDescent="0.2"/>
    <row r="38018" hidden="1" x14ac:dyDescent="0.2"/>
    <row r="38019" hidden="1" x14ac:dyDescent="0.2"/>
    <row r="38020" hidden="1" x14ac:dyDescent="0.2"/>
    <row r="38021" hidden="1" x14ac:dyDescent="0.2"/>
    <row r="38022" hidden="1" x14ac:dyDescent="0.2"/>
    <row r="38023" hidden="1" x14ac:dyDescent="0.2"/>
    <row r="38024" hidden="1" x14ac:dyDescent="0.2"/>
    <row r="38025" hidden="1" x14ac:dyDescent="0.2"/>
    <row r="38026" hidden="1" x14ac:dyDescent="0.2"/>
    <row r="38027" hidden="1" x14ac:dyDescent="0.2"/>
    <row r="38028" hidden="1" x14ac:dyDescent="0.2"/>
    <row r="38029" hidden="1" x14ac:dyDescent="0.2"/>
    <row r="38030" hidden="1" x14ac:dyDescent="0.2"/>
    <row r="38031" hidden="1" x14ac:dyDescent="0.2"/>
    <row r="38032" hidden="1" x14ac:dyDescent="0.2"/>
    <row r="38033" hidden="1" x14ac:dyDescent="0.2"/>
    <row r="38034" hidden="1" x14ac:dyDescent="0.2"/>
    <row r="38035" hidden="1" x14ac:dyDescent="0.2"/>
    <row r="38036" hidden="1" x14ac:dyDescent="0.2"/>
    <row r="38037" hidden="1" x14ac:dyDescent="0.2"/>
    <row r="38038" hidden="1" x14ac:dyDescent="0.2"/>
    <row r="38039" hidden="1" x14ac:dyDescent="0.2"/>
    <row r="38040" hidden="1" x14ac:dyDescent="0.2"/>
    <row r="38041" hidden="1" x14ac:dyDescent="0.2"/>
    <row r="38042" hidden="1" x14ac:dyDescent="0.2"/>
    <row r="38043" hidden="1" x14ac:dyDescent="0.2"/>
    <row r="38044" hidden="1" x14ac:dyDescent="0.2"/>
    <row r="38045" hidden="1" x14ac:dyDescent="0.2"/>
    <row r="38046" hidden="1" x14ac:dyDescent="0.2"/>
    <row r="38047" hidden="1" x14ac:dyDescent="0.2"/>
    <row r="38048" hidden="1" x14ac:dyDescent="0.2"/>
    <row r="38049" hidden="1" x14ac:dyDescent="0.2"/>
    <row r="38050" hidden="1" x14ac:dyDescent="0.2"/>
    <row r="38051" hidden="1" x14ac:dyDescent="0.2"/>
    <row r="38052" hidden="1" x14ac:dyDescent="0.2"/>
    <row r="38053" hidden="1" x14ac:dyDescent="0.2"/>
    <row r="38054" hidden="1" x14ac:dyDescent="0.2"/>
    <row r="38055" hidden="1" x14ac:dyDescent="0.2"/>
    <row r="38056" hidden="1" x14ac:dyDescent="0.2"/>
    <row r="38057" hidden="1" x14ac:dyDescent="0.2"/>
    <row r="38058" hidden="1" x14ac:dyDescent="0.2"/>
    <row r="38059" hidden="1" x14ac:dyDescent="0.2"/>
    <row r="38060" hidden="1" x14ac:dyDescent="0.2"/>
    <row r="38061" hidden="1" x14ac:dyDescent="0.2"/>
    <row r="38062" hidden="1" x14ac:dyDescent="0.2"/>
    <row r="38063" hidden="1" x14ac:dyDescent="0.2"/>
    <row r="38064" hidden="1" x14ac:dyDescent="0.2"/>
    <row r="38065" hidden="1" x14ac:dyDescent="0.2"/>
    <row r="38066" hidden="1" x14ac:dyDescent="0.2"/>
    <row r="38067" hidden="1" x14ac:dyDescent="0.2"/>
    <row r="38068" hidden="1" x14ac:dyDescent="0.2"/>
    <row r="38069" hidden="1" x14ac:dyDescent="0.2"/>
    <row r="38070" hidden="1" x14ac:dyDescent="0.2"/>
    <row r="38071" hidden="1" x14ac:dyDescent="0.2"/>
    <row r="38072" hidden="1" x14ac:dyDescent="0.2"/>
    <row r="38073" hidden="1" x14ac:dyDescent="0.2"/>
    <row r="38074" hidden="1" x14ac:dyDescent="0.2"/>
    <row r="38075" hidden="1" x14ac:dyDescent="0.2"/>
    <row r="38076" hidden="1" x14ac:dyDescent="0.2"/>
    <row r="38077" hidden="1" x14ac:dyDescent="0.2"/>
    <row r="38078" hidden="1" x14ac:dyDescent="0.2"/>
    <row r="38079" hidden="1" x14ac:dyDescent="0.2"/>
    <row r="38080" hidden="1" x14ac:dyDescent="0.2"/>
    <row r="38081" hidden="1" x14ac:dyDescent="0.2"/>
    <row r="38082" hidden="1" x14ac:dyDescent="0.2"/>
    <row r="38083" hidden="1" x14ac:dyDescent="0.2"/>
    <row r="38084" hidden="1" x14ac:dyDescent="0.2"/>
    <row r="38085" hidden="1" x14ac:dyDescent="0.2"/>
    <row r="38086" hidden="1" x14ac:dyDescent="0.2"/>
    <row r="38087" hidden="1" x14ac:dyDescent="0.2"/>
    <row r="38088" hidden="1" x14ac:dyDescent="0.2"/>
    <row r="38089" hidden="1" x14ac:dyDescent="0.2"/>
    <row r="38090" hidden="1" x14ac:dyDescent="0.2"/>
    <row r="38091" hidden="1" x14ac:dyDescent="0.2"/>
    <row r="38092" hidden="1" x14ac:dyDescent="0.2"/>
    <row r="38093" hidden="1" x14ac:dyDescent="0.2"/>
    <row r="38094" hidden="1" x14ac:dyDescent="0.2"/>
    <row r="38095" hidden="1" x14ac:dyDescent="0.2"/>
    <row r="38096" hidden="1" x14ac:dyDescent="0.2"/>
    <row r="38097" hidden="1" x14ac:dyDescent="0.2"/>
    <row r="38098" hidden="1" x14ac:dyDescent="0.2"/>
    <row r="38099" hidden="1" x14ac:dyDescent="0.2"/>
    <row r="38100" hidden="1" x14ac:dyDescent="0.2"/>
    <row r="38101" hidden="1" x14ac:dyDescent="0.2"/>
    <row r="38102" hidden="1" x14ac:dyDescent="0.2"/>
    <row r="38103" hidden="1" x14ac:dyDescent="0.2"/>
    <row r="38104" hidden="1" x14ac:dyDescent="0.2"/>
    <row r="38105" hidden="1" x14ac:dyDescent="0.2"/>
    <row r="38106" hidden="1" x14ac:dyDescent="0.2"/>
    <row r="38107" hidden="1" x14ac:dyDescent="0.2"/>
    <row r="38108" hidden="1" x14ac:dyDescent="0.2"/>
    <row r="38109" hidden="1" x14ac:dyDescent="0.2"/>
    <row r="38110" hidden="1" x14ac:dyDescent="0.2"/>
    <row r="38111" hidden="1" x14ac:dyDescent="0.2"/>
    <row r="38112" hidden="1" x14ac:dyDescent="0.2"/>
    <row r="38113" hidden="1" x14ac:dyDescent="0.2"/>
    <row r="38114" hidden="1" x14ac:dyDescent="0.2"/>
    <row r="38115" hidden="1" x14ac:dyDescent="0.2"/>
    <row r="38116" hidden="1" x14ac:dyDescent="0.2"/>
    <row r="38117" hidden="1" x14ac:dyDescent="0.2"/>
    <row r="38118" hidden="1" x14ac:dyDescent="0.2"/>
    <row r="38119" hidden="1" x14ac:dyDescent="0.2"/>
    <row r="38120" hidden="1" x14ac:dyDescent="0.2"/>
    <row r="38121" hidden="1" x14ac:dyDescent="0.2"/>
    <row r="38122" hidden="1" x14ac:dyDescent="0.2"/>
    <row r="38123" hidden="1" x14ac:dyDescent="0.2"/>
    <row r="38124" hidden="1" x14ac:dyDescent="0.2"/>
    <row r="38125" hidden="1" x14ac:dyDescent="0.2"/>
    <row r="38126" hidden="1" x14ac:dyDescent="0.2"/>
    <row r="38127" hidden="1" x14ac:dyDescent="0.2"/>
    <row r="38128" hidden="1" x14ac:dyDescent="0.2"/>
    <row r="38129" hidden="1" x14ac:dyDescent="0.2"/>
    <row r="38130" hidden="1" x14ac:dyDescent="0.2"/>
    <row r="38131" hidden="1" x14ac:dyDescent="0.2"/>
    <row r="38132" hidden="1" x14ac:dyDescent="0.2"/>
    <row r="38133" hidden="1" x14ac:dyDescent="0.2"/>
    <row r="38134" hidden="1" x14ac:dyDescent="0.2"/>
    <row r="38135" hidden="1" x14ac:dyDescent="0.2"/>
    <row r="38136" hidden="1" x14ac:dyDescent="0.2"/>
    <row r="38137" hidden="1" x14ac:dyDescent="0.2"/>
    <row r="38138" hidden="1" x14ac:dyDescent="0.2"/>
    <row r="38139" hidden="1" x14ac:dyDescent="0.2"/>
    <row r="38140" hidden="1" x14ac:dyDescent="0.2"/>
    <row r="38141" hidden="1" x14ac:dyDescent="0.2"/>
    <row r="38142" hidden="1" x14ac:dyDescent="0.2"/>
    <row r="38143" hidden="1" x14ac:dyDescent="0.2"/>
    <row r="38144" hidden="1" x14ac:dyDescent="0.2"/>
    <row r="38145" hidden="1" x14ac:dyDescent="0.2"/>
    <row r="38146" hidden="1" x14ac:dyDescent="0.2"/>
    <row r="38147" hidden="1" x14ac:dyDescent="0.2"/>
    <row r="38148" hidden="1" x14ac:dyDescent="0.2"/>
    <row r="38149" hidden="1" x14ac:dyDescent="0.2"/>
    <row r="38150" hidden="1" x14ac:dyDescent="0.2"/>
    <row r="38151" hidden="1" x14ac:dyDescent="0.2"/>
    <row r="38152" hidden="1" x14ac:dyDescent="0.2"/>
    <row r="38153" hidden="1" x14ac:dyDescent="0.2"/>
    <row r="38154" hidden="1" x14ac:dyDescent="0.2"/>
    <row r="38155" hidden="1" x14ac:dyDescent="0.2"/>
    <row r="38156" hidden="1" x14ac:dyDescent="0.2"/>
    <row r="38157" hidden="1" x14ac:dyDescent="0.2"/>
    <row r="38158" hidden="1" x14ac:dyDescent="0.2"/>
    <row r="38159" hidden="1" x14ac:dyDescent="0.2"/>
    <row r="38160" hidden="1" x14ac:dyDescent="0.2"/>
    <row r="38161" hidden="1" x14ac:dyDescent="0.2"/>
    <row r="38162" hidden="1" x14ac:dyDescent="0.2"/>
    <row r="38163" hidden="1" x14ac:dyDescent="0.2"/>
    <row r="38164" hidden="1" x14ac:dyDescent="0.2"/>
    <row r="38165" hidden="1" x14ac:dyDescent="0.2"/>
    <row r="38166" hidden="1" x14ac:dyDescent="0.2"/>
    <row r="38167" hidden="1" x14ac:dyDescent="0.2"/>
    <row r="38168" hidden="1" x14ac:dyDescent="0.2"/>
    <row r="38169" hidden="1" x14ac:dyDescent="0.2"/>
    <row r="38170" hidden="1" x14ac:dyDescent="0.2"/>
    <row r="38171" hidden="1" x14ac:dyDescent="0.2"/>
    <row r="38172" hidden="1" x14ac:dyDescent="0.2"/>
    <row r="38173" hidden="1" x14ac:dyDescent="0.2"/>
    <row r="38174" hidden="1" x14ac:dyDescent="0.2"/>
    <row r="38175" hidden="1" x14ac:dyDescent="0.2"/>
    <row r="38176" hidden="1" x14ac:dyDescent="0.2"/>
    <row r="38177" hidden="1" x14ac:dyDescent="0.2"/>
    <row r="38178" hidden="1" x14ac:dyDescent="0.2"/>
    <row r="38179" hidden="1" x14ac:dyDescent="0.2"/>
    <row r="38180" hidden="1" x14ac:dyDescent="0.2"/>
    <row r="38181" hidden="1" x14ac:dyDescent="0.2"/>
    <row r="38182" hidden="1" x14ac:dyDescent="0.2"/>
    <row r="38183" hidden="1" x14ac:dyDescent="0.2"/>
    <row r="38184" hidden="1" x14ac:dyDescent="0.2"/>
    <row r="38185" hidden="1" x14ac:dyDescent="0.2"/>
    <row r="38186" hidden="1" x14ac:dyDescent="0.2"/>
    <row r="38187" hidden="1" x14ac:dyDescent="0.2"/>
    <row r="38188" hidden="1" x14ac:dyDescent="0.2"/>
    <row r="38189" hidden="1" x14ac:dyDescent="0.2"/>
    <row r="38190" hidden="1" x14ac:dyDescent="0.2"/>
    <row r="38191" hidden="1" x14ac:dyDescent="0.2"/>
    <row r="38192" hidden="1" x14ac:dyDescent="0.2"/>
    <row r="38193" hidden="1" x14ac:dyDescent="0.2"/>
    <row r="38194" hidden="1" x14ac:dyDescent="0.2"/>
    <row r="38195" hidden="1" x14ac:dyDescent="0.2"/>
    <row r="38196" hidden="1" x14ac:dyDescent="0.2"/>
    <row r="38197" hidden="1" x14ac:dyDescent="0.2"/>
    <row r="38198" hidden="1" x14ac:dyDescent="0.2"/>
    <row r="38199" hidden="1" x14ac:dyDescent="0.2"/>
    <row r="38200" hidden="1" x14ac:dyDescent="0.2"/>
    <row r="38201" hidden="1" x14ac:dyDescent="0.2"/>
    <row r="38202" hidden="1" x14ac:dyDescent="0.2"/>
    <row r="38203" hidden="1" x14ac:dyDescent="0.2"/>
    <row r="38204" hidden="1" x14ac:dyDescent="0.2"/>
    <row r="38205" hidden="1" x14ac:dyDescent="0.2"/>
    <row r="38206" hidden="1" x14ac:dyDescent="0.2"/>
    <row r="38207" hidden="1" x14ac:dyDescent="0.2"/>
    <row r="38208" hidden="1" x14ac:dyDescent="0.2"/>
    <row r="38209" hidden="1" x14ac:dyDescent="0.2"/>
    <row r="38210" hidden="1" x14ac:dyDescent="0.2"/>
    <row r="38211" hidden="1" x14ac:dyDescent="0.2"/>
    <row r="38212" hidden="1" x14ac:dyDescent="0.2"/>
    <row r="38213" hidden="1" x14ac:dyDescent="0.2"/>
    <row r="38214" hidden="1" x14ac:dyDescent="0.2"/>
    <row r="38215" hidden="1" x14ac:dyDescent="0.2"/>
    <row r="38216" hidden="1" x14ac:dyDescent="0.2"/>
    <row r="38217" hidden="1" x14ac:dyDescent="0.2"/>
    <row r="38218" hidden="1" x14ac:dyDescent="0.2"/>
    <row r="38219" hidden="1" x14ac:dyDescent="0.2"/>
    <row r="38220" hidden="1" x14ac:dyDescent="0.2"/>
    <row r="38221" hidden="1" x14ac:dyDescent="0.2"/>
    <row r="38222" hidden="1" x14ac:dyDescent="0.2"/>
    <row r="38223" hidden="1" x14ac:dyDescent="0.2"/>
    <row r="38224" hidden="1" x14ac:dyDescent="0.2"/>
    <row r="38225" hidden="1" x14ac:dyDescent="0.2"/>
    <row r="38226" hidden="1" x14ac:dyDescent="0.2"/>
    <row r="38227" hidden="1" x14ac:dyDescent="0.2"/>
    <row r="38228" hidden="1" x14ac:dyDescent="0.2"/>
    <row r="38229" hidden="1" x14ac:dyDescent="0.2"/>
    <row r="38230" hidden="1" x14ac:dyDescent="0.2"/>
    <row r="38231" hidden="1" x14ac:dyDescent="0.2"/>
    <row r="38232" hidden="1" x14ac:dyDescent="0.2"/>
    <row r="38233" hidden="1" x14ac:dyDescent="0.2"/>
    <row r="38234" hidden="1" x14ac:dyDescent="0.2"/>
    <row r="38235" hidden="1" x14ac:dyDescent="0.2"/>
    <row r="38236" hidden="1" x14ac:dyDescent="0.2"/>
    <row r="38237" hidden="1" x14ac:dyDescent="0.2"/>
    <row r="38238" hidden="1" x14ac:dyDescent="0.2"/>
    <row r="38239" hidden="1" x14ac:dyDescent="0.2"/>
    <row r="38240" hidden="1" x14ac:dyDescent="0.2"/>
    <row r="38241" hidden="1" x14ac:dyDescent="0.2"/>
    <row r="38242" hidden="1" x14ac:dyDescent="0.2"/>
    <row r="38243" hidden="1" x14ac:dyDescent="0.2"/>
    <row r="38244" hidden="1" x14ac:dyDescent="0.2"/>
    <row r="38245" hidden="1" x14ac:dyDescent="0.2"/>
    <row r="38246" hidden="1" x14ac:dyDescent="0.2"/>
    <row r="38247" hidden="1" x14ac:dyDescent="0.2"/>
    <row r="38248" hidden="1" x14ac:dyDescent="0.2"/>
    <row r="38249" hidden="1" x14ac:dyDescent="0.2"/>
    <row r="38250" hidden="1" x14ac:dyDescent="0.2"/>
    <row r="38251" hidden="1" x14ac:dyDescent="0.2"/>
    <row r="38252" hidden="1" x14ac:dyDescent="0.2"/>
    <row r="38253" hidden="1" x14ac:dyDescent="0.2"/>
    <row r="38254" hidden="1" x14ac:dyDescent="0.2"/>
    <row r="38255" hidden="1" x14ac:dyDescent="0.2"/>
    <row r="38256" hidden="1" x14ac:dyDescent="0.2"/>
    <row r="38257" hidden="1" x14ac:dyDescent="0.2"/>
    <row r="38258" hidden="1" x14ac:dyDescent="0.2"/>
    <row r="38259" hidden="1" x14ac:dyDescent="0.2"/>
    <row r="38260" hidden="1" x14ac:dyDescent="0.2"/>
    <row r="38261" hidden="1" x14ac:dyDescent="0.2"/>
    <row r="38262" hidden="1" x14ac:dyDescent="0.2"/>
    <row r="38263" hidden="1" x14ac:dyDescent="0.2"/>
    <row r="38264" hidden="1" x14ac:dyDescent="0.2"/>
    <row r="38265" hidden="1" x14ac:dyDescent="0.2"/>
    <row r="38266" hidden="1" x14ac:dyDescent="0.2"/>
    <row r="38267" hidden="1" x14ac:dyDescent="0.2"/>
    <row r="38268" hidden="1" x14ac:dyDescent="0.2"/>
    <row r="38269" hidden="1" x14ac:dyDescent="0.2"/>
    <row r="38270" hidden="1" x14ac:dyDescent="0.2"/>
    <row r="38271" hidden="1" x14ac:dyDescent="0.2"/>
    <row r="38272" hidden="1" x14ac:dyDescent="0.2"/>
    <row r="38273" hidden="1" x14ac:dyDescent="0.2"/>
    <row r="38274" hidden="1" x14ac:dyDescent="0.2"/>
    <row r="38275" hidden="1" x14ac:dyDescent="0.2"/>
    <row r="38276" hidden="1" x14ac:dyDescent="0.2"/>
    <row r="38277" hidden="1" x14ac:dyDescent="0.2"/>
    <row r="38278" hidden="1" x14ac:dyDescent="0.2"/>
    <row r="38279" hidden="1" x14ac:dyDescent="0.2"/>
    <row r="38280" hidden="1" x14ac:dyDescent="0.2"/>
    <row r="38281" hidden="1" x14ac:dyDescent="0.2"/>
    <row r="38282" hidden="1" x14ac:dyDescent="0.2"/>
    <row r="38283" hidden="1" x14ac:dyDescent="0.2"/>
    <row r="38284" hidden="1" x14ac:dyDescent="0.2"/>
    <row r="38285" hidden="1" x14ac:dyDescent="0.2"/>
    <row r="38286" hidden="1" x14ac:dyDescent="0.2"/>
    <row r="38287" hidden="1" x14ac:dyDescent="0.2"/>
    <row r="38288" hidden="1" x14ac:dyDescent="0.2"/>
    <row r="38289" hidden="1" x14ac:dyDescent="0.2"/>
    <row r="38290" hidden="1" x14ac:dyDescent="0.2"/>
    <row r="38291" hidden="1" x14ac:dyDescent="0.2"/>
    <row r="38292" hidden="1" x14ac:dyDescent="0.2"/>
    <row r="38293" hidden="1" x14ac:dyDescent="0.2"/>
    <row r="38294" hidden="1" x14ac:dyDescent="0.2"/>
    <row r="38295" hidden="1" x14ac:dyDescent="0.2"/>
    <row r="38296" hidden="1" x14ac:dyDescent="0.2"/>
    <row r="38297" hidden="1" x14ac:dyDescent="0.2"/>
    <row r="38298" hidden="1" x14ac:dyDescent="0.2"/>
    <row r="38299" hidden="1" x14ac:dyDescent="0.2"/>
    <row r="38300" hidden="1" x14ac:dyDescent="0.2"/>
    <row r="38301" hidden="1" x14ac:dyDescent="0.2"/>
    <row r="38302" hidden="1" x14ac:dyDescent="0.2"/>
    <row r="38303" hidden="1" x14ac:dyDescent="0.2"/>
    <row r="38304" hidden="1" x14ac:dyDescent="0.2"/>
    <row r="38305" hidden="1" x14ac:dyDescent="0.2"/>
    <row r="38306" hidden="1" x14ac:dyDescent="0.2"/>
    <row r="38307" hidden="1" x14ac:dyDescent="0.2"/>
    <row r="38308" hidden="1" x14ac:dyDescent="0.2"/>
    <row r="38309" hidden="1" x14ac:dyDescent="0.2"/>
    <row r="38310" hidden="1" x14ac:dyDescent="0.2"/>
    <row r="38311" hidden="1" x14ac:dyDescent="0.2"/>
    <row r="38312" hidden="1" x14ac:dyDescent="0.2"/>
    <row r="38313" hidden="1" x14ac:dyDescent="0.2"/>
    <row r="38314" hidden="1" x14ac:dyDescent="0.2"/>
    <row r="38315" hidden="1" x14ac:dyDescent="0.2"/>
    <row r="38316" hidden="1" x14ac:dyDescent="0.2"/>
    <row r="38317" hidden="1" x14ac:dyDescent="0.2"/>
    <row r="38318" hidden="1" x14ac:dyDescent="0.2"/>
    <row r="38319" hidden="1" x14ac:dyDescent="0.2"/>
    <row r="38320" hidden="1" x14ac:dyDescent="0.2"/>
    <row r="38321" hidden="1" x14ac:dyDescent="0.2"/>
    <row r="38322" hidden="1" x14ac:dyDescent="0.2"/>
    <row r="38323" hidden="1" x14ac:dyDescent="0.2"/>
    <row r="38324" hidden="1" x14ac:dyDescent="0.2"/>
    <row r="38325" hidden="1" x14ac:dyDescent="0.2"/>
    <row r="38326" hidden="1" x14ac:dyDescent="0.2"/>
    <row r="38327" hidden="1" x14ac:dyDescent="0.2"/>
    <row r="38328" hidden="1" x14ac:dyDescent="0.2"/>
    <row r="38329" hidden="1" x14ac:dyDescent="0.2"/>
    <row r="38330" hidden="1" x14ac:dyDescent="0.2"/>
    <row r="38331" hidden="1" x14ac:dyDescent="0.2"/>
    <row r="38332" hidden="1" x14ac:dyDescent="0.2"/>
    <row r="38333" hidden="1" x14ac:dyDescent="0.2"/>
    <row r="38334" hidden="1" x14ac:dyDescent="0.2"/>
    <row r="38335" hidden="1" x14ac:dyDescent="0.2"/>
    <row r="38336" hidden="1" x14ac:dyDescent="0.2"/>
    <row r="38337" hidden="1" x14ac:dyDescent="0.2"/>
    <row r="38338" hidden="1" x14ac:dyDescent="0.2"/>
    <row r="38339" hidden="1" x14ac:dyDescent="0.2"/>
    <row r="38340" hidden="1" x14ac:dyDescent="0.2"/>
    <row r="38341" hidden="1" x14ac:dyDescent="0.2"/>
    <row r="38342" hidden="1" x14ac:dyDescent="0.2"/>
    <row r="38343" hidden="1" x14ac:dyDescent="0.2"/>
    <row r="38344" hidden="1" x14ac:dyDescent="0.2"/>
    <row r="38345" hidden="1" x14ac:dyDescent="0.2"/>
    <row r="38346" hidden="1" x14ac:dyDescent="0.2"/>
    <row r="38347" hidden="1" x14ac:dyDescent="0.2"/>
    <row r="38348" hidden="1" x14ac:dyDescent="0.2"/>
    <row r="38349" hidden="1" x14ac:dyDescent="0.2"/>
    <row r="38350" hidden="1" x14ac:dyDescent="0.2"/>
    <row r="38351" hidden="1" x14ac:dyDescent="0.2"/>
    <row r="38352" hidden="1" x14ac:dyDescent="0.2"/>
    <row r="38353" hidden="1" x14ac:dyDescent="0.2"/>
    <row r="38354" hidden="1" x14ac:dyDescent="0.2"/>
    <row r="38355" hidden="1" x14ac:dyDescent="0.2"/>
    <row r="38356" hidden="1" x14ac:dyDescent="0.2"/>
    <row r="38357" hidden="1" x14ac:dyDescent="0.2"/>
    <row r="38358" hidden="1" x14ac:dyDescent="0.2"/>
    <row r="38359" hidden="1" x14ac:dyDescent="0.2"/>
    <row r="38360" hidden="1" x14ac:dyDescent="0.2"/>
    <row r="38361" hidden="1" x14ac:dyDescent="0.2"/>
    <row r="38362" hidden="1" x14ac:dyDescent="0.2"/>
    <row r="38363" hidden="1" x14ac:dyDescent="0.2"/>
    <row r="38364" hidden="1" x14ac:dyDescent="0.2"/>
    <row r="38365" hidden="1" x14ac:dyDescent="0.2"/>
    <row r="38366" hidden="1" x14ac:dyDescent="0.2"/>
    <row r="38367" hidden="1" x14ac:dyDescent="0.2"/>
    <row r="38368" hidden="1" x14ac:dyDescent="0.2"/>
    <row r="38369" hidden="1" x14ac:dyDescent="0.2"/>
    <row r="38370" hidden="1" x14ac:dyDescent="0.2"/>
    <row r="38371" hidden="1" x14ac:dyDescent="0.2"/>
    <row r="38372" hidden="1" x14ac:dyDescent="0.2"/>
    <row r="38373" hidden="1" x14ac:dyDescent="0.2"/>
    <row r="38374" hidden="1" x14ac:dyDescent="0.2"/>
    <row r="38375" hidden="1" x14ac:dyDescent="0.2"/>
    <row r="38376" hidden="1" x14ac:dyDescent="0.2"/>
    <row r="38377" hidden="1" x14ac:dyDescent="0.2"/>
    <row r="38378" hidden="1" x14ac:dyDescent="0.2"/>
    <row r="38379" hidden="1" x14ac:dyDescent="0.2"/>
    <row r="38380" hidden="1" x14ac:dyDescent="0.2"/>
    <row r="38381" hidden="1" x14ac:dyDescent="0.2"/>
    <row r="38382" hidden="1" x14ac:dyDescent="0.2"/>
    <row r="38383" hidden="1" x14ac:dyDescent="0.2"/>
    <row r="38384" hidden="1" x14ac:dyDescent="0.2"/>
    <row r="38385" hidden="1" x14ac:dyDescent="0.2"/>
    <row r="38386" hidden="1" x14ac:dyDescent="0.2"/>
    <row r="38387" hidden="1" x14ac:dyDescent="0.2"/>
    <row r="38388" hidden="1" x14ac:dyDescent="0.2"/>
    <row r="38389" hidden="1" x14ac:dyDescent="0.2"/>
    <row r="38390" hidden="1" x14ac:dyDescent="0.2"/>
    <row r="38391" hidden="1" x14ac:dyDescent="0.2"/>
    <row r="38392" hidden="1" x14ac:dyDescent="0.2"/>
    <row r="38393" hidden="1" x14ac:dyDescent="0.2"/>
    <row r="38394" hidden="1" x14ac:dyDescent="0.2"/>
    <row r="38395" hidden="1" x14ac:dyDescent="0.2"/>
    <row r="38396" hidden="1" x14ac:dyDescent="0.2"/>
    <row r="38397" hidden="1" x14ac:dyDescent="0.2"/>
    <row r="38398" hidden="1" x14ac:dyDescent="0.2"/>
    <row r="38399" hidden="1" x14ac:dyDescent="0.2"/>
    <row r="38400" hidden="1" x14ac:dyDescent="0.2"/>
    <row r="38401" hidden="1" x14ac:dyDescent="0.2"/>
    <row r="38402" hidden="1" x14ac:dyDescent="0.2"/>
    <row r="38403" hidden="1" x14ac:dyDescent="0.2"/>
    <row r="38404" hidden="1" x14ac:dyDescent="0.2"/>
    <row r="38405" hidden="1" x14ac:dyDescent="0.2"/>
    <row r="38406" hidden="1" x14ac:dyDescent="0.2"/>
    <row r="38407" hidden="1" x14ac:dyDescent="0.2"/>
    <row r="38408" hidden="1" x14ac:dyDescent="0.2"/>
    <row r="38409" hidden="1" x14ac:dyDescent="0.2"/>
    <row r="38410" hidden="1" x14ac:dyDescent="0.2"/>
    <row r="38411" hidden="1" x14ac:dyDescent="0.2"/>
    <row r="38412" hidden="1" x14ac:dyDescent="0.2"/>
    <row r="38413" hidden="1" x14ac:dyDescent="0.2"/>
    <row r="38414" hidden="1" x14ac:dyDescent="0.2"/>
    <row r="38415" hidden="1" x14ac:dyDescent="0.2"/>
    <row r="38416" hidden="1" x14ac:dyDescent="0.2"/>
    <row r="38417" hidden="1" x14ac:dyDescent="0.2"/>
    <row r="38418" hidden="1" x14ac:dyDescent="0.2"/>
    <row r="38419" hidden="1" x14ac:dyDescent="0.2"/>
    <row r="38420" hidden="1" x14ac:dyDescent="0.2"/>
    <row r="38421" hidden="1" x14ac:dyDescent="0.2"/>
    <row r="38422" hidden="1" x14ac:dyDescent="0.2"/>
    <row r="38423" hidden="1" x14ac:dyDescent="0.2"/>
    <row r="38424" hidden="1" x14ac:dyDescent="0.2"/>
    <row r="38425" hidden="1" x14ac:dyDescent="0.2"/>
    <row r="38426" hidden="1" x14ac:dyDescent="0.2"/>
    <row r="38427" hidden="1" x14ac:dyDescent="0.2"/>
    <row r="38428" hidden="1" x14ac:dyDescent="0.2"/>
    <row r="38429" hidden="1" x14ac:dyDescent="0.2"/>
    <row r="38430" hidden="1" x14ac:dyDescent="0.2"/>
    <row r="38431" hidden="1" x14ac:dyDescent="0.2"/>
    <row r="38432" hidden="1" x14ac:dyDescent="0.2"/>
    <row r="38433" hidden="1" x14ac:dyDescent="0.2"/>
    <row r="38434" hidden="1" x14ac:dyDescent="0.2"/>
    <row r="38435" hidden="1" x14ac:dyDescent="0.2"/>
    <row r="38436" hidden="1" x14ac:dyDescent="0.2"/>
    <row r="38437" hidden="1" x14ac:dyDescent="0.2"/>
    <row r="38438" hidden="1" x14ac:dyDescent="0.2"/>
    <row r="38439" hidden="1" x14ac:dyDescent="0.2"/>
    <row r="38440" hidden="1" x14ac:dyDescent="0.2"/>
    <row r="38441" hidden="1" x14ac:dyDescent="0.2"/>
    <row r="38442" hidden="1" x14ac:dyDescent="0.2"/>
    <row r="38443" hidden="1" x14ac:dyDescent="0.2"/>
    <row r="38444" hidden="1" x14ac:dyDescent="0.2"/>
    <row r="38445" hidden="1" x14ac:dyDescent="0.2"/>
    <row r="38446" hidden="1" x14ac:dyDescent="0.2"/>
    <row r="38447" hidden="1" x14ac:dyDescent="0.2"/>
    <row r="38448" hidden="1" x14ac:dyDescent="0.2"/>
    <row r="38449" hidden="1" x14ac:dyDescent="0.2"/>
    <row r="38450" hidden="1" x14ac:dyDescent="0.2"/>
    <row r="38451" hidden="1" x14ac:dyDescent="0.2"/>
    <row r="38452" hidden="1" x14ac:dyDescent="0.2"/>
    <row r="38453" hidden="1" x14ac:dyDescent="0.2"/>
    <row r="38454" hidden="1" x14ac:dyDescent="0.2"/>
    <row r="38455" hidden="1" x14ac:dyDescent="0.2"/>
    <row r="38456" hidden="1" x14ac:dyDescent="0.2"/>
    <row r="38457" hidden="1" x14ac:dyDescent="0.2"/>
    <row r="38458" hidden="1" x14ac:dyDescent="0.2"/>
    <row r="38459" hidden="1" x14ac:dyDescent="0.2"/>
    <row r="38460" hidden="1" x14ac:dyDescent="0.2"/>
    <row r="38461" hidden="1" x14ac:dyDescent="0.2"/>
    <row r="38462" hidden="1" x14ac:dyDescent="0.2"/>
    <row r="38463" hidden="1" x14ac:dyDescent="0.2"/>
    <row r="38464" hidden="1" x14ac:dyDescent="0.2"/>
    <row r="38465" hidden="1" x14ac:dyDescent="0.2"/>
    <row r="38466" hidden="1" x14ac:dyDescent="0.2"/>
    <row r="38467" hidden="1" x14ac:dyDescent="0.2"/>
    <row r="38468" hidden="1" x14ac:dyDescent="0.2"/>
    <row r="38469" hidden="1" x14ac:dyDescent="0.2"/>
    <row r="38470" hidden="1" x14ac:dyDescent="0.2"/>
    <row r="38471" hidden="1" x14ac:dyDescent="0.2"/>
    <row r="38472" hidden="1" x14ac:dyDescent="0.2"/>
    <row r="38473" hidden="1" x14ac:dyDescent="0.2"/>
    <row r="38474" hidden="1" x14ac:dyDescent="0.2"/>
    <row r="38475" hidden="1" x14ac:dyDescent="0.2"/>
    <row r="38476" hidden="1" x14ac:dyDescent="0.2"/>
    <row r="38477" hidden="1" x14ac:dyDescent="0.2"/>
    <row r="38478" hidden="1" x14ac:dyDescent="0.2"/>
    <row r="38479" hidden="1" x14ac:dyDescent="0.2"/>
    <row r="38480" hidden="1" x14ac:dyDescent="0.2"/>
    <row r="38481" hidden="1" x14ac:dyDescent="0.2"/>
    <row r="38482" hidden="1" x14ac:dyDescent="0.2"/>
    <row r="38483" hidden="1" x14ac:dyDescent="0.2"/>
    <row r="38484" hidden="1" x14ac:dyDescent="0.2"/>
    <row r="38485" hidden="1" x14ac:dyDescent="0.2"/>
    <row r="38486" hidden="1" x14ac:dyDescent="0.2"/>
    <row r="38487" hidden="1" x14ac:dyDescent="0.2"/>
    <row r="38488" hidden="1" x14ac:dyDescent="0.2"/>
    <row r="38489" hidden="1" x14ac:dyDescent="0.2"/>
    <row r="38490" hidden="1" x14ac:dyDescent="0.2"/>
    <row r="38491" hidden="1" x14ac:dyDescent="0.2"/>
    <row r="38492" hidden="1" x14ac:dyDescent="0.2"/>
    <row r="38493" hidden="1" x14ac:dyDescent="0.2"/>
    <row r="38494" hidden="1" x14ac:dyDescent="0.2"/>
    <row r="38495" hidden="1" x14ac:dyDescent="0.2"/>
    <row r="38496" hidden="1" x14ac:dyDescent="0.2"/>
    <row r="38497" hidden="1" x14ac:dyDescent="0.2"/>
    <row r="38498" hidden="1" x14ac:dyDescent="0.2"/>
    <row r="38499" hidden="1" x14ac:dyDescent="0.2"/>
    <row r="38500" hidden="1" x14ac:dyDescent="0.2"/>
    <row r="38501" hidden="1" x14ac:dyDescent="0.2"/>
    <row r="38502" hidden="1" x14ac:dyDescent="0.2"/>
    <row r="38503" hidden="1" x14ac:dyDescent="0.2"/>
    <row r="38504" hidden="1" x14ac:dyDescent="0.2"/>
    <row r="38505" hidden="1" x14ac:dyDescent="0.2"/>
    <row r="38506" hidden="1" x14ac:dyDescent="0.2"/>
    <row r="38507" hidden="1" x14ac:dyDescent="0.2"/>
    <row r="38508" hidden="1" x14ac:dyDescent="0.2"/>
    <row r="38509" hidden="1" x14ac:dyDescent="0.2"/>
    <row r="38510" hidden="1" x14ac:dyDescent="0.2"/>
    <row r="38511" hidden="1" x14ac:dyDescent="0.2"/>
    <row r="38512" hidden="1" x14ac:dyDescent="0.2"/>
    <row r="38513" hidden="1" x14ac:dyDescent="0.2"/>
    <row r="38514" hidden="1" x14ac:dyDescent="0.2"/>
    <row r="38515" hidden="1" x14ac:dyDescent="0.2"/>
    <row r="38516" hidden="1" x14ac:dyDescent="0.2"/>
    <row r="38517" hidden="1" x14ac:dyDescent="0.2"/>
    <row r="38518" hidden="1" x14ac:dyDescent="0.2"/>
    <row r="38519" hidden="1" x14ac:dyDescent="0.2"/>
    <row r="38520" hidden="1" x14ac:dyDescent="0.2"/>
    <row r="38521" hidden="1" x14ac:dyDescent="0.2"/>
    <row r="38522" hidden="1" x14ac:dyDescent="0.2"/>
    <row r="38523" hidden="1" x14ac:dyDescent="0.2"/>
    <row r="38524" hidden="1" x14ac:dyDescent="0.2"/>
    <row r="38525" hidden="1" x14ac:dyDescent="0.2"/>
    <row r="38526" hidden="1" x14ac:dyDescent="0.2"/>
    <row r="38527" hidden="1" x14ac:dyDescent="0.2"/>
    <row r="38528" hidden="1" x14ac:dyDescent="0.2"/>
    <row r="38529" hidden="1" x14ac:dyDescent="0.2"/>
    <row r="38530" hidden="1" x14ac:dyDescent="0.2"/>
    <row r="38531" hidden="1" x14ac:dyDescent="0.2"/>
    <row r="38532" hidden="1" x14ac:dyDescent="0.2"/>
    <row r="38533" hidden="1" x14ac:dyDescent="0.2"/>
    <row r="38534" hidden="1" x14ac:dyDescent="0.2"/>
    <row r="38535" hidden="1" x14ac:dyDescent="0.2"/>
    <row r="38536" hidden="1" x14ac:dyDescent="0.2"/>
    <row r="38537" hidden="1" x14ac:dyDescent="0.2"/>
    <row r="38538" hidden="1" x14ac:dyDescent="0.2"/>
    <row r="38539" hidden="1" x14ac:dyDescent="0.2"/>
    <row r="38540" hidden="1" x14ac:dyDescent="0.2"/>
    <row r="38541" hidden="1" x14ac:dyDescent="0.2"/>
    <row r="38542" hidden="1" x14ac:dyDescent="0.2"/>
    <row r="38543" hidden="1" x14ac:dyDescent="0.2"/>
    <row r="38544" hidden="1" x14ac:dyDescent="0.2"/>
    <row r="38545" hidden="1" x14ac:dyDescent="0.2"/>
    <row r="38546" hidden="1" x14ac:dyDescent="0.2"/>
    <row r="38547" hidden="1" x14ac:dyDescent="0.2"/>
    <row r="38548" hidden="1" x14ac:dyDescent="0.2"/>
    <row r="38549" hidden="1" x14ac:dyDescent="0.2"/>
    <row r="38550" hidden="1" x14ac:dyDescent="0.2"/>
    <row r="38551" hidden="1" x14ac:dyDescent="0.2"/>
    <row r="38552" hidden="1" x14ac:dyDescent="0.2"/>
    <row r="38553" hidden="1" x14ac:dyDescent="0.2"/>
    <row r="38554" hidden="1" x14ac:dyDescent="0.2"/>
    <row r="38555" hidden="1" x14ac:dyDescent="0.2"/>
    <row r="38556" hidden="1" x14ac:dyDescent="0.2"/>
    <row r="38557" hidden="1" x14ac:dyDescent="0.2"/>
    <row r="38558" hidden="1" x14ac:dyDescent="0.2"/>
    <row r="38559" hidden="1" x14ac:dyDescent="0.2"/>
    <row r="38560" hidden="1" x14ac:dyDescent="0.2"/>
    <row r="38561" hidden="1" x14ac:dyDescent="0.2"/>
    <row r="38562" hidden="1" x14ac:dyDescent="0.2"/>
    <row r="38563" hidden="1" x14ac:dyDescent="0.2"/>
    <row r="38564" hidden="1" x14ac:dyDescent="0.2"/>
    <row r="38565" hidden="1" x14ac:dyDescent="0.2"/>
    <row r="38566" hidden="1" x14ac:dyDescent="0.2"/>
    <row r="38567" hidden="1" x14ac:dyDescent="0.2"/>
    <row r="38568" hidden="1" x14ac:dyDescent="0.2"/>
    <row r="38569" hidden="1" x14ac:dyDescent="0.2"/>
    <row r="38570" hidden="1" x14ac:dyDescent="0.2"/>
    <row r="38571" hidden="1" x14ac:dyDescent="0.2"/>
    <row r="38572" hidden="1" x14ac:dyDescent="0.2"/>
    <row r="38573" hidden="1" x14ac:dyDescent="0.2"/>
    <row r="38574" hidden="1" x14ac:dyDescent="0.2"/>
    <row r="38575" hidden="1" x14ac:dyDescent="0.2"/>
    <row r="38576" hidden="1" x14ac:dyDescent="0.2"/>
    <row r="38577" hidden="1" x14ac:dyDescent="0.2"/>
    <row r="38578" hidden="1" x14ac:dyDescent="0.2"/>
    <row r="38579" hidden="1" x14ac:dyDescent="0.2"/>
    <row r="38580" hidden="1" x14ac:dyDescent="0.2"/>
    <row r="38581" hidden="1" x14ac:dyDescent="0.2"/>
    <row r="38582" hidden="1" x14ac:dyDescent="0.2"/>
    <row r="38583" hidden="1" x14ac:dyDescent="0.2"/>
    <row r="38584" hidden="1" x14ac:dyDescent="0.2"/>
    <row r="38585" hidden="1" x14ac:dyDescent="0.2"/>
    <row r="38586" hidden="1" x14ac:dyDescent="0.2"/>
    <row r="38587" hidden="1" x14ac:dyDescent="0.2"/>
    <row r="38588" hidden="1" x14ac:dyDescent="0.2"/>
    <row r="38589" hidden="1" x14ac:dyDescent="0.2"/>
    <row r="38590" hidden="1" x14ac:dyDescent="0.2"/>
    <row r="38591" hidden="1" x14ac:dyDescent="0.2"/>
    <row r="38592" hidden="1" x14ac:dyDescent="0.2"/>
    <row r="38593" hidden="1" x14ac:dyDescent="0.2"/>
    <row r="38594" hidden="1" x14ac:dyDescent="0.2"/>
    <row r="38595" hidden="1" x14ac:dyDescent="0.2"/>
    <row r="38596" hidden="1" x14ac:dyDescent="0.2"/>
    <row r="38597" hidden="1" x14ac:dyDescent="0.2"/>
    <row r="38598" hidden="1" x14ac:dyDescent="0.2"/>
    <row r="38599" hidden="1" x14ac:dyDescent="0.2"/>
    <row r="38600" hidden="1" x14ac:dyDescent="0.2"/>
    <row r="38601" hidden="1" x14ac:dyDescent="0.2"/>
    <row r="38602" hidden="1" x14ac:dyDescent="0.2"/>
    <row r="38603" hidden="1" x14ac:dyDescent="0.2"/>
    <row r="38604" hidden="1" x14ac:dyDescent="0.2"/>
    <row r="38605" hidden="1" x14ac:dyDescent="0.2"/>
    <row r="38606" hidden="1" x14ac:dyDescent="0.2"/>
    <row r="38607" hidden="1" x14ac:dyDescent="0.2"/>
    <row r="38608" hidden="1" x14ac:dyDescent="0.2"/>
    <row r="38609" hidden="1" x14ac:dyDescent="0.2"/>
    <row r="38610" hidden="1" x14ac:dyDescent="0.2"/>
    <row r="38611" hidden="1" x14ac:dyDescent="0.2"/>
    <row r="38612" hidden="1" x14ac:dyDescent="0.2"/>
    <row r="38613" hidden="1" x14ac:dyDescent="0.2"/>
    <row r="38614" hidden="1" x14ac:dyDescent="0.2"/>
    <row r="38615" hidden="1" x14ac:dyDescent="0.2"/>
    <row r="38616" hidden="1" x14ac:dyDescent="0.2"/>
    <row r="38617" hidden="1" x14ac:dyDescent="0.2"/>
    <row r="38618" hidden="1" x14ac:dyDescent="0.2"/>
    <row r="38619" hidden="1" x14ac:dyDescent="0.2"/>
    <row r="38620" hidden="1" x14ac:dyDescent="0.2"/>
    <row r="38621" hidden="1" x14ac:dyDescent="0.2"/>
    <row r="38622" hidden="1" x14ac:dyDescent="0.2"/>
    <row r="38623" hidden="1" x14ac:dyDescent="0.2"/>
    <row r="38624" hidden="1" x14ac:dyDescent="0.2"/>
    <row r="38625" hidden="1" x14ac:dyDescent="0.2"/>
    <row r="38626" hidden="1" x14ac:dyDescent="0.2"/>
    <row r="38627" hidden="1" x14ac:dyDescent="0.2"/>
    <row r="38628" hidden="1" x14ac:dyDescent="0.2"/>
    <row r="38629" hidden="1" x14ac:dyDescent="0.2"/>
    <row r="38630" hidden="1" x14ac:dyDescent="0.2"/>
    <row r="38631" hidden="1" x14ac:dyDescent="0.2"/>
    <row r="38632" hidden="1" x14ac:dyDescent="0.2"/>
    <row r="38633" hidden="1" x14ac:dyDescent="0.2"/>
    <row r="38634" hidden="1" x14ac:dyDescent="0.2"/>
    <row r="38635" hidden="1" x14ac:dyDescent="0.2"/>
    <row r="38636" hidden="1" x14ac:dyDescent="0.2"/>
    <row r="38637" hidden="1" x14ac:dyDescent="0.2"/>
    <row r="38638" hidden="1" x14ac:dyDescent="0.2"/>
    <row r="38639" hidden="1" x14ac:dyDescent="0.2"/>
    <row r="38640" hidden="1" x14ac:dyDescent="0.2"/>
    <row r="38641" hidden="1" x14ac:dyDescent="0.2"/>
    <row r="38642" hidden="1" x14ac:dyDescent="0.2"/>
    <row r="38643" hidden="1" x14ac:dyDescent="0.2"/>
    <row r="38644" hidden="1" x14ac:dyDescent="0.2"/>
    <row r="38645" hidden="1" x14ac:dyDescent="0.2"/>
    <row r="38646" hidden="1" x14ac:dyDescent="0.2"/>
    <row r="38647" hidden="1" x14ac:dyDescent="0.2"/>
    <row r="38648" hidden="1" x14ac:dyDescent="0.2"/>
    <row r="38649" hidden="1" x14ac:dyDescent="0.2"/>
    <row r="38650" hidden="1" x14ac:dyDescent="0.2"/>
    <row r="38651" hidden="1" x14ac:dyDescent="0.2"/>
    <row r="38652" hidden="1" x14ac:dyDescent="0.2"/>
    <row r="38653" hidden="1" x14ac:dyDescent="0.2"/>
    <row r="38654" hidden="1" x14ac:dyDescent="0.2"/>
    <row r="38655" hidden="1" x14ac:dyDescent="0.2"/>
    <row r="38656" hidden="1" x14ac:dyDescent="0.2"/>
    <row r="38657" hidden="1" x14ac:dyDescent="0.2"/>
    <row r="38658" hidden="1" x14ac:dyDescent="0.2"/>
    <row r="38659" hidden="1" x14ac:dyDescent="0.2"/>
    <row r="38660" hidden="1" x14ac:dyDescent="0.2"/>
    <row r="38661" hidden="1" x14ac:dyDescent="0.2"/>
    <row r="38662" hidden="1" x14ac:dyDescent="0.2"/>
    <row r="38663" hidden="1" x14ac:dyDescent="0.2"/>
    <row r="38664" hidden="1" x14ac:dyDescent="0.2"/>
    <row r="38665" hidden="1" x14ac:dyDescent="0.2"/>
    <row r="38666" hidden="1" x14ac:dyDescent="0.2"/>
    <row r="38667" hidden="1" x14ac:dyDescent="0.2"/>
    <row r="38668" hidden="1" x14ac:dyDescent="0.2"/>
    <row r="38669" hidden="1" x14ac:dyDescent="0.2"/>
    <row r="38670" hidden="1" x14ac:dyDescent="0.2"/>
    <row r="38671" hidden="1" x14ac:dyDescent="0.2"/>
    <row r="38672" hidden="1" x14ac:dyDescent="0.2"/>
    <row r="38673" hidden="1" x14ac:dyDescent="0.2"/>
    <row r="38674" hidden="1" x14ac:dyDescent="0.2"/>
    <row r="38675" hidden="1" x14ac:dyDescent="0.2"/>
    <row r="38676" hidden="1" x14ac:dyDescent="0.2"/>
    <row r="38677" hidden="1" x14ac:dyDescent="0.2"/>
    <row r="38678" hidden="1" x14ac:dyDescent="0.2"/>
    <row r="38679" hidden="1" x14ac:dyDescent="0.2"/>
    <row r="38680" hidden="1" x14ac:dyDescent="0.2"/>
    <row r="38681" hidden="1" x14ac:dyDescent="0.2"/>
    <row r="38682" hidden="1" x14ac:dyDescent="0.2"/>
    <row r="38683" hidden="1" x14ac:dyDescent="0.2"/>
    <row r="38684" hidden="1" x14ac:dyDescent="0.2"/>
    <row r="38685" hidden="1" x14ac:dyDescent="0.2"/>
    <row r="38686" hidden="1" x14ac:dyDescent="0.2"/>
    <row r="38687" hidden="1" x14ac:dyDescent="0.2"/>
    <row r="38688" hidden="1" x14ac:dyDescent="0.2"/>
    <row r="38689" hidden="1" x14ac:dyDescent="0.2"/>
    <row r="38690" hidden="1" x14ac:dyDescent="0.2"/>
    <row r="38691" hidden="1" x14ac:dyDescent="0.2"/>
    <row r="38692" hidden="1" x14ac:dyDescent="0.2"/>
    <row r="38693" hidden="1" x14ac:dyDescent="0.2"/>
    <row r="38694" hidden="1" x14ac:dyDescent="0.2"/>
    <row r="38695" hidden="1" x14ac:dyDescent="0.2"/>
    <row r="38696" hidden="1" x14ac:dyDescent="0.2"/>
    <row r="38697" hidden="1" x14ac:dyDescent="0.2"/>
    <row r="38698" hidden="1" x14ac:dyDescent="0.2"/>
    <row r="38699" hidden="1" x14ac:dyDescent="0.2"/>
    <row r="38700" hidden="1" x14ac:dyDescent="0.2"/>
    <row r="38701" hidden="1" x14ac:dyDescent="0.2"/>
    <row r="38702" hidden="1" x14ac:dyDescent="0.2"/>
    <row r="38703" hidden="1" x14ac:dyDescent="0.2"/>
    <row r="38704" hidden="1" x14ac:dyDescent="0.2"/>
    <row r="38705" hidden="1" x14ac:dyDescent="0.2"/>
    <row r="38706" hidden="1" x14ac:dyDescent="0.2"/>
    <row r="38707" hidden="1" x14ac:dyDescent="0.2"/>
    <row r="38708" hidden="1" x14ac:dyDescent="0.2"/>
    <row r="38709" hidden="1" x14ac:dyDescent="0.2"/>
    <row r="38710" hidden="1" x14ac:dyDescent="0.2"/>
    <row r="38711" hidden="1" x14ac:dyDescent="0.2"/>
    <row r="38712" hidden="1" x14ac:dyDescent="0.2"/>
    <row r="38713" hidden="1" x14ac:dyDescent="0.2"/>
    <row r="38714" hidden="1" x14ac:dyDescent="0.2"/>
    <row r="38715" hidden="1" x14ac:dyDescent="0.2"/>
    <row r="38716" hidden="1" x14ac:dyDescent="0.2"/>
    <row r="38717" hidden="1" x14ac:dyDescent="0.2"/>
    <row r="38718" hidden="1" x14ac:dyDescent="0.2"/>
    <row r="38719" hidden="1" x14ac:dyDescent="0.2"/>
    <row r="38720" hidden="1" x14ac:dyDescent="0.2"/>
    <row r="38721" hidden="1" x14ac:dyDescent="0.2"/>
    <row r="38722" hidden="1" x14ac:dyDescent="0.2"/>
    <row r="38723" hidden="1" x14ac:dyDescent="0.2"/>
    <row r="38724" hidden="1" x14ac:dyDescent="0.2"/>
    <row r="38725" hidden="1" x14ac:dyDescent="0.2"/>
    <row r="38726" hidden="1" x14ac:dyDescent="0.2"/>
    <row r="38727" hidden="1" x14ac:dyDescent="0.2"/>
    <row r="38728" hidden="1" x14ac:dyDescent="0.2"/>
    <row r="38729" hidden="1" x14ac:dyDescent="0.2"/>
    <row r="38730" hidden="1" x14ac:dyDescent="0.2"/>
    <row r="38731" hidden="1" x14ac:dyDescent="0.2"/>
    <row r="38732" hidden="1" x14ac:dyDescent="0.2"/>
    <row r="38733" hidden="1" x14ac:dyDescent="0.2"/>
    <row r="38734" hidden="1" x14ac:dyDescent="0.2"/>
    <row r="38735" hidden="1" x14ac:dyDescent="0.2"/>
    <row r="38736" hidden="1" x14ac:dyDescent="0.2"/>
    <row r="38737" hidden="1" x14ac:dyDescent="0.2"/>
    <row r="38738" hidden="1" x14ac:dyDescent="0.2"/>
    <row r="38739" hidden="1" x14ac:dyDescent="0.2"/>
    <row r="38740" hidden="1" x14ac:dyDescent="0.2"/>
    <row r="38741" hidden="1" x14ac:dyDescent="0.2"/>
    <row r="38742" hidden="1" x14ac:dyDescent="0.2"/>
    <row r="38743" hidden="1" x14ac:dyDescent="0.2"/>
    <row r="38744" hidden="1" x14ac:dyDescent="0.2"/>
    <row r="38745" hidden="1" x14ac:dyDescent="0.2"/>
    <row r="38746" hidden="1" x14ac:dyDescent="0.2"/>
    <row r="38747" hidden="1" x14ac:dyDescent="0.2"/>
    <row r="38748" hidden="1" x14ac:dyDescent="0.2"/>
    <row r="38749" hidden="1" x14ac:dyDescent="0.2"/>
    <row r="38750" hidden="1" x14ac:dyDescent="0.2"/>
    <row r="38751" hidden="1" x14ac:dyDescent="0.2"/>
    <row r="38752" hidden="1" x14ac:dyDescent="0.2"/>
    <row r="38753" hidden="1" x14ac:dyDescent="0.2"/>
    <row r="38754" hidden="1" x14ac:dyDescent="0.2"/>
    <row r="38755" hidden="1" x14ac:dyDescent="0.2"/>
    <row r="38756" hidden="1" x14ac:dyDescent="0.2"/>
    <row r="38757" hidden="1" x14ac:dyDescent="0.2"/>
    <row r="38758" hidden="1" x14ac:dyDescent="0.2"/>
    <row r="38759" hidden="1" x14ac:dyDescent="0.2"/>
    <row r="38760" hidden="1" x14ac:dyDescent="0.2"/>
    <row r="38761" hidden="1" x14ac:dyDescent="0.2"/>
    <row r="38762" hidden="1" x14ac:dyDescent="0.2"/>
    <row r="38763" hidden="1" x14ac:dyDescent="0.2"/>
    <row r="38764" hidden="1" x14ac:dyDescent="0.2"/>
    <row r="38765" hidden="1" x14ac:dyDescent="0.2"/>
    <row r="38766" hidden="1" x14ac:dyDescent="0.2"/>
    <row r="38767" hidden="1" x14ac:dyDescent="0.2"/>
    <row r="38768" hidden="1" x14ac:dyDescent="0.2"/>
    <row r="38769" hidden="1" x14ac:dyDescent="0.2"/>
    <row r="38770" hidden="1" x14ac:dyDescent="0.2"/>
    <row r="38771" hidden="1" x14ac:dyDescent="0.2"/>
    <row r="38772" hidden="1" x14ac:dyDescent="0.2"/>
    <row r="38773" hidden="1" x14ac:dyDescent="0.2"/>
    <row r="38774" hidden="1" x14ac:dyDescent="0.2"/>
    <row r="38775" hidden="1" x14ac:dyDescent="0.2"/>
    <row r="38776" hidden="1" x14ac:dyDescent="0.2"/>
    <row r="38777" hidden="1" x14ac:dyDescent="0.2"/>
    <row r="38778" hidden="1" x14ac:dyDescent="0.2"/>
    <row r="38779" hidden="1" x14ac:dyDescent="0.2"/>
    <row r="38780" hidden="1" x14ac:dyDescent="0.2"/>
    <row r="38781" hidden="1" x14ac:dyDescent="0.2"/>
    <row r="38782" hidden="1" x14ac:dyDescent="0.2"/>
    <row r="38783" hidden="1" x14ac:dyDescent="0.2"/>
    <row r="38784" hidden="1" x14ac:dyDescent="0.2"/>
    <row r="38785" hidden="1" x14ac:dyDescent="0.2"/>
    <row r="38786" hidden="1" x14ac:dyDescent="0.2"/>
    <row r="38787" hidden="1" x14ac:dyDescent="0.2"/>
    <row r="38788" hidden="1" x14ac:dyDescent="0.2"/>
    <row r="38789" hidden="1" x14ac:dyDescent="0.2"/>
    <row r="38790" hidden="1" x14ac:dyDescent="0.2"/>
    <row r="38791" hidden="1" x14ac:dyDescent="0.2"/>
    <row r="38792" hidden="1" x14ac:dyDescent="0.2"/>
    <row r="38793" hidden="1" x14ac:dyDescent="0.2"/>
    <row r="38794" hidden="1" x14ac:dyDescent="0.2"/>
    <row r="38795" hidden="1" x14ac:dyDescent="0.2"/>
    <row r="38796" hidden="1" x14ac:dyDescent="0.2"/>
    <row r="38797" hidden="1" x14ac:dyDescent="0.2"/>
    <row r="38798" hidden="1" x14ac:dyDescent="0.2"/>
    <row r="38799" hidden="1" x14ac:dyDescent="0.2"/>
    <row r="38800" hidden="1" x14ac:dyDescent="0.2"/>
    <row r="38801" hidden="1" x14ac:dyDescent="0.2"/>
    <row r="38802" hidden="1" x14ac:dyDescent="0.2"/>
    <row r="38803" hidden="1" x14ac:dyDescent="0.2"/>
    <row r="38804" hidden="1" x14ac:dyDescent="0.2"/>
    <row r="38805" hidden="1" x14ac:dyDescent="0.2"/>
    <row r="38806" hidden="1" x14ac:dyDescent="0.2"/>
    <row r="38807" hidden="1" x14ac:dyDescent="0.2"/>
    <row r="38808" hidden="1" x14ac:dyDescent="0.2"/>
    <row r="38809" hidden="1" x14ac:dyDescent="0.2"/>
    <row r="38810" hidden="1" x14ac:dyDescent="0.2"/>
    <row r="38811" hidden="1" x14ac:dyDescent="0.2"/>
    <row r="38812" hidden="1" x14ac:dyDescent="0.2"/>
    <row r="38813" hidden="1" x14ac:dyDescent="0.2"/>
    <row r="38814" hidden="1" x14ac:dyDescent="0.2"/>
    <row r="38815" hidden="1" x14ac:dyDescent="0.2"/>
    <row r="38816" hidden="1" x14ac:dyDescent="0.2"/>
    <row r="38817" hidden="1" x14ac:dyDescent="0.2"/>
    <row r="38818" hidden="1" x14ac:dyDescent="0.2"/>
    <row r="38819" hidden="1" x14ac:dyDescent="0.2"/>
    <row r="38820" hidden="1" x14ac:dyDescent="0.2"/>
    <row r="38821" hidden="1" x14ac:dyDescent="0.2"/>
    <row r="38822" hidden="1" x14ac:dyDescent="0.2"/>
    <row r="38823" hidden="1" x14ac:dyDescent="0.2"/>
    <row r="38824" hidden="1" x14ac:dyDescent="0.2"/>
    <row r="38825" hidden="1" x14ac:dyDescent="0.2"/>
    <row r="38826" hidden="1" x14ac:dyDescent="0.2"/>
    <row r="38827" hidden="1" x14ac:dyDescent="0.2"/>
    <row r="38828" hidden="1" x14ac:dyDescent="0.2"/>
    <row r="38829" hidden="1" x14ac:dyDescent="0.2"/>
    <row r="38830" hidden="1" x14ac:dyDescent="0.2"/>
    <row r="38831" hidden="1" x14ac:dyDescent="0.2"/>
    <row r="38832" hidden="1" x14ac:dyDescent="0.2"/>
    <row r="38833" hidden="1" x14ac:dyDescent="0.2"/>
    <row r="38834" hidden="1" x14ac:dyDescent="0.2"/>
    <row r="38835" hidden="1" x14ac:dyDescent="0.2"/>
    <row r="38836" hidden="1" x14ac:dyDescent="0.2"/>
    <row r="38837" hidden="1" x14ac:dyDescent="0.2"/>
    <row r="38838" hidden="1" x14ac:dyDescent="0.2"/>
    <row r="38839" hidden="1" x14ac:dyDescent="0.2"/>
    <row r="38840" hidden="1" x14ac:dyDescent="0.2"/>
    <row r="38841" hidden="1" x14ac:dyDescent="0.2"/>
    <row r="38842" hidden="1" x14ac:dyDescent="0.2"/>
    <row r="38843" hidden="1" x14ac:dyDescent="0.2"/>
    <row r="38844" hidden="1" x14ac:dyDescent="0.2"/>
    <row r="38845" hidden="1" x14ac:dyDescent="0.2"/>
    <row r="38846" hidden="1" x14ac:dyDescent="0.2"/>
    <row r="38847" hidden="1" x14ac:dyDescent="0.2"/>
    <row r="38848" hidden="1" x14ac:dyDescent="0.2"/>
    <row r="38849" hidden="1" x14ac:dyDescent="0.2"/>
    <row r="38850" hidden="1" x14ac:dyDescent="0.2"/>
    <row r="38851" hidden="1" x14ac:dyDescent="0.2"/>
    <row r="38852" hidden="1" x14ac:dyDescent="0.2"/>
    <row r="38853" hidden="1" x14ac:dyDescent="0.2"/>
    <row r="38854" hidden="1" x14ac:dyDescent="0.2"/>
    <row r="38855" hidden="1" x14ac:dyDescent="0.2"/>
    <row r="38856" hidden="1" x14ac:dyDescent="0.2"/>
    <row r="38857" hidden="1" x14ac:dyDescent="0.2"/>
    <row r="38858" hidden="1" x14ac:dyDescent="0.2"/>
    <row r="38859" hidden="1" x14ac:dyDescent="0.2"/>
    <row r="38860" hidden="1" x14ac:dyDescent="0.2"/>
    <row r="38861" hidden="1" x14ac:dyDescent="0.2"/>
    <row r="38862" hidden="1" x14ac:dyDescent="0.2"/>
    <row r="38863" hidden="1" x14ac:dyDescent="0.2"/>
    <row r="38864" hidden="1" x14ac:dyDescent="0.2"/>
    <row r="38865" hidden="1" x14ac:dyDescent="0.2"/>
    <row r="38866" hidden="1" x14ac:dyDescent="0.2"/>
    <row r="38867" hidden="1" x14ac:dyDescent="0.2"/>
    <row r="38868" hidden="1" x14ac:dyDescent="0.2"/>
    <row r="38869" hidden="1" x14ac:dyDescent="0.2"/>
    <row r="38870" hidden="1" x14ac:dyDescent="0.2"/>
    <row r="38871" hidden="1" x14ac:dyDescent="0.2"/>
    <row r="38872" hidden="1" x14ac:dyDescent="0.2"/>
    <row r="38873" hidden="1" x14ac:dyDescent="0.2"/>
    <row r="38874" hidden="1" x14ac:dyDescent="0.2"/>
    <row r="38875" hidden="1" x14ac:dyDescent="0.2"/>
    <row r="38876" hidden="1" x14ac:dyDescent="0.2"/>
    <row r="38877" hidden="1" x14ac:dyDescent="0.2"/>
    <row r="38878" hidden="1" x14ac:dyDescent="0.2"/>
    <row r="38879" hidden="1" x14ac:dyDescent="0.2"/>
    <row r="38880" hidden="1" x14ac:dyDescent="0.2"/>
    <row r="38881" hidden="1" x14ac:dyDescent="0.2"/>
    <row r="38882" hidden="1" x14ac:dyDescent="0.2"/>
    <row r="38883" hidden="1" x14ac:dyDescent="0.2"/>
    <row r="38884" hidden="1" x14ac:dyDescent="0.2"/>
    <row r="38885" hidden="1" x14ac:dyDescent="0.2"/>
    <row r="38886" hidden="1" x14ac:dyDescent="0.2"/>
    <row r="38887" hidden="1" x14ac:dyDescent="0.2"/>
    <row r="38888" hidden="1" x14ac:dyDescent="0.2"/>
    <row r="38889" hidden="1" x14ac:dyDescent="0.2"/>
    <row r="38890" hidden="1" x14ac:dyDescent="0.2"/>
    <row r="38891" hidden="1" x14ac:dyDescent="0.2"/>
    <row r="38892" hidden="1" x14ac:dyDescent="0.2"/>
    <row r="38893" hidden="1" x14ac:dyDescent="0.2"/>
    <row r="38894" hidden="1" x14ac:dyDescent="0.2"/>
    <row r="38895" hidden="1" x14ac:dyDescent="0.2"/>
    <row r="38896" hidden="1" x14ac:dyDescent="0.2"/>
    <row r="38897" hidden="1" x14ac:dyDescent="0.2"/>
    <row r="38898" hidden="1" x14ac:dyDescent="0.2"/>
    <row r="38899" hidden="1" x14ac:dyDescent="0.2"/>
    <row r="38900" hidden="1" x14ac:dyDescent="0.2"/>
    <row r="38901" hidden="1" x14ac:dyDescent="0.2"/>
    <row r="38902" hidden="1" x14ac:dyDescent="0.2"/>
    <row r="38903" hidden="1" x14ac:dyDescent="0.2"/>
    <row r="38904" hidden="1" x14ac:dyDescent="0.2"/>
    <row r="38905" hidden="1" x14ac:dyDescent="0.2"/>
    <row r="38906" hidden="1" x14ac:dyDescent="0.2"/>
    <row r="38907" hidden="1" x14ac:dyDescent="0.2"/>
    <row r="38908" hidden="1" x14ac:dyDescent="0.2"/>
    <row r="38909" hidden="1" x14ac:dyDescent="0.2"/>
    <row r="38910" hidden="1" x14ac:dyDescent="0.2"/>
    <row r="38911" hidden="1" x14ac:dyDescent="0.2"/>
    <row r="38912" hidden="1" x14ac:dyDescent="0.2"/>
    <row r="38913" hidden="1" x14ac:dyDescent="0.2"/>
    <row r="38914" hidden="1" x14ac:dyDescent="0.2"/>
    <row r="38915" hidden="1" x14ac:dyDescent="0.2"/>
    <row r="38916" hidden="1" x14ac:dyDescent="0.2"/>
    <row r="38917" hidden="1" x14ac:dyDescent="0.2"/>
    <row r="38918" hidden="1" x14ac:dyDescent="0.2"/>
    <row r="38919" hidden="1" x14ac:dyDescent="0.2"/>
    <row r="38920" hidden="1" x14ac:dyDescent="0.2"/>
    <row r="38921" hidden="1" x14ac:dyDescent="0.2"/>
    <row r="38922" hidden="1" x14ac:dyDescent="0.2"/>
    <row r="38923" hidden="1" x14ac:dyDescent="0.2"/>
    <row r="38924" hidden="1" x14ac:dyDescent="0.2"/>
    <row r="38925" hidden="1" x14ac:dyDescent="0.2"/>
    <row r="38926" hidden="1" x14ac:dyDescent="0.2"/>
    <row r="38927" hidden="1" x14ac:dyDescent="0.2"/>
    <row r="38928" hidden="1" x14ac:dyDescent="0.2"/>
    <row r="38929" hidden="1" x14ac:dyDescent="0.2"/>
    <row r="38930" hidden="1" x14ac:dyDescent="0.2"/>
    <row r="38931" hidden="1" x14ac:dyDescent="0.2"/>
    <row r="38932" hidden="1" x14ac:dyDescent="0.2"/>
    <row r="38933" hidden="1" x14ac:dyDescent="0.2"/>
    <row r="38934" hidden="1" x14ac:dyDescent="0.2"/>
    <row r="38935" hidden="1" x14ac:dyDescent="0.2"/>
    <row r="38936" hidden="1" x14ac:dyDescent="0.2"/>
    <row r="38937" hidden="1" x14ac:dyDescent="0.2"/>
    <row r="38938" hidden="1" x14ac:dyDescent="0.2"/>
    <row r="38939" hidden="1" x14ac:dyDescent="0.2"/>
    <row r="38940" hidden="1" x14ac:dyDescent="0.2"/>
    <row r="38941" hidden="1" x14ac:dyDescent="0.2"/>
    <row r="38942" hidden="1" x14ac:dyDescent="0.2"/>
    <row r="38943" hidden="1" x14ac:dyDescent="0.2"/>
    <row r="38944" hidden="1" x14ac:dyDescent="0.2"/>
    <row r="38945" hidden="1" x14ac:dyDescent="0.2"/>
    <row r="38946" hidden="1" x14ac:dyDescent="0.2"/>
    <row r="38947" hidden="1" x14ac:dyDescent="0.2"/>
    <row r="38948" hidden="1" x14ac:dyDescent="0.2"/>
    <row r="38949" hidden="1" x14ac:dyDescent="0.2"/>
    <row r="38950" hidden="1" x14ac:dyDescent="0.2"/>
    <row r="38951" hidden="1" x14ac:dyDescent="0.2"/>
    <row r="38952" hidden="1" x14ac:dyDescent="0.2"/>
    <row r="38953" hidden="1" x14ac:dyDescent="0.2"/>
    <row r="38954" hidden="1" x14ac:dyDescent="0.2"/>
    <row r="38955" hidden="1" x14ac:dyDescent="0.2"/>
    <row r="38956" hidden="1" x14ac:dyDescent="0.2"/>
    <row r="38957" hidden="1" x14ac:dyDescent="0.2"/>
    <row r="38958" hidden="1" x14ac:dyDescent="0.2"/>
    <row r="38959" hidden="1" x14ac:dyDescent="0.2"/>
    <row r="38960" hidden="1" x14ac:dyDescent="0.2"/>
    <row r="38961" hidden="1" x14ac:dyDescent="0.2"/>
    <row r="38962" hidden="1" x14ac:dyDescent="0.2"/>
    <row r="38963" hidden="1" x14ac:dyDescent="0.2"/>
    <row r="38964" hidden="1" x14ac:dyDescent="0.2"/>
    <row r="38965" hidden="1" x14ac:dyDescent="0.2"/>
    <row r="38966" hidden="1" x14ac:dyDescent="0.2"/>
    <row r="38967" hidden="1" x14ac:dyDescent="0.2"/>
    <row r="38968" hidden="1" x14ac:dyDescent="0.2"/>
    <row r="38969" hidden="1" x14ac:dyDescent="0.2"/>
    <row r="38970" hidden="1" x14ac:dyDescent="0.2"/>
    <row r="38971" hidden="1" x14ac:dyDescent="0.2"/>
    <row r="38972" hidden="1" x14ac:dyDescent="0.2"/>
    <row r="38973" hidden="1" x14ac:dyDescent="0.2"/>
    <row r="38974" hidden="1" x14ac:dyDescent="0.2"/>
    <row r="38975" hidden="1" x14ac:dyDescent="0.2"/>
    <row r="38976" hidden="1" x14ac:dyDescent="0.2"/>
    <row r="38977" hidden="1" x14ac:dyDescent="0.2"/>
    <row r="38978" hidden="1" x14ac:dyDescent="0.2"/>
    <row r="38979" hidden="1" x14ac:dyDescent="0.2"/>
    <row r="38980" hidden="1" x14ac:dyDescent="0.2"/>
    <row r="38981" hidden="1" x14ac:dyDescent="0.2"/>
    <row r="38982" hidden="1" x14ac:dyDescent="0.2"/>
    <row r="38983" hidden="1" x14ac:dyDescent="0.2"/>
    <row r="38984" hidden="1" x14ac:dyDescent="0.2"/>
    <row r="38985" hidden="1" x14ac:dyDescent="0.2"/>
    <row r="38986" hidden="1" x14ac:dyDescent="0.2"/>
    <row r="38987" hidden="1" x14ac:dyDescent="0.2"/>
    <row r="38988" hidden="1" x14ac:dyDescent="0.2"/>
    <row r="38989" hidden="1" x14ac:dyDescent="0.2"/>
    <row r="38990" hidden="1" x14ac:dyDescent="0.2"/>
    <row r="38991" hidden="1" x14ac:dyDescent="0.2"/>
    <row r="38992" hidden="1" x14ac:dyDescent="0.2"/>
    <row r="38993" hidden="1" x14ac:dyDescent="0.2"/>
    <row r="38994" hidden="1" x14ac:dyDescent="0.2"/>
    <row r="38995" hidden="1" x14ac:dyDescent="0.2"/>
    <row r="38996" hidden="1" x14ac:dyDescent="0.2"/>
    <row r="38997" hidden="1" x14ac:dyDescent="0.2"/>
    <row r="38998" hidden="1" x14ac:dyDescent="0.2"/>
    <row r="38999" hidden="1" x14ac:dyDescent="0.2"/>
    <row r="39000" hidden="1" x14ac:dyDescent="0.2"/>
    <row r="39001" hidden="1" x14ac:dyDescent="0.2"/>
    <row r="39002" hidden="1" x14ac:dyDescent="0.2"/>
    <row r="39003" hidden="1" x14ac:dyDescent="0.2"/>
    <row r="39004" hidden="1" x14ac:dyDescent="0.2"/>
    <row r="39005" hidden="1" x14ac:dyDescent="0.2"/>
    <row r="39006" hidden="1" x14ac:dyDescent="0.2"/>
    <row r="39007" hidden="1" x14ac:dyDescent="0.2"/>
    <row r="39008" hidden="1" x14ac:dyDescent="0.2"/>
    <row r="39009" hidden="1" x14ac:dyDescent="0.2"/>
    <row r="39010" hidden="1" x14ac:dyDescent="0.2"/>
    <row r="39011" hidden="1" x14ac:dyDescent="0.2"/>
    <row r="39012" hidden="1" x14ac:dyDescent="0.2"/>
    <row r="39013" hidden="1" x14ac:dyDescent="0.2"/>
    <row r="39014" hidden="1" x14ac:dyDescent="0.2"/>
    <row r="39015" hidden="1" x14ac:dyDescent="0.2"/>
    <row r="39016" hidden="1" x14ac:dyDescent="0.2"/>
    <row r="39017" hidden="1" x14ac:dyDescent="0.2"/>
    <row r="39018" hidden="1" x14ac:dyDescent="0.2"/>
    <row r="39019" hidden="1" x14ac:dyDescent="0.2"/>
    <row r="39020" hidden="1" x14ac:dyDescent="0.2"/>
    <row r="39021" hidden="1" x14ac:dyDescent="0.2"/>
    <row r="39022" hidden="1" x14ac:dyDescent="0.2"/>
    <row r="39023" hidden="1" x14ac:dyDescent="0.2"/>
    <row r="39024" hidden="1" x14ac:dyDescent="0.2"/>
    <row r="39025" hidden="1" x14ac:dyDescent="0.2"/>
    <row r="39026" hidden="1" x14ac:dyDescent="0.2"/>
    <row r="39027" hidden="1" x14ac:dyDescent="0.2"/>
    <row r="39028" hidden="1" x14ac:dyDescent="0.2"/>
    <row r="39029" hidden="1" x14ac:dyDescent="0.2"/>
    <row r="39030" hidden="1" x14ac:dyDescent="0.2"/>
    <row r="39031" hidden="1" x14ac:dyDescent="0.2"/>
    <row r="39032" hidden="1" x14ac:dyDescent="0.2"/>
    <row r="39033" hidden="1" x14ac:dyDescent="0.2"/>
    <row r="39034" hidden="1" x14ac:dyDescent="0.2"/>
    <row r="39035" hidden="1" x14ac:dyDescent="0.2"/>
    <row r="39036" hidden="1" x14ac:dyDescent="0.2"/>
    <row r="39037" hidden="1" x14ac:dyDescent="0.2"/>
    <row r="39038" hidden="1" x14ac:dyDescent="0.2"/>
    <row r="39039" hidden="1" x14ac:dyDescent="0.2"/>
    <row r="39040" hidden="1" x14ac:dyDescent="0.2"/>
    <row r="39041" hidden="1" x14ac:dyDescent="0.2"/>
    <row r="39042" hidden="1" x14ac:dyDescent="0.2"/>
    <row r="39043" hidden="1" x14ac:dyDescent="0.2"/>
    <row r="39044" hidden="1" x14ac:dyDescent="0.2"/>
    <row r="39045" hidden="1" x14ac:dyDescent="0.2"/>
    <row r="39046" hidden="1" x14ac:dyDescent="0.2"/>
    <row r="39047" hidden="1" x14ac:dyDescent="0.2"/>
    <row r="39048" hidden="1" x14ac:dyDescent="0.2"/>
    <row r="39049" hidden="1" x14ac:dyDescent="0.2"/>
    <row r="39050" hidden="1" x14ac:dyDescent="0.2"/>
    <row r="39051" hidden="1" x14ac:dyDescent="0.2"/>
    <row r="39052" hidden="1" x14ac:dyDescent="0.2"/>
    <row r="39053" hidden="1" x14ac:dyDescent="0.2"/>
    <row r="39054" hidden="1" x14ac:dyDescent="0.2"/>
    <row r="39055" hidden="1" x14ac:dyDescent="0.2"/>
    <row r="39056" hidden="1" x14ac:dyDescent="0.2"/>
    <row r="39057" hidden="1" x14ac:dyDescent="0.2"/>
    <row r="39058" hidden="1" x14ac:dyDescent="0.2"/>
    <row r="39059" hidden="1" x14ac:dyDescent="0.2"/>
    <row r="39060" hidden="1" x14ac:dyDescent="0.2"/>
    <row r="39061" hidden="1" x14ac:dyDescent="0.2"/>
    <row r="39062" hidden="1" x14ac:dyDescent="0.2"/>
    <row r="39063" hidden="1" x14ac:dyDescent="0.2"/>
    <row r="39064" hidden="1" x14ac:dyDescent="0.2"/>
    <row r="39065" hidden="1" x14ac:dyDescent="0.2"/>
    <row r="39066" hidden="1" x14ac:dyDescent="0.2"/>
    <row r="39067" hidden="1" x14ac:dyDescent="0.2"/>
    <row r="39068" hidden="1" x14ac:dyDescent="0.2"/>
    <row r="39069" hidden="1" x14ac:dyDescent="0.2"/>
    <row r="39070" hidden="1" x14ac:dyDescent="0.2"/>
    <row r="39071" hidden="1" x14ac:dyDescent="0.2"/>
    <row r="39072" hidden="1" x14ac:dyDescent="0.2"/>
    <row r="39073" hidden="1" x14ac:dyDescent="0.2"/>
    <row r="39074" hidden="1" x14ac:dyDescent="0.2"/>
    <row r="39075" hidden="1" x14ac:dyDescent="0.2"/>
    <row r="39076" hidden="1" x14ac:dyDescent="0.2"/>
    <row r="39077" hidden="1" x14ac:dyDescent="0.2"/>
    <row r="39078" hidden="1" x14ac:dyDescent="0.2"/>
    <row r="39079" hidden="1" x14ac:dyDescent="0.2"/>
    <row r="39080" hidden="1" x14ac:dyDescent="0.2"/>
    <row r="39081" hidden="1" x14ac:dyDescent="0.2"/>
    <row r="39082" hidden="1" x14ac:dyDescent="0.2"/>
    <row r="39083" hidden="1" x14ac:dyDescent="0.2"/>
    <row r="39084" hidden="1" x14ac:dyDescent="0.2"/>
    <row r="39085" hidden="1" x14ac:dyDescent="0.2"/>
    <row r="39086" hidden="1" x14ac:dyDescent="0.2"/>
    <row r="39087" hidden="1" x14ac:dyDescent="0.2"/>
    <row r="39088" hidden="1" x14ac:dyDescent="0.2"/>
    <row r="39089" hidden="1" x14ac:dyDescent="0.2"/>
    <row r="39090" hidden="1" x14ac:dyDescent="0.2"/>
    <row r="39091" hidden="1" x14ac:dyDescent="0.2"/>
    <row r="39092" hidden="1" x14ac:dyDescent="0.2"/>
    <row r="39093" hidden="1" x14ac:dyDescent="0.2"/>
    <row r="39094" hidden="1" x14ac:dyDescent="0.2"/>
    <row r="39095" hidden="1" x14ac:dyDescent="0.2"/>
    <row r="39096" hidden="1" x14ac:dyDescent="0.2"/>
    <row r="39097" hidden="1" x14ac:dyDescent="0.2"/>
    <row r="39098" hidden="1" x14ac:dyDescent="0.2"/>
    <row r="39099" hidden="1" x14ac:dyDescent="0.2"/>
    <row r="39100" hidden="1" x14ac:dyDescent="0.2"/>
    <row r="39101" hidden="1" x14ac:dyDescent="0.2"/>
    <row r="39102" hidden="1" x14ac:dyDescent="0.2"/>
    <row r="39103" hidden="1" x14ac:dyDescent="0.2"/>
    <row r="39104" hidden="1" x14ac:dyDescent="0.2"/>
    <row r="39105" hidden="1" x14ac:dyDescent="0.2"/>
    <row r="39106" hidden="1" x14ac:dyDescent="0.2"/>
    <row r="39107" hidden="1" x14ac:dyDescent="0.2"/>
    <row r="39108" hidden="1" x14ac:dyDescent="0.2"/>
    <row r="39109" hidden="1" x14ac:dyDescent="0.2"/>
    <row r="39110" hidden="1" x14ac:dyDescent="0.2"/>
    <row r="39111" hidden="1" x14ac:dyDescent="0.2"/>
    <row r="39112" hidden="1" x14ac:dyDescent="0.2"/>
    <row r="39113" hidden="1" x14ac:dyDescent="0.2"/>
    <row r="39114" hidden="1" x14ac:dyDescent="0.2"/>
    <row r="39115" hidden="1" x14ac:dyDescent="0.2"/>
    <row r="39116" hidden="1" x14ac:dyDescent="0.2"/>
    <row r="39117" hidden="1" x14ac:dyDescent="0.2"/>
    <row r="39118" hidden="1" x14ac:dyDescent="0.2"/>
    <row r="39119" hidden="1" x14ac:dyDescent="0.2"/>
    <row r="39120" hidden="1" x14ac:dyDescent="0.2"/>
    <row r="39121" hidden="1" x14ac:dyDescent="0.2"/>
    <row r="39122" hidden="1" x14ac:dyDescent="0.2"/>
    <row r="39123" hidden="1" x14ac:dyDescent="0.2"/>
    <row r="39124" hidden="1" x14ac:dyDescent="0.2"/>
    <row r="39125" hidden="1" x14ac:dyDescent="0.2"/>
    <row r="39126" hidden="1" x14ac:dyDescent="0.2"/>
    <row r="39127" hidden="1" x14ac:dyDescent="0.2"/>
    <row r="39128" hidden="1" x14ac:dyDescent="0.2"/>
    <row r="39129" hidden="1" x14ac:dyDescent="0.2"/>
    <row r="39130" hidden="1" x14ac:dyDescent="0.2"/>
    <row r="39131" hidden="1" x14ac:dyDescent="0.2"/>
    <row r="39132" hidden="1" x14ac:dyDescent="0.2"/>
    <row r="39133" hidden="1" x14ac:dyDescent="0.2"/>
    <row r="39134" hidden="1" x14ac:dyDescent="0.2"/>
    <row r="39135" hidden="1" x14ac:dyDescent="0.2"/>
    <row r="39136" hidden="1" x14ac:dyDescent="0.2"/>
    <row r="39137" hidden="1" x14ac:dyDescent="0.2"/>
    <row r="39138" hidden="1" x14ac:dyDescent="0.2"/>
    <row r="39139" hidden="1" x14ac:dyDescent="0.2"/>
    <row r="39140" hidden="1" x14ac:dyDescent="0.2"/>
    <row r="39141" hidden="1" x14ac:dyDescent="0.2"/>
    <row r="39142" hidden="1" x14ac:dyDescent="0.2"/>
    <row r="39143" hidden="1" x14ac:dyDescent="0.2"/>
    <row r="39144" hidden="1" x14ac:dyDescent="0.2"/>
    <row r="39145" hidden="1" x14ac:dyDescent="0.2"/>
    <row r="39146" hidden="1" x14ac:dyDescent="0.2"/>
    <row r="39147" hidden="1" x14ac:dyDescent="0.2"/>
    <row r="39148" hidden="1" x14ac:dyDescent="0.2"/>
    <row r="39149" hidden="1" x14ac:dyDescent="0.2"/>
    <row r="39150" hidden="1" x14ac:dyDescent="0.2"/>
    <row r="39151" hidden="1" x14ac:dyDescent="0.2"/>
    <row r="39152" hidden="1" x14ac:dyDescent="0.2"/>
    <row r="39153" hidden="1" x14ac:dyDescent="0.2"/>
    <row r="39154" hidden="1" x14ac:dyDescent="0.2"/>
    <row r="39155" hidden="1" x14ac:dyDescent="0.2"/>
    <row r="39156" hidden="1" x14ac:dyDescent="0.2"/>
    <row r="39157" hidden="1" x14ac:dyDescent="0.2"/>
    <row r="39158" hidden="1" x14ac:dyDescent="0.2"/>
    <row r="39159" hidden="1" x14ac:dyDescent="0.2"/>
    <row r="39160" hidden="1" x14ac:dyDescent="0.2"/>
    <row r="39161" hidden="1" x14ac:dyDescent="0.2"/>
    <row r="39162" hidden="1" x14ac:dyDescent="0.2"/>
    <row r="39163" hidden="1" x14ac:dyDescent="0.2"/>
    <row r="39164" hidden="1" x14ac:dyDescent="0.2"/>
    <row r="39165" hidden="1" x14ac:dyDescent="0.2"/>
    <row r="39166" hidden="1" x14ac:dyDescent="0.2"/>
    <row r="39167" hidden="1" x14ac:dyDescent="0.2"/>
    <row r="39168" hidden="1" x14ac:dyDescent="0.2"/>
    <row r="39169" hidden="1" x14ac:dyDescent="0.2"/>
    <row r="39170" hidden="1" x14ac:dyDescent="0.2"/>
    <row r="39171" hidden="1" x14ac:dyDescent="0.2"/>
    <row r="39172" hidden="1" x14ac:dyDescent="0.2"/>
    <row r="39173" hidden="1" x14ac:dyDescent="0.2"/>
    <row r="39174" hidden="1" x14ac:dyDescent="0.2"/>
    <row r="39175" hidden="1" x14ac:dyDescent="0.2"/>
    <row r="39176" hidden="1" x14ac:dyDescent="0.2"/>
    <row r="39177" hidden="1" x14ac:dyDescent="0.2"/>
    <row r="39178" hidden="1" x14ac:dyDescent="0.2"/>
    <row r="39179" hidden="1" x14ac:dyDescent="0.2"/>
    <row r="39180" hidden="1" x14ac:dyDescent="0.2"/>
    <row r="39181" hidden="1" x14ac:dyDescent="0.2"/>
    <row r="39182" hidden="1" x14ac:dyDescent="0.2"/>
    <row r="39183" hidden="1" x14ac:dyDescent="0.2"/>
    <row r="39184" hidden="1" x14ac:dyDescent="0.2"/>
    <row r="39185" hidden="1" x14ac:dyDescent="0.2"/>
    <row r="39186" hidden="1" x14ac:dyDescent="0.2"/>
    <row r="39187" hidden="1" x14ac:dyDescent="0.2"/>
    <row r="39188" hidden="1" x14ac:dyDescent="0.2"/>
    <row r="39189" hidden="1" x14ac:dyDescent="0.2"/>
    <row r="39190" hidden="1" x14ac:dyDescent="0.2"/>
    <row r="39191" hidden="1" x14ac:dyDescent="0.2"/>
    <row r="39192" hidden="1" x14ac:dyDescent="0.2"/>
    <row r="39193" hidden="1" x14ac:dyDescent="0.2"/>
    <row r="39194" hidden="1" x14ac:dyDescent="0.2"/>
    <row r="39195" hidden="1" x14ac:dyDescent="0.2"/>
    <row r="39196" hidden="1" x14ac:dyDescent="0.2"/>
    <row r="39197" hidden="1" x14ac:dyDescent="0.2"/>
    <row r="39198" hidden="1" x14ac:dyDescent="0.2"/>
    <row r="39199" hidden="1" x14ac:dyDescent="0.2"/>
    <row r="39200" hidden="1" x14ac:dyDescent="0.2"/>
    <row r="39201" hidden="1" x14ac:dyDescent="0.2"/>
    <row r="39202" hidden="1" x14ac:dyDescent="0.2"/>
    <row r="39203" hidden="1" x14ac:dyDescent="0.2"/>
    <row r="39204" hidden="1" x14ac:dyDescent="0.2"/>
    <row r="39205" hidden="1" x14ac:dyDescent="0.2"/>
    <row r="39206" hidden="1" x14ac:dyDescent="0.2"/>
    <row r="39207" hidden="1" x14ac:dyDescent="0.2"/>
    <row r="39208" hidden="1" x14ac:dyDescent="0.2"/>
    <row r="39209" hidden="1" x14ac:dyDescent="0.2"/>
    <row r="39210" hidden="1" x14ac:dyDescent="0.2"/>
    <row r="39211" hidden="1" x14ac:dyDescent="0.2"/>
    <row r="39212" hidden="1" x14ac:dyDescent="0.2"/>
    <row r="39213" hidden="1" x14ac:dyDescent="0.2"/>
    <row r="39214" hidden="1" x14ac:dyDescent="0.2"/>
    <row r="39215" hidden="1" x14ac:dyDescent="0.2"/>
    <row r="39216" hidden="1" x14ac:dyDescent="0.2"/>
    <row r="39217" hidden="1" x14ac:dyDescent="0.2"/>
    <row r="39218" hidden="1" x14ac:dyDescent="0.2"/>
    <row r="39219" hidden="1" x14ac:dyDescent="0.2"/>
    <row r="39220" hidden="1" x14ac:dyDescent="0.2"/>
    <row r="39221" hidden="1" x14ac:dyDescent="0.2"/>
    <row r="39222" hidden="1" x14ac:dyDescent="0.2"/>
    <row r="39223" hidden="1" x14ac:dyDescent="0.2"/>
    <row r="39224" hidden="1" x14ac:dyDescent="0.2"/>
    <row r="39225" hidden="1" x14ac:dyDescent="0.2"/>
    <row r="39226" hidden="1" x14ac:dyDescent="0.2"/>
    <row r="39227" hidden="1" x14ac:dyDescent="0.2"/>
    <row r="39228" hidden="1" x14ac:dyDescent="0.2"/>
    <row r="39229" hidden="1" x14ac:dyDescent="0.2"/>
    <row r="39230" hidden="1" x14ac:dyDescent="0.2"/>
    <row r="39231" hidden="1" x14ac:dyDescent="0.2"/>
    <row r="39232" hidden="1" x14ac:dyDescent="0.2"/>
    <row r="39233" hidden="1" x14ac:dyDescent="0.2"/>
    <row r="39234" hidden="1" x14ac:dyDescent="0.2"/>
    <row r="39235" hidden="1" x14ac:dyDescent="0.2"/>
    <row r="39236" hidden="1" x14ac:dyDescent="0.2"/>
    <row r="39237" hidden="1" x14ac:dyDescent="0.2"/>
    <row r="39238" hidden="1" x14ac:dyDescent="0.2"/>
    <row r="39239" hidden="1" x14ac:dyDescent="0.2"/>
    <row r="39240" hidden="1" x14ac:dyDescent="0.2"/>
    <row r="39241" hidden="1" x14ac:dyDescent="0.2"/>
    <row r="39242" hidden="1" x14ac:dyDescent="0.2"/>
    <row r="39243" hidden="1" x14ac:dyDescent="0.2"/>
    <row r="39244" hidden="1" x14ac:dyDescent="0.2"/>
    <row r="39245" hidden="1" x14ac:dyDescent="0.2"/>
    <row r="39246" hidden="1" x14ac:dyDescent="0.2"/>
    <row r="39247" hidden="1" x14ac:dyDescent="0.2"/>
    <row r="39248" hidden="1" x14ac:dyDescent="0.2"/>
    <row r="39249" hidden="1" x14ac:dyDescent="0.2"/>
    <row r="39250" hidden="1" x14ac:dyDescent="0.2"/>
    <row r="39251" hidden="1" x14ac:dyDescent="0.2"/>
    <row r="39252" hidden="1" x14ac:dyDescent="0.2"/>
    <row r="39253" hidden="1" x14ac:dyDescent="0.2"/>
    <row r="39254" hidden="1" x14ac:dyDescent="0.2"/>
    <row r="39255" hidden="1" x14ac:dyDescent="0.2"/>
    <row r="39256" hidden="1" x14ac:dyDescent="0.2"/>
    <row r="39257" hidden="1" x14ac:dyDescent="0.2"/>
    <row r="39258" hidden="1" x14ac:dyDescent="0.2"/>
    <row r="39259" hidden="1" x14ac:dyDescent="0.2"/>
    <row r="39260" hidden="1" x14ac:dyDescent="0.2"/>
    <row r="39261" hidden="1" x14ac:dyDescent="0.2"/>
    <row r="39262" hidden="1" x14ac:dyDescent="0.2"/>
    <row r="39263" hidden="1" x14ac:dyDescent="0.2"/>
    <row r="39264" hidden="1" x14ac:dyDescent="0.2"/>
    <row r="39265" hidden="1" x14ac:dyDescent="0.2"/>
    <row r="39266" hidden="1" x14ac:dyDescent="0.2"/>
    <row r="39267" hidden="1" x14ac:dyDescent="0.2"/>
    <row r="39268" hidden="1" x14ac:dyDescent="0.2"/>
    <row r="39269" hidden="1" x14ac:dyDescent="0.2"/>
    <row r="39270" hidden="1" x14ac:dyDescent="0.2"/>
    <row r="39271" hidden="1" x14ac:dyDescent="0.2"/>
    <row r="39272" hidden="1" x14ac:dyDescent="0.2"/>
    <row r="39273" hidden="1" x14ac:dyDescent="0.2"/>
    <row r="39274" hidden="1" x14ac:dyDescent="0.2"/>
    <row r="39275" hidden="1" x14ac:dyDescent="0.2"/>
    <row r="39276" hidden="1" x14ac:dyDescent="0.2"/>
    <row r="39277" hidden="1" x14ac:dyDescent="0.2"/>
    <row r="39278" hidden="1" x14ac:dyDescent="0.2"/>
    <row r="39279" hidden="1" x14ac:dyDescent="0.2"/>
    <row r="39280" hidden="1" x14ac:dyDescent="0.2"/>
    <row r="39281" hidden="1" x14ac:dyDescent="0.2"/>
    <row r="39282" hidden="1" x14ac:dyDescent="0.2"/>
    <row r="39283" hidden="1" x14ac:dyDescent="0.2"/>
    <row r="39284" hidden="1" x14ac:dyDescent="0.2"/>
    <row r="39285" hidden="1" x14ac:dyDescent="0.2"/>
    <row r="39286" hidden="1" x14ac:dyDescent="0.2"/>
    <row r="39287" hidden="1" x14ac:dyDescent="0.2"/>
    <row r="39288" hidden="1" x14ac:dyDescent="0.2"/>
    <row r="39289" hidden="1" x14ac:dyDescent="0.2"/>
    <row r="39290" hidden="1" x14ac:dyDescent="0.2"/>
    <row r="39291" hidden="1" x14ac:dyDescent="0.2"/>
    <row r="39292" hidden="1" x14ac:dyDescent="0.2"/>
    <row r="39293" hidden="1" x14ac:dyDescent="0.2"/>
    <row r="39294" hidden="1" x14ac:dyDescent="0.2"/>
    <row r="39295" hidden="1" x14ac:dyDescent="0.2"/>
    <row r="39296" hidden="1" x14ac:dyDescent="0.2"/>
    <row r="39297" hidden="1" x14ac:dyDescent="0.2"/>
    <row r="39298" hidden="1" x14ac:dyDescent="0.2"/>
    <row r="39299" hidden="1" x14ac:dyDescent="0.2"/>
    <row r="39300" hidden="1" x14ac:dyDescent="0.2"/>
    <row r="39301" hidden="1" x14ac:dyDescent="0.2"/>
    <row r="39302" hidden="1" x14ac:dyDescent="0.2"/>
    <row r="39303" hidden="1" x14ac:dyDescent="0.2"/>
    <row r="39304" hidden="1" x14ac:dyDescent="0.2"/>
    <row r="39305" hidden="1" x14ac:dyDescent="0.2"/>
    <row r="39306" hidden="1" x14ac:dyDescent="0.2"/>
    <row r="39307" hidden="1" x14ac:dyDescent="0.2"/>
    <row r="39308" hidden="1" x14ac:dyDescent="0.2"/>
    <row r="39309" hidden="1" x14ac:dyDescent="0.2"/>
    <row r="39310" hidden="1" x14ac:dyDescent="0.2"/>
    <row r="39311" hidden="1" x14ac:dyDescent="0.2"/>
    <row r="39312" hidden="1" x14ac:dyDescent="0.2"/>
    <row r="39313" hidden="1" x14ac:dyDescent="0.2"/>
    <row r="39314" hidden="1" x14ac:dyDescent="0.2"/>
    <row r="39315" hidden="1" x14ac:dyDescent="0.2"/>
    <row r="39316" hidden="1" x14ac:dyDescent="0.2"/>
    <row r="39317" hidden="1" x14ac:dyDescent="0.2"/>
    <row r="39318" hidden="1" x14ac:dyDescent="0.2"/>
    <row r="39319" hidden="1" x14ac:dyDescent="0.2"/>
    <row r="39320" hidden="1" x14ac:dyDescent="0.2"/>
    <row r="39321" hidden="1" x14ac:dyDescent="0.2"/>
    <row r="39322" hidden="1" x14ac:dyDescent="0.2"/>
    <row r="39323" hidden="1" x14ac:dyDescent="0.2"/>
    <row r="39324" hidden="1" x14ac:dyDescent="0.2"/>
    <row r="39325" hidden="1" x14ac:dyDescent="0.2"/>
    <row r="39326" hidden="1" x14ac:dyDescent="0.2"/>
    <row r="39327" hidden="1" x14ac:dyDescent="0.2"/>
    <row r="39328" hidden="1" x14ac:dyDescent="0.2"/>
    <row r="39329" hidden="1" x14ac:dyDescent="0.2"/>
    <row r="39330" hidden="1" x14ac:dyDescent="0.2"/>
    <row r="39331" hidden="1" x14ac:dyDescent="0.2"/>
    <row r="39332" hidden="1" x14ac:dyDescent="0.2"/>
    <row r="39333" hidden="1" x14ac:dyDescent="0.2"/>
    <row r="39334" hidden="1" x14ac:dyDescent="0.2"/>
    <row r="39335" hidden="1" x14ac:dyDescent="0.2"/>
    <row r="39336" hidden="1" x14ac:dyDescent="0.2"/>
    <row r="39337" hidden="1" x14ac:dyDescent="0.2"/>
    <row r="39338" hidden="1" x14ac:dyDescent="0.2"/>
    <row r="39339" hidden="1" x14ac:dyDescent="0.2"/>
    <row r="39340" hidden="1" x14ac:dyDescent="0.2"/>
    <row r="39341" hidden="1" x14ac:dyDescent="0.2"/>
    <row r="39342" hidden="1" x14ac:dyDescent="0.2"/>
    <row r="39343" hidden="1" x14ac:dyDescent="0.2"/>
    <row r="39344" hidden="1" x14ac:dyDescent="0.2"/>
    <row r="39345" hidden="1" x14ac:dyDescent="0.2"/>
    <row r="39346" hidden="1" x14ac:dyDescent="0.2"/>
    <row r="39347" hidden="1" x14ac:dyDescent="0.2"/>
    <row r="39348" hidden="1" x14ac:dyDescent="0.2"/>
    <row r="39349" hidden="1" x14ac:dyDescent="0.2"/>
    <row r="39350" hidden="1" x14ac:dyDescent="0.2"/>
    <row r="39351" hidden="1" x14ac:dyDescent="0.2"/>
    <row r="39352" hidden="1" x14ac:dyDescent="0.2"/>
    <row r="39353" hidden="1" x14ac:dyDescent="0.2"/>
    <row r="39354" hidden="1" x14ac:dyDescent="0.2"/>
    <row r="39355" hidden="1" x14ac:dyDescent="0.2"/>
    <row r="39356" hidden="1" x14ac:dyDescent="0.2"/>
    <row r="39357" hidden="1" x14ac:dyDescent="0.2"/>
    <row r="39358" hidden="1" x14ac:dyDescent="0.2"/>
    <row r="39359" hidden="1" x14ac:dyDescent="0.2"/>
    <row r="39360" hidden="1" x14ac:dyDescent="0.2"/>
    <row r="39361" hidden="1" x14ac:dyDescent="0.2"/>
    <row r="39362" hidden="1" x14ac:dyDescent="0.2"/>
    <row r="39363" hidden="1" x14ac:dyDescent="0.2"/>
    <row r="39364" hidden="1" x14ac:dyDescent="0.2"/>
    <row r="39365" hidden="1" x14ac:dyDescent="0.2"/>
    <row r="39366" hidden="1" x14ac:dyDescent="0.2"/>
    <row r="39367" hidden="1" x14ac:dyDescent="0.2"/>
    <row r="39368" hidden="1" x14ac:dyDescent="0.2"/>
    <row r="39369" hidden="1" x14ac:dyDescent="0.2"/>
    <row r="39370" hidden="1" x14ac:dyDescent="0.2"/>
    <row r="39371" hidden="1" x14ac:dyDescent="0.2"/>
    <row r="39372" hidden="1" x14ac:dyDescent="0.2"/>
    <row r="39373" hidden="1" x14ac:dyDescent="0.2"/>
    <row r="39374" hidden="1" x14ac:dyDescent="0.2"/>
    <row r="39375" hidden="1" x14ac:dyDescent="0.2"/>
    <row r="39376" hidden="1" x14ac:dyDescent="0.2"/>
    <row r="39377" hidden="1" x14ac:dyDescent="0.2"/>
    <row r="39378" hidden="1" x14ac:dyDescent="0.2"/>
    <row r="39379" hidden="1" x14ac:dyDescent="0.2"/>
    <row r="39380" hidden="1" x14ac:dyDescent="0.2"/>
    <row r="39381" hidden="1" x14ac:dyDescent="0.2"/>
    <row r="39382" hidden="1" x14ac:dyDescent="0.2"/>
    <row r="39383" hidden="1" x14ac:dyDescent="0.2"/>
    <row r="39384" hidden="1" x14ac:dyDescent="0.2"/>
    <row r="39385" hidden="1" x14ac:dyDescent="0.2"/>
    <row r="39386" hidden="1" x14ac:dyDescent="0.2"/>
    <row r="39387" hidden="1" x14ac:dyDescent="0.2"/>
    <row r="39388" hidden="1" x14ac:dyDescent="0.2"/>
    <row r="39389" hidden="1" x14ac:dyDescent="0.2"/>
    <row r="39390" hidden="1" x14ac:dyDescent="0.2"/>
    <row r="39391" hidden="1" x14ac:dyDescent="0.2"/>
    <row r="39392" hidden="1" x14ac:dyDescent="0.2"/>
    <row r="39393" hidden="1" x14ac:dyDescent="0.2"/>
    <row r="39394" hidden="1" x14ac:dyDescent="0.2"/>
    <row r="39395" hidden="1" x14ac:dyDescent="0.2"/>
    <row r="39396" hidden="1" x14ac:dyDescent="0.2"/>
    <row r="39397" hidden="1" x14ac:dyDescent="0.2"/>
    <row r="39398" hidden="1" x14ac:dyDescent="0.2"/>
    <row r="39399" hidden="1" x14ac:dyDescent="0.2"/>
    <row r="39400" hidden="1" x14ac:dyDescent="0.2"/>
    <row r="39401" hidden="1" x14ac:dyDescent="0.2"/>
    <row r="39402" hidden="1" x14ac:dyDescent="0.2"/>
    <row r="39403" hidden="1" x14ac:dyDescent="0.2"/>
    <row r="39404" hidden="1" x14ac:dyDescent="0.2"/>
    <row r="39405" hidden="1" x14ac:dyDescent="0.2"/>
    <row r="39406" hidden="1" x14ac:dyDescent="0.2"/>
    <row r="39407" hidden="1" x14ac:dyDescent="0.2"/>
    <row r="39408" hidden="1" x14ac:dyDescent="0.2"/>
    <row r="39409" hidden="1" x14ac:dyDescent="0.2"/>
    <row r="39410" hidden="1" x14ac:dyDescent="0.2"/>
    <row r="39411" hidden="1" x14ac:dyDescent="0.2"/>
    <row r="39412" hidden="1" x14ac:dyDescent="0.2"/>
    <row r="39413" hidden="1" x14ac:dyDescent="0.2"/>
    <row r="39414" hidden="1" x14ac:dyDescent="0.2"/>
    <row r="39415" hidden="1" x14ac:dyDescent="0.2"/>
    <row r="39416" hidden="1" x14ac:dyDescent="0.2"/>
    <row r="39417" hidden="1" x14ac:dyDescent="0.2"/>
    <row r="39418" hidden="1" x14ac:dyDescent="0.2"/>
    <row r="39419" hidden="1" x14ac:dyDescent="0.2"/>
    <row r="39420" hidden="1" x14ac:dyDescent="0.2"/>
    <row r="39421" hidden="1" x14ac:dyDescent="0.2"/>
    <row r="39422" hidden="1" x14ac:dyDescent="0.2"/>
    <row r="39423" hidden="1" x14ac:dyDescent="0.2"/>
    <row r="39424" hidden="1" x14ac:dyDescent="0.2"/>
    <row r="39425" hidden="1" x14ac:dyDescent="0.2"/>
    <row r="39426" hidden="1" x14ac:dyDescent="0.2"/>
    <row r="39427" hidden="1" x14ac:dyDescent="0.2"/>
    <row r="39428" hidden="1" x14ac:dyDescent="0.2"/>
    <row r="39429" hidden="1" x14ac:dyDescent="0.2"/>
    <row r="39430" hidden="1" x14ac:dyDescent="0.2"/>
    <row r="39431" hidden="1" x14ac:dyDescent="0.2"/>
    <row r="39432" hidden="1" x14ac:dyDescent="0.2"/>
    <row r="39433" hidden="1" x14ac:dyDescent="0.2"/>
    <row r="39434" hidden="1" x14ac:dyDescent="0.2"/>
    <row r="39435" hidden="1" x14ac:dyDescent="0.2"/>
    <row r="39436" hidden="1" x14ac:dyDescent="0.2"/>
    <row r="39437" hidden="1" x14ac:dyDescent="0.2"/>
    <row r="39438" hidden="1" x14ac:dyDescent="0.2"/>
    <row r="39439" hidden="1" x14ac:dyDescent="0.2"/>
    <row r="39440" hidden="1" x14ac:dyDescent="0.2"/>
    <row r="39441" hidden="1" x14ac:dyDescent="0.2"/>
    <row r="39442" hidden="1" x14ac:dyDescent="0.2"/>
    <row r="39443" hidden="1" x14ac:dyDescent="0.2"/>
    <row r="39444" hidden="1" x14ac:dyDescent="0.2"/>
    <row r="39445" hidden="1" x14ac:dyDescent="0.2"/>
    <row r="39446" hidden="1" x14ac:dyDescent="0.2"/>
    <row r="39447" hidden="1" x14ac:dyDescent="0.2"/>
    <row r="39448" hidden="1" x14ac:dyDescent="0.2"/>
    <row r="39449" hidden="1" x14ac:dyDescent="0.2"/>
    <row r="39450" hidden="1" x14ac:dyDescent="0.2"/>
    <row r="39451" hidden="1" x14ac:dyDescent="0.2"/>
    <row r="39452" hidden="1" x14ac:dyDescent="0.2"/>
    <row r="39453" hidden="1" x14ac:dyDescent="0.2"/>
    <row r="39454" hidden="1" x14ac:dyDescent="0.2"/>
    <row r="39455" hidden="1" x14ac:dyDescent="0.2"/>
    <row r="39456" hidden="1" x14ac:dyDescent="0.2"/>
    <row r="39457" hidden="1" x14ac:dyDescent="0.2"/>
    <row r="39458" hidden="1" x14ac:dyDescent="0.2"/>
    <row r="39459" hidden="1" x14ac:dyDescent="0.2"/>
    <row r="39460" hidden="1" x14ac:dyDescent="0.2"/>
    <row r="39461" hidden="1" x14ac:dyDescent="0.2"/>
    <row r="39462" hidden="1" x14ac:dyDescent="0.2"/>
    <row r="39463" hidden="1" x14ac:dyDescent="0.2"/>
    <row r="39464" hidden="1" x14ac:dyDescent="0.2"/>
    <row r="39465" hidden="1" x14ac:dyDescent="0.2"/>
    <row r="39466" hidden="1" x14ac:dyDescent="0.2"/>
    <row r="39467" hidden="1" x14ac:dyDescent="0.2"/>
    <row r="39468" hidden="1" x14ac:dyDescent="0.2"/>
    <row r="39469" hidden="1" x14ac:dyDescent="0.2"/>
    <row r="39470" hidden="1" x14ac:dyDescent="0.2"/>
    <row r="39471" hidden="1" x14ac:dyDescent="0.2"/>
    <row r="39472" hidden="1" x14ac:dyDescent="0.2"/>
    <row r="39473" hidden="1" x14ac:dyDescent="0.2"/>
    <row r="39474" hidden="1" x14ac:dyDescent="0.2"/>
    <row r="39475" hidden="1" x14ac:dyDescent="0.2"/>
    <row r="39476" hidden="1" x14ac:dyDescent="0.2"/>
    <row r="39477" hidden="1" x14ac:dyDescent="0.2"/>
    <row r="39478" hidden="1" x14ac:dyDescent="0.2"/>
    <row r="39479" hidden="1" x14ac:dyDescent="0.2"/>
    <row r="39480" hidden="1" x14ac:dyDescent="0.2"/>
    <row r="39481" hidden="1" x14ac:dyDescent="0.2"/>
    <row r="39482" hidden="1" x14ac:dyDescent="0.2"/>
    <row r="39483" hidden="1" x14ac:dyDescent="0.2"/>
    <row r="39484" hidden="1" x14ac:dyDescent="0.2"/>
    <row r="39485" hidden="1" x14ac:dyDescent="0.2"/>
    <row r="39486" hidden="1" x14ac:dyDescent="0.2"/>
    <row r="39487" hidden="1" x14ac:dyDescent="0.2"/>
    <row r="39488" hidden="1" x14ac:dyDescent="0.2"/>
    <row r="39489" hidden="1" x14ac:dyDescent="0.2"/>
    <row r="39490" hidden="1" x14ac:dyDescent="0.2"/>
    <row r="39491" hidden="1" x14ac:dyDescent="0.2"/>
    <row r="39492" hidden="1" x14ac:dyDescent="0.2"/>
    <row r="39493" hidden="1" x14ac:dyDescent="0.2"/>
    <row r="39494" hidden="1" x14ac:dyDescent="0.2"/>
    <row r="39495" hidden="1" x14ac:dyDescent="0.2"/>
    <row r="39496" hidden="1" x14ac:dyDescent="0.2"/>
    <row r="39497" hidden="1" x14ac:dyDescent="0.2"/>
    <row r="39498" hidden="1" x14ac:dyDescent="0.2"/>
    <row r="39499" hidden="1" x14ac:dyDescent="0.2"/>
    <row r="39500" hidden="1" x14ac:dyDescent="0.2"/>
    <row r="39501" hidden="1" x14ac:dyDescent="0.2"/>
    <row r="39502" hidden="1" x14ac:dyDescent="0.2"/>
    <row r="39503" hidden="1" x14ac:dyDescent="0.2"/>
    <row r="39504" hidden="1" x14ac:dyDescent="0.2"/>
    <row r="39505" hidden="1" x14ac:dyDescent="0.2"/>
    <row r="39506" hidden="1" x14ac:dyDescent="0.2"/>
    <row r="39507" hidden="1" x14ac:dyDescent="0.2"/>
    <row r="39508" hidden="1" x14ac:dyDescent="0.2"/>
    <row r="39509" hidden="1" x14ac:dyDescent="0.2"/>
    <row r="39510" hidden="1" x14ac:dyDescent="0.2"/>
    <row r="39511" hidden="1" x14ac:dyDescent="0.2"/>
    <row r="39512" hidden="1" x14ac:dyDescent="0.2"/>
    <row r="39513" hidden="1" x14ac:dyDescent="0.2"/>
    <row r="39514" hidden="1" x14ac:dyDescent="0.2"/>
    <row r="39515" hidden="1" x14ac:dyDescent="0.2"/>
    <row r="39516" hidden="1" x14ac:dyDescent="0.2"/>
    <row r="39517" hidden="1" x14ac:dyDescent="0.2"/>
    <row r="39518" hidden="1" x14ac:dyDescent="0.2"/>
    <row r="39519" hidden="1" x14ac:dyDescent="0.2"/>
    <row r="39520" hidden="1" x14ac:dyDescent="0.2"/>
    <row r="39521" hidden="1" x14ac:dyDescent="0.2"/>
    <row r="39522" hidden="1" x14ac:dyDescent="0.2"/>
    <row r="39523" hidden="1" x14ac:dyDescent="0.2"/>
    <row r="39524" hidden="1" x14ac:dyDescent="0.2"/>
    <row r="39525" hidden="1" x14ac:dyDescent="0.2"/>
    <row r="39526" hidden="1" x14ac:dyDescent="0.2"/>
    <row r="39527" hidden="1" x14ac:dyDescent="0.2"/>
    <row r="39528" hidden="1" x14ac:dyDescent="0.2"/>
    <row r="39529" hidden="1" x14ac:dyDescent="0.2"/>
    <row r="39530" hidden="1" x14ac:dyDescent="0.2"/>
    <row r="39531" hidden="1" x14ac:dyDescent="0.2"/>
    <row r="39532" hidden="1" x14ac:dyDescent="0.2"/>
    <row r="39533" hidden="1" x14ac:dyDescent="0.2"/>
    <row r="39534" hidden="1" x14ac:dyDescent="0.2"/>
    <row r="39535" hidden="1" x14ac:dyDescent="0.2"/>
    <row r="39536" hidden="1" x14ac:dyDescent="0.2"/>
    <row r="39537" hidden="1" x14ac:dyDescent="0.2"/>
    <row r="39538" hidden="1" x14ac:dyDescent="0.2"/>
    <row r="39539" hidden="1" x14ac:dyDescent="0.2"/>
    <row r="39540" hidden="1" x14ac:dyDescent="0.2"/>
    <row r="39541" hidden="1" x14ac:dyDescent="0.2"/>
    <row r="39542" hidden="1" x14ac:dyDescent="0.2"/>
    <row r="39543" hidden="1" x14ac:dyDescent="0.2"/>
    <row r="39544" hidden="1" x14ac:dyDescent="0.2"/>
    <row r="39545" hidden="1" x14ac:dyDescent="0.2"/>
    <row r="39546" hidden="1" x14ac:dyDescent="0.2"/>
    <row r="39547" hidden="1" x14ac:dyDescent="0.2"/>
    <row r="39548" hidden="1" x14ac:dyDescent="0.2"/>
    <row r="39549" hidden="1" x14ac:dyDescent="0.2"/>
    <row r="39550" hidden="1" x14ac:dyDescent="0.2"/>
    <row r="39551" hidden="1" x14ac:dyDescent="0.2"/>
    <row r="39552" hidden="1" x14ac:dyDescent="0.2"/>
    <row r="39553" hidden="1" x14ac:dyDescent="0.2"/>
    <row r="39554" hidden="1" x14ac:dyDescent="0.2"/>
    <row r="39555" hidden="1" x14ac:dyDescent="0.2"/>
    <row r="39556" hidden="1" x14ac:dyDescent="0.2"/>
    <row r="39557" hidden="1" x14ac:dyDescent="0.2"/>
    <row r="39558" hidden="1" x14ac:dyDescent="0.2"/>
    <row r="39559" hidden="1" x14ac:dyDescent="0.2"/>
    <row r="39560" hidden="1" x14ac:dyDescent="0.2"/>
    <row r="39561" hidden="1" x14ac:dyDescent="0.2"/>
    <row r="39562" hidden="1" x14ac:dyDescent="0.2"/>
    <row r="39563" hidden="1" x14ac:dyDescent="0.2"/>
    <row r="39564" hidden="1" x14ac:dyDescent="0.2"/>
    <row r="39565" hidden="1" x14ac:dyDescent="0.2"/>
    <row r="39566" hidden="1" x14ac:dyDescent="0.2"/>
    <row r="39567" hidden="1" x14ac:dyDescent="0.2"/>
    <row r="39568" hidden="1" x14ac:dyDescent="0.2"/>
    <row r="39569" hidden="1" x14ac:dyDescent="0.2"/>
    <row r="39570" hidden="1" x14ac:dyDescent="0.2"/>
    <row r="39571" hidden="1" x14ac:dyDescent="0.2"/>
    <row r="39572" hidden="1" x14ac:dyDescent="0.2"/>
    <row r="39573" hidden="1" x14ac:dyDescent="0.2"/>
    <row r="39574" hidden="1" x14ac:dyDescent="0.2"/>
    <row r="39575" hidden="1" x14ac:dyDescent="0.2"/>
    <row r="39576" hidden="1" x14ac:dyDescent="0.2"/>
    <row r="39577" hidden="1" x14ac:dyDescent="0.2"/>
    <row r="39578" hidden="1" x14ac:dyDescent="0.2"/>
    <row r="39579" hidden="1" x14ac:dyDescent="0.2"/>
    <row r="39580" hidden="1" x14ac:dyDescent="0.2"/>
    <row r="39581" hidden="1" x14ac:dyDescent="0.2"/>
    <row r="39582" hidden="1" x14ac:dyDescent="0.2"/>
    <row r="39583" hidden="1" x14ac:dyDescent="0.2"/>
    <row r="39584" hidden="1" x14ac:dyDescent="0.2"/>
    <row r="39585" hidden="1" x14ac:dyDescent="0.2"/>
    <row r="39586" hidden="1" x14ac:dyDescent="0.2"/>
    <row r="39587" hidden="1" x14ac:dyDescent="0.2"/>
    <row r="39588" hidden="1" x14ac:dyDescent="0.2"/>
    <row r="39589" hidden="1" x14ac:dyDescent="0.2"/>
    <row r="39590" hidden="1" x14ac:dyDescent="0.2"/>
    <row r="39591" hidden="1" x14ac:dyDescent="0.2"/>
    <row r="39592" hidden="1" x14ac:dyDescent="0.2"/>
    <row r="39593" hidden="1" x14ac:dyDescent="0.2"/>
    <row r="39594" hidden="1" x14ac:dyDescent="0.2"/>
    <row r="39595" hidden="1" x14ac:dyDescent="0.2"/>
    <row r="39596" hidden="1" x14ac:dyDescent="0.2"/>
    <row r="39597" hidden="1" x14ac:dyDescent="0.2"/>
    <row r="39598" hidden="1" x14ac:dyDescent="0.2"/>
    <row r="39599" hidden="1" x14ac:dyDescent="0.2"/>
    <row r="39600" hidden="1" x14ac:dyDescent="0.2"/>
    <row r="39601" hidden="1" x14ac:dyDescent="0.2"/>
    <row r="39602" hidden="1" x14ac:dyDescent="0.2"/>
    <row r="39603" hidden="1" x14ac:dyDescent="0.2"/>
    <row r="39604" hidden="1" x14ac:dyDescent="0.2"/>
    <row r="39605" hidden="1" x14ac:dyDescent="0.2"/>
    <row r="39606" hidden="1" x14ac:dyDescent="0.2"/>
    <row r="39607" hidden="1" x14ac:dyDescent="0.2"/>
    <row r="39608" hidden="1" x14ac:dyDescent="0.2"/>
    <row r="39609" hidden="1" x14ac:dyDescent="0.2"/>
    <row r="39610" hidden="1" x14ac:dyDescent="0.2"/>
    <row r="39611" hidden="1" x14ac:dyDescent="0.2"/>
    <row r="39612" hidden="1" x14ac:dyDescent="0.2"/>
    <row r="39613" hidden="1" x14ac:dyDescent="0.2"/>
    <row r="39614" hidden="1" x14ac:dyDescent="0.2"/>
    <row r="39615" hidden="1" x14ac:dyDescent="0.2"/>
    <row r="39616" hidden="1" x14ac:dyDescent="0.2"/>
    <row r="39617" hidden="1" x14ac:dyDescent="0.2"/>
    <row r="39618" hidden="1" x14ac:dyDescent="0.2"/>
    <row r="39619" hidden="1" x14ac:dyDescent="0.2"/>
    <row r="39620" hidden="1" x14ac:dyDescent="0.2"/>
    <row r="39621" hidden="1" x14ac:dyDescent="0.2"/>
    <row r="39622" hidden="1" x14ac:dyDescent="0.2"/>
    <row r="39623" hidden="1" x14ac:dyDescent="0.2"/>
    <row r="39624" hidden="1" x14ac:dyDescent="0.2"/>
    <row r="39625" hidden="1" x14ac:dyDescent="0.2"/>
    <row r="39626" hidden="1" x14ac:dyDescent="0.2"/>
    <row r="39627" hidden="1" x14ac:dyDescent="0.2"/>
    <row r="39628" hidden="1" x14ac:dyDescent="0.2"/>
    <row r="39629" hidden="1" x14ac:dyDescent="0.2"/>
    <row r="39630" hidden="1" x14ac:dyDescent="0.2"/>
    <row r="39631" hidden="1" x14ac:dyDescent="0.2"/>
    <row r="39632" hidden="1" x14ac:dyDescent="0.2"/>
    <row r="39633" hidden="1" x14ac:dyDescent="0.2"/>
    <row r="39634" hidden="1" x14ac:dyDescent="0.2"/>
    <row r="39635" hidden="1" x14ac:dyDescent="0.2"/>
    <row r="39636" hidden="1" x14ac:dyDescent="0.2"/>
    <row r="39637" hidden="1" x14ac:dyDescent="0.2"/>
    <row r="39638" hidden="1" x14ac:dyDescent="0.2"/>
    <row r="39639" hidden="1" x14ac:dyDescent="0.2"/>
    <row r="39640" hidden="1" x14ac:dyDescent="0.2"/>
    <row r="39641" hidden="1" x14ac:dyDescent="0.2"/>
    <row r="39642" hidden="1" x14ac:dyDescent="0.2"/>
    <row r="39643" hidden="1" x14ac:dyDescent="0.2"/>
    <row r="39644" hidden="1" x14ac:dyDescent="0.2"/>
    <row r="39645" hidden="1" x14ac:dyDescent="0.2"/>
    <row r="39646" hidden="1" x14ac:dyDescent="0.2"/>
    <row r="39647" hidden="1" x14ac:dyDescent="0.2"/>
    <row r="39648" hidden="1" x14ac:dyDescent="0.2"/>
    <row r="39649" hidden="1" x14ac:dyDescent="0.2"/>
    <row r="39650" hidden="1" x14ac:dyDescent="0.2"/>
    <row r="39651" hidden="1" x14ac:dyDescent="0.2"/>
    <row r="39652" hidden="1" x14ac:dyDescent="0.2"/>
    <row r="39653" hidden="1" x14ac:dyDescent="0.2"/>
    <row r="39654" hidden="1" x14ac:dyDescent="0.2"/>
    <row r="39655" hidden="1" x14ac:dyDescent="0.2"/>
    <row r="39656" hidden="1" x14ac:dyDescent="0.2"/>
    <row r="39657" hidden="1" x14ac:dyDescent="0.2"/>
    <row r="39658" hidden="1" x14ac:dyDescent="0.2"/>
    <row r="39659" hidden="1" x14ac:dyDescent="0.2"/>
    <row r="39660" hidden="1" x14ac:dyDescent="0.2"/>
    <row r="39661" hidden="1" x14ac:dyDescent="0.2"/>
    <row r="39662" hidden="1" x14ac:dyDescent="0.2"/>
    <row r="39663" hidden="1" x14ac:dyDescent="0.2"/>
    <row r="39664" hidden="1" x14ac:dyDescent="0.2"/>
    <row r="39665" hidden="1" x14ac:dyDescent="0.2"/>
    <row r="39666" hidden="1" x14ac:dyDescent="0.2"/>
    <row r="39667" hidden="1" x14ac:dyDescent="0.2"/>
    <row r="39668" hidden="1" x14ac:dyDescent="0.2"/>
    <row r="39669" hidden="1" x14ac:dyDescent="0.2"/>
    <row r="39670" hidden="1" x14ac:dyDescent="0.2"/>
    <row r="39671" hidden="1" x14ac:dyDescent="0.2"/>
    <row r="39672" hidden="1" x14ac:dyDescent="0.2"/>
    <row r="39673" hidden="1" x14ac:dyDescent="0.2"/>
    <row r="39674" hidden="1" x14ac:dyDescent="0.2"/>
    <row r="39675" hidden="1" x14ac:dyDescent="0.2"/>
    <row r="39676" hidden="1" x14ac:dyDescent="0.2"/>
    <row r="39677" hidden="1" x14ac:dyDescent="0.2"/>
    <row r="39678" hidden="1" x14ac:dyDescent="0.2"/>
    <row r="39679" hidden="1" x14ac:dyDescent="0.2"/>
    <row r="39680" hidden="1" x14ac:dyDescent="0.2"/>
    <row r="39681" hidden="1" x14ac:dyDescent="0.2"/>
    <row r="39682" hidden="1" x14ac:dyDescent="0.2"/>
    <row r="39683" hidden="1" x14ac:dyDescent="0.2"/>
    <row r="39684" hidden="1" x14ac:dyDescent="0.2"/>
    <row r="39685" hidden="1" x14ac:dyDescent="0.2"/>
    <row r="39686" hidden="1" x14ac:dyDescent="0.2"/>
    <row r="39687" hidden="1" x14ac:dyDescent="0.2"/>
    <row r="39688" hidden="1" x14ac:dyDescent="0.2"/>
    <row r="39689" hidden="1" x14ac:dyDescent="0.2"/>
    <row r="39690" hidden="1" x14ac:dyDescent="0.2"/>
    <row r="39691" hidden="1" x14ac:dyDescent="0.2"/>
    <row r="39692" hidden="1" x14ac:dyDescent="0.2"/>
    <row r="39693" hidden="1" x14ac:dyDescent="0.2"/>
    <row r="39694" hidden="1" x14ac:dyDescent="0.2"/>
    <row r="39695" hidden="1" x14ac:dyDescent="0.2"/>
    <row r="39696" hidden="1" x14ac:dyDescent="0.2"/>
    <row r="39697" hidden="1" x14ac:dyDescent="0.2"/>
    <row r="39698" hidden="1" x14ac:dyDescent="0.2"/>
    <row r="39699" hidden="1" x14ac:dyDescent="0.2"/>
    <row r="39700" hidden="1" x14ac:dyDescent="0.2"/>
    <row r="39701" hidden="1" x14ac:dyDescent="0.2"/>
    <row r="39702" hidden="1" x14ac:dyDescent="0.2"/>
    <row r="39703" hidden="1" x14ac:dyDescent="0.2"/>
    <row r="39704" hidden="1" x14ac:dyDescent="0.2"/>
    <row r="39705" hidden="1" x14ac:dyDescent="0.2"/>
    <row r="39706" hidden="1" x14ac:dyDescent="0.2"/>
    <row r="39707" hidden="1" x14ac:dyDescent="0.2"/>
    <row r="39708" hidden="1" x14ac:dyDescent="0.2"/>
    <row r="39709" hidden="1" x14ac:dyDescent="0.2"/>
    <row r="39710" hidden="1" x14ac:dyDescent="0.2"/>
    <row r="39711" hidden="1" x14ac:dyDescent="0.2"/>
    <row r="39712" hidden="1" x14ac:dyDescent="0.2"/>
    <row r="39713" hidden="1" x14ac:dyDescent="0.2"/>
    <row r="39714" hidden="1" x14ac:dyDescent="0.2"/>
    <row r="39715" hidden="1" x14ac:dyDescent="0.2"/>
    <row r="39716" hidden="1" x14ac:dyDescent="0.2"/>
    <row r="39717" hidden="1" x14ac:dyDescent="0.2"/>
    <row r="39718" hidden="1" x14ac:dyDescent="0.2"/>
    <row r="39719" hidden="1" x14ac:dyDescent="0.2"/>
    <row r="39720" hidden="1" x14ac:dyDescent="0.2"/>
    <row r="39721" hidden="1" x14ac:dyDescent="0.2"/>
    <row r="39722" hidden="1" x14ac:dyDescent="0.2"/>
    <row r="39723" hidden="1" x14ac:dyDescent="0.2"/>
    <row r="39724" hidden="1" x14ac:dyDescent="0.2"/>
    <row r="39725" hidden="1" x14ac:dyDescent="0.2"/>
    <row r="39726" hidden="1" x14ac:dyDescent="0.2"/>
    <row r="39727" hidden="1" x14ac:dyDescent="0.2"/>
    <row r="39728" hidden="1" x14ac:dyDescent="0.2"/>
    <row r="39729" hidden="1" x14ac:dyDescent="0.2"/>
    <row r="39730" hidden="1" x14ac:dyDescent="0.2"/>
    <row r="39731" hidden="1" x14ac:dyDescent="0.2"/>
    <row r="39732" hidden="1" x14ac:dyDescent="0.2"/>
    <row r="39733" hidden="1" x14ac:dyDescent="0.2"/>
    <row r="39734" hidden="1" x14ac:dyDescent="0.2"/>
    <row r="39735" hidden="1" x14ac:dyDescent="0.2"/>
    <row r="39736" hidden="1" x14ac:dyDescent="0.2"/>
    <row r="39737" hidden="1" x14ac:dyDescent="0.2"/>
    <row r="39738" hidden="1" x14ac:dyDescent="0.2"/>
    <row r="39739" hidden="1" x14ac:dyDescent="0.2"/>
    <row r="39740" hidden="1" x14ac:dyDescent="0.2"/>
    <row r="39741" hidden="1" x14ac:dyDescent="0.2"/>
    <row r="39742" hidden="1" x14ac:dyDescent="0.2"/>
    <row r="39743" hidden="1" x14ac:dyDescent="0.2"/>
    <row r="39744" hidden="1" x14ac:dyDescent="0.2"/>
    <row r="39745" hidden="1" x14ac:dyDescent="0.2"/>
    <row r="39746" hidden="1" x14ac:dyDescent="0.2"/>
    <row r="39747" hidden="1" x14ac:dyDescent="0.2"/>
    <row r="39748" hidden="1" x14ac:dyDescent="0.2"/>
    <row r="39749" hidden="1" x14ac:dyDescent="0.2"/>
    <row r="39750" hidden="1" x14ac:dyDescent="0.2"/>
    <row r="39751" hidden="1" x14ac:dyDescent="0.2"/>
    <row r="39752" hidden="1" x14ac:dyDescent="0.2"/>
    <row r="39753" hidden="1" x14ac:dyDescent="0.2"/>
    <row r="39754" hidden="1" x14ac:dyDescent="0.2"/>
    <row r="39755" hidden="1" x14ac:dyDescent="0.2"/>
    <row r="39756" hidden="1" x14ac:dyDescent="0.2"/>
    <row r="39757" hidden="1" x14ac:dyDescent="0.2"/>
    <row r="39758" hidden="1" x14ac:dyDescent="0.2"/>
    <row r="39759" hidden="1" x14ac:dyDescent="0.2"/>
    <row r="39760" hidden="1" x14ac:dyDescent="0.2"/>
    <row r="39761" hidden="1" x14ac:dyDescent="0.2"/>
    <row r="39762" hidden="1" x14ac:dyDescent="0.2"/>
    <row r="39763" hidden="1" x14ac:dyDescent="0.2"/>
    <row r="39764" hidden="1" x14ac:dyDescent="0.2"/>
    <row r="39765" hidden="1" x14ac:dyDescent="0.2"/>
    <row r="39766" hidden="1" x14ac:dyDescent="0.2"/>
    <row r="39767" hidden="1" x14ac:dyDescent="0.2"/>
    <row r="39768" hidden="1" x14ac:dyDescent="0.2"/>
    <row r="39769" hidden="1" x14ac:dyDescent="0.2"/>
    <row r="39770" hidden="1" x14ac:dyDescent="0.2"/>
    <row r="39771" hidden="1" x14ac:dyDescent="0.2"/>
    <row r="39772" hidden="1" x14ac:dyDescent="0.2"/>
    <row r="39773" hidden="1" x14ac:dyDescent="0.2"/>
    <row r="39774" hidden="1" x14ac:dyDescent="0.2"/>
    <row r="39775" hidden="1" x14ac:dyDescent="0.2"/>
    <row r="39776" hidden="1" x14ac:dyDescent="0.2"/>
    <row r="39777" hidden="1" x14ac:dyDescent="0.2"/>
    <row r="39778" hidden="1" x14ac:dyDescent="0.2"/>
    <row r="39779" hidden="1" x14ac:dyDescent="0.2"/>
    <row r="39780" hidden="1" x14ac:dyDescent="0.2"/>
    <row r="39781" hidden="1" x14ac:dyDescent="0.2"/>
    <row r="39782" hidden="1" x14ac:dyDescent="0.2"/>
    <row r="39783" hidden="1" x14ac:dyDescent="0.2"/>
    <row r="39784" hidden="1" x14ac:dyDescent="0.2"/>
    <row r="39785" hidden="1" x14ac:dyDescent="0.2"/>
    <row r="39786" hidden="1" x14ac:dyDescent="0.2"/>
    <row r="39787" hidden="1" x14ac:dyDescent="0.2"/>
    <row r="39788" hidden="1" x14ac:dyDescent="0.2"/>
    <row r="39789" hidden="1" x14ac:dyDescent="0.2"/>
    <row r="39790" hidden="1" x14ac:dyDescent="0.2"/>
    <row r="39791" hidden="1" x14ac:dyDescent="0.2"/>
    <row r="39792" hidden="1" x14ac:dyDescent="0.2"/>
    <row r="39793" hidden="1" x14ac:dyDescent="0.2"/>
    <row r="39794" hidden="1" x14ac:dyDescent="0.2"/>
    <row r="39795" hidden="1" x14ac:dyDescent="0.2"/>
    <row r="39796" hidden="1" x14ac:dyDescent="0.2"/>
    <row r="39797" hidden="1" x14ac:dyDescent="0.2"/>
    <row r="39798" hidden="1" x14ac:dyDescent="0.2"/>
    <row r="39799" hidden="1" x14ac:dyDescent="0.2"/>
    <row r="39800" hidden="1" x14ac:dyDescent="0.2"/>
    <row r="39801" hidden="1" x14ac:dyDescent="0.2"/>
    <row r="39802" hidden="1" x14ac:dyDescent="0.2"/>
    <row r="39803" hidden="1" x14ac:dyDescent="0.2"/>
    <row r="39804" hidden="1" x14ac:dyDescent="0.2"/>
    <row r="39805" hidden="1" x14ac:dyDescent="0.2"/>
    <row r="39806" hidden="1" x14ac:dyDescent="0.2"/>
    <row r="39807" hidden="1" x14ac:dyDescent="0.2"/>
    <row r="39808" hidden="1" x14ac:dyDescent="0.2"/>
    <row r="39809" hidden="1" x14ac:dyDescent="0.2"/>
    <row r="39810" hidden="1" x14ac:dyDescent="0.2"/>
    <row r="39811" hidden="1" x14ac:dyDescent="0.2"/>
    <row r="39812" hidden="1" x14ac:dyDescent="0.2"/>
    <row r="39813" hidden="1" x14ac:dyDescent="0.2"/>
    <row r="39814" hidden="1" x14ac:dyDescent="0.2"/>
    <row r="39815" hidden="1" x14ac:dyDescent="0.2"/>
    <row r="39816" hidden="1" x14ac:dyDescent="0.2"/>
    <row r="39817" hidden="1" x14ac:dyDescent="0.2"/>
    <row r="39818" hidden="1" x14ac:dyDescent="0.2"/>
    <row r="39819" hidden="1" x14ac:dyDescent="0.2"/>
    <row r="39820" hidden="1" x14ac:dyDescent="0.2"/>
    <row r="39821" hidden="1" x14ac:dyDescent="0.2"/>
    <row r="39822" hidden="1" x14ac:dyDescent="0.2"/>
    <row r="39823" hidden="1" x14ac:dyDescent="0.2"/>
    <row r="39824" hidden="1" x14ac:dyDescent="0.2"/>
    <row r="39825" hidden="1" x14ac:dyDescent="0.2"/>
    <row r="39826" hidden="1" x14ac:dyDescent="0.2"/>
    <row r="39827" hidden="1" x14ac:dyDescent="0.2"/>
    <row r="39828" hidden="1" x14ac:dyDescent="0.2"/>
    <row r="39829" hidden="1" x14ac:dyDescent="0.2"/>
    <row r="39830" hidden="1" x14ac:dyDescent="0.2"/>
    <row r="39831" hidden="1" x14ac:dyDescent="0.2"/>
    <row r="39832" hidden="1" x14ac:dyDescent="0.2"/>
    <row r="39833" hidden="1" x14ac:dyDescent="0.2"/>
    <row r="39834" hidden="1" x14ac:dyDescent="0.2"/>
    <row r="39835" hidden="1" x14ac:dyDescent="0.2"/>
    <row r="39836" hidden="1" x14ac:dyDescent="0.2"/>
    <row r="39837" hidden="1" x14ac:dyDescent="0.2"/>
    <row r="39838" hidden="1" x14ac:dyDescent="0.2"/>
    <row r="39839" hidden="1" x14ac:dyDescent="0.2"/>
    <row r="39840" hidden="1" x14ac:dyDescent="0.2"/>
    <row r="39841" hidden="1" x14ac:dyDescent="0.2"/>
    <row r="39842" hidden="1" x14ac:dyDescent="0.2"/>
    <row r="39843" hidden="1" x14ac:dyDescent="0.2"/>
    <row r="39844" hidden="1" x14ac:dyDescent="0.2"/>
    <row r="39845" hidden="1" x14ac:dyDescent="0.2"/>
    <row r="39846" hidden="1" x14ac:dyDescent="0.2"/>
    <row r="39847" hidden="1" x14ac:dyDescent="0.2"/>
    <row r="39848" hidden="1" x14ac:dyDescent="0.2"/>
    <row r="39849" hidden="1" x14ac:dyDescent="0.2"/>
    <row r="39850" hidden="1" x14ac:dyDescent="0.2"/>
    <row r="39851" hidden="1" x14ac:dyDescent="0.2"/>
    <row r="39852" hidden="1" x14ac:dyDescent="0.2"/>
    <row r="39853" hidden="1" x14ac:dyDescent="0.2"/>
    <row r="39854" hidden="1" x14ac:dyDescent="0.2"/>
    <row r="39855" hidden="1" x14ac:dyDescent="0.2"/>
    <row r="39856" hidden="1" x14ac:dyDescent="0.2"/>
    <row r="39857" hidden="1" x14ac:dyDescent="0.2"/>
    <row r="39858" hidden="1" x14ac:dyDescent="0.2"/>
    <row r="39859" hidden="1" x14ac:dyDescent="0.2"/>
    <row r="39860" hidden="1" x14ac:dyDescent="0.2"/>
    <row r="39861" hidden="1" x14ac:dyDescent="0.2"/>
    <row r="39862" hidden="1" x14ac:dyDescent="0.2"/>
    <row r="39863" hidden="1" x14ac:dyDescent="0.2"/>
    <row r="39864" hidden="1" x14ac:dyDescent="0.2"/>
    <row r="39865" hidden="1" x14ac:dyDescent="0.2"/>
    <row r="39866" hidden="1" x14ac:dyDescent="0.2"/>
    <row r="39867" hidden="1" x14ac:dyDescent="0.2"/>
    <row r="39868" hidden="1" x14ac:dyDescent="0.2"/>
    <row r="39869" hidden="1" x14ac:dyDescent="0.2"/>
    <row r="39870" hidden="1" x14ac:dyDescent="0.2"/>
    <row r="39871" hidden="1" x14ac:dyDescent="0.2"/>
    <row r="39872" hidden="1" x14ac:dyDescent="0.2"/>
    <row r="39873" hidden="1" x14ac:dyDescent="0.2"/>
    <row r="39874" hidden="1" x14ac:dyDescent="0.2"/>
    <row r="39875" hidden="1" x14ac:dyDescent="0.2"/>
    <row r="39876" hidden="1" x14ac:dyDescent="0.2"/>
    <row r="39877" hidden="1" x14ac:dyDescent="0.2"/>
    <row r="39878" hidden="1" x14ac:dyDescent="0.2"/>
    <row r="39879" hidden="1" x14ac:dyDescent="0.2"/>
    <row r="39880" hidden="1" x14ac:dyDescent="0.2"/>
    <row r="39881" hidden="1" x14ac:dyDescent="0.2"/>
    <row r="39882" hidden="1" x14ac:dyDescent="0.2"/>
    <row r="39883" hidden="1" x14ac:dyDescent="0.2"/>
    <row r="39884" hidden="1" x14ac:dyDescent="0.2"/>
    <row r="39885" hidden="1" x14ac:dyDescent="0.2"/>
    <row r="39886" hidden="1" x14ac:dyDescent="0.2"/>
    <row r="39887" hidden="1" x14ac:dyDescent="0.2"/>
    <row r="39888" hidden="1" x14ac:dyDescent="0.2"/>
    <row r="39889" hidden="1" x14ac:dyDescent="0.2"/>
    <row r="39890" hidden="1" x14ac:dyDescent="0.2"/>
    <row r="39891" hidden="1" x14ac:dyDescent="0.2"/>
    <row r="39892" hidden="1" x14ac:dyDescent="0.2"/>
    <row r="39893" hidden="1" x14ac:dyDescent="0.2"/>
    <row r="39894" hidden="1" x14ac:dyDescent="0.2"/>
    <row r="39895" hidden="1" x14ac:dyDescent="0.2"/>
    <row r="39896" hidden="1" x14ac:dyDescent="0.2"/>
    <row r="39897" hidden="1" x14ac:dyDescent="0.2"/>
    <row r="39898" hidden="1" x14ac:dyDescent="0.2"/>
    <row r="39899" hidden="1" x14ac:dyDescent="0.2"/>
    <row r="39900" hidden="1" x14ac:dyDescent="0.2"/>
    <row r="39901" hidden="1" x14ac:dyDescent="0.2"/>
    <row r="39902" hidden="1" x14ac:dyDescent="0.2"/>
    <row r="39903" hidden="1" x14ac:dyDescent="0.2"/>
    <row r="39904" hidden="1" x14ac:dyDescent="0.2"/>
    <row r="39905" hidden="1" x14ac:dyDescent="0.2"/>
    <row r="39906" hidden="1" x14ac:dyDescent="0.2"/>
    <row r="39907" hidden="1" x14ac:dyDescent="0.2"/>
    <row r="39908" hidden="1" x14ac:dyDescent="0.2"/>
    <row r="39909" hidden="1" x14ac:dyDescent="0.2"/>
    <row r="39910" hidden="1" x14ac:dyDescent="0.2"/>
    <row r="39911" hidden="1" x14ac:dyDescent="0.2"/>
    <row r="39912" hidden="1" x14ac:dyDescent="0.2"/>
    <row r="39913" hidden="1" x14ac:dyDescent="0.2"/>
    <row r="39914" hidden="1" x14ac:dyDescent="0.2"/>
    <row r="39915" hidden="1" x14ac:dyDescent="0.2"/>
    <row r="39916" hidden="1" x14ac:dyDescent="0.2"/>
    <row r="39917" hidden="1" x14ac:dyDescent="0.2"/>
    <row r="39918" hidden="1" x14ac:dyDescent="0.2"/>
    <row r="39919" hidden="1" x14ac:dyDescent="0.2"/>
    <row r="39920" hidden="1" x14ac:dyDescent="0.2"/>
    <row r="39921" hidden="1" x14ac:dyDescent="0.2"/>
    <row r="39922" hidden="1" x14ac:dyDescent="0.2"/>
    <row r="39923" hidden="1" x14ac:dyDescent="0.2"/>
    <row r="39924" hidden="1" x14ac:dyDescent="0.2"/>
    <row r="39925" hidden="1" x14ac:dyDescent="0.2"/>
    <row r="39926" hidden="1" x14ac:dyDescent="0.2"/>
    <row r="39927" hidden="1" x14ac:dyDescent="0.2"/>
    <row r="39928" hidden="1" x14ac:dyDescent="0.2"/>
    <row r="39929" hidden="1" x14ac:dyDescent="0.2"/>
    <row r="39930" hidden="1" x14ac:dyDescent="0.2"/>
    <row r="39931" hidden="1" x14ac:dyDescent="0.2"/>
    <row r="39932" hidden="1" x14ac:dyDescent="0.2"/>
    <row r="39933" hidden="1" x14ac:dyDescent="0.2"/>
    <row r="39934" hidden="1" x14ac:dyDescent="0.2"/>
    <row r="39935" hidden="1" x14ac:dyDescent="0.2"/>
    <row r="39936" hidden="1" x14ac:dyDescent="0.2"/>
    <row r="39937" hidden="1" x14ac:dyDescent="0.2"/>
    <row r="39938" hidden="1" x14ac:dyDescent="0.2"/>
    <row r="39939" hidden="1" x14ac:dyDescent="0.2"/>
    <row r="39940" hidden="1" x14ac:dyDescent="0.2"/>
    <row r="39941" hidden="1" x14ac:dyDescent="0.2"/>
    <row r="39942" hidden="1" x14ac:dyDescent="0.2"/>
    <row r="39943" hidden="1" x14ac:dyDescent="0.2"/>
    <row r="39944" hidden="1" x14ac:dyDescent="0.2"/>
    <row r="39945" hidden="1" x14ac:dyDescent="0.2"/>
    <row r="39946" hidden="1" x14ac:dyDescent="0.2"/>
    <row r="39947" hidden="1" x14ac:dyDescent="0.2"/>
    <row r="39948" hidden="1" x14ac:dyDescent="0.2"/>
    <row r="39949" hidden="1" x14ac:dyDescent="0.2"/>
    <row r="39950" hidden="1" x14ac:dyDescent="0.2"/>
    <row r="39951" hidden="1" x14ac:dyDescent="0.2"/>
    <row r="39952" hidden="1" x14ac:dyDescent="0.2"/>
    <row r="39953" hidden="1" x14ac:dyDescent="0.2"/>
    <row r="39954" hidden="1" x14ac:dyDescent="0.2"/>
    <row r="39955" hidden="1" x14ac:dyDescent="0.2"/>
    <row r="39956" hidden="1" x14ac:dyDescent="0.2"/>
    <row r="39957" hidden="1" x14ac:dyDescent="0.2"/>
    <row r="39958" hidden="1" x14ac:dyDescent="0.2"/>
    <row r="39959" hidden="1" x14ac:dyDescent="0.2"/>
    <row r="39960" hidden="1" x14ac:dyDescent="0.2"/>
    <row r="39961" hidden="1" x14ac:dyDescent="0.2"/>
    <row r="39962" hidden="1" x14ac:dyDescent="0.2"/>
    <row r="39963" hidden="1" x14ac:dyDescent="0.2"/>
    <row r="39964" hidden="1" x14ac:dyDescent="0.2"/>
    <row r="39965" hidden="1" x14ac:dyDescent="0.2"/>
    <row r="39966" hidden="1" x14ac:dyDescent="0.2"/>
    <row r="39967" hidden="1" x14ac:dyDescent="0.2"/>
    <row r="39968" hidden="1" x14ac:dyDescent="0.2"/>
    <row r="39969" hidden="1" x14ac:dyDescent="0.2"/>
    <row r="39970" hidden="1" x14ac:dyDescent="0.2"/>
    <row r="39971" hidden="1" x14ac:dyDescent="0.2"/>
    <row r="39972" hidden="1" x14ac:dyDescent="0.2"/>
    <row r="39973" hidden="1" x14ac:dyDescent="0.2"/>
    <row r="39974" hidden="1" x14ac:dyDescent="0.2"/>
    <row r="39975" hidden="1" x14ac:dyDescent="0.2"/>
    <row r="39976" hidden="1" x14ac:dyDescent="0.2"/>
    <row r="39977" hidden="1" x14ac:dyDescent="0.2"/>
    <row r="39978" hidden="1" x14ac:dyDescent="0.2"/>
    <row r="39979" hidden="1" x14ac:dyDescent="0.2"/>
    <row r="39980" hidden="1" x14ac:dyDescent="0.2"/>
    <row r="39981" hidden="1" x14ac:dyDescent="0.2"/>
    <row r="39982" hidden="1" x14ac:dyDescent="0.2"/>
    <row r="39983" hidden="1" x14ac:dyDescent="0.2"/>
    <row r="39984" hidden="1" x14ac:dyDescent="0.2"/>
    <row r="39985" hidden="1" x14ac:dyDescent="0.2"/>
    <row r="39986" hidden="1" x14ac:dyDescent="0.2"/>
    <row r="39987" hidden="1" x14ac:dyDescent="0.2"/>
    <row r="39988" hidden="1" x14ac:dyDescent="0.2"/>
    <row r="39989" hidden="1" x14ac:dyDescent="0.2"/>
    <row r="39990" hidden="1" x14ac:dyDescent="0.2"/>
    <row r="39991" hidden="1" x14ac:dyDescent="0.2"/>
    <row r="39992" hidden="1" x14ac:dyDescent="0.2"/>
    <row r="39993" hidden="1" x14ac:dyDescent="0.2"/>
    <row r="39994" hidden="1" x14ac:dyDescent="0.2"/>
    <row r="39995" hidden="1" x14ac:dyDescent="0.2"/>
    <row r="39996" hidden="1" x14ac:dyDescent="0.2"/>
    <row r="39997" hidden="1" x14ac:dyDescent="0.2"/>
    <row r="39998" hidden="1" x14ac:dyDescent="0.2"/>
    <row r="39999" hidden="1" x14ac:dyDescent="0.2"/>
    <row r="40000" hidden="1" x14ac:dyDescent="0.2"/>
    <row r="40001" hidden="1" x14ac:dyDescent="0.2"/>
    <row r="40002" hidden="1" x14ac:dyDescent="0.2"/>
    <row r="40003" hidden="1" x14ac:dyDescent="0.2"/>
    <row r="40004" hidden="1" x14ac:dyDescent="0.2"/>
    <row r="40005" hidden="1" x14ac:dyDescent="0.2"/>
    <row r="40006" hidden="1" x14ac:dyDescent="0.2"/>
    <row r="40007" hidden="1" x14ac:dyDescent="0.2"/>
    <row r="40008" hidden="1" x14ac:dyDescent="0.2"/>
    <row r="40009" hidden="1" x14ac:dyDescent="0.2"/>
    <row r="40010" hidden="1" x14ac:dyDescent="0.2"/>
    <row r="40011" hidden="1" x14ac:dyDescent="0.2"/>
    <row r="40012" hidden="1" x14ac:dyDescent="0.2"/>
    <row r="40013" hidden="1" x14ac:dyDescent="0.2"/>
    <row r="40014" hidden="1" x14ac:dyDescent="0.2"/>
    <row r="40015" hidden="1" x14ac:dyDescent="0.2"/>
    <row r="40016" hidden="1" x14ac:dyDescent="0.2"/>
    <row r="40017" hidden="1" x14ac:dyDescent="0.2"/>
    <row r="40018" hidden="1" x14ac:dyDescent="0.2"/>
    <row r="40019" hidden="1" x14ac:dyDescent="0.2"/>
    <row r="40020" hidden="1" x14ac:dyDescent="0.2"/>
    <row r="40021" hidden="1" x14ac:dyDescent="0.2"/>
    <row r="40022" hidden="1" x14ac:dyDescent="0.2"/>
    <row r="40023" hidden="1" x14ac:dyDescent="0.2"/>
    <row r="40024" hidden="1" x14ac:dyDescent="0.2"/>
    <row r="40025" hidden="1" x14ac:dyDescent="0.2"/>
    <row r="40026" hidden="1" x14ac:dyDescent="0.2"/>
    <row r="40027" hidden="1" x14ac:dyDescent="0.2"/>
    <row r="40028" hidden="1" x14ac:dyDescent="0.2"/>
    <row r="40029" hidden="1" x14ac:dyDescent="0.2"/>
    <row r="40030" hidden="1" x14ac:dyDescent="0.2"/>
    <row r="40031" hidden="1" x14ac:dyDescent="0.2"/>
    <row r="40032" hidden="1" x14ac:dyDescent="0.2"/>
    <row r="40033" hidden="1" x14ac:dyDescent="0.2"/>
    <row r="40034" hidden="1" x14ac:dyDescent="0.2"/>
    <row r="40035" hidden="1" x14ac:dyDescent="0.2"/>
    <row r="40036" hidden="1" x14ac:dyDescent="0.2"/>
    <row r="40037" hidden="1" x14ac:dyDescent="0.2"/>
    <row r="40038" hidden="1" x14ac:dyDescent="0.2"/>
    <row r="40039" hidden="1" x14ac:dyDescent="0.2"/>
    <row r="40040" hidden="1" x14ac:dyDescent="0.2"/>
    <row r="40041" hidden="1" x14ac:dyDescent="0.2"/>
    <row r="40042" hidden="1" x14ac:dyDescent="0.2"/>
    <row r="40043" hidden="1" x14ac:dyDescent="0.2"/>
    <row r="40044" hidden="1" x14ac:dyDescent="0.2"/>
    <row r="40045" hidden="1" x14ac:dyDescent="0.2"/>
    <row r="40046" hidden="1" x14ac:dyDescent="0.2"/>
    <row r="40047" hidden="1" x14ac:dyDescent="0.2"/>
    <row r="40048" hidden="1" x14ac:dyDescent="0.2"/>
    <row r="40049" hidden="1" x14ac:dyDescent="0.2"/>
    <row r="40050" hidden="1" x14ac:dyDescent="0.2"/>
    <row r="40051" hidden="1" x14ac:dyDescent="0.2"/>
    <row r="40052" hidden="1" x14ac:dyDescent="0.2"/>
    <row r="40053" hidden="1" x14ac:dyDescent="0.2"/>
    <row r="40054" hidden="1" x14ac:dyDescent="0.2"/>
    <row r="40055" hidden="1" x14ac:dyDescent="0.2"/>
    <row r="40056" hidden="1" x14ac:dyDescent="0.2"/>
    <row r="40057" hidden="1" x14ac:dyDescent="0.2"/>
    <row r="40058" hidden="1" x14ac:dyDescent="0.2"/>
    <row r="40059" hidden="1" x14ac:dyDescent="0.2"/>
    <row r="40060" hidden="1" x14ac:dyDescent="0.2"/>
    <row r="40061" hidden="1" x14ac:dyDescent="0.2"/>
    <row r="40062" hidden="1" x14ac:dyDescent="0.2"/>
    <row r="40063" hidden="1" x14ac:dyDescent="0.2"/>
    <row r="40064" hidden="1" x14ac:dyDescent="0.2"/>
    <row r="40065" hidden="1" x14ac:dyDescent="0.2"/>
    <row r="40066" hidden="1" x14ac:dyDescent="0.2"/>
    <row r="40067" hidden="1" x14ac:dyDescent="0.2"/>
    <row r="40068" hidden="1" x14ac:dyDescent="0.2"/>
    <row r="40069" hidden="1" x14ac:dyDescent="0.2"/>
    <row r="40070" hidden="1" x14ac:dyDescent="0.2"/>
    <row r="40071" hidden="1" x14ac:dyDescent="0.2"/>
    <row r="40072" hidden="1" x14ac:dyDescent="0.2"/>
    <row r="40073" hidden="1" x14ac:dyDescent="0.2"/>
    <row r="40074" hidden="1" x14ac:dyDescent="0.2"/>
    <row r="40075" hidden="1" x14ac:dyDescent="0.2"/>
    <row r="40076" hidden="1" x14ac:dyDescent="0.2"/>
    <row r="40077" hidden="1" x14ac:dyDescent="0.2"/>
    <row r="40078" hidden="1" x14ac:dyDescent="0.2"/>
    <row r="40079" hidden="1" x14ac:dyDescent="0.2"/>
    <row r="40080" hidden="1" x14ac:dyDescent="0.2"/>
    <row r="40081" hidden="1" x14ac:dyDescent="0.2"/>
    <row r="40082" hidden="1" x14ac:dyDescent="0.2"/>
    <row r="40083" hidden="1" x14ac:dyDescent="0.2"/>
    <row r="40084" hidden="1" x14ac:dyDescent="0.2"/>
    <row r="40085" hidden="1" x14ac:dyDescent="0.2"/>
    <row r="40086" hidden="1" x14ac:dyDescent="0.2"/>
    <row r="40087" hidden="1" x14ac:dyDescent="0.2"/>
    <row r="40088" hidden="1" x14ac:dyDescent="0.2"/>
    <row r="40089" hidden="1" x14ac:dyDescent="0.2"/>
    <row r="40090" hidden="1" x14ac:dyDescent="0.2"/>
    <row r="40091" hidden="1" x14ac:dyDescent="0.2"/>
    <row r="40092" hidden="1" x14ac:dyDescent="0.2"/>
    <row r="40093" hidden="1" x14ac:dyDescent="0.2"/>
    <row r="40094" hidden="1" x14ac:dyDescent="0.2"/>
    <row r="40095" hidden="1" x14ac:dyDescent="0.2"/>
    <row r="40096" hidden="1" x14ac:dyDescent="0.2"/>
    <row r="40097" hidden="1" x14ac:dyDescent="0.2"/>
    <row r="40098" hidden="1" x14ac:dyDescent="0.2"/>
    <row r="40099" hidden="1" x14ac:dyDescent="0.2"/>
    <row r="40100" hidden="1" x14ac:dyDescent="0.2"/>
    <row r="40101" hidden="1" x14ac:dyDescent="0.2"/>
    <row r="40102" hidden="1" x14ac:dyDescent="0.2"/>
    <row r="40103" hidden="1" x14ac:dyDescent="0.2"/>
    <row r="40104" hidden="1" x14ac:dyDescent="0.2"/>
    <row r="40105" hidden="1" x14ac:dyDescent="0.2"/>
    <row r="40106" hidden="1" x14ac:dyDescent="0.2"/>
    <row r="40107" hidden="1" x14ac:dyDescent="0.2"/>
    <row r="40108" hidden="1" x14ac:dyDescent="0.2"/>
    <row r="40109" hidden="1" x14ac:dyDescent="0.2"/>
    <row r="40110" hidden="1" x14ac:dyDescent="0.2"/>
    <row r="40111" hidden="1" x14ac:dyDescent="0.2"/>
    <row r="40112" hidden="1" x14ac:dyDescent="0.2"/>
    <row r="40113" hidden="1" x14ac:dyDescent="0.2"/>
    <row r="40114" hidden="1" x14ac:dyDescent="0.2"/>
    <row r="40115" hidden="1" x14ac:dyDescent="0.2"/>
    <row r="40116" hidden="1" x14ac:dyDescent="0.2"/>
    <row r="40117" hidden="1" x14ac:dyDescent="0.2"/>
    <row r="40118" hidden="1" x14ac:dyDescent="0.2"/>
    <row r="40119" hidden="1" x14ac:dyDescent="0.2"/>
    <row r="40120" hidden="1" x14ac:dyDescent="0.2"/>
    <row r="40121" hidden="1" x14ac:dyDescent="0.2"/>
    <row r="40122" hidden="1" x14ac:dyDescent="0.2"/>
    <row r="40123" hidden="1" x14ac:dyDescent="0.2"/>
    <row r="40124" hidden="1" x14ac:dyDescent="0.2"/>
    <row r="40125" hidden="1" x14ac:dyDescent="0.2"/>
    <row r="40126" hidden="1" x14ac:dyDescent="0.2"/>
    <row r="40127" hidden="1" x14ac:dyDescent="0.2"/>
    <row r="40128" hidden="1" x14ac:dyDescent="0.2"/>
    <row r="40129" hidden="1" x14ac:dyDescent="0.2"/>
    <row r="40130" hidden="1" x14ac:dyDescent="0.2"/>
    <row r="40131" hidden="1" x14ac:dyDescent="0.2"/>
    <row r="40132" hidden="1" x14ac:dyDescent="0.2"/>
    <row r="40133" hidden="1" x14ac:dyDescent="0.2"/>
    <row r="40134" hidden="1" x14ac:dyDescent="0.2"/>
    <row r="40135" hidden="1" x14ac:dyDescent="0.2"/>
    <row r="40136" hidden="1" x14ac:dyDescent="0.2"/>
    <row r="40137" hidden="1" x14ac:dyDescent="0.2"/>
    <row r="40138" hidden="1" x14ac:dyDescent="0.2"/>
    <row r="40139" hidden="1" x14ac:dyDescent="0.2"/>
    <row r="40140" hidden="1" x14ac:dyDescent="0.2"/>
    <row r="40141" hidden="1" x14ac:dyDescent="0.2"/>
    <row r="40142" hidden="1" x14ac:dyDescent="0.2"/>
    <row r="40143" hidden="1" x14ac:dyDescent="0.2"/>
    <row r="40144" hidden="1" x14ac:dyDescent="0.2"/>
    <row r="40145" hidden="1" x14ac:dyDescent="0.2"/>
    <row r="40146" hidden="1" x14ac:dyDescent="0.2"/>
    <row r="40147" hidden="1" x14ac:dyDescent="0.2"/>
    <row r="40148" hidden="1" x14ac:dyDescent="0.2"/>
    <row r="40149" hidden="1" x14ac:dyDescent="0.2"/>
    <row r="40150" hidden="1" x14ac:dyDescent="0.2"/>
    <row r="40151" hidden="1" x14ac:dyDescent="0.2"/>
    <row r="40152" hidden="1" x14ac:dyDescent="0.2"/>
    <row r="40153" hidden="1" x14ac:dyDescent="0.2"/>
    <row r="40154" hidden="1" x14ac:dyDescent="0.2"/>
    <row r="40155" hidden="1" x14ac:dyDescent="0.2"/>
    <row r="40156" hidden="1" x14ac:dyDescent="0.2"/>
    <row r="40157" hidden="1" x14ac:dyDescent="0.2"/>
    <row r="40158" hidden="1" x14ac:dyDescent="0.2"/>
    <row r="40159" hidden="1" x14ac:dyDescent="0.2"/>
    <row r="40160" hidden="1" x14ac:dyDescent="0.2"/>
    <row r="40161" hidden="1" x14ac:dyDescent="0.2"/>
    <row r="40162" hidden="1" x14ac:dyDescent="0.2"/>
    <row r="40163" hidden="1" x14ac:dyDescent="0.2"/>
    <row r="40164" hidden="1" x14ac:dyDescent="0.2"/>
    <row r="40165" hidden="1" x14ac:dyDescent="0.2"/>
    <row r="40166" hidden="1" x14ac:dyDescent="0.2"/>
    <row r="40167" hidden="1" x14ac:dyDescent="0.2"/>
    <row r="40168" hidden="1" x14ac:dyDescent="0.2"/>
    <row r="40169" hidden="1" x14ac:dyDescent="0.2"/>
    <row r="40170" hidden="1" x14ac:dyDescent="0.2"/>
    <row r="40171" hidden="1" x14ac:dyDescent="0.2"/>
    <row r="40172" hidden="1" x14ac:dyDescent="0.2"/>
    <row r="40173" hidden="1" x14ac:dyDescent="0.2"/>
    <row r="40174" hidden="1" x14ac:dyDescent="0.2"/>
    <row r="40175" hidden="1" x14ac:dyDescent="0.2"/>
    <row r="40176" hidden="1" x14ac:dyDescent="0.2"/>
    <row r="40177" hidden="1" x14ac:dyDescent="0.2"/>
    <row r="40178" hidden="1" x14ac:dyDescent="0.2"/>
    <row r="40179" hidden="1" x14ac:dyDescent="0.2"/>
    <row r="40180" hidden="1" x14ac:dyDescent="0.2"/>
    <row r="40181" hidden="1" x14ac:dyDescent="0.2"/>
    <row r="40182" hidden="1" x14ac:dyDescent="0.2"/>
    <row r="40183" hidden="1" x14ac:dyDescent="0.2"/>
    <row r="40184" hidden="1" x14ac:dyDescent="0.2"/>
    <row r="40185" hidden="1" x14ac:dyDescent="0.2"/>
    <row r="40186" hidden="1" x14ac:dyDescent="0.2"/>
    <row r="40187" hidden="1" x14ac:dyDescent="0.2"/>
    <row r="40188" hidden="1" x14ac:dyDescent="0.2"/>
    <row r="40189" hidden="1" x14ac:dyDescent="0.2"/>
    <row r="40190" hidden="1" x14ac:dyDescent="0.2"/>
    <row r="40191" hidden="1" x14ac:dyDescent="0.2"/>
    <row r="40192" hidden="1" x14ac:dyDescent="0.2"/>
    <row r="40193" hidden="1" x14ac:dyDescent="0.2"/>
    <row r="40194" hidden="1" x14ac:dyDescent="0.2"/>
    <row r="40195" hidden="1" x14ac:dyDescent="0.2"/>
    <row r="40196" hidden="1" x14ac:dyDescent="0.2"/>
    <row r="40197" hidden="1" x14ac:dyDescent="0.2"/>
    <row r="40198" hidden="1" x14ac:dyDescent="0.2"/>
    <row r="40199" hidden="1" x14ac:dyDescent="0.2"/>
    <row r="40200" hidden="1" x14ac:dyDescent="0.2"/>
    <row r="40201" hidden="1" x14ac:dyDescent="0.2"/>
    <row r="40202" hidden="1" x14ac:dyDescent="0.2"/>
    <row r="40203" hidden="1" x14ac:dyDescent="0.2"/>
    <row r="40204" hidden="1" x14ac:dyDescent="0.2"/>
    <row r="40205" hidden="1" x14ac:dyDescent="0.2"/>
    <row r="40206" hidden="1" x14ac:dyDescent="0.2"/>
    <row r="40207" hidden="1" x14ac:dyDescent="0.2"/>
    <row r="40208" hidden="1" x14ac:dyDescent="0.2"/>
    <row r="40209" hidden="1" x14ac:dyDescent="0.2"/>
    <row r="40210" hidden="1" x14ac:dyDescent="0.2"/>
    <row r="40211" hidden="1" x14ac:dyDescent="0.2"/>
    <row r="40212" hidden="1" x14ac:dyDescent="0.2"/>
    <row r="40213" hidden="1" x14ac:dyDescent="0.2"/>
    <row r="40214" hidden="1" x14ac:dyDescent="0.2"/>
    <row r="40215" hidden="1" x14ac:dyDescent="0.2"/>
    <row r="40216" hidden="1" x14ac:dyDescent="0.2"/>
    <row r="40217" hidden="1" x14ac:dyDescent="0.2"/>
    <row r="40218" hidden="1" x14ac:dyDescent="0.2"/>
    <row r="40219" hidden="1" x14ac:dyDescent="0.2"/>
    <row r="40220" hidden="1" x14ac:dyDescent="0.2"/>
    <row r="40221" hidden="1" x14ac:dyDescent="0.2"/>
    <row r="40222" hidden="1" x14ac:dyDescent="0.2"/>
    <row r="40223" hidden="1" x14ac:dyDescent="0.2"/>
    <row r="40224" hidden="1" x14ac:dyDescent="0.2"/>
    <row r="40225" hidden="1" x14ac:dyDescent="0.2"/>
    <row r="40226" hidden="1" x14ac:dyDescent="0.2"/>
    <row r="40227" hidden="1" x14ac:dyDescent="0.2"/>
    <row r="40228" hidden="1" x14ac:dyDescent="0.2"/>
    <row r="40229" hidden="1" x14ac:dyDescent="0.2"/>
    <row r="40230" hidden="1" x14ac:dyDescent="0.2"/>
    <row r="40231" hidden="1" x14ac:dyDescent="0.2"/>
    <row r="40232" hidden="1" x14ac:dyDescent="0.2"/>
    <row r="40233" hidden="1" x14ac:dyDescent="0.2"/>
    <row r="40234" hidden="1" x14ac:dyDescent="0.2"/>
    <row r="40235" hidden="1" x14ac:dyDescent="0.2"/>
    <row r="40236" hidden="1" x14ac:dyDescent="0.2"/>
    <row r="40237" hidden="1" x14ac:dyDescent="0.2"/>
    <row r="40238" hidden="1" x14ac:dyDescent="0.2"/>
    <row r="40239" hidden="1" x14ac:dyDescent="0.2"/>
    <row r="40240" hidden="1" x14ac:dyDescent="0.2"/>
    <row r="40241" hidden="1" x14ac:dyDescent="0.2"/>
    <row r="40242" hidden="1" x14ac:dyDescent="0.2"/>
    <row r="40243" hidden="1" x14ac:dyDescent="0.2"/>
    <row r="40244" hidden="1" x14ac:dyDescent="0.2"/>
    <row r="40245" hidden="1" x14ac:dyDescent="0.2"/>
    <row r="40246" hidden="1" x14ac:dyDescent="0.2"/>
    <row r="40247" hidden="1" x14ac:dyDescent="0.2"/>
    <row r="40248" hidden="1" x14ac:dyDescent="0.2"/>
    <row r="40249" hidden="1" x14ac:dyDescent="0.2"/>
    <row r="40250" hidden="1" x14ac:dyDescent="0.2"/>
    <row r="40251" hidden="1" x14ac:dyDescent="0.2"/>
    <row r="40252" hidden="1" x14ac:dyDescent="0.2"/>
    <row r="40253" hidden="1" x14ac:dyDescent="0.2"/>
    <row r="40254" hidden="1" x14ac:dyDescent="0.2"/>
    <row r="40255" hidden="1" x14ac:dyDescent="0.2"/>
    <row r="40256" hidden="1" x14ac:dyDescent="0.2"/>
    <row r="40257" hidden="1" x14ac:dyDescent="0.2"/>
    <row r="40258" hidden="1" x14ac:dyDescent="0.2"/>
    <row r="40259" hidden="1" x14ac:dyDescent="0.2"/>
    <row r="40260" hidden="1" x14ac:dyDescent="0.2"/>
    <row r="40261" hidden="1" x14ac:dyDescent="0.2"/>
    <row r="40262" hidden="1" x14ac:dyDescent="0.2"/>
    <row r="40263" hidden="1" x14ac:dyDescent="0.2"/>
    <row r="40264" hidden="1" x14ac:dyDescent="0.2"/>
    <row r="40265" hidden="1" x14ac:dyDescent="0.2"/>
    <row r="40266" hidden="1" x14ac:dyDescent="0.2"/>
    <row r="40267" hidden="1" x14ac:dyDescent="0.2"/>
    <row r="40268" hidden="1" x14ac:dyDescent="0.2"/>
    <row r="40269" hidden="1" x14ac:dyDescent="0.2"/>
    <row r="40270" hidden="1" x14ac:dyDescent="0.2"/>
    <row r="40271" hidden="1" x14ac:dyDescent="0.2"/>
    <row r="40272" hidden="1" x14ac:dyDescent="0.2"/>
    <row r="40273" hidden="1" x14ac:dyDescent="0.2"/>
    <row r="40274" hidden="1" x14ac:dyDescent="0.2"/>
    <row r="40275" hidden="1" x14ac:dyDescent="0.2"/>
    <row r="40276" hidden="1" x14ac:dyDescent="0.2"/>
    <row r="40277" hidden="1" x14ac:dyDescent="0.2"/>
    <row r="40278" hidden="1" x14ac:dyDescent="0.2"/>
    <row r="40279" hidden="1" x14ac:dyDescent="0.2"/>
    <row r="40280" hidden="1" x14ac:dyDescent="0.2"/>
    <row r="40281" hidden="1" x14ac:dyDescent="0.2"/>
    <row r="40282" hidden="1" x14ac:dyDescent="0.2"/>
    <row r="40283" hidden="1" x14ac:dyDescent="0.2"/>
    <row r="40284" hidden="1" x14ac:dyDescent="0.2"/>
    <row r="40285" hidden="1" x14ac:dyDescent="0.2"/>
    <row r="40286" hidden="1" x14ac:dyDescent="0.2"/>
    <row r="40287" hidden="1" x14ac:dyDescent="0.2"/>
    <row r="40288" hidden="1" x14ac:dyDescent="0.2"/>
    <row r="40289" hidden="1" x14ac:dyDescent="0.2"/>
    <row r="40290" hidden="1" x14ac:dyDescent="0.2"/>
    <row r="40291" hidden="1" x14ac:dyDescent="0.2"/>
    <row r="40292" hidden="1" x14ac:dyDescent="0.2"/>
    <row r="40293" hidden="1" x14ac:dyDescent="0.2"/>
    <row r="40294" hidden="1" x14ac:dyDescent="0.2"/>
    <row r="40295" hidden="1" x14ac:dyDescent="0.2"/>
    <row r="40296" hidden="1" x14ac:dyDescent="0.2"/>
    <row r="40297" hidden="1" x14ac:dyDescent="0.2"/>
    <row r="40298" hidden="1" x14ac:dyDescent="0.2"/>
    <row r="40299" hidden="1" x14ac:dyDescent="0.2"/>
    <row r="40300" hidden="1" x14ac:dyDescent="0.2"/>
    <row r="40301" hidden="1" x14ac:dyDescent="0.2"/>
    <row r="40302" hidden="1" x14ac:dyDescent="0.2"/>
    <row r="40303" hidden="1" x14ac:dyDescent="0.2"/>
    <row r="40304" hidden="1" x14ac:dyDescent="0.2"/>
    <row r="40305" hidden="1" x14ac:dyDescent="0.2"/>
    <row r="40306" hidden="1" x14ac:dyDescent="0.2"/>
    <row r="40307" hidden="1" x14ac:dyDescent="0.2"/>
    <row r="40308" hidden="1" x14ac:dyDescent="0.2"/>
    <row r="40309" hidden="1" x14ac:dyDescent="0.2"/>
    <row r="40310" hidden="1" x14ac:dyDescent="0.2"/>
    <row r="40311" hidden="1" x14ac:dyDescent="0.2"/>
    <row r="40312" hidden="1" x14ac:dyDescent="0.2"/>
    <row r="40313" hidden="1" x14ac:dyDescent="0.2"/>
    <row r="40314" hidden="1" x14ac:dyDescent="0.2"/>
    <row r="40315" hidden="1" x14ac:dyDescent="0.2"/>
    <row r="40316" hidden="1" x14ac:dyDescent="0.2"/>
    <row r="40317" hidden="1" x14ac:dyDescent="0.2"/>
    <row r="40318" hidden="1" x14ac:dyDescent="0.2"/>
    <row r="40319" hidden="1" x14ac:dyDescent="0.2"/>
    <row r="40320" hidden="1" x14ac:dyDescent="0.2"/>
    <row r="40321" hidden="1" x14ac:dyDescent="0.2"/>
    <row r="40322" hidden="1" x14ac:dyDescent="0.2"/>
    <row r="40323" hidden="1" x14ac:dyDescent="0.2"/>
    <row r="40324" hidden="1" x14ac:dyDescent="0.2"/>
    <row r="40325" hidden="1" x14ac:dyDescent="0.2"/>
    <row r="40326" hidden="1" x14ac:dyDescent="0.2"/>
    <row r="40327" hidden="1" x14ac:dyDescent="0.2"/>
    <row r="40328" hidden="1" x14ac:dyDescent="0.2"/>
    <row r="40329" hidden="1" x14ac:dyDescent="0.2"/>
    <row r="40330" hidden="1" x14ac:dyDescent="0.2"/>
    <row r="40331" hidden="1" x14ac:dyDescent="0.2"/>
    <row r="40332" hidden="1" x14ac:dyDescent="0.2"/>
    <row r="40333" hidden="1" x14ac:dyDescent="0.2"/>
    <row r="40334" hidden="1" x14ac:dyDescent="0.2"/>
    <row r="40335" hidden="1" x14ac:dyDescent="0.2"/>
    <row r="40336" hidden="1" x14ac:dyDescent="0.2"/>
    <row r="40337" hidden="1" x14ac:dyDescent="0.2"/>
    <row r="40338" hidden="1" x14ac:dyDescent="0.2"/>
    <row r="40339" hidden="1" x14ac:dyDescent="0.2"/>
    <row r="40340" hidden="1" x14ac:dyDescent="0.2"/>
    <row r="40341" hidden="1" x14ac:dyDescent="0.2"/>
    <row r="40342" hidden="1" x14ac:dyDescent="0.2"/>
    <row r="40343" hidden="1" x14ac:dyDescent="0.2"/>
    <row r="40344" hidden="1" x14ac:dyDescent="0.2"/>
    <row r="40345" hidden="1" x14ac:dyDescent="0.2"/>
    <row r="40346" hidden="1" x14ac:dyDescent="0.2"/>
    <row r="40347" hidden="1" x14ac:dyDescent="0.2"/>
    <row r="40348" hidden="1" x14ac:dyDescent="0.2"/>
    <row r="40349" hidden="1" x14ac:dyDescent="0.2"/>
    <row r="40350" hidden="1" x14ac:dyDescent="0.2"/>
    <row r="40351" hidden="1" x14ac:dyDescent="0.2"/>
    <row r="40352" hidden="1" x14ac:dyDescent="0.2"/>
    <row r="40353" hidden="1" x14ac:dyDescent="0.2"/>
    <row r="40354" hidden="1" x14ac:dyDescent="0.2"/>
    <row r="40355" hidden="1" x14ac:dyDescent="0.2"/>
    <row r="40356" hidden="1" x14ac:dyDescent="0.2"/>
    <row r="40357" hidden="1" x14ac:dyDescent="0.2"/>
    <row r="40358" hidden="1" x14ac:dyDescent="0.2"/>
    <row r="40359" hidden="1" x14ac:dyDescent="0.2"/>
    <row r="40360" hidden="1" x14ac:dyDescent="0.2"/>
    <row r="40361" hidden="1" x14ac:dyDescent="0.2"/>
    <row r="40362" hidden="1" x14ac:dyDescent="0.2"/>
    <row r="40363" hidden="1" x14ac:dyDescent="0.2"/>
    <row r="40364" hidden="1" x14ac:dyDescent="0.2"/>
    <row r="40365" hidden="1" x14ac:dyDescent="0.2"/>
    <row r="40366" hidden="1" x14ac:dyDescent="0.2"/>
    <row r="40367" hidden="1" x14ac:dyDescent="0.2"/>
    <row r="40368" hidden="1" x14ac:dyDescent="0.2"/>
    <row r="40369" hidden="1" x14ac:dyDescent="0.2"/>
    <row r="40370" hidden="1" x14ac:dyDescent="0.2"/>
    <row r="40371" hidden="1" x14ac:dyDescent="0.2"/>
    <row r="40372" hidden="1" x14ac:dyDescent="0.2"/>
    <row r="40373" hidden="1" x14ac:dyDescent="0.2"/>
    <row r="40374" hidden="1" x14ac:dyDescent="0.2"/>
    <row r="40375" hidden="1" x14ac:dyDescent="0.2"/>
    <row r="40376" hidden="1" x14ac:dyDescent="0.2"/>
    <row r="40377" hidden="1" x14ac:dyDescent="0.2"/>
    <row r="40378" hidden="1" x14ac:dyDescent="0.2"/>
    <row r="40379" hidden="1" x14ac:dyDescent="0.2"/>
    <row r="40380" hidden="1" x14ac:dyDescent="0.2"/>
    <row r="40381" hidden="1" x14ac:dyDescent="0.2"/>
    <row r="40382" hidden="1" x14ac:dyDescent="0.2"/>
    <row r="40383" hidden="1" x14ac:dyDescent="0.2"/>
    <row r="40384" hidden="1" x14ac:dyDescent="0.2"/>
    <row r="40385" hidden="1" x14ac:dyDescent="0.2"/>
    <row r="40386" hidden="1" x14ac:dyDescent="0.2"/>
    <row r="40387" hidden="1" x14ac:dyDescent="0.2"/>
    <row r="40388" hidden="1" x14ac:dyDescent="0.2"/>
    <row r="40389" hidden="1" x14ac:dyDescent="0.2"/>
    <row r="40390" hidden="1" x14ac:dyDescent="0.2"/>
    <row r="40391" hidden="1" x14ac:dyDescent="0.2"/>
    <row r="40392" hidden="1" x14ac:dyDescent="0.2"/>
    <row r="40393" hidden="1" x14ac:dyDescent="0.2"/>
    <row r="40394" hidden="1" x14ac:dyDescent="0.2"/>
    <row r="40395" hidden="1" x14ac:dyDescent="0.2"/>
    <row r="40396" hidden="1" x14ac:dyDescent="0.2"/>
    <row r="40397" hidden="1" x14ac:dyDescent="0.2"/>
    <row r="40398" hidden="1" x14ac:dyDescent="0.2"/>
    <row r="40399" hidden="1" x14ac:dyDescent="0.2"/>
    <row r="40400" hidden="1" x14ac:dyDescent="0.2"/>
    <row r="40401" hidden="1" x14ac:dyDescent="0.2"/>
    <row r="40402" hidden="1" x14ac:dyDescent="0.2"/>
    <row r="40403" hidden="1" x14ac:dyDescent="0.2"/>
    <row r="40404" hidden="1" x14ac:dyDescent="0.2"/>
    <row r="40405" hidden="1" x14ac:dyDescent="0.2"/>
    <row r="40406" hidden="1" x14ac:dyDescent="0.2"/>
    <row r="40407" hidden="1" x14ac:dyDescent="0.2"/>
    <row r="40408" hidden="1" x14ac:dyDescent="0.2"/>
    <row r="40409" hidden="1" x14ac:dyDescent="0.2"/>
    <row r="40410" hidden="1" x14ac:dyDescent="0.2"/>
    <row r="40411" hidden="1" x14ac:dyDescent="0.2"/>
    <row r="40412" hidden="1" x14ac:dyDescent="0.2"/>
    <row r="40413" hidden="1" x14ac:dyDescent="0.2"/>
    <row r="40414" hidden="1" x14ac:dyDescent="0.2"/>
    <row r="40415" hidden="1" x14ac:dyDescent="0.2"/>
    <row r="40416" hidden="1" x14ac:dyDescent="0.2"/>
    <row r="40417" hidden="1" x14ac:dyDescent="0.2"/>
    <row r="40418" hidden="1" x14ac:dyDescent="0.2"/>
    <row r="40419" hidden="1" x14ac:dyDescent="0.2"/>
    <row r="40420" hidden="1" x14ac:dyDescent="0.2"/>
    <row r="40421" hidden="1" x14ac:dyDescent="0.2"/>
    <row r="40422" hidden="1" x14ac:dyDescent="0.2"/>
    <row r="40423" hidden="1" x14ac:dyDescent="0.2"/>
    <row r="40424" hidden="1" x14ac:dyDescent="0.2"/>
    <row r="40425" hidden="1" x14ac:dyDescent="0.2"/>
    <row r="40426" hidden="1" x14ac:dyDescent="0.2"/>
    <row r="40427" hidden="1" x14ac:dyDescent="0.2"/>
    <row r="40428" hidden="1" x14ac:dyDescent="0.2"/>
    <row r="40429" hidden="1" x14ac:dyDescent="0.2"/>
    <row r="40430" hidden="1" x14ac:dyDescent="0.2"/>
    <row r="40431" hidden="1" x14ac:dyDescent="0.2"/>
    <row r="40432" hidden="1" x14ac:dyDescent="0.2"/>
    <row r="40433" hidden="1" x14ac:dyDescent="0.2"/>
    <row r="40434" hidden="1" x14ac:dyDescent="0.2"/>
    <row r="40435" hidden="1" x14ac:dyDescent="0.2"/>
    <row r="40436" hidden="1" x14ac:dyDescent="0.2"/>
    <row r="40437" hidden="1" x14ac:dyDescent="0.2"/>
    <row r="40438" hidden="1" x14ac:dyDescent="0.2"/>
    <row r="40439" hidden="1" x14ac:dyDescent="0.2"/>
    <row r="40440" hidden="1" x14ac:dyDescent="0.2"/>
    <row r="40441" hidden="1" x14ac:dyDescent="0.2"/>
    <row r="40442" hidden="1" x14ac:dyDescent="0.2"/>
    <row r="40443" hidden="1" x14ac:dyDescent="0.2"/>
    <row r="40444" hidden="1" x14ac:dyDescent="0.2"/>
    <row r="40445" hidden="1" x14ac:dyDescent="0.2"/>
    <row r="40446" hidden="1" x14ac:dyDescent="0.2"/>
    <row r="40447" hidden="1" x14ac:dyDescent="0.2"/>
    <row r="40448" hidden="1" x14ac:dyDescent="0.2"/>
    <row r="40449" hidden="1" x14ac:dyDescent="0.2"/>
    <row r="40450" hidden="1" x14ac:dyDescent="0.2"/>
    <row r="40451" hidden="1" x14ac:dyDescent="0.2"/>
    <row r="40452" hidden="1" x14ac:dyDescent="0.2"/>
    <row r="40453" hidden="1" x14ac:dyDescent="0.2"/>
    <row r="40454" hidden="1" x14ac:dyDescent="0.2"/>
    <row r="40455" hidden="1" x14ac:dyDescent="0.2"/>
    <row r="40456" hidden="1" x14ac:dyDescent="0.2"/>
    <row r="40457" hidden="1" x14ac:dyDescent="0.2"/>
    <row r="40458" hidden="1" x14ac:dyDescent="0.2"/>
    <row r="40459" hidden="1" x14ac:dyDescent="0.2"/>
    <row r="40460" hidden="1" x14ac:dyDescent="0.2"/>
    <row r="40461" hidden="1" x14ac:dyDescent="0.2"/>
    <row r="40462" hidden="1" x14ac:dyDescent="0.2"/>
    <row r="40463" hidden="1" x14ac:dyDescent="0.2"/>
    <row r="40464" hidden="1" x14ac:dyDescent="0.2"/>
    <row r="40465" hidden="1" x14ac:dyDescent="0.2"/>
    <row r="40466" hidden="1" x14ac:dyDescent="0.2"/>
    <row r="40467" hidden="1" x14ac:dyDescent="0.2"/>
    <row r="40468" hidden="1" x14ac:dyDescent="0.2"/>
    <row r="40469" hidden="1" x14ac:dyDescent="0.2"/>
    <row r="40470" hidden="1" x14ac:dyDescent="0.2"/>
    <row r="40471" hidden="1" x14ac:dyDescent="0.2"/>
    <row r="40472" hidden="1" x14ac:dyDescent="0.2"/>
    <row r="40473" hidden="1" x14ac:dyDescent="0.2"/>
    <row r="40474" hidden="1" x14ac:dyDescent="0.2"/>
    <row r="40475" hidden="1" x14ac:dyDescent="0.2"/>
    <row r="40476" hidden="1" x14ac:dyDescent="0.2"/>
    <row r="40477" hidden="1" x14ac:dyDescent="0.2"/>
    <row r="40478" hidden="1" x14ac:dyDescent="0.2"/>
    <row r="40479" hidden="1" x14ac:dyDescent="0.2"/>
    <row r="40480" hidden="1" x14ac:dyDescent="0.2"/>
    <row r="40481" hidden="1" x14ac:dyDescent="0.2"/>
    <row r="40482" hidden="1" x14ac:dyDescent="0.2"/>
    <row r="40483" hidden="1" x14ac:dyDescent="0.2"/>
    <row r="40484" hidden="1" x14ac:dyDescent="0.2"/>
    <row r="40485" hidden="1" x14ac:dyDescent="0.2"/>
    <row r="40486" hidden="1" x14ac:dyDescent="0.2"/>
    <row r="40487" hidden="1" x14ac:dyDescent="0.2"/>
    <row r="40488" hidden="1" x14ac:dyDescent="0.2"/>
    <row r="40489" hidden="1" x14ac:dyDescent="0.2"/>
    <row r="40490" hidden="1" x14ac:dyDescent="0.2"/>
    <row r="40491" hidden="1" x14ac:dyDescent="0.2"/>
    <row r="40492" hidden="1" x14ac:dyDescent="0.2"/>
    <row r="40493" hidden="1" x14ac:dyDescent="0.2"/>
    <row r="40494" hidden="1" x14ac:dyDescent="0.2"/>
    <row r="40495" hidden="1" x14ac:dyDescent="0.2"/>
    <row r="40496" hidden="1" x14ac:dyDescent="0.2"/>
    <row r="40497" hidden="1" x14ac:dyDescent="0.2"/>
    <row r="40498" hidden="1" x14ac:dyDescent="0.2"/>
    <row r="40499" hidden="1" x14ac:dyDescent="0.2"/>
    <row r="40500" hidden="1" x14ac:dyDescent="0.2"/>
    <row r="40501" hidden="1" x14ac:dyDescent="0.2"/>
    <row r="40502" hidden="1" x14ac:dyDescent="0.2"/>
    <row r="40503" hidden="1" x14ac:dyDescent="0.2"/>
    <row r="40504" hidden="1" x14ac:dyDescent="0.2"/>
    <row r="40505" hidden="1" x14ac:dyDescent="0.2"/>
    <row r="40506" hidden="1" x14ac:dyDescent="0.2"/>
    <row r="40507" hidden="1" x14ac:dyDescent="0.2"/>
    <row r="40508" hidden="1" x14ac:dyDescent="0.2"/>
    <row r="40509" hidden="1" x14ac:dyDescent="0.2"/>
    <row r="40510" hidden="1" x14ac:dyDescent="0.2"/>
    <row r="40511" hidden="1" x14ac:dyDescent="0.2"/>
    <row r="40512" hidden="1" x14ac:dyDescent="0.2"/>
    <row r="40513" hidden="1" x14ac:dyDescent="0.2"/>
    <row r="40514" hidden="1" x14ac:dyDescent="0.2"/>
    <row r="40515" hidden="1" x14ac:dyDescent="0.2"/>
    <row r="40516" hidden="1" x14ac:dyDescent="0.2"/>
    <row r="40517" hidden="1" x14ac:dyDescent="0.2"/>
    <row r="40518" hidden="1" x14ac:dyDescent="0.2"/>
    <row r="40519" hidden="1" x14ac:dyDescent="0.2"/>
    <row r="40520" hidden="1" x14ac:dyDescent="0.2"/>
    <row r="40521" hidden="1" x14ac:dyDescent="0.2"/>
    <row r="40522" hidden="1" x14ac:dyDescent="0.2"/>
    <row r="40523" hidden="1" x14ac:dyDescent="0.2"/>
    <row r="40524" hidden="1" x14ac:dyDescent="0.2"/>
    <row r="40525" hidden="1" x14ac:dyDescent="0.2"/>
    <row r="40526" hidden="1" x14ac:dyDescent="0.2"/>
    <row r="40527" hidden="1" x14ac:dyDescent="0.2"/>
    <row r="40528" hidden="1" x14ac:dyDescent="0.2"/>
    <row r="40529" hidden="1" x14ac:dyDescent="0.2"/>
    <row r="40530" hidden="1" x14ac:dyDescent="0.2"/>
    <row r="40531" hidden="1" x14ac:dyDescent="0.2"/>
    <row r="40532" hidden="1" x14ac:dyDescent="0.2"/>
    <row r="40533" hidden="1" x14ac:dyDescent="0.2"/>
    <row r="40534" hidden="1" x14ac:dyDescent="0.2"/>
    <row r="40535" hidden="1" x14ac:dyDescent="0.2"/>
    <row r="40536" hidden="1" x14ac:dyDescent="0.2"/>
    <row r="40537" hidden="1" x14ac:dyDescent="0.2"/>
    <row r="40538" hidden="1" x14ac:dyDescent="0.2"/>
    <row r="40539" hidden="1" x14ac:dyDescent="0.2"/>
    <row r="40540" hidden="1" x14ac:dyDescent="0.2"/>
    <row r="40541" hidden="1" x14ac:dyDescent="0.2"/>
    <row r="40542" hidden="1" x14ac:dyDescent="0.2"/>
    <row r="40543" hidden="1" x14ac:dyDescent="0.2"/>
    <row r="40544" hidden="1" x14ac:dyDescent="0.2"/>
    <row r="40545" hidden="1" x14ac:dyDescent="0.2"/>
    <row r="40546" hidden="1" x14ac:dyDescent="0.2"/>
    <row r="40547" hidden="1" x14ac:dyDescent="0.2"/>
    <row r="40548" hidden="1" x14ac:dyDescent="0.2"/>
    <row r="40549" hidden="1" x14ac:dyDescent="0.2"/>
    <row r="40550" hidden="1" x14ac:dyDescent="0.2"/>
    <row r="40551" hidden="1" x14ac:dyDescent="0.2"/>
    <row r="40552" hidden="1" x14ac:dyDescent="0.2"/>
    <row r="40553" hidden="1" x14ac:dyDescent="0.2"/>
    <row r="40554" hidden="1" x14ac:dyDescent="0.2"/>
    <row r="40555" hidden="1" x14ac:dyDescent="0.2"/>
    <row r="40556" hidden="1" x14ac:dyDescent="0.2"/>
    <row r="40557" hidden="1" x14ac:dyDescent="0.2"/>
    <row r="40558" hidden="1" x14ac:dyDescent="0.2"/>
    <row r="40559" hidden="1" x14ac:dyDescent="0.2"/>
    <row r="40560" hidden="1" x14ac:dyDescent="0.2"/>
    <row r="40561" hidden="1" x14ac:dyDescent="0.2"/>
    <row r="40562" hidden="1" x14ac:dyDescent="0.2"/>
    <row r="40563" hidden="1" x14ac:dyDescent="0.2"/>
    <row r="40564" hidden="1" x14ac:dyDescent="0.2"/>
    <row r="40565" hidden="1" x14ac:dyDescent="0.2"/>
    <row r="40566" hidden="1" x14ac:dyDescent="0.2"/>
    <row r="40567" hidden="1" x14ac:dyDescent="0.2"/>
    <row r="40568" hidden="1" x14ac:dyDescent="0.2"/>
    <row r="40569" hidden="1" x14ac:dyDescent="0.2"/>
    <row r="40570" hidden="1" x14ac:dyDescent="0.2"/>
    <row r="40571" hidden="1" x14ac:dyDescent="0.2"/>
    <row r="40572" hidden="1" x14ac:dyDescent="0.2"/>
    <row r="40573" hidden="1" x14ac:dyDescent="0.2"/>
    <row r="40574" hidden="1" x14ac:dyDescent="0.2"/>
    <row r="40575" hidden="1" x14ac:dyDescent="0.2"/>
    <row r="40576" hidden="1" x14ac:dyDescent="0.2"/>
    <row r="40577" hidden="1" x14ac:dyDescent="0.2"/>
    <row r="40578" hidden="1" x14ac:dyDescent="0.2"/>
    <row r="40579" hidden="1" x14ac:dyDescent="0.2"/>
    <row r="40580" hidden="1" x14ac:dyDescent="0.2"/>
    <row r="40581" hidden="1" x14ac:dyDescent="0.2"/>
    <row r="40582" hidden="1" x14ac:dyDescent="0.2"/>
    <row r="40583" hidden="1" x14ac:dyDescent="0.2"/>
    <row r="40584" hidden="1" x14ac:dyDescent="0.2"/>
    <row r="40585" hidden="1" x14ac:dyDescent="0.2"/>
    <row r="40586" hidden="1" x14ac:dyDescent="0.2"/>
    <row r="40587" hidden="1" x14ac:dyDescent="0.2"/>
    <row r="40588" hidden="1" x14ac:dyDescent="0.2"/>
    <row r="40589" hidden="1" x14ac:dyDescent="0.2"/>
    <row r="40590" hidden="1" x14ac:dyDescent="0.2"/>
    <row r="40591" hidden="1" x14ac:dyDescent="0.2"/>
    <row r="40592" hidden="1" x14ac:dyDescent="0.2"/>
    <row r="40593" hidden="1" x14ac:dyDescent="0.2"/>
    <row r="40594" hidden="1" x14ac:dyDescent="0.2"/>
    <row r="40595" hidden="1" x14ac:dyDescent="0.2"/>
    <row r="40596" hidden="1" x14ac:dyDescent="0.2"/>
    <row r="40597" hidden="1" x14ac:dyDescent="0.2"/>
    <row r="40598" hidden="1" x14ac:dyDescent="0.2"/>
    <row r="40599" hidden="1" x14ac:dyDescent="0.2"/>
    <row r="40600" hidden="1" x14ac:dyDescent="0.2"/>
    <row r="40601" hidden="1" x14ac:dyDescent="0.2"/>
    <row r="40602" hidden="1" x14ac:dyDescent="0.2"/>
    <row r="40603" hidden="1" x14ac:dyDescent="0.2"/>
    <row r="40604" hidden="1" x14ac:dyDescent="0.2"/>
    <row r="40605" hidden="1" x14ac:dyDescent="0.2"/>
    <row r="40606" hidden="1" x14ac:dyDescent="0.2"/>
    <row r="40607" hidden="1" x14ac:dyDescent="0.2"/>
    <row r="40608" hidden="1" x14ac:dyDescent="0.2"/>
    <row r="40609" hidden="1" x14ac:dyDescent="0.2"/>
    <row r="40610" hidden="1" x14ac:dyDescent="0.2"/>
    <row r="40611" hidden="1" x14ac:dyDescent="0.2"/>
    <row r="40612" hidden="1" x14ac:dyDescent="0.2"/>
    <row r="40613" hidden="1" x14ac:dyDescent="0.2"/>
    <row r="40614" hidden="1" x14ac:dyDescent="0.2"/>
    <row r="40615" hidden="1" x14ac:dyDescent="0.2"/>
    <row r="40616" hidden="1" x14ac:dyDescent="0.2"/>
    <row r="40617" hidden="1" x14ac:dyDescent="0.2"/>
    <row r="40618" hidden="1" x14ac:dyDescent="0.2"/>
    <row r="40619" hidden="1" x14ac:dyDescent="0.2"/>
    <row r="40620" hidden="1" x14ac:dyDescent="0.2"/>
    <row r="40621" hidden="1" x14ac:dyDescent="0.2"/>
    <row r="40622" hidden="1" x14ac:dyDescent="0.2"/>
    <row r="40623" hidden="1" x14ac:dyDescent="0.2"/>
    <row r="40624" hidden="1" x14ac:dyDescent="0.2"/>
    <row r="40625" hidden="1" x14ac:dyDescent="0.2"/>
    <row r="40626" hidden="1" x14ac:dyDescent="0.2"/>
    <row r="40627" hidden="1" x14ac:dyDescent="0.2"/>
    <row r="40628" hidden="1" x14ac:dyDescent="0.2"/>
    <row r="40629" hidden="1" x14ac:dyDescent="0.2"/>
    <row r="40630" hidden="1" x14ac:dyDescent="0.2"/>
    <row r="40631" hidden="1" x14ac:dyDescent="0.2"/>
    <row r="40632" hidden="1" x14ac:dyDescent="0.2"/>
    <row r="40633" hidden="1" x14ac:dyDescent="0.2"/>
    <row r="40634" hidden="1" x14ac:dyDescent="0.2"/>
    <row r="40635" hidden="1" x14ac:dyDescent="0.2"/>
    <row r="40636" hidden="1" x14ac:dyDescent="0.2"/>
    <row r="40637" hidden="1" x14ac:dyDescent="0.2"/>
    <row r="40638" hidden="1" x14ac:dyDescent="0.2"/>
    <row r="40639" hidden="1" x14ac:dyDescent="0.2"/>
    <row r="40640" hidden="1" x14ac:dyDescent="0.2"/>
    <row r="40641" hidden="1" x14ac:dyDescent="0.2"/>
    <row r="40642" hidden="1" x14ac:dyDescent="0.2"/>
    <row r="40643" hidden="1" x14ac:dyDescent="0.2"/>
    <row r="40644" hidden="1" x14ac:dyDescent="0.2"/>
    <row r="40645" hidden="1" x14ac:dyDescent="0.2"/>
    <row r="40646" hidden="1" x14ac:dyDescent="0.2"/>
    <row r="40647" hidden="1" x14ac:dyDescent="0.2"/>
    <row r="40648" hidden="1" x14ac:dyDescent="0.2"/>
    <row r="40649" hidden="1" x14ac:dyDescent="0.2"/>
    <row r="40650" hidden="1" x14ac:dyDescent="0.2"/>
    <row r="40651" hidden="1" x14ac:dyDescent="0.2"/>
    <row r="40652" hidden="1" x14ac:dyDescent="0.2"/>
    <row r="40653" hidden="1" x14ac:dyDescent="0.2"/>
    <row r="40654" hidden="1" x14ac:dyDescent="0.2"/>
    <row r="40655" hidden="1" x14ac:dyDescent="0.2"/>
    <row r="40656" hidden="1" x14ac:dyDescent="0.2"/>
    <row r="40657" hidden="1" x14ac:dyDescent="0.2"/>
    <row r="40658" hidden="1" x14ac:dyDescent="0.2"/>
    <row r="40659" hidden="1" x14ac:dyDescent="0.2"/>
    <row r="40660" hidden="1" x14ac:dyDescent="0.2"/>
    <row r="40661" hidden="1" x14ac:dyDescent="0.2"/>
    <row r="40662" hidden="1" x14ac:dyDescent="0.2"/>
    <row r="40663" hidden="1" x14ac:dyDescent="0.2"/>
    <row r="40664" hidden="1" x14ac:dyDescent="0.2"/>
    <row r="40665" hidden="1" x14ac:dyDescent="0.2"/>
    <row r="40666" hidden="1" x14ac:dyDescent="0.2"/>
    <row r="40667" hidden="1" x14ac:dyDescent="0.2"/>
    <row r="40668" hidden="1" x14ac:dyDescent="0.2"/>
    <row r="40669" hidden="1" x14ac:dyDescent="0.2"/>
    <row r="40670" hidden="1" x14ac:dyDescent="0.2"/>
    <row r="40671" hidden="1" x14ac:dyDescent="0.2"/>
    <row r="40672" hidden="1" x14ac:dyDescent="0.2"/>
    <row r="40673" hidden="1" x14ac:dyDescent="0.2"/>
    <row r="40674" hidden="1" x14ac:dyDescent="0.2"/>
    <row r="40675" hidden="1" x14ac:dyDescent="0.2"/>
    <row r="40676" hidden="1" x14ac:dyDescent="0.2"/>
    <row r="40677" hidden="1" x14ac:dyDescent="0.2"/>
    <row r="40678" hidden="1" x14ac:dyDescent="0.2"/>
    <row r="40679" hidden="1" x14ac:dyDescent="0.2"/>
    <row r="40680" hidden="1" x14ac:dyDescent="0.2"/>
    <row r="40681" hidden="1" x14ac:dyDescent="0.2"/>
    <row r="40682" hidden="1" x14ac:dyDescent="0.2"/>
    <row r="40683" hidden="1" x14ac:dyDescent="0.2"/>
    <row r="40684" hidden="1" x14ac:dyDescent="0.2"/>
    <row r="40685" hidden="1" x14ac:dyDescent="0.2"/>
    <row r="40686" hidden="1" x14ac:dyDescent="0.2"/>
    <row r="40687" hidden="1" x14ac:dyDescent="0.2"/>
    <row r="40688" hidden="1" x14ac:dyDescent="0.2"/>
    <row r="40689" hidden="1" x14ac:dyDescent="0.2"/>
    <row r="40690" hidden="1" x14ac:dyDescent="0.2"/>
    <row r="40691" hidden="1" x14ac:dyDescent="0.2"/>
    <row r="40692" hidden="1" x14ac:dyDescent="0.2"/>
    <row r="40693" hidden="1" x14ac:dyDescent="0.2"/>
    <row r="40694" hidden="1" x14ac:dyDescent="0.2"/>
    <row r="40695" hidden="1" x14ac:dyDescent="0.2"/>
    <row r="40696" hidden="1" x14ac:dyDescent="0.2"/>
    <row r="40697" hidden="1" x14ac:dyDescent="0.2"/>
    <row r="40698" hidden="1" x14ac:dyDescent="0.2"/>
    <row r="40699" hidden="1" x14ac:dyDescent="0.2"/>
    <row r="40700" hidden="1" x14ac:dyDescent="0.2"/>
    <row r="40701" hidden="1" x14ac:dyDescent="0.2"/>
    <row r="40702" hidden="1" x14ac:dyDescent="0.2"/>
    <row r="40703" hidden="1" x14ac:dyDescent="0.2"/>
    <row r="40704" hidden="1" x14ac:dyDescent="0.2"/>
    <row r="40705" hidden="1" x14ac:dyDescent="0.2"/>
    <row r="40706" hidden="1" x14ac:dyDescent="0.2"/>
    <row r="40707" hidden="1" x14ac:dyDescent="0.2"/>
    <row r="40708" hidden="1" x14ac:dyDescent="0.2"/>
    <row r="40709" hidden="1" x14ac:dyDescent="0.2"/>
    <row r="40710" hidden="1" x14ac:dyDescent="0.2"/>
    <row r="40711" hidden="1" x14ac:dyDescent="0.2"/>
    <row r="40712" hidden="1" x14ac:dyDescent="0.2"/>
    <row r="40713" hidden="1" x14ac:dyDescent="0.2"/>
    <row r="40714" hidden="1" x14ac:dyDescent="0.2"/>
    <row r="40715" hidden="1" x14ac:dyDescent="0.2"/>
    <row r="40716" hidden="1" x14ac:dyDescent="0.2"/>
    <row r="40717" hidden="1" x14ac:dyDescent="0.2"/>
    <row r="40718" hidden="1" x14ac:dyDescent="0.2"/>
    <row r="40719" hidden="1" x14ac:dyDescent="0.2"/>
    <row r="40720" hidden="1" x14ac:dyDescent="0.2"/>
    <row r="40721" hidden="1" x14ac:dyDescent="0.2"/>
    <row r="40722" hidden="1" x14ac:dyDescent="0.2"/>
    <row r="40723" hidden="1" x14ac:dyDescent="0.2"/>
    <row r="40724" hidden="1" x14ac:dyDescent="0.2"/>
    <row r="40725" hidden="1" x14ac:dyDescent="0.2"/>
    <row r="40726" hidden="1" x14ac:dyDescent="0.2"/>
    <row r="40727" hidden="1" x14ac:dyDescent="0.2"/>
    <row r="40728" hidden="1" x14ac:dyDescent="0.2"/>
    <row r="40729" hidden="1" x14ac:dyDescent="0.2"/>
    <row r="40730" hidden="1" x14ac:dyDescent="0.2"/>
    <row r="40731" hidden="1" x14ac:dyDescent="0.2"/>
    <row r="40732" hidden="1" x14ac:dyDescent="0.2"/>
    <row r="40733" hidden="1" x14ac:dyDescent="0.2"/>
    <row r="40734" hidden="1" x14ac:dyDescent="0.2"/>
    <row r="40735" hidden="1" x14ac:dyDescent="0.2"/>
    <row r="40736" hidden="1" x14ac:dyDescent="0.2"/>
    <row r="40737" hidden="1" x14ac:dyDescent="0.2"/>
    <row r="40738" hidden="1" x14ac:dyDescent="0.2"/>
    <row r="40739" hidden="1" x14ac:dyDescent="0.2"/>
    <row r="40740" hidden="1" x14ac:dyDescent="0.2"/>
    <row r="40741" hidden="1" x14ac:dyDescent="0.2"/>
    <row r="40742" hidden="1" x14ac:dyDescent="0.2"/>
    <row r="40743" hidden="1" x14ac:dyDescent="0.2"/>
    <row r="40744" hidden="1" x14ac:dyDescent="0.2"/>
    <row r="40745" hidden="1" x14ac:dyDescent="0.2"/>
    <row r="40746" hidden="1" x14ac:dyDescent="0.2"/>
    <row r="40747" hidden="1" x14ac:dyDescent="0.2"/>
    <row r="40748" hidden="1" x14ac:dyDescent="0.2"/>
    <row r="40749" hidden="1" x14ac:dyDescent="0.2"/>
    <row r="40750" hidden="1" x14ac:dyDescent="0.2"/>
    <row r="40751" hidden="1" x14ac:dyDescent="0.2"/>
    <row r="40752" hidden="1" x14ac:dyDescent="0.2"/>
    <row r="40753" hidden="1" x14ac:dyDescent="0.2"/>
    <row r="40754" hidden="1" x14ac:dyDescent="0.2"/>
    <row r="40755" hidden="1" x14ac:dyDescent="0.2"/>
    <row r="40756" hidden="1" x14ac:dyDescent="0.2"/>
    <row r="40757" hidden="1" x14ac:dyDescent="0.2"/>
    <row r="40758" hidden="1" x14ac:dyDescent="0.2"/>
    <row r="40759" hidden="1" x14ac:dyDescent="0.2"/>
    <row r="40760" hidden="1" x14ac:dyDescent="0.2"/>
    <row r="40761" hidden="1" x14ac:dyDescent="0.2"/>
    <row r="40762" hidden="1" x14ac:dyDescent="0.2"/>
    <row r="40763" hidden="1" x14ac:dyDescent="0.2"/>
    <row r="40764" hidden="1" x14ac:dyDescent="0.2"/>
    <row r="40765" hidden="1" x14ac:dyDescent="0.2"/>
    <row r="40766" hidden="1" x14ac:dyDescent="0.2"/>
    <row r="40767" hidden="1" x14ac:dyDescent="0.2"/>
    <row r="40768" hidden="1" x14ac:dyDescent="0.2"/>
    <row r="40769" hidden="1" x14ac:dyDescent="0.2"/>
    <row r="40770" hidden="1" x14ac:dyDescent="0.2"/>
    <row r="40771" hidden="1" x14ac:dyDescent="0.2"/>
    <row r="40772" hidden="1" x14ac:dyDescent="0.2"/>
    <row r="40773" hidden="1" x14ac:dyDescent="0.2"/>
    <row r="40774" hidden="1" x14ac:dyDescent="0.2"/>
    <row r="40775" hidden="1" x14ac:dyDescent="0.2"/>
    <row r="40776" hidden="1" x14ac:dyDescent="0.2"/>
    <row r="40777" hidden="1" x14ac:dyDescent="0.2"/>
    <row r="40778" hidden="1" x14ac:dyDescent="0.2"/>
    <row r="40779" hidden="1" x14ac:dyDescent="0.2"/>
    <row r="40780" hidden="1" x14ac:dyDescent="0.2"/>
    <row r="40781" hidden="1" x14ac:dyDescent="0.2"/>
    <row r="40782" hidden="1" x14ac:dyDescent="0.2"/>
    <row r="40783" hidden="1" x14ac:dyDescent="0.2"/>
    <row r="40784" hidden="1" x14ac:dyDescent="0.2"/>
    <row r="40785" hidden="1" x14ac:dyDescent="0.2"/>
    <row r="40786" hidden="1" x14ac:dyDescent="0.2"/>
    <row r="40787" hidden="1" x14ac:dyDescent="0.2"/>
    <row r="40788" hidden="1" x14ac:dyDescent="0.2"/>
    <row r="40789" hidden="1" x14ac:dyDescent="0.2"/>
    <row r="40790" hidden="1" x14ac:dyDescent="0.2"/>
    <row r="40791" hidden="1" x14ac:dyDescent="0.2"/>
    <row r="40792" hidden="1" x14ac:dyDescent="0.2"/>
    <row r="40793" hidden="1" x14ac:dyDescent="0.2"/>
    <row r="40794" hidden="1" x14ac:dyDescent="0.2"/>
    <row r="40795" hidden="1" x14ac:dyDescent="0.2"/>
    <row r="40796" hidden="1" x14ac:dyDescent="0.2"/>
    <row r="40797" hidden="1" x14ac:dyDescent="0.2"/>
    <row r="40798" hidden="1" x14ac:dyDescent="0.2"/>
    <row r="40799" hidden="1" x14ac:dyDescent="0.2"/>
    <row r="40800" hidden="1" x14ac:dyDescent="0.2"/>
    <row r="40801" hidden="1" x14ac:dyDescent="0.2"/>
    <row r="40802" hidden="1" x14ac:dyDescent="0.2"/>
    <row r="40803" hidden="1" x14ac:dyDescent="0.2"/>
    <row r="40804" hidden="1" x14ac:dyDescent="0.2"/>
    <row r="40805" hidden="1" x14ac:dyDescent="0.2"/>
    <row r="40806" hidden="1" x14ac:dyDescent="0.2"/>
    <row r="40807" hidden="1" x14ac:dyDescent="0.2"/>
    <row r="40808" hidden="1" x14ac:dyDescent="0.2"/>
    <row r="40809" hidden="1" x14ac:dyDescent="0.2"/>
    <row r="40810" hidden="1" x14ac:dyDescent="0.2"/>
    <row r="40811" hidden="1" x14ac:dyDescent="0.2"/>
    <row r="40812" hidden="1" x14ac:dyDescent="0.2"/>
    <row r="40813" hidden="1" x14ac:dyDescent="0.2"/>
    <row r="40814" hidden="1" x14ac:dyDescent="0.2"/>
    <row r="40815" hidden="1" x14ac:dyDescent="0.2"/>
    <row r="40816" hidden="1" x14ac:dyDescent="0.2"/>
    <row r="40817" hidden="1" x14ac:dyDescent="0.2"/>
    <row r="40818" hidden="1" x14ac:dyDescent="0.2"/>
    <row r="40819" hidden="1" x14ac:dyDescent="0.2"/>
    <row r="40820" hidden="1" x14ac:dyDescent="0.2"/>
    <row r="40821" hidden="1" x14ac:dyDescent="0.2"/>
    <row r="40822" hidden="1" x14ac:dyDescent="0.2"/>
    <row r="40823" hidden="1" x14ac:dyDescent="0.2"/>
    <row r="40824" hidden="1" x14ac:dyDescent="0.2"/>
    <row r="40825" hidden="1" x14ac:dyDescent="0.2"/>
    <row r="40826" hidden="1" x14ac:dyDescent="0.2"/>
    <row r="40827" hidden="1" x14ac:dyDescent="0.2"/>
    <row r="40828" hidden="1" x14ac:dyDescent="0.2"/>
    <row r="40829" hidden="1" x14ac:dyDescent="0.2"/>
    <row r="40830" hidden="1" x14ac:dyDescent="0.2"/>
    <row r="40831" hidden="1" x14ac:dyDescent="0.2"/>
    <row r="40832" hidden="1" x14ac:dyDescent="0.2"/>
    <row r="40833" hidden="1" x14ac:dyDescent="0.2"/>
    <row r="40834" hidden="1" x14ac:dyDescent="0.2"/>
    <row r="40835" hidden="1" x14ac:dyDescent="0.2"/>
    <row r="40836" hidden="1" x14ac:dyDescent="0.2"/>
    <row r="40837" hidden="1" x14ac:dyDescent="0.2"/>
    <row r="40838" hidden="1" x14ac:dyDescent="0.2"/>
    <row r="40839" hidden="1" x14ac:dyDescent="0.2"/>
    <row r="40840" hidden="1" x14ac:dyDescent="0.2"/>
    <row r="40841" hidden="1" x14ac:dyDescent="0.2"/>
    <row r="40842" hidden="1" x14ac:dyDescent="0.2"/>
    <row r="40843" hidden="1" x14ac:dyDescent="0.2"/>
    <row r="40844" hidden="1" x14ac:dyDescent="0.2"/>
    <row r="40845" hidden="1" x14ac:dyDescent="0.2"/>
    <row r="40846" hidden="1" x14ac:dyDescent="0.2"/>
    <row r="40847" hidden="1" x14ac:dyDescent="0.2"/>
    <row r="40848" hidden="1" x14ac:dyDescent="0.2"/>
    <row r="40849" hidden="1" x14ac:dyDescent="0.2"/>
    <row r="40850" hidden="1" x14ac:dyDescent="0.2"/>
    <row r="40851" hidden="1" x14ac:dyDescent="0.2"/>
    <row r="40852" hidden="1" x14ac:dyDescent="0.2"/>
    <row r="40853" hidden="1" x14ac:dyDescent="0.2"/>
    <row r="40854" hidden="1" x14ac:dyDescent="0.2"/>
    <row r="40855" hidden="1" x14ac:dyDescent="0.2"/>
    <row r="40856" hidden="1" x14ac:dyDescent="0.2"/>
    <row r="40857" hidden="1" x14ac:dyDescent="0.2"/>
    <row r="40858" hidden="1" x14ac:dyDescent="0.2"/>
    <row r="40859" hidden="1" x14ac:dyDescent="0.2"/>
    <row r="40860" hidden="1" x14ac:dyDescent="0.2"/>
    <row r="40861" hidden="1" x14ac:dyDescent="0.2"/>
    <row r="40862" hidden="1" x14ac:dyDescent="0.2"/>
    <row r="40863" hidden="1" x14ac:dyDescent="0.2"/>
    <row r="40864" hidden="1" x14ac:dyDescent="0.2"/>
    <row r="40865" hidden="1" x14ac:dyDescent="0.2"/>
    <row r="40866" hidden="1" x14ac:dyDescent="0.2"/>
    <row r="40867" hidden="1" x14ac:dyDescent="0.2"/>
    <row r="40868" hidden="1" x14ac:dyDescent="0.2"/>
    <row r="40869" hidden="1" x14ac:dyDescent="0.2"/>
    <row r="40870" hidden="1" x14ac:dyDescent="0.2"/>
    <row r="40871" hidden="1" x14ac:dyDescent="0.2"/>
    <row r="40872" hidden="1" x14ac:dyDescent="0.2"/>
    <row r="40873" hidden="1" x14ac:dyDescent="0.2"/>
    <row r="40874" hidden="1" x14ac:dyDescent="0.2"/>
    <row r="40875" hidden="1" x14ac:dyDescent="0.2"/>
    <row r="40876" hidden="1" x14ac:dyDescent="0.2"/>
    <row r="40877" hidden="1" x14ac:dyDescent="0.2"/>
    <row r="40878" hidden="1" x14ac:dyDescent="0.2"/>
    <row r="40879" hidden="1" x14ac:dyDescent="0.2"/>
    <row r="40880" hidden="1" x14ac:dyDescent="0.2"/>
    <row r="40881" hidden="1" x14ac:dyDescent="0.2"/>
    <row r="40882" hidden="1" x14ac:dyDescent="0.2"/>
    <row r="40883" hidden="1" x14ac:dyDescent="0.2"/>
    <row r="40884" hidden="1" x14ac:dyDescent="0.2"/>
    <row r="40885" hidden="1" x14ac:dyDescent="0.2"/>
    <row r="40886" hidden="1" x14ac:dyDescent="0.2"/>
    <row r="40887" hidden="1" x14ac:dyDescent="0.2"/>
    <row r="40888" hidden="1" x14ac:dyDescent="0.2"/>
    <row r="40889" hidden="1" x14ac:dyDescent="0.2"/>
    <row r="40890" hidden="1" x14ac:dyDescent="0.2"/>
    <row r="40891" hidden="1" x14ac:dyDescent="0.2"/>
    <row r="40892" hidden="1" x14ac:dyDescent="0.2"/>
    <row r="40893" hidden="1" x14ac:dyDescent="0.2"/>
    <row r="40894" hidden="1" x14ac:dyDescent="0.2"/>
    <row r="40895" hidden="1" x14ac:dyDescent="0.2"/>
    <row r="40896" hidden="1" x14ac:dyDescent="0.2"/>
    <row r="40897" hidden="1" x14ac:dyDescent="0.2"/>
    <row r="40898" hidden="1" x14ac:dyDescent="0.2"/>
    <row r="40899" hidden="1" x14ac:dyDescent="0.2"/>
    <row r="40900" hidden="1" x14ac:dyDescent="0.2"/>
    <row r="40901" hidden="1" x14ac:dyDescent="0.2"/>
    <row r="40902" hidden="1" x14ac:dyDescent="0.2"/>
    <row r="40903" hidden="1" x14ac:dyDescent="0.2"/>
    <row r="40904" hidden="1" x14ac:dyDescent="0.2"/>
    <row r="40905" hidden="1" x14ac:dyDescent="0.2"/>
    <row r="40906" hidden="1" x14ac:dyDescent="0.2"/>
    <row r="40907" hidden="1" x14ac:dyDescent="0.2"/>
    <row r="40908" hidden="1" x14ac:dyDescent="0.2"/>
    <row r="40909" hidden="1" x14ac:dyDescent="0.2"/>
    <row r="40910" hidden="1" x14ac:dyDescent="0.2"/>
    <row r="40911" hidden="1" x14ac:dyDescent="0.2"/>
    <row r="40912" hidden="1" x14ac:dyDescent="0.2"/>
    <row r="40913" hidden="1" x14ac:dyDescent="0.2"/>
    <row r="40914" hidden="1" x14ac:dyDescent="0.2"/>
    <row r="40915" hidden="1" x14ac:dyDescent="0.2"/>
    <row r="40916" hidden="1" x14ac:dyDescent="0.2"/>
    <row r="40917" hidden="1" x14ac:dyDescent="0.2"/>
    <row r="40918" hidden="1" x14ac:dyDescent="0.2"/>
    <row r="40919" hidden="1" x14ac:dyDescent="0.2"/>
    <row r="40920" hidden="1" x14ac:dyDescent="0.2"/>
    <row r="40921" hidden="1" x14ac:dyDescent="0.2"/>
    <row r="40922" hidden="1" x14ac:dyDescent="0.2"/>
    <row r="40923" hidden="1" x14ac:dyDescent="0.2"/>
    <row r="40924" hidden="1" x14ac:dyDescent="0.2"/>
    <row r="40925" hidden="1" x14ac:dyDescent="0.2"/>
    <row r="40926" hidden="1" x14ac:dyDescent="0.2"/>
    <row r="40927" hidden="1" x14ac:dyDescent="0.2"/>
    <row r="40928" hidden="1" x14ac:dyDescent="0.2"/>
    <row r="40929" hidden="1" x14ac:dyDescent="0.2"/>
    <row r="40930" hidden="1" x14ac:dyDescent="0.2"/>
    <row r="40931" hidden="1" x14ac:dyDescent="0.2"/>
    <row r="40932" hidden="1" x14ac:dyDescent="0.2"/>
    <row r="40933" hidden="1" x14ac:dyDescent="0.2"/>
    <row r="40934" hidden="1" x14ac:dyDescent="0.2"/>
    <row r="40935" hidden="1" x14ac:dyDescent="0.2"/>
    <row r="40936" hidden="1" x14ac:dyDescent="0.2"/>
    <row r="40937" hidden="1" x14ac:dyDescent="0.2"/>
    <row r="40938" hidden="1" x14ac:dyDescent="0.2"/>
    <row r="40939" hidden="1" x14ac:dyDescent="0.2"/>
    <row r="40940" hidden="1" x14ac:dyDescent="0.2"/>
    <row r="40941" hidden="1" x14ac:dyDescent="0.2"/>
    <row r="40942" hidden="1" x14ac:dyDescent="0.2"/>
    <row r="40943" hidden="1" x14ac:dyDescent="0.2"/>
    <row r="40944" hidden="1" x14ac:dyDescent="0.2"/>
    <row r="40945" hidden="1" x14ac:dyDescent="0.2"/>
    <row r="40946" hidden="1" x14ac:dyDescent="0.2"/>
    <row r="40947" hidden="1" x14ac:dyDescent="0.2"/>
    <row r="40948" hidden="1" x14ac:dyDescent="0.2"/>
    <row r="40949" hidden="1" x14ac:dyDescent="0.2"/>
    <row r="40950" hidden="1" x14ac:dyDescent="0.2"/>
    <row r="40951" hidden="1" x14ac:dyDescent="0.2"/>
    <row r="40952" hidden="1" x14ac:dyDescent="0.2"/>
    <row r="40953" hidden="1" x14ac:dyDescent="0.2"/>
    <row r="40954" hidden="1" x14ac:dyDescent="0.2"/>
    <row r="40955" hidden="1" x14ac:dyDescent="0.2"/>
    <row r="40956" hidden="1" x14ac:dyDescent="0.2"/>
    <row r="40957" hidden="1" x14ac:dyDescent="0.2"/>
    <row r="40958" hidden="1" x14ac:dyDescent="0.2"/>
    <row r="40959" hidden="1" x14ac:dyDescent="0.2"/>
    <row r="40960" hidden="1" x14ac:dyDescent="0.2"/>
    <row r="40961" hidden="1" x14ac:dyDescent="0.2"/>
    <row r="40962" hidden="1" x14ac:dyDescent="0.2"/>
    <row r="40963" hidden="1" x14ac:dyDescent="0.2"/>
    <row r="40964" hidden="1" x14ac:dyDescent="0.2"/>
    <row r="40965" hidden="1" x14ac:dyDescent="0.2"/>
    <row r="40966" hidden="1" x14ac:dyDescent="0.2"/>
    <row r="40967" hidden="1" x14ac:dyDescent="0.2"/>
    <row r="40968" hidden="1" x14ac:dyDescent="0.2"/>
    <row r="40969" hidden="1" x14ac:dyDescent="0.2"/>
    <row r="40970" hidden="1" x14ac:dyDescent="0.2"/>
    <row r="40971" hidden="1" x14ac:dyDescent="0.2"/>
    <row r="40972" hidden="1" x14ac:dyDescent="0.2"/>
    <row r="40973" hidden="1" x14ac:dyDescent="0.2"/>
    <row r="40974" hidden="1" x14ac:dyDescent="0.2"/>
    <row r="40975" hidden="1" x14ac:dyDescent="0.2"/>
    <row r="40976" hidden="1" x14ac:dyDescent="0.2"/>
    <row r="40977" hidden="1" x14ac:dyDescent="0.2"/>
    <row r="40978" hidden="1" x14ac:dyDescent="0.2"/>
    <row r="40979" hidden="1" x14ac:dyDescent="0.2"/>
    <row r="40980" hidden="1" x14ac:dyDescent="0.2"/>
    <row r="40981" hidden="1" x14ac:dyDescent="0.2"/>
    <row r="40982" hidden="1" x14ac:dyDescent="0.2"/>
    <row r="40983" hidden="1" x14ac:dyDescent="0.2"/>
    <row r="40984" hidden="1" x14ac:dyDescent="0.2"/>
    <row r="40985" hidden="1" x14ac:dyDescent="0.2"/>
    <row r="40986" hidden="1" x14ac:dyDescent="0.2"/>
    <row r="40987" hidden="1" x14ac:dyDescent="0.2"/>
    <row r="40988" hidden="1" x14ac:dyDescent="0.2"/>
    <row r="40989" hidden="1" x14ac:dyDescent="0.2"/>
    <row r="40990" hidden="1" x14ac:dyDescent="0.2"/>
    <row r="40991" hidden="1" x14ac:dyDescent="0.2"/>
    <row r="40992" hidden="1" x14ac:dyDescent="0.2"/>
    <row r="40993" hidden="1" x14ac:dyDescent="0.2"/>
    <row r="40994" hidden="1" x14ac:dyDescent="0.2"/>
    <row r="40995" hidden="1" x14ac:dyDescent="0.2"/>
    <row r="40996" hidden="1" x14ac:dyDescent="0.2"/>
    <row r="40997" hidden="1" x14ac:dyDescent="0.2"/>
    <row r="40998" hidden="1" x14ac:dyDescent="0.2"/>
    <row r="40999" hidden="1" x14ac:dyDescent="0.2"/>
    <row r="41000" hidden="1" x14ac:dyDescent="0.2"/>
    <row r="41001" hidden="1" x14ac:dyDescent="0.2"/>
    <row r="41002" hidden="1" x14ac:dyDescent="0.2"/>
    <row r="41003" hidden="1" x14ac:dyDescent="0.2"/>
    <row r="41004" hidden="1" x14ac:dyDescent="0.2"/>
    <row r="41005" hidden="1" x14ac:dyDescent="0.2"/>
    <row r="41006" hidden="1" x14ac:dyDescent="0.2"/>
    <row r="41007" hidden="1" x14ac:dyDescent="0.2"/>
    <row r="41008" hidden="1" x14ac:dyDescent="0.2"/>
    <row r="41009" hidden="1" x14ac:dyDescent="0.2"/>
    <row r="41010" hidden="1" x14ac:dyDescent="0.2"/>
    <row r="41011" hidden="1" x14ac:dyDescent="0.2"/>
    <row r="41012" hidden="1" x14ac:dyDescent="0.2"/>
    <row r="41013" hidden="1" x14ac:dyDescent="0.2"/>
    <row r="41014" hidden="1" x14ac:dyDescent="0.2"/>
    <row r="41015" hidden="1" x14ac:dyDescent="0.2"/>
    <row r="41016" hidden="1" x14ac:dyDescent="0.2"/>
    <row r="41017" hidden="1" x14ac:dyDescent="0.2"/>
    <row r="41018" hidden="1" x14ac:dyDescent="0.2"/>
    <row r="41019" hidden="1" x14ac:dyDescent="0.2"/>
    <row r="41020" hidden="1" x14ac:dyDescent="0.2"/>
    <row r="41021" hidden="1" x14ac:dyDescent="0.2"/>
    <row r="41022" hidden="1" x14ac:dyDescent="0.2"/>
    <row r="41023" hidden="1" x14ac:dyDescent="0.2"/>
    <row r="41024" hidden="1" x14ac:dyDescent="0.2"/>
    <row r="41025" hidden="1" x14ac:dyDescent="0.2"/>
    <row r="41026" hidden="1" x14ac:dyDescent="0.2"/>
    <row r="41027" hidden="1" x14ac:dyDescent="0.2"/>
    <row r="41028" hidden="1" x14ac:dyDescent="0.2"/>
    <row r="41029" hidden="1" x14ac:dyDescent="0.2"/>
    <row r="41030" hidden="1" x14ac:dyDescent="0.2"/>
    <row r="41031" hidden="1" x14ac:dyDescent="0.2"/>
    <row r="41032" hidden="1" x14ac:dyDescent="0.2"/>
    <row r="41033" hidden="1" x14ac:dyDescent="0.2"/>
    <row r="41034" hidden="1" x14ac:dyDescent="0.2"/>
    <row r="41035" hidden="1" x14ac:dyDescent="0.2"/>
    <row r="41036" hidden="1" x14ac:dyDescent="0.2"/>
    <row r="41037" hidden="1" x14ac:dyDescent="0.2"/>
    <row r="41038" hidden="1" x14ac:dyDescent="0.2"/>
    <row r="41039" hidden="1" x14ac:dyDescent="0.2"/>
    <row r="41040" hidden="1" x14ac:dyDescent="0.2"/>
    <row r="41041" hidden="1" x14ac:dyDescent="0.2"/>
    <row r="41042" hidden="1" x14ac:dyDescent="0.2"/>
    <row r="41043" hidden="1" x14ac:dyDescent="0.2"/>
    <row r="41044" hidden="1" x14ac:dyDescent="0.2"/>
    <row r="41045" hidden="1" x14ac:dyDescent="0.2"/>
    <row r="41046" hidden="1" x14ac:dyDescent="0.2"/>
    <row r="41047" hidden="1" x14ac:dyDescent="0.2"/>
    <row r="41048" hidden="1" x14ac:dyDescent="0.2"/>
    <row r="41049" hidden="1" x14ac:dyDescent="0.2"/>
    <row r="41050" hidden="1" x14ac:dyDescent="0.2"/>
    <row r="41051" hidden="1" x14ac:dyDescent="0.2"/>
    <row r="41052" hidden="1" x14ac:dyDescent="0.2"/>
    <row r="41053" hidden="1" x14ac:dyDescent="0.2"/>
    <row r="41054" hidden="1" x14ac:dyDescent="0.2"/>
    <row r="41055" hidden="1" x14ac:dyDescent="0.2"/>
    <row r="41056" hidden="1" x14ac:dyDescent="0.2"/>
    <row r="41057" hidden="1" x14ac:dyDescent="0.2"/>
    <row r="41058" hidden="1" x14ac:dyDescent="0.2"/>
    <row r="41059" hidden="1" x14ac:dyDescent="0.2"/>
    <row r="41060" hidden="1" x14ac:dyDescent="0.2"/>
    <row r="41061" hidden="1" x14ac:dyDescent="0.2"/>
    <row r="41062" hidden="1" x14ac:dyDescent="0.2"/>
    <row r="41063" hidden="1" x14ac:dyDescent="0.2"/>
    <row r="41064" hidden="1" x14ac:dyDescent="0.2"/>
    <row r="41065" hidden="1" x14ac:dyDescent="0.2"/>
    <row r="41066" hidden="1" x14ac:dyDescent="0.2"/>
    <row r="41067" hidden="1" x14ac:dyDescent="0.2"/>
    <row r="41068" hidden="1" x14ac:dyDescent="0.2"/>
    <row r="41069" hidden="1" x14ac:dyDescent="0.2"/>
    <row r="41070" hidden="1" x14ac:dyDescent="0.2"/>
    <row r="41071" hidden="1" x14ac:dyDescent="0.2"/>
    <row r="41072" hidden="1" x14ac:dyDescent="0.2"/>
    <row r="41073" hidden="1" x14ac:dyDescent="0.2"/>
    <row r="41074" hidden="1" x14ac:dyDescent="0.2"/>
    <row r="41075" hidden="1" x14ac:dyDescent="0.2"/>
    <row r="41076" hidden="1" x14ac:dyDescent="0.2"/>
    <row r="41077" hidden="1" x14ac:dyDescent="0.2"/>
    <row r="41078" hidden="1" x14ac:dyDescent="0.2"/>
    <row r="41079" hidden="1" x14ac:dyDescent="0.2"/>
    <row r="41080" hidden="1" x14ac:dyDescent="0.2"/>
    <row r="41081" hidden="1" x14ac:dyDescent="0.2"/>
    <row r="41082" hidden="1" x14ac:dyDescent="0.2"/>
    <row r="41083" hidden="1" x14ac:dyDescent="0.2"/>
    <row r="41084" hidden="1" x14ac:dyDescent="0.2"/>
    <row r="41085" hidden="1" x14ac:dyDescent="0.2"/>
    <row r="41086" hidden="1" x14ac:dyDescent="0.2"/>
    <row r="41087" hidden="1" x14ac:dyDescent="0.2"/>
    <row r="41088" hidden="1" x14ac:dyDescent="0.2"/>
    <row r="41089" hidden="1" x14ac:dyDescent="0.2"/>
    <row r="41090" hidden="1" x14ac:dyDescent="0.2"/>
    <row r="41091" hidden="1" x14ac:dyDescent="0.2"/>
    <row r="41092" hidden="1" x14ac:dyDescent="0.2"/>
    <row r="41093" hidden="1" x14ac:dyDescent="0.2"/>
    <row r="41094" hidden="1" x14ac:dyDescent="0.2"/>
    <row r="41095" hidden="1" x14ac:dyDescent="0.2"/>
    <row r="41096" hidden="1" x14ac:dyDescent="0.2"/>
    <row r="41097" hidden="1" x14ac:dyDescent="0.2"/>
    <row r="41098" hidden="1" x14ac:dyDescent="0.2"/>
    <row r="41099" hidden="1" x14ac:dyDescent="0.2"/>
    <row r="41100" hidden="1" x14ac:dyDescent="0.2"/>
    <row r="41101" hidden="1" x14ac:dyDescent="0.2"/>
    <row r="41102" hidden="1" x14ac:dyDescent="0.2"/>
    <row r="41103" hidden="1" x14ac:dyDescent="0.2"/>
    <row r="41104" hidden="1" x14ac:dyDescent="0.2"/>
    <row r="41105" hidden="1" x14ac:dyDescent="0.2"/>
    <row r="41106" hidden="1" x14ac:dyDescent="0.2"/>
    <row r="41107" hidden="1" x14ac:dyDescent="0.2"/>
    <row r="41108" hidden="1" x14ac:dyDescent="0.2"/>
    <row r="41109" hidden="1" x14ac:dyDescent="0.2"/>
    <row r="41110" hidden="1" x14ac:dyDescent="0.2"/>
    <row r="41111" hidden="1" x14ac:dyDescent="0.2"/>
    <row r="41112" hidden="1" x14ac:dyDescent="0.2"/>
    <row r="41113" hidden="1" x14ac:dyDescent="0.2"/>
    <row r="41114" hidden="1" x14ac:dyDescent="0.2"/>
    <row r="41115" hidden="1" x14ac:dyDescent="0.2"/>
    <row r="41116" hidden="1" x14ac:dyDescent="0.2"/>
    <row r="41117" hidden="1" x14ac:dyDescent="0.2"/>
    <row r="41118" hidden="1" x14ac:dyDescent="0.2"/>
    <row r="41119" hidden="1" x14ac:dyDescent="0.2"/>
    <row r="41120" hidden="1" x14ac:dyDescent="0.2"/>
    <row r="41121" hidden="1" x14ac:dyDescent="0.2"/>
    <row r="41122" hidden="1" x14ac:dyDescent="0.2"/>
    <row r="41123" hidden="1" x14ac:dyDescent="0.2"/>
    <row r="41124" hidden="1" x14ac:dyDescent="0.2"/>
    <row r="41125" hidden="1" x14ac:dyDescent="0.2"/>
    <row r="41126" hidden="1" x14ac:dyDescent="0.2"/>
    <row r="41127" hidden="1" x14ac:dyDescent="0.2"/>
    <row r="41128" hidden="1" x14ac:dyDescent="0.2"/>
    <row r="41129" hidden="1" x14ac:dyDescent="0.2"/>
    <row r="41130" hidden="1" x14ac:dyDescent="0.2"/>
    <row r="41131" hidden="1" x14ac:dyDescent="0.2"/>
    <row r="41132" hidden="1" x14ac:dyDescent="0.2"/>
    <row r="41133" hidden="1" x14ac:dyDescent="0.2"/>
    <row r="41134" hidden="1" x14ac:dyDescent="0.2"/>
    <row r="41135" hidden="1" x14ac:dyDescent="0.2"/>
    <row r="41136" hidden="1" x14ac:dyDescent="0.2"/>
    <row r="41137" hidden="1" x14ac:dyDescent="0.2"/>
    <row r="41138" hidden="1" x14ac:dyDescent="0.2"/>
    <row r="41139" hidden="1" x14ac:dyDescent="0.2"/>
    <row r="41140" hidden="1" x14ac:dyDescent="0.2"/>
    <row r="41141" hidden="1" x14ac:dyDescent="0.2"/>
    <row r="41142" hidden="1" x14ac:dyDescent="0.2"/>
    <row r="41143" hidden="1" x14ac:dyDescent="0.2"/>
    <row r="41144" hidden="1" x14ac:dyDescent="0.2"/>
    <row r="41145" hidden="1" x14ac:dyDescent="0.2"/>
    <row r="41146" hidden="1" x14ac:dyDescent="0.2"/>
    <row r="41147" hidden="1" x14ac:dyDescent="0.2"/>
    <row r="41148" hidden="1" x14ac:dyDescent="0.2"/>
    <row r="41149" hidden="1" x14ac:dyDescent="0.2"/>
    <row r="41150" hidden="1" x14ac:dyDescent="0.2"/>
    <row r="41151" hidden="1" x14ac:dyDescent="0.2"/>
    <row r="41152" hidden="1" x14ac:dyDescent="0.2"/>
    <row r="41153" hidden="1" x14ac:dyDescent="0.2"/>
    <row r="41154" hidden="1" x14ac:dyDescent="0.2"/>
    <row r="41155" hidden="1" x14ac:dyDescent="0.2"/>
    <row r="41156" hidden="1" x14ac:dyDescent="0.2"/>
    <row r="41157" hidden="1" x14ac:dyDescent="0.2"/>
    <row r="41158" hidden="1" x14ac:dyDescent="0.2"/>
    <row r="41159" hidden="1" x14ac:dyDescent="0.2"/>
    <row r="41160" hidden="1" x14ac:dyDescent="0.2"/>
    <row r="41161" hidden="1" x14ac:dyDescent="0.2"/>
    <row r="41162" hidden="1" x14ac:dyDescent="0.2"/>
    <row r="41163" hidden="1" x14ac:dyDescent="0.2"/>
    <row r="41164" hidden="1" x14ac:dyDescent="0.2"/>
    <row r="41165" hidden="1" x14ac:dyDescent="0.2"/>
    <row r="41166" hidden="1" x14ac:dyDescent="0.2"/>
    <row r="41167" hidden="1" x14ac:dyDescent="0.2"/>
    <row r="41168" hidden="1" x14ac:dyDescent="0.2"/>
    <row r="41169" hidden="1" x14ac:dyDescent="0.2"/>
    <row r="41170" hidden="1" x14ac:dyDescent="0.2"/>
    <row r="41171" hidden="1" x14ac:dyDescent="0.2"/>
    <row r="41172" hidden="1" x14ac:dyDescent="0.2"/>
    <row r="41173" hidden="1" x14ac:dyDescent="0.2"/>
    <row r="41174" hidden="1" x14ac:dyDescent="0.2"/>
    <row r="41175" hidden="1" x14ac:dyDescent="0.2"/>
    <row r="41176" hidden="1" x14ac:dyDescent="0.2"/>
    <row r="41177" hidden="1" x14ac:dyDescent="0.2"/>
    <row r="41178" hidden="1" x14ac:dyDescent="0.2"/>
    <row r="41179" hidden="1" x14ac:dyDescent="0.2"/>
    <row r="41180" hidden="1" x14ac:dyDescent="0.2"/>
    <row r="41181" hidden="1" x14ac:dyDescent="0.2"/>
    <row r="41182" hidden="1" x14ac:dyDescent="0.2"/>
    <row r="41183" hidden="1" x14ac:dyDescent="0.2"/>
    <row r="41184" hidden="1" x14ac:dyDescent="0.2"/>
    <row r="41185" hidden="1" x14ac:dyDescent="0.2"/>
    <row r="41186" hidden="1" x14ac:dyDescent="0.2"/>
    <row r="41187" hidden="1" x14ac:dyDescent="0.2"/>
    <row r="41188" hidden="1" x14ac:dyDescent="0.2"/>
    <row r="41189" hidden="1" x14ac:dyDescent="0.2"/>
    <row r="41190" hidden="1" x14ac:dyDescent="0.2"/>
    <row r="41191" hidden="1" x14ac:dyDescent="0.2"/>
    <row r="41192" hidden="1" x14ac:dyDescent="0.2"/>
    <row r="41193" hidden="1" x14ac:dyDescent="0.2"/>
    <row r="41194" hidden="1" x14ac:dyDescent="0.2"/>
    <row r="41195" hidden="1" x14ac:dyDescent="0.2"/>
    <row r="41196" hidden="1" x14ac:dyDescent="0.2"/>
    <row r="41197" hidden="1" x14ac:dyDescent="0.2"/>
    <row r="41198" hidden="1" x14ac:dyDescent="0.2"/>
    <row r="41199" hidden="1" x14ac:dyDescent="0.2"/>
    <row r="41200" hidden="1" x14ac:dyDescent="0.2"/>
    <row r="41201" hidden="1" x14ac:dyDescent="0.2"/>
    <row r="41202" hidden="1" x14ac:dyDescent="0.2"/>
    <row r="41203" hidden="1" x14ac:dyDescent="0.2"/>
    <row r="41204" hidden="1" x14ac:dyDescent="0.2"/>
    <row r="41205" hidden="1" x14ac:dyDescent="0.2"/>
    <row r="41206" hidden="1" x14ac:dyDescent="0.2"/>
    <row r="41207" hidden="1" x14ac:dyDescent="0.2"/>
    <row r="41208" hidden="1" x14ac:dyDescent="0.2"/>
    <row r="41209" hidden="1" x14ac:dyDescent="0.2"/>
    <row r="41210" hidden="1" x14ac:dyDescent="0.2"/>
    <row r="41211" hidden="1" x14ac:dyDescent="0.2"/>
    <row r="41212" hidden="1" x14ac:dyDescent="0.2"/>
    <row r="41213" hidden="1" x14ac:dyDescent="0.2"/>
    <row r="41214" hidden="1" x14ac:dyDescent="0.2"/>
    <row r="41215" hidden="1" x14ac:dyDescent="0.2"/>
    <row r="41216" hidden="1" x14ac:dyDescent="0.2"/>
    <row r="41217" hidden="1" x14ac:dyDescent="0.2"/>
    <row r="41218" hidden="1" x14ac:dyDescent="0.2"/>
    <row r="41219" hidden="1" x14ac:dyDescent="0.2"/>
    <row r="41220" hidden="1" x14ac:dyDescent="0.2"/>
    <row r="41221" hidden="1" x14ac:dyDescent="0.2"/>
    <row r="41222" hidden="1" x14ac:dyDescent="0.2"/>
    <row r="41223" hidden="1" x14ac:dyDescent="0.2"/>
    <row r="41224" hidden="1" x14ac:dyDescent="0.2"/>
    <row r="41225" hidden="1" x14ac:dyDescent="0.2"/>
    <row r="41226" hidden="1" x14ac:dyDescent="0.2"/>
    <row r="41227" hidden="1" x14ac:dyDescent="0.2"/>
    <row r="41228" hidden="1" x14ac:dyDescent="0.2"/>
    <row r="41229" hidden="1" x14ac:dyDescent="0.2"/>
    <row r="41230" hidden="1" x14ac:dyDescent="0.2"/>
    <row r="41231" hidden="1" x14ac:dyDescent="0.2"/>
    <row r="41232" hidden="1" x14ac:dyDescent="0.2"/>
    <row r="41233" hidden="1" x14ac:dyDescent="0.2"/>
    <row r="41234" hidden="1" x14ac:dyDescent="0.2"/>
    <row r="41235" hidden="1" x14ac:dyDescent="0.2"/>
    <row r="41236" hidden="1" x14ac:dyDescent="0.2"/>
    <row r="41237" hidden="1" x14ac:dyDescent="0.2"/>
    <row r="41238" hidden="1" x14ac:dyDescent="0.2"/>
    <row r="41239" hidden="1" x14ac:dyDescent="0.2"/>
    <row r="41240" hidden="1" x14ac:dyDescent="0.2"/>
    <row r="41241" hidden="1" x14ac:dyDescent="0.2"/>
    <row r="41242" hidden="1" x14ac:dyDescent="0.2"/>
    <row r="41243" hidden="1" x14ac:dyDescent="0.2"/>
    <row r="41244" hidden="1" x14ac:dyDescent="0.2"/>
    <row r="41245" hidden="1" x14ac:dyDescent="0.2"/>
    <row r="41246" hidden="1" x14ac:dyDescent="0.2"/>
    <row r="41247" hidden="1" x14ac:dyDescent="0.2"/>
    <row r="41248" hidden="1" x14ac:dyDescent="0.2"/>
    <row r="41249" hidden="1" x14ac:dyDescent="0.2"/>
    <row r="41250" hidden="1" x14ac:dyDescent="0.2"/>
    <row r="41251" hidden="1" x14ac:dyDescent="0.2"/>
    <row r="41252" hidden="1" x14ac:dyDescent="0.2"/>
    <row r="41253" hidden="1" x14ac:dyDescent="0.2"/>
    <row r="41254" hidden="1" x14ac:dyDescent="0.2"/>
    <row r="41255" hidden="1" x14ac:dyDescent="0.2"/>
    <row r="41256" hidden="1" x14ac:dyDescent="0.2"/>
    <row r="41257" hidden="1" x14ac:dyDescent="0.2"/>
    <row r="41258" hidden="1" x14ac:dyDescent="0.2"/>
    <row r="41259" hidden="1" x14ac:dyDescent="0.2"/>
    <row r="41260" hidden="1" x14ac:dyDescent="0.2"/>
    <row r="41261" hidden="1" x14ac:dyDescent="0.2"/>
    <row r="41262" hidden="1" x14ac:dyDescent="0.2"/>
    <row r="41263" hidden="1" x14ac:dyDescent="0.2"/>
    <row r="41264" hidden="1" x14ac:dyDescent="0.2"/>
    <row r="41265" hidden="1" x14ac:dyDescent="0.2"/>
    <row r="41266" hidden="1" x14ac:dyDescent="0.2"/>
    <row r="41267" hidden="1" x14ac:dyDescent="0.2"/>
    <row r="41268" hidden="1" x14ac:dyDescent="0.2"/>
    <row r="41269" hidden="1" x14ac:dyDescent="0.2"/>
    <row r="41270" hidden="1" x14ac:dyDescent="0.2"/>
    <row r="41271" hidden="1" x14ac:dyDescent="0.2"/>
    <row r="41272" hidden="1" x14ac:dyDescent="0.2"/>
    <row r="41273" hidden="1" x14ac:dyDescent="0.2"/>
    <row r="41274" hidden="1" x14ac:dyDescent="0.2"/>
    <row r="41275" hidden="1" x14ac:dyDescent="0.2"/>
    <row r="41276" hidden="1" x14ac:dyDescent="0.2"/>
    <row r="41277" hidden="1" x14ac:dyDescent="0.2"/>
    <row r="41278" hidden="1" x14ac:dyDescent="0.2"/>
    <row r="41279" hidden="1" x14ac:dyDescent="0.2"/>
    <row r="41280" hidden="1" x14ac:dyDescent="0.2"/>
    <row r="41281" hidden="1" x14ac:dyDescent="0.2"/>
    <row r="41282" hidden="1" x14ac:dyDescent="0.2"/>
    <row r="41283" hidden="1" x14ac:dyDescent="0.2"/>
    <row r="41284" hidden="1" x14ac:dyDescent="0.2"/>
    <row r="41285" hidden="1" x14ac:dyDescent="0.2"/>
    <row r="41286" hidden="1" x14ac:dyDescent="0.2"/>
    <row r="41287" hidden="1" x14ac:dyDescent="0.2"/>
    <row r="41288" hidden="1" x14ac:dyDescent="0.2"/>
    <row r="41289" hidden="1" x14ac:dyDescent="0.2"/>
    <row r="41290" hidden="1" x14ac:dyDescent="0.2"/>
    <row r="41291" hidden="1" x14ac:dyDescent="0.2"/>
    <row r="41292" hidden="1" x14ac:dyDescent="0.2"/>
    <row r="41293" hidden="1" x14ac:dyDescent="0.2"/>
    <row r="41294" hidden="1" x14ac:dyDescent="0.2"/>
    <row r="41295" hidden="1" x14ac:dyDescent="0.2"/>
    <row r="41296" hidden="1" x14ac:dyDescent="0.2"/>
    <row r="41297" hidden="1" x14ac:dyDescent="0.2"/>
    <row r="41298" hidden="1" x14ac:dyDescent="0.2"/>
    <row r="41299" hidden="1" x14ac:dyDescent="0.2"/>
    <row r="41300" hidden="1" x14ac:dyDescent="0.2"/>
    <row r="41301" hidden="1" x14ac:dyDescent="0.2"/>
    <row r="41302" hidden="1" x14ac:dyDescent="0.2"/>
    <row r="41303" hidden="1" x14ac:dyDescent="0.2"/>
    <row r="41304" hidden="1" x14ac:dyDescent="0.2"/>
    <row r="41305" hidden="1" x14ac:dyDescent="0.2"/>
    <row r="41306" hidden="1" x14ac:dyDescent="0.2"/>
    <row r="41307" hidden="1" x14ac:dyDescent="0.2"/>
    <row r="41308" hidden="1" x14ac:dyDescent="0.2"/>
    <row r="41309" hidden="1" x14ac:dyDescent="0.2"/>
    <row r="41310" hidden="1" x14ac:dyDescent="0.2"/>
    <row r="41311" hidden="1" x14ac:dyDescent="0.2"/>
    <row r="41312" hidden="1" x14ac:dyDescent="0.2"/>
    <row r="41313" hidden="1" x14ac:dyDescent="0.2"/>
    <row r="41314" hidden="1" x14ac:dyDescent="0.2"/>
    <row r="41315" hidden="1" x14ac:dyDescent="0.2"/>
    <row r="41316" hidden="1" x14ac:dyDescent="0.2"/>
    <row r="41317" hidden="1" x14ac:dyDescent="0.2"/>
    <row r="41318" hidden="1" x14ac:dyDescent="0.2"/>
    <row r="41319" hidden="1" x14ac:dyDescent="0.2"/>
    <row r="41320" hidden="1" x14ac:dyDescent="0.2"/>
    <row r="41321" hidden="1" x14ac:dyDescent="0.2"/>
    <row r="41322" hidden="1" x14ac:dyDescent="0.2"/>
    <row r="41323" hidden="1" x14ac:dyDescent="0.2"/>
    <row r="41324" hidden="1" x14ac:dyDescent="0.2"/>
    <row r="41325" hidden="1" x14ac:dyDescent="0.2"/>
    <row r="41326" hidden="1" x14ac:dyDescent="0.2"/>
    <row r="41327" hidden="1" x14ac:dyDescent="0.2"/>
    <row r="41328" hidden="1" x14ac:dyDescent="0.2"/>
    <row r="41329" hidden="1" x14ac:dyDescent="0.2"/>
    <row r="41330" hidden="1" x14ac:dyDescent="0.2"/>
    <row r="41331" hidden="1" x14ac:dyDescent="0.2"/>
    <row r="41332" hidden="1" x14ac:dyDescent="0.2"/>
    <row r="41333" hidden="1" x14ac:dyDescent="0.2"/>
    <row r="41334" hidden="1" x14ac:dyDescent="0.2"/>
    <row r="41335" hidden="1" x14ac:dyDescent="0.2"/>
    <row r="41336" hidden="1" x14ac:dyDescent="0.2"/>
    <row r="41337" hidden="1" x14ac:dyDescent="0.2"/>
    <row r="41338" hidden="1" x14ac:dyDescent="0.2"/>
    <row r="41339" hidden="1" x14ac:dyDescent="0.2"/>
    <row r="41340" hidden="1" x14ac:dyDescent="0.2"/>
    <row r="41341" hidden="1" x14ac:dyDescent="0.2"/>
    <row r="41342" hidden="1" x14ac:dyDescent="0.2"/>
    <row r="41343" hidden="1" x14ac:dyDescent="0.2"/>
    <row r="41344" hidden="1" x14ac:dyDescent="0.2"/>
    <row r="41345" hidden="1" x14ac:dyDescent="0.2"/>
    <row r="41346" hidden="1" x14ac:dyDescent="0.2"/>
    <row r="41347" hidden="1" x14ac:dyDescent="0.2"/>
    <row r="41348" hidden="1" x14ac:dyDescent="0.2"/>
    <row r="41349" hidden="1" x14ac:dyDescent="0.2"/>
    <row r="41350" hidden="1" x14ac:dyDescent="0.2"/>
    <row r="41351" hidden="1" x14ac:dyDescent="0.2"/>
    <row r="41352" hidden="1" x14ac:dyDescent="0.2"/>
    <row r="41353" hidden="1" x14ac:dyDescent="0.2"/>
    <row r="41354" hidden="1" x14ac:dyDescent="0.2"/>
    <row r="41355" hidden="1" x14ac:dyDescent="0.2"/>
    <row r="41356" hidden="1" x14ac:dyDescent="0.2"/>
    <row r="41357" hidden="1" x14ac:dyDescent="0.2"/>
    <row r="41358" hidden="1" x14ac:dyDescent="0.2"/>
    <row r="41359" hidden="1" x14ac:dyDescent="0.2"/>
    <row r="41360" hidden="1" x14ac:dyDescent="0.2"/>
    <row r="41361" hidden="1" x14ac:dyDescent="0.2"/>
    <row r="41362" hidden="1" x14ac:dyDescent="0.2"/>
    <row r="41363" hidden="1" x14ac:dyDescent="0.2"/>
    <row r="41364" hidden="1" x14ac:dyDescent="0.2"/>
    <row r="41365" hidden="1" x14ac:dyDescent="0.2"/>
    <row r="41366" hidden="1" x14ac:dyDescent="0.2"/>
    <row r="41367" hidden="1" x14ac:dyDescent="0.2"/>
    <row r="41368" hidden="1" x14ac:dyDescent="0.2"/>
    <row r="41369" hidden="1" x14ac:dyDescent="0.2"/>
    <row r="41370" hidden="1" x14ac:dyDescent="0.2"/>
    <row r="41371" hidden="1" x14ac:dyDescent="0.2"/>
    <row r="41372" hidden="1" x14ac:dyDescent="0.2"/>
    <row r="41373" hidden="1" x14ac:dyDescent="0.2"/>
    <row r="41374" hidden="1" x14ac:dyDescent="0.2"/>
    <row r="41375" hidden="1" x14ac:dyDescent="0.2"/>
    <row r="41376" hidden="1" x14ac:dyDescent="0.2"/>
    <row r="41377" hidden="1" x14ac:dyDescent="0.2"/>
    <row r="41378" hidden="1" x14ac:dyDescent="0.2"/>
    <row r="41379" hidden="1" x14ac:dyDescent="0.2"/>
    <row r="41380" hidden="1" x14ac:dyDescent="0.2"/>
    <row r="41381" hidden="1" x14ac:dyDescent="0.2"/>
    <row r="41382" hidden="1" x14ac:dyDescent="0.2"/>
    <row r="41383" hidden="1" x14ac:dyDescent="0.2"/>
    <row r="41384" hidden="1" x14ac:dyDescent="0.2"/>
    <row r="41385" hidden="1" x14ac:dyDescent="0.2"/>
    <row r="41386" hidden="1" x14ac:dyDescent="0.2"/>
    <row r="41387" hidden="1" x14ac:dyDescent="0.2"/>
    <row r="41388" hidden="1" x14ac:dyDescent="0.2"/>
    <row r="41389" hidden="1" x14ac:dyDescent="0.2"/>
    <row r="41390" hidden="1" x14ac:dyDescent="0.2"/>
    <row r="41391" hidden="1" x14ac:dyDescent="0.2"/>
    <row r="41392" hidden="1" x14ac:dyDescent="0.2"/>
    <row r="41393" hidden="1" x14ac:dyDescent="0.2"/>
    <row r="41394" hidden="1" x14ac:dyDescent="0.2"/>
    <row r="41395" hidden="1" x14ac:dyDescent="0.2"/>
    <row r="41396" hidden="1" x14ac:dyDescent="0.2"/>
    <row r="41397" hidden="1" x14ac:dyDescent="0.2"/>
    <row r="41398" hidden="1" x14ac:dyDescent="0.2"/>
    <row r="41399" hidden="1" x14ac:dyDescent="0.2"/>
    <row r="41400" hidden="1" x14ac:dyDescent="0.2"/>
    <row r="41401" hidden="1" x14ac:dyDescent="0.2"/>
    <row r="41402" hidden="1" x14ac:dyDescent="0.2"/>
    <row r="41403" hidden="1" x14ac:dyDescent="0.2"/>
    <row r="41404" hidden="1" x14ac:dyDescent="0.2"/>
    <row r="41405" hidden="1" x14ac:dyDescent="0.2"/>
    <row r="41406" hidden="1" x14ac:dyDescent="0.2"/>
    <row r="41407" hidden="1" x14ac:dyDescent="0.2"/>
    <row r="41408" hidden="1" x14ac:dyDescent="0.2"/>
    <row r="41409" hidden="1" x14ac:dyDescent="0.2"/>
    <row r="41410" hidden="1" x14ac:dyDescent="0.2"/>
    <row r="41411" hidden="1" x14ac:dyDescent="0.2"/>
    <row r="41412" hidden="1" x14ac:dyDescent="0.2"/>
    <row r="41413" hidden="1" x14ac:dyDescent="0.2"/>
    <row r="41414" hidden="1" x14ac:dyDescent="0.2"/>
    <row r="41415" hidden="1" x14ac:dyDescent="0.2"/>
    <row r="41416" hidden="1" x14ac:dyDescent="0.2"/>
    <row r="41417" hidden="1" x14ac:dyDescent="0.2"/>
    <row r="41418" hidden="1" x14ac:dyDescent="0.2"/>
    <row r="41419" hidden="1" x14ac:dyDescent="0.2"/>
    <row r="41420" hidden="1" x14ac:dyDescent="0.2"/>
    <row r="41421" hidden="1" x14ac:dyDescent="0.2"/>
    <row r="41422" hidden="1" x14ac:dyDescent="0.2"/>
    <row r="41423" hidden="1" x14ac:dyDescent="0.2"/>
    <row r="41424" hidden="1" x14ac:dyDescent="0.2"/>
    <row r="41425" hidden="1" x14ac:dyDescent="0.2"/>
    <row r="41426" hidden="1" x14ac:dyDescent="0.2"/>
    <row r="41427" hidden="1" x14ac:dyDescent="0.2"/>
    <row r="41428" hidden="1" x14ac:dyDescent="0.2"/>
    <row r="41429" hidden="1" x14ac:dyDescent="0.2"/>
    <row r="41430" hidden="1" x14ac:dyDescent="0.2"/>
    <row r="41431" hidden="1" x14ac:dyDescent="0.2"/>
    <row r="41432" hidden="1" x14ac:dyDescent="0.2"/>
    <row r="41433" hidden="1" x14ac:dyDescent="0.2"/>
    <row r="41434" hidden="1" x14ac:dyDescent="0.2"/>
    <row r="41435" hidden="1" x14ac:dyDescent="0.2"/>
    <row r="41436" hidden="1" x14ac:dyDescent="0.2"/>
    <row r="41437" hidden="1" x14ac:dyDescent="0.2"/>
    <row r="41438" hidden="1" x14ac:dyDescent="0.2"/>
    <row r="41439" hidden="1" x14ac:dyDescent="0.2"/>
    <row r="41440" hidden="1" x14ac:dyDescent="0.2"/>
    <row r="41441" hidden="1" x14ac:dyDescent="0.2"/>
    <row r="41442" hidden="1" x14ac:dyDescent="0.2"/>
    <row r="41443" hidden="1" x14ac:dyDescent="0.2"/>
    <row r="41444" hidden="1" x14ac:dyDescent="0.2"/>
    <row r="41445" hidden="1" x14ac:dyDescent="0.2"/>
    <row r="41446" hidden="1" x14ac:dyDescent="0.2"/>
    <row r="41447" hidden="1" x14ac:dyDescent="0.2"/>
    <row r="41448" hidden="1" x14ac:dyDescent="0.2"/>
    <row r="41449" hidden="1" x14ac:dyDescent="0.2"/>
    <row r="41450" hidden="1" x14ac:dyDescent="0.2"/>
    <row r="41451" hidden="1" x14ac:dyDescent="0.2"/>
    <row r="41452" hidden="1" x14ac:dyDescent="0.2"/>
    <row r="41453" hidden="1" x14ac:dyDescent="0.2"/>
    <row r="41454" hidden="1" x14ac:dyDescent="0.2"/>
    <row r="41455" hidden="1" x14ac:dyDescent="0.2"/>
    <row r="41456" hidden="1" x14ac:dyDescent="0.2"/>
    <row r="41457" hidden="1" x14ac:dyDescent="0.2"/>
    <row r="41458" hidden="1" x14ac:dyDescent="0.2"/>
    <row r="41459" hidden="1" x14ac:dyDescent="0.2"/>
    <row r="41460" hidden="1" x14ac:dyDescent="0.2"/>
    <row r="41461" hidden="1" x14ac:dyDescent="0.2"/>
    <row r="41462" hidden="1" x14ac:dyDescent="0.2"/>
    <row r="41463" hidden="1" x14ac:dyDescent="0.2"/>
    <row r="41464" hidden="1" x14ac:dyDescent="0.2"/>
    <row r="41465" hidden="1" x14ac:dyDescent="0.2"/>
    <row r="41466" hidden="1" x14ac:dyDescent="0.2"/>
    <row r="41467" hidden="1" x14ac:dyDescent="0.2"/>
    <row r="41468" hidden="1" x14ac:dyDescent="0.2"/>
    <row r="41469" hidden="1" x14ac:dyDescent="0.2"/>
    <row r="41470" hidden="1" x14ac:dyDescent="0.2"/>
    <row r="41471" hidden="1" x14ac:dyDescent="0.2"/>
    <row r="41472" hidden="1" x14ac:dyDescent="0.2"/>
    <row r="41473" hidden="1" x14ac:dyDescent="0.2"/>
    <row r="41474" hidden="1" x14ac:dyDescent="0.2"/>
    <row r="41475" hidden="1" x14ac:dyDescent="0.2"/>
    <row r="41476" hidden="1" x14ac:dyDescent="0.2"/>
    <row r="41477" hidden="1" x14ac:dyDescent="0.2"/>
    <row r="41478" hidden="1" x14ac:dyDescent="0.2"/>
    <row r="41479" hidden="1" x14ac:dyDescent="0.2"/>
    <row r="41480" hidden="1" x14ac:dyDescent="0.2"/>
    <row r="41481" hidden="1" x14ac:dyDescent="0.2"/>
    <row r="41482" hidden="1" x14ac:dyDescent="0.2"/>
    <row r="41483" hidden="1" x14ac:dyDescent="0.2"/>
    <row r="41484" hidden="1" x14ac:dyDescent="0.2"/>
    <row r="41485" hidden="1" x14ac:dyDescent="0.2"/>
    <row r="41486" hidden="1" x14ac:dyDescent="0.2"/>
    <row r="41487" hidden="1" x14ac:dyDescent="0.2"/>
    <row r="41488" hidden="1" x14ac:dyDescent="0.2"/>
    <row r="41489" hidden="1" x14ac:dyDescent="0.2"/>
    <row r="41490" hidden="1" x14ac:dyDescent="0.2"/>
    <row r="41491" hidden="1" x14ac:dyDescent="0.2"/>
    <row r="41492" hidden="1" x14ac:dyDescent="0.2"/>
    <row r="41493" hidden="1" x14ac:dyDescent="0.2"/>
    <row r="41494" hidden="1" x14ac:dyDescent="0.2"/>
    <row r="41495" hidden="1" x14ac:dyDescent="0.2"/>
    <row r="41496" hidden="1" x14ac:dyDescent="0.2"/>
    <row r="41497" hidden="1" x14ac:dyDescent="0.2"/>
    <row r="41498" hidden="1" x14ac:dyDescent="0.2"/>
    <row r="41499" hidden="1" x14ac:dyDescent="0.2"/>
    <row r="41500" hidden="1" x14ac:dyDescent="0.2"/>
    <row r="41501" hidden="1" x14ac:dyDescent="0.2"/>
    <row r="41502" hidden="1" x14ac:dyDescent="0.2"/>
    <row r="41503" hidden="1" x14ac:dyDescent="0.2"/>
    <row r="41504" hidden="1" x14ac:dyDescent="0.2"/>
    <row r="41505" hidden="1" x14ac:dyDescent="0.2"/>
    <row r="41506" hidden="1" x14ac:dyDescent="0.2"/>
    <row r="41507" hidden="1" x14ac:dyDescent="0.2"/>
    <row r="41508" hidden="1" x14ac:dyDescent="0.2"/>
    <row r="41509" hidden="1" x14ac:dyDescent="0.2"/>
    <row r="41510" hidden="1" x14ac:dyDescent="0.2"/>
    <row r="41511" hidden="1" x14ac:dyDescent="0.2"/>
    <row r="41512" hidden="1" x14ac:dyDescent="0.2"/>
    <row r="41513" hidden="1" x14ac:dyDescent="0.2"/>
    <row r="41514" hidden="1" x14ac:dyDescent="0.2"/>
    <row r="41515" hidden="1" x14ac:dyDescent="0.2"/>
    <row r="41516" hidden="1" x14ac:dyDescent="0.2"/>
    <row r="41517" hidden="1" x14ac:dyDescent="0.2"/>
    <row r="41518" hidden="1" x14ac:dyDescent="0.2"/>
    <row r="41519" hidden="1" x14ac:dyDescent="0.2"/>
    <row r="41520" hidden="1" x14ac:dyDescent="0.2"/>
    <row r="41521" hidden="1" x14ac:dyDescent="0.2"/>
    <row r="41522" hidden="1" x14ac:dyDescent="0.2"/>
    <row r="41523" hidden="1" x14ac:dyDescent="0.2"/>
    <row r="41524" hidden="1" x14ac:dyDescent="0.2"/>
    <row r="41525" hidden="1" x14ac:dyDescent="0.2"/>
    <row r="41526" hidden="1" x14ac:dyDescent="0.2"/>
    <row r="41527" hidden="1" x14ac:dyDescent="0.2"/>
    <row r="41528" hidden="1" x14ac:dyDescent="0.2"/>
    <row r="41529" hidden="1" x14ac:dyDescent="0.2"/>
    <row r="41530" hidden="1" x14ac:dyDescent="0.2"/>
    <row r="41531" hidden="1" x14ac:dyDescent="0.2"/>
    <row r="41532" hidden="1" x14ac:dyDescent="0.2"/>
    <row r="41533" hidden="1" x14ac:dyDescent="0.2"/>
    <row r="41534" hidden="1" x14ac:dyDescent="0.2"/>
    <row r="41535" hidden="1" x14ac:dyDescent="0.2"/>
    <row r="41536" hidden="1" x14ac:dyDescent="0.2"/>
    <row r="41537" hidden="1" x14ac:dyDescent="0.2"/>
    <row r="41538" hidden="1" x14ac:dyDescent="0.2"/>
    <row r="41539" hidden="1" x14ac:dyDescent="0.2"/>
    <row r="41540" hidden="1" x14ac:dyDescent="0.2"/>
    <row r="41541" hidden="1" x14ac:dyDescent="0.2"/>
    <row r="41542" hidden="1" x14ac:dyDescent="0.2"/>
    <row r="41543" hidden="1" x14ac:dyDescent="0.2"/>
    <row r="41544" hidden="1" x14ac:dyDescent="0.2"/>
    <row r="41545" hidden="1" x14ac:dyDescent="0.2"/>
    <row r="41546" hidden="1" x14ac:dyDescent="0.2"/>
    <row r="41547" hidden="1" x14ac:dyDescent="0.2"/>
    <row r="41548" hidden="1" x14ac:dyDescent="0.2"/>
    <row r="41549" hidden="1" x14ac:dyDescent="0.2"/>
    <row r="41550" hidden="1" x14ac:dyDescent="0.2"/>
    <row r="41551" hidden="1" x14ac:dyDescent="0.2"/>
    <row r="41552" hidden="1" x14ac:dyDescent="0.2"/>
    <row r="41553" hidden="1" x14ac:dyDescent="0.2"/>
    <row r="41554" hidden="1" x14ac:dyDescent="0.2"/>
    <row r="41555" hidden="1" x14ac:dyDescent="0.2"/>
    <row r="41556" hidden="1" x14ac:dyDescent="0.2"/>
    <row r="41557" hidden="1" x14ac:dyDescent="0.2"/>
    <row r="41558" hidden="1" x14ac:dyDescent="0.2"/>
    <row r="41559" hidden="1" x14ac:dyDescent="0.2"/>
    <row r="41560" hidden="1" x14ac:dyDescent="0.2"/>
    <row r="41561" hidden="1" x14ac:dyDescent="0.2"/>
    <row r="41562" hidden="1" x14ac:dyDescent="0.2"/>
    <row r="41563" hidden="1" x14ac:dyDescent="0.2"/>
    <row r="41564" hidden="1" x14ac:dyDescent="0.2"/>
    <row r="41565" hidden="1" x14ac:dyDescent="0.2"/>
    <row r="41566" hidden="1" x14ac:dyDescent="0.2"/>
    <row r="41567" hidden="1" x14ac:dyDescent="0.2"/>
    <row r="41568" hidden="1" x14ac:dyDescent="0.2"/>
    <row r="41569" hidden="1" x14ac:dyDescent="0.2"/>
    <row r="41570" hidden="1" x14ac:dyDescent="0.2"/>
    <row r="41571" hidden="1" x14ac:dyDescent="0.2"/>
    <row r="41572" hidden="1" x14ac:dyDescent="0.2"/>
    <row r="41573" hidden="1" x14ac:dyDescent="0.2"/>
    <row r="41574" hidden="1" x14ac:dyDescent="0.2"/>
    <row r="41575" hidden="1" x14ac:dyDescent="0.2"/>
    <row r="41576" hidden="1" x14ac:dyDescent="0.2"/>
    <row r="41577" hidden="1" x14ac:dyDescent="0.2"/>
    <row r="41578" hidden="1" x14ac:dyDescent="0.2"/>
    <row r="41579" hidden="1" x14ac:dyDescent="0.2"/>
    <row r="41580" hidden="1" x14ac:dyDescent="0.2"/>
    <row r="41581" hidden="1" x14ac:dyDescent="0.2"/>
    <row r="41582" hidden="1" x14ac:dyDescent="0.2"/>
    <row r="41583" hidden="1" x14ac:dyDescent="0.2"/>
    <row r="41584" hidden="1" x14ac:dyDescent="0.2"/>
    <row r="41585" hidden="1" x14ac:dyDescent="0.2"/>
    <row r="41586" hidden="1" x14ac:dyDescent="0.2"/>
    <row r="41587" hidden="1" x14ac:dyDescent="0.2"/>
    <row r="41588" hidden="1" x14ac:dyDescent="0.2"/>
    <row r="41589" hidden="1" x14ac:dyDescent="0.2"/>
    <row r="41590" hidden="1" x14ac:dyDescent="0.2"/>
    <row r="41591" hidden="1" x14ac:dyDescent="0.2"/>
    <row r="41592" hidden="1" x14ac:dyDescent="0.2"/>
    <row r="41593" hidden="1" x14ac:dyDescent="0.2"/>
    <row r="41594" hidden="1" x14ac:dyDescent="0.2"/>
    <row r="41595" hidden="1" x14ac:dyDescent="0.2"/>
    <row r="41596" hidden="1" x14ac:dyDescent="0.2"/>
    <row r="41597" hidden="1" x14ac:dyDescent="0.2"/>
    <row r="41598" hidden="1" x14ac:dyDescent="0.2"/>
    <row r="41599" hidden="1" x14ac:dyDescent="0.2"/>
    <row r="41600" hidden="1" x14ac:dyDescent="0.2"/>
    <row r="41601" hidden="1" x14ac:dyDescent="0.2"/>
    <row r="41602" hidden="1" x14ac:dyDescent="0.2"/>
    <row r="41603" hidden="1" x14ac:dyDescent="0.2"/>
    <row r="41604" hidden="1" x14ac:dyDescent="0.2"/>
    <row r="41605" hidden="1" x14ac:dyDescent="0.2"/>
    <row r="41606" hidden="1" x14ac:dyDescent="0.2"/>
    <row r="41607" hidden="1" x14ac:dyDescent="0.2"/>
    <row r="41608" hidden="1" x14ac:dyDescent="0.2"/>
    <row r="41609" hidden="1" x14ac:dyDescent="0.2"/>
    <row r="41610" hidden="1" x14ac:dyDescent="0.2"/>
    <row r="41611" hidden="1" x14ac:dyDescent="0.2"/>
    <row r="41612" hidden="1" x14ac:dyDescent="0.2"/>
    <row r="41613" hidden="1" x14ac:dyDescent="0.2"/>
    <row r="41614" hidden="1" x14ac:dyDescent="0.2"/>
    <row r="41615" hidden="1" x14ac:dyDescent="0.2"/>
    <row r="41616" hidden="1" x14ac:dyDescent="0.2"/>
    <row r="41617" hidden="1" x14ac:dyDescent="0.2"/>
    <row r="41618" hidden="1" x14ac:dyDescent="0.2"/>
    <row r="41619" hidden="1" x14ac:dyDescent="0.2"/>
    <row r="41620" hidden="1" x14ac:dyDescent="0.2"/>
    <row r="41621" hidden="1" x14ac:dyDescent="0.2"/>
    <row r="41622" hidden="1" x14ac:dyDescent="0.2"/>
    <row r="41623" hidden="1" x14ac:dyDescent="0.2"/>
    <row r="41624" hidden="1" x14ac:dyDescent="0.2"/>
    <row r="41625" hidden="1" x14ac:dyDescent="0.2"/>
    <row r="41626" hidden="1" x14ac:dyDescent="0.2"/>
    <row r="41627" hidden="1" x14ac:dyDescent="0.2"/>
    <row r="41628" hidden="1" x14ac:dyDescent="0.2"/>
    <row r="41629" hidden="1" x14ac:dyDescent="0.2"/>
    <row r="41630" hidden="1" x14ac:dyDescent="0.2"/>
    <row r="41631" hidden="1" x14ac:dyDescent="0.2"/>
    <row r="41632" hidden="1" x14ac:dyDescent="0.2"/>
    <row r="41633" hidden="1" x14ac:dyDescent="0.2"/>
    <row r="41634" hidden="1" x14ac:dyDescent="0.2"/>
    <row r="41635" hidden="1" x14ac:dyDescent="0.2"/>
    <row r="41636" hidden="1" x14ac:dyDescent="0.2"/>
    <row r="41637" hidden="1" x14ac:dyDescent="0.2"/>
    <row r="41638" hidden="1" x14ac:dyDescent="0.2"/>
    <row r="41639" hidden="1" x14ac:dyDescent="0.2"/>
    <row r="41640" hidden="1" x14ac:dyDescent="0.2"/>
    <row r="41641" hidden="1" x14ac:dyDescent="0.2"/>
    <row r="41642" hidden="1" x14ac:dyDescent="0.2"/>
    <row r="41643" hidden="1" x14ac:dyDescent="0.2"/>
    <row r="41644" hidden="1" x14ac:dyDescent="0.2"/>
    <row r="41645" hidden="1" x14ac:dyDescent="0.2"/>
    <row r="41646" hidden="1" x14ac:dyDescent="0.2"/>
    <row r="41647" hidden="1" x14ac:dyDescent="0.2"/>
    <row r="41648" hidden="1" x14ac:dyDescent="0.2"/>
    <row r="41649" hidden="1" x14ac:dyDescent="0.2"/>
    <row r="41650" hidden="1" x14ac:dyDescent="0.2"/>
    <row r="41651" hidden="1" x14ac:dyDescent="0.2"/>
    <row r="41652" hidden="1" x14ac:dyDescent="0.2"/>
    <row r="41653" hidden="1" x14ac:dyDescent="0.2"/>
    <row r="41654" hidden="1" x14ac:dyDescent="0.2"/>
    <row r="41655" hidden="1" x14ac:dyDescent="0.2"/>
    <row r="41656" hidden="1" x14ac:dyDescent="0.2"/>
    <row r="41657" hidden="1" x14ac:dyDescent="0.2"/>
    <row r="41658" hidden="1" x14ac:dyDescent="0.2"/>
    <row r="41659" hidden="1" x14ac:dyDescent="0.2"/>
    <row r="41660" hidden="1" x14ac:dyDescent="0.2"/>
    <row r="41661" hidden="1" x14ac:dyDescent="0.2"/>
    <row r="41662" hidden="1" x14ac:dyDescent="0.2"/>
    <row r="41663" hidden="1" x14ac:dyDescent="0.2"/>
    <row r="41664" hidden="1" x14ac:dyDescent="0.2"/>
    <row r="41665" hidden="1" x14ac:dyDescent="0.2"/>
    <row r="41666" hidden="1" x14ac:dyDescent="0.2"/>
    <row r="41667" hidden="1" x14ac:dyDescent="0.2"/>
    <row r="41668" hidden="1" x14ac:dyDescent="0.2"/>
    <row r="41669" hidden="1" x14ac:dyDescent="0.2"/>
    <row r="41670" hidden="1" x14ac:dyDescent="0.2"/>
    <row r="41671" hidden="1" x14ac:dyDescent="0.2"/>
    <row r="41672" hidden="1" x14ac:dyDescent="0.2"/>
    <row r="41673" hidden="1" x14ac:dyDescent="0.2"/>
    <row r="41674" hidden="1" x14ac:dyDescent="0.2"/>
    <row r="41675" hidden="1" x14ac:dyDescent="0.2"/>
    <row r="41676" hidden="1" x14ac:dyDescent="0.2"/>
    <row r="41677" hidden="1" x14ac:dyDescent="0.2"/>
    <row r="41678" hidden="1" x14ac:dyDescent="0.2"/>
    <row r="41679" hidden="1" x14ac:dyDescent="0.2"/>
    <row r="41680" hidden="1" x14ac:dyDescent="0.2"/>
    <row r="41681" hidden="1" x14ac:dyDescent="0.2"/>
    <row r="41682" hidden="1" x14ac:dyDescent="0.2"/>
    <row r="41683" hidden="1" x14ac:dyDescent="0.2"/>
    <row r="41684" hidden="1" x14ac:dyDescent="0.2"/>
    <row r="41685" hidden="1" x14ac:dyDescent="0.2"/>
    <row r="41686" hidden="1" x14ac:dyDescent="0.2"/>
    <row r="41687" hidden="1" x14ac:dyDescent="0.2"/>
    <row r="41688" hidden="1" x14ac:dyDescent="0.2"/>
    <row r="41689" hidden="1" x14ac:dyDescent="0.2"/>
    <row r="41690" hidden="1" x14ac:dyDescent="0.2"/>
    <row r="41691" hidden="1" x14ac:dyDescent="0.2"/>
    <row r="41692" hidden="1" x14ac:dyDescent="0.2"/>
    <row r="41693" hidden="1" x14ac:dyDescent="0.2"/>
    <row r="41694" hidden="1" x14ac:dyDescent="0.2"/>
    <row r="41695" hidden="1" x14ac:dyDescent="0.2"/>
    <row r="41696" hidden="1" x14ac:dyDescent="0.2"/>
    <row r="41697" hidden="1" x14ac:dyDescent="0.2"/>
    <row r="41698" hidden="1" x14ac:dyDescent="0.2"/>
    <row r="41699" hidden="1" x14ac:dyDescent="0.2"/>
    <row r="41700" hidden="1" x14ac:dyDescent="0.2"/>
    <row r="41701" hidden="1" x14ac:dyDescent="0.2"/>
    <row r="41702" hidden="1" x14ac:dyDescent="0.2"/>
    <row r="41703" hidden="1" x14ac:dyDescent="0.2"/>
    <row r="41704" hidden="1" x14ac:dyDescent="0.2"/>
    <row r="41705" hidden="1" x14ac:dyDescent="0.2"/>
    <row r="41706" hidden="1" x14ac:dyDescent="0.2"/>
    <row r="41707" hidden="1" x14ac:dyDescent="0.2"/>
    <row r="41708" hidden="1" x14ac:dyDescent="0.2"/>
    <row r="41709" hidden="1" x14ac:dyDescent="0.2"/>
    <row r="41710" hidden="1" x14ac:dyDescent="0.2"/>
    <row r="41711" hidden="1" x14ac:dyDescent="0.2"/>
    <row r="41712" hidden="1" x14ac:dyDescent="0.2"/>
    <row r="41713" hidden="1" x14ac:dyDescent="0.2"/>
    <row r="41714" hidden="1" x14ac:dyDescent="0.2"/>
    <row r="41715" hidden="1" x14ac:dyDescent="0.2"/>
    <row r="41716" hidden="1" x14ac:dyDescent="0.2"/>
    <row r="41717" hidden="1" x14ac:dyDescent="0.2"/>
    <row r="41718" hidden="1" x14ac:dyDescent="0.2"/>
    <row r="41719" hidden="1" x14ac:dyDescent="0.2"/>
    <row r="41720" hidden="1" x14ac:dyDescent="0.2"/>
    <row r="41721" hidden="1" x14ac:dyDescent="0.2"/>
    <row r="41722" hidden="1" x14ac:dyDescent="0.2"/>
    <row r="41723" hidden="1" x14ac:dyDescent="0.2"/>
    <row r="41724" hidden="1" x14ac:dyDescent="0.2"/>
    <row r="41725" hidden="1" x14ac:dyDescent="0.2"/>
    <row r="41726" hidden="1" x14ac:dyDescent="0.2"/>
    <row r="41727" hidden="1" x14ac:dyDescent="0.2"/>
    <row r="41728" hidden="1" x14ac:dyDescent="0.2"/>
    <row r="41729" hidden="1" x14ac:dyDescent="0.2"/>
    <row r="41730" hidden="1" x14ac:dyDescent="0.2"/>
    <row r="41731" hidden="1" x14ac:dyDescent="0.2"/>
    <row r="41732" hidden="1" x14ac:dyDescent="0.2"/>
    <row r="41733" hidden="1" x14ac:dyDescent="0.2"/>
    <row r="41734" hidden="1" x14ac:dyDescent="0.2"/>
    <row r="41735" hidden="1" x14ac:dyDescent="0.2"/>
    <row r="41736" hidden="1" x14ac:dyDescent="0.2"/>
    <row r="41737" hidden="1" x14ac:dyDescent="0.2"/>
    <row r="41738" hidden="1" x14ac:dyDescent="0.2"/>
    <row r="41739" hidden="1" x14ac:dyDescent="0.2"/>
    <row r="41740" hidden="1" x14ac:dyDescent="0.2"/>
    <row r="41741" hidden="1" x14ac:dyDescent="0.2"/>
    <row r="41742" hidden="1" x14ac:dyDescent="0.2"/>
    <row r="41743" hidden="1" x14ac:dyDescent="0.2"/>
    <row r="41744" hidden="1" x14ac:dyDescent="0.2"/>
    <row r="41745" hidden="1" x14ac:dyDescent="0.2"/>
    <row r="41746" hidden="1" x14ac:dyDescent="0.2"/>
    <row r="41747" hidden="1" x14ac:dyDescent="0.2"/>
    <row r="41748" hidden="1" x14ac:dyDescent="0.2"/>
    <row r="41749" hidden="1" x14ac:dyDescent="0.2"/>
    <row r="41750" hidden="1" x14ac:dyDescent="0.2"/>
    <row r="41751" hidden="1" x14ac:dyDescent="0.2"/>
    <row r="41752" hidden="1" x14ac:dyDescent="0.2"/>
    <row r="41753" hidden="1" x14ac:dyDescent="0.2"/>
    <row r="41754" hidden="1" x14ac:dyDescent="0.2"/>
    <row r="41755" hidden="1" x14ac:dyDescent="0.2"/>
    <row r="41756" hidden="1" x14ac:dyDescent="0.2"/>
    <row r="41757" hidden="1" x14ac:dyDescent="0.2"/>
    <row r="41758" hidden="1" x14ac:dyDescent="0.2"/>
    <row r="41759" hidden="1" x14ac:dyDescent="0.2"/>
    <row r="41760" hidden="1" x14ac:dyDescent="0.2"/>
    <row r="41761" hidden="1" x14ac:dyDescent="0.2"/>
    <row r="41762" hidden="1" x14ac:dyDescent="0.2"/>
    <row r="41763" hidden="1" x14ac:dyDescent="0.2"/>
    <row r="41764" hidden="1" x14ac:dyDescent="0.2"/>
    <row r="41765" hidden="1" x14ac:dyDescent="0.2"/>
    <row r="41766" hidden="1" x14ac:dyDescent="0.2"/>
    <row r="41767" hidden="1" x14ac:dyDescent="0.2"/>
    <row r="41768" hidden="1" x14ac:dyDescent="0.2"/>
    <row r="41769" hidden="1" x14ac:dyDescent="0.2"/>
    <row r="41770" hidden="1" x14ac:dyDescent="0.2"/>
    <row r="41771" hidden="1" x14ac:dyDescent="0.2"/>
    <row r="41772" hidden="1" x14ac:dyDescent="0.2"/>
    <row r="41773" hidden="1" x14ac:dyDescent="0.2"/>
    <row r="41774" hidden="1" x14ac:dyDescent="0.2"/>
    <row r="41775" hidden="1" x14ac:dyDescent="0.2"/>
    <row r="41776" hidden="1" x14ac:dyDescent="0.2"/>
    <row r="41777" hidden="1" x14ac:dyDescent="0.2"/>
    <row r="41778" hidden="1" x14ac:dyDescent="0.2"/>
    <row r="41779" hidden="1" x14ac:dyDescent="0.2"/>
    <row r="41780" hidden="1" x14ac:dyDescent="0.2"/>
    <row r="41781" hidden="1" x14ac:dyDescent="0.2"/>
    <row r="41782" hidden="1" x14ac:dyDescent="0.2"/>
    <row r="41783" hidden="1" x14ac:dyDescent="0.2"/>
    <row r="41784" hidden="1" x14ac:dyDescent="0.2"/>
    <row r="41785" hidden="1" x14ac:dyDescent="0.2"/>
    <row r="41786" hidden="1" x14ac:dyDescent="0.2"/>
    <row r="41787" hidden="1" x14ac:dyDescent="0.2"/>
    <row r="41788" hidden="1" x14ac:dyDescent="0.2"/>
    <row r="41789" hidden="1" x14ac:dyDescent="0.2"/>
    <row r="41790" hidden="1" x14ac:dyDescent="0.2"/>
    <row r="41791" hidden="1" x14ac:dyDescent="0.2"/>
    <row r="41792" hidden="1" x14ac:dyDescent="0.2"/>
    <row r="41793" hidden="1" x14ac:dyDescent="0.2"/>
    <row r="41794" hidden="1" x14ac:dyDescent="0.2"/>
    <row r="41795" hidden="1" x14ac:dyDescent="0.2"/>
    <row r="41796" hidden="1" x14ac:dyDescent="0.2"/>
    <row r="41797" hidden="1" x14ac:dyDescent="0.2"/>
    <row r="41798" hidden="1" x14ac:dyDescent="0.2"/>
    <row r="41799" hidden="1" x14ac:dyDescent="0.2"/>
    <row r="41800" hidden="1" x14ac:dyDescent="0.2"/>
    <row r="41801" hidden="1" x14ac:dyDescent="0.2"/>
    <row r="41802" hidden="1" x14ac:dyDescent="0.2"/>
    <row r="41803" hidden="1" x14ac:dyDescent="0.2"/>
    <row r="41804" hidden="1" x14ac:dyDescent="0.2"/>
    <row r="41805" hidden="1" x14ac:dyDescent="0.2"/>
    <row r="41806" hidden="1" x14ac:dyDescent="0.2"/>
    <row r="41807" hidden="1" x14ac:dyDescent="0.2"/>
    <row r="41808" hidden="1" x14ac:dyDescent="0.2"/>
    <row r="41809" hidden="1" x14ac:dyDescent="0.2"/>
    <row r="41810" hidden="1" x14ac:dyDescent="0.2"/>
    <row r="41811" hidden="1" x14ac:dyDescent="0.2"/>
    <row r="41812" hidden="1" x14ac:dyDescent="0.2"/>
    <row r="41813" hidden="1" x14ac:dyDescent="0.2"/>
    <row r="41814" hidden="1" x14ac:dyDescent="0.2"/>
    <row r="41815" hidden="1" x14ac:dyDescent="0.2"/>
    <row r="41816" hidden="1" x14ac:dyDescent="0.2"/>
    <row r="41817" hidden="1" x14ac:dyDescent="0.2"/>
    <row r="41818" hidden="1" x14ac:dyDescent="0.2"/>
    <row r="41819" hidden="1" x14ac:dyDescent="0.2"/>
    <row r="41820" hidden="1" x14ac:dyDescent="0.2"/>
    <row r="41821" hidden="1" x14ac:dyDescent="0.2"/>
    <row r="41822" hidden="1" x14ac:dyDescent="0.2"/>
    <row r="41823" hidden="1" x14ac:dyDescent="0.2"/>
    <row r="41824" hidden="1" x14ac:dyDescent="0.2"/>
    <row r="41825" hidden="1" x14ac:dyDescent="0.2"/>
    <row r="41826" hidden="1" x14ac:dyDescent="0.2"/>
    <row r="41827" hidden="1" x14ac:dyDescent="0.2"/>
    <row r="41828" hidden="1" x14ac:dyDescent="0.2"/>
    <row r="41829" hidden="1" x14ac:dyDescent="0.2"/>
    <row r="41830" hidden="1" x14ac:dyDescent="0.2"/>
    <row r="41831" hidden="1" x14ac:dyDescent="0.2"/>
    <row r="41832" hidden="1" x14ac:dyDescent="0.2"/>
    <row r="41833" hidden="1" x14ac:dyDescent="0.2"/>
    <row r="41834" hidden="1" x14ac:dyDescent="0.2"/>
    <row r="41835" hidden="1" x14ac:dyDescent="0.2"/>
    <row r="41836" hidden="1" x14ac:dyDescent="0.2"/>
    <row r="41837" hidden="1" x14ac:dyDescent="0.2"/>
    <row r="41838" hidden="1" x14ac:dyDescent="0.2"/>
    <row r="41839" hidden="1" x14ac:dyDescent="0.2"/>
    <row r="41840" hidden="1" x14ac:dyDescent="0.2"/>
    <row r="41841" hidden="1" x14ac:dyDescent="0.2"/>
    <row r="41842" hidden="1" x14ac:dyDescent="0.2"/>
    <row r="41843" hidden="1" x14ac:dyDescent="0.2"/>
    <row r="41844" hidden="1" x14ac:dyDescent="0.2"/>
    <row r="41845" hidden="1" x14ac:dyDescent="0.2"/>
    <row r="41846" hidden="1" x14ac:dyDescent="0.2"/>
    <row r="41847" hidden="1" x14ac:dyDescent="0.2"/>
    <row r="41848" hidden="1" x14ac:dyDescent="0.2"/>
    <row r="41849" hidden="1" x14ac:dyDescent="0.2"/>
    <row r="41850" hidden="1" x14ac:dyDescent="0.2"/>
    <row r="41851" hidden="1" x14ac:dyDescent="0.2"/>
    <row r="41852" hidden="1" x14ac:dyDescent="0.2"/>
    <row r="41853" hidden="1" x14ac:dyDescent="0.2"/>
    <row r="41854" hidden="1" x14ac:dyDescent="0.2"/>
    <row r="41855" hidden="1" x14ac:dyDescent="0.2"/>
    <row r="41856" hidden="1" x14ac:dyDescent="0.2"/>
    <row r="41857" hidden="1" x14ac:dyDescent="0.2"/>
    <row r="41858" hidden="1" x14ac:dyDescent="0.2"/>
    <row r="41859" hidden="1" x14ac:dyDescent="0.2"/>
    <row r="41860" hidden="1" x14ac:dyDescent="0.2"/>
    <row r="41861" hidden="1" x14ac:dyDescent="0.2"/>
    <row r="41862" hidden="1" x14ac:dyDescent="0.2"/>
    <row r="41863" hidden="1" x14ac:dyDescent="0.2"/>
    <row r="41864" hidden="1" x14ac:dyDescent="0.2"/>
    <row r="41865" hidden="1" x14ac:dyDescent="0.2"/>
    <row r="41866" hidden="1" x14ac:dyDescent="0.2"/>
    <row r="41867" hidden="1" x14ac:dyDescent="0.2"/>
    <row r="41868" hidden="1" x14ac:dyDescent="0.2"/>
    <row r="41869" hidden="1" x14ac:dyDescent="0.2"/>
    <row r="41870" hidden="1" x14ac:dyDescent="0.2"/>
    <row r="41871" hidden="1" x14ac:dyDescent="0.2"/>
    <row r="41872" hidden="1" x14ac:dyDescent="0.2"/>
    <row r="41873" hidden="1" x14ac:dyDescent="0.2"/>
    <row r="41874" hidden="1" x14ac:dyDescent="0.2"/>
    <row r="41875" hidden="1" x14ac:dyDescent="0.2"/>
    <row r="41876" hidden="1" x14ac:dyDescent="0.2"/>
    <row r="41877" hidden="1" x14ac:dyDescent="0.2"/>
    <row r="41878" hidden="1" x14ac:dyDescent="0.2"/>
    <row r="41879" hidden="1" x14ac:dyDescent="0.2"/>
    <row r="41880" hidden="1" x14ac:dyDescent="0.2"/>
    <row r="41881" hidden="1" x14ac:dyDescent="0.2"/>
    <row r="41882" hidden="1" x14ac:dyDescent="0.2"/>
    <row r="41883" hidden="1" x14ac:dyDescent="0.2"/>
    <row r="41884" hidden="1" x14ac:dyDescent="0.2"/>
    <row r="41885" hidden="1" x14ac:dyDescent="0.2"/>
    <row r="41886" hidden="1" x14ac:dyDescent="0.2"/>
    <row r="41887" hidden="1" x14ac:dyDescent="0.2"/>
    <row r="41888" hidden="1" x14ac:dyDescent="0.2"/>
    <row r="41889" hidden="1" x14ac:dyDescent="0.2"/>
    <row r="41890" hidden="1" x14ac:dyDescent="0.2"/>
    <row r="41891" hidden="1" x14ac:dyDescent="0.2"/>
    <row r="41892" hidden="1" x14ac:dyDescent="0.2"/>
    <row r="41893" hidden="1" x14ac:dyDescent="0.2"/>
    <row r="41894" hidden="1" x14ac:dyDescent="0.2"/>
    <row r="41895" hidden="1" x14ac:dyDescent="0.2"/>
    <row r="41896" hidden="1" x14ac:dyDescent="0.2"/>
    <row r="41897" hidden="1" x14ac:dyDescent="0.2"/>
    <row r="41898" hidden="1" x14ac:dyDescent="0.2"/>
    <row r="41899" hidden="1" x14ac:dyDescent="0.2"/>
    <row r="41900" hidden="1" x14ac:dyDescent="0.2"/>
    <row r="41901" hidden="1" x14ac:dyDescent="0.2"/>
    <row r="41902" hidden="1" x14ac:dyDescent="0.2"/>
    <row r="41903" hidden="1" x14ac:dyDescent="0.2"/>
    <row r="41904" hidden="1" x14ac:dyDescent="0.2"/>
    <row r="41905" hidden="1" x14ac:dyDescent="0.2"/>
    <row r="41906" hidden="1" x14ac:dyDescent="0.2"/>
    <row r="41907" hidden="1" x14ac:dyDescent="0.2"/>
    <row r="41908" hidden="1" x14ac:dyDescent="0.2"/>
    <row r="41909" hidden="1" x14ac:dyDescent="0.2"/>
    <row r="41910" hidden="1" x14ac:dyDescent="0.2"/>
    <row r="41911" hidden="1" x14ac:dyDescent="0.2"/>
    <row r="41912" hidden="1" x14ac:dyDescent="0.2"/>
    <row r="41913" hidden="1" x14ac:dyDescent="0.2"/>
    <row r="41914" hidden="1" x14ac:dyDescent="0.2"/>
    <row r="41915" hidden="1" x14ac:dyDescent="0.2"/>
    <row r="41916" hidden="1" x14ac:dyDescent="0.2"/>
    <row r="41917" hidden="1" x14ac:dyDescent="0.2"/>
    <row r="41918" hidden="1" x14ac:dyDescent="0.2"/>
    <row r="41919" hidden="1" x14ac:dyDescent="0.2"/>
    <row r="41920" hidden="1" x14ac:dyDescent="0.2"/>
    <row r="41921" hidden="1" x14ac:dyDescent="0.2"/>
    <row r="41922" hidden="1" x14ac:dyDescent="0.2"/>
    <row r="41923" hidden="1" x14ac:dyDescent="0.2"/>
    <row r="41924" hidden="1" x14ac:dyDescent="0.2"/>
    <row r="41925" hidden="1" x14ac:dyDescent="0.2"/>
    <row r="41926" hidden="1" x14ac:dyDescent="0.2"/>
    <row r="41927" hidden="1" x14ac:dyDescent="0.2"/>
    <row r="41928" hidden="1" x14ac:dyDescent="0.2"/>
    <row r="41929" hidden="1" x14ac:dyDescent="0.2"/>
    <row r="41930" hidden="1" x14ac:dyDescent="0.2"/>
    <row r="41931" hidden="1" x14ac:dyDescent="0.2"/>
    <row r="41932" hidden="1" x14ac:dyDescent="0.2"/>
    <row r="41933" hidden="1" x14ac:dyDescent="0.2"/>
    <row r="41934" hidden="1" x14ac:dyDescent="0.2"/>
    <row r="41935" hidden="1" x14ac:dyDescent="0.2"/>
    <row r="41936" hidden="1" x14ac:dyDescent="0.2"/>
    <row r="41937" hidden="1" x14ac:dyDescent="0.2"/>
    <row r="41938" hidden="1" x14ac:dyDescent="0.2"/>
    <row r="41939" hidden="1" x14ac:dyDescent="0.2"/>
    <row r="41940" hidden="1" x14ac:dyDescent="0.2"/>
    <row r="41941" hidden="1" x14ac:dyDescent="0.2"/>
    <row r="41942" hidden="1" x14ac:dyDescent="0.2"/>
    <row r="41943" hidden="1" x14ac:dyDescent="0.2"/>
    <row r="41944" hidden="1" x14ac:dyDescent="0.2"/>
    <row r="41945" hidden="1" x14ac:dyDescent="0.2"/>
    <row r="41946" hidden="1" x14ac:dyDescent="0.2"/>
    <row r="41947" hidden="1" x14ac:dyDescent="0.2"/>
    <row r="41948" hidden="1" x14ac:dyDescent="0.2"/>
    <row r="41949" hidden="1" x14ac:dyDescent="0.2"/>
    <row r="41950" hidden="1" x14ac:dyDescent="0.2"/>
    <row r="41951" hidden="1" x14ac:dyDescent="0.2"/>
    <row r="41952" hidden="1" x14ac:dyDescent="0.2"/>
    <row r="41953" hidden="1" x14ac:dyDescent="0.2"/>
    <row r="41954" hidden="1" x14ac:dyDescent="0.2"/>
    <row r="41955" hidden="1" x14ac:dyDescent="0.2"/>
    <row r="41956" hidden="1" x14ac:dyDescent="0.2"/>
    <row r="41957" hidden="1" x14ac:dyDescent="0.2"/>
    <row r="41958" hidden="1" x14ac:dyDescent="0.2"/>
    <row r="41959" hidden="1" x14ac:dyDescent="0.2"/>
    <row r="41960" hidden="1" x14ac:dyDescent="0.2"/>
    <row r="41961" hidden="1" x14ac:dyDescent="0.2"/>
    <row r="41962" hidden="1" x14ac:dyDescent="0.2"/>
    <row r="41963" hidden="1" x14ac:dyDescent="0.2"/>
    <row r="41964" hidden="1" x14ac:dyDescent="0.2"/>
    <row r="41965" hidden="1" x14ac:dyDescent="0.2"/>
    <row r="41966" hidden="1" x14ac:dyDescent="0.2"/>
    <row r="41967" hidden="1" x14ac:dyDescent="0.2"/>
    <row r="41968" hidden="1" x14ac:dyDescent="0.2"/>
    <row r="41969" hidden="1" x14ac:dyDescent="0.2"/>
    <row r="41970" hidden="1" x14ac:dyDescent="0.2"/>
    <row r="41971" hidden="1" x14ac:dyDescent="0.2"/>
    <row r="41972" hidden="1" x14ac:dyDescent="0.2"/>
    <row r="41973" hidden="1" x14ac:dyDescent="0.2"/>
    <row r="41974" hidden="1" x14ac:dyDescent="0.2"/>
    <row r="41975" hidden="1" x14ac:dyDescent="0.2"/>
    <row r="41976" hidden="1" x14ac:dyDescent="0.2"/>
    <row r="41977" hidden="1" x14ac:dyDescent="0.2"/>
    <row r="41978" hidden="1" x14ac:dyDescent="0.2"/>
    <row r="41979" hidden="1" x14ac:dyDescent="0.2"/>
    <row r="41980" hidden="1" x14ac:dyDescent="0.2"/>
    <row r="41981" hidden="1" x14ac:dyDescent="0.2"/>
    <row r="41982" hidden="1" x14ac:dyDescent="0.2"/>
    <row r="41983" hidden="1" x14ac:dyDescent="0.2"/>
    <row r="41984" hidden="1" x14ac:dyDescent="0.2"/>
    <row r="41985" hidden="1" x14ac:dyDescent="0.2"/>
    <row r="41986" hidden="1" x14ac:dyDescent="0.2"/>
    <row r="41987" hidden="1" x14ac:dyDescent="0.2"/>
    <row r="41988" hidden="1" x14ac:dyDescent="0.2"/>
    <row r="41989" hidden="1" x14ac:dyDescent="0.2"/>
    <row r="41990" hidden="1" x14ac:dyDescent="0.2"/>
    <row r="41991" hidden="1" x14ac:dyDescent="0.2"/>
    <row r="41992" hidden="1" x14ac:dyDescent="0.2"/>
    <row r="41993" hidden="1" x14ac:dyDescent="0.2"/>
    <row r="41994" hidden="1" x14ac:dyDescent="0.2"/>
    <row r="41995" hidden="1" x14ac:dyDescent="0.2"/>
    <row r="41996" hidden="1" x14ac:dyDescent="0.2"/>
    <row r="41997" hidden="1" x14ac:dyDescent="0.2"/>
    <row r="41998" hidden="1" x14ac:dyDescent="0.2"/>
    <row r="41999" hidden="1" x14ac:dyDescent="0.2"/>
    <row r="42000" hidden="1" x14ac:dyDescent="0.2"/>
    <row r="42001" hidden="1" x14ac:dyDescent="0.2"/>
    <row r="42002" hidden="1" x14ac:dyDescent="0.2"/>
    <row r="42003" hidden="1" x14ac:dyDescent="0.2"/>
    <row r="42004" hidden="1" x14ac:dyDescent="0.2"/>
    <row r="42005" hidden="1" x14ac:dyDescent="0.2"/>
    <row r="42006" hidden="1" x14ac:dyDescent="0.2"/>
    <row r="42007" hidden="1" x14ac:dyDescent="0.2"/>
    <row r="42008" hidden="1" x14ac:dyDescent="0.2"/>
    <row r="42009" hidden="1" x14ac:dyDescent="0.2"/>
    <row r="42010" hidden="1" x14ac:dyDescent="0.2"/>
    <row r="42011" hidden="1" x14ac:dyDescent="0.2"/>
    <row r="42012" hidden="1" x14ac:dyDescent="0.2"/>
    <row r="42013" hidden="1" x14ac:dyDescent="0.2"/>
    <row r="42014" hidden="1" x14ac:dyDescent="0.2"/>
    <row r="42015" hidden="1" x14ac:dyDescent="0.2"/>
    <row r="42016" hidden="1" x14ac:dyDescent="0.2"/>
    <row r="42017" hidden="1" x14ac:dyDescent="0.2"/>
    <row r="42018" hidden="1" x14ac:dyDescent="0.2"/>
    <row r="42019" hidden="1" x14ac:dyDescent="0.2"/>
    <row r="42020" hidden="1" x14ac:dyDescent="0.2"/>
    <row r="42021" hidden="1" x14ac:dyDescent="0.2"/>
    <row r="42022" hidden="1" x14ac:dyDescent="0.2"/>
    <row r="42023" hidden="1" x14ac:dyDescent="0.2"/>
    <row r="42024" hidden="1" x14ac:dyDescent="0.2"/>
    <row r="42025" hidden="1" x14ac:dyDescent="0.2"/>
    <row r="42026" hidden="1" x14ac:dyDescent="0.2"/>
    <row r="42027" hidden="1" x14ac:dyDescent="0.2"/>
    <row r="42028" hidden="1" x14ac:dyDescent="0.2"/>
    <row r="42029" hidden="1" x14ac:dyDescent="0.2"/>
    <row r="42030" hidden="1" x14ac:dyDescent="0.2"/>
    <row r="42031" hidden="1" x14ac:dyDescent="0.2"/>
    <row r="42032" hidden="1" x14ac:dyDescent="0.2"/>
    <row r="42033" hidden="1" x14ac:dyDescent="0.2"/>
    <row r="42034" hidden="1" x14ac:dyDescent="0.2"/>
    <row r="42035" hidden="1" x14ac:dyDescent="0.2"/>
    <row r="42036" hidden="1" x14ac:dyDescent="0.2"/>
    <row r="42037" hidden="1" x14ac:dyDescent="0.2"/>
    <row r="42038" hidden="1" x14ac:dyDescent="0.2"/>
    <row r="42039" hidden="1" x14ac:dyDescent="0.2"/>
    <row r="42040" hidden="1" x14ac:dyDescent="0.2"/>
    <row r="42041" hidden="1" x14ac:dyDescent="0.2"/>
    <row r="42042" hidden="1" x14ac:dyDescent="0.2"/>
    <row r="42043" hidden="1" x14ac:dyDescent="0.2"/>
    <row r="42044" hidden="1" x14ac:dyDescent="0.2"/>
    <row r="42045" hidden="1" x14ac:dyDescent="0.2"/>
    <row r="42046" hidden="1" x14ac:dyDescent="0.2"/>
    <row r="42047" hidden="1" x14ac:dyDescent="0.2"/>
    <row r="42048" hidden="1" x14ac:dyDescent="0.2"/>
    <row r="42049" hidden="1" x14ac:dyDescent="0.2"/>
    <row r="42050" hidden="1" x14ac:dyDescent="0.2"/>
    <row r="42051" hidden="1" x14ac:dyDescent="0.2"/>
    <row r="42052" hidden="1" x14ac:dyDescent="0.2"/>
    <row r="42053" hidden="1" x14ac:dyDescent="0.2"/>
    <row r="42054" hidden="1" x14ac:dyDescent="0.2"/>
    <row r="42055" hidden="1" x14ac:dyDescent="0.2"/>
    <row r="42056" hidden="1" x14ac:dyDescent="0.2"/>
    <row r="42057" hidden="1" x14ac:dyDescent="0.2"/>
    <row r="42058" hidden="1" x14ac:dyDescent="0.2"/>
    <row r="42059" hidden="1" x14ac:dyDescent="0.2"/>
    <row r="42060" hidden="1" x14ac:dyDescent="0.2"/>
    <row r="42061" hidden="1" x14ac:dyDescent="0.2"/>
    <row r="42062" hidden="1" x14ac:dyDescent="0.2"/>
    <row r="42063" hidden="1" x14ac:dyDescent="0.2"/>
    <row r="42064" hidden="1" x14ac:dyDescent="0.2"/>
    <row r="42065" hidden="1" x14ac:dyDescent="0.2"/>
    <row r="42066" hidden="1" x14ac:dyDescent="0.2"/>
    <row r="42067" hidden="1" x14ac:dyDescent="0.2"/>
    <row r="42068" hidden="1" x14ac:dyDescent="0.2"/>
    <row r="42069" hidden="1" x14ac:dyDescent="0.2"/>
    <row r="42070" hidden="1" x14ac:dyDescent="0.2"/>
    <row r="42071" hidden="1" x14ac:dyDescent="0.2"/>
    <row r="42072" hidden="1" x14ac:dyDescent="0.2"/>
    <row r="42073" hidden="1" x14ac:dyDescent="0.2"/>
    <row r="42074" hidden="1" x14ac:dyDescent="0.2"/>
    <row r="42075" hidden="1" x14ac:dyDescent="0.2"/>
    <row r="42076" hidden="1" x14ac:dyDescent="0.2"/>
    <row r="42077" hidden="1" x14ac:dyDescent="0.2"/>
    <row r="42078" hidden="1" x14ac:dyDescent="0.2"/>
    <row r="42079" hidden="1" x14ac:dyDescent="0.2"/>
    <row r="42080" hidden="1" x14ac:dyDescent="0.2"/>
    <row r="42081" hidden="1" x14ac:dyDescent="0.2"/>
    <row r="42082" hidden="1" x14ac:dyDescent="0.2"/>
    <row r="42083" hidden="1" x14ac:dyDescent="0.2"/>
    <row r="42084" hidden="1" x14ac:dyDescent="0.2"/>
    <row r="42085" hidden="1" x14ac:dyDescent="0.2"/>
    <row r="42086" hidden="1" x14ac:dyDescent="0.2"/>
    <row r="42087" hidden="1" x14ac:dyDescent="0.2"/>
    <row r="42088" hidden="1" x14ac:dyDescent="0.2"/>
    <row r="42089" hidden="1" x14ac:dyDescent="0.2"/>
    <row r="42090" hidden="1" x14ac:dyDescent="0.2"/>
    <row r="42091" hidden="1" x14ac:dyDescent="0.2"/>
    <row r="42092" hidden="1" x14ac:dyDescent="0.2"/>
    <row r="42093" hidden="1" x14ac:dyDescent="0.2"/>
    <row r="42094" hidden="1" x14ac:dyDescent="0.2"/>
    <row r="42095" hidden="1" x14ac:dyDescent="0.2"/>
    <row r="42096" hidden="1" x14ac:dyDescent="0.2"/>
    <row r="42097" hidden="1" x14ac:dyDescent="0.2"/>
    <row r="42098" hidden="1" x14ac:dyDescent="0.2"/>
    <row r="42099" hidden="1" x14ac:dyDescent="0.2"/>
    <row r="42100" hidden="1" x14ac:dyDescent="0.2"/>
    <row r="42101" hidden="1" x14ac:dyDescent="0.2"/>
    <row r="42102" hidden="1" x14ac:dyDescent="0.2"/>
    <row r="42103" hidden="1" x14ac:dyDescent="0.2"/>
    <row r="42104" hidden="1" x14ac:dyDescent="0.2"/>
    <row r="42105" hidden="1" x14ac:dyDescent="0.2"/>
    <row r="42106" hidden="1" x14ac:dyDescent="0.2"/>
    <row r="42107" hidden="1" x14ac:dyDescent="0.2"/>
    <row r="42108" hidden="1" x14ac:dyDescent="0.2"/>
    <row r="42109" hidden="1" x14ac:dyDescent="0.2"/>
    <row r="42110" hidden="1" x14ac:dyDescent="0.2"/>
    <row r="42111" hidden="1" x14ac:dyDescent="0.2"/>
    <row r="42112" hidden="1" x14ac:dyDescent="0.2"/>
    <row r="42113" hidden="1" x14ac:dyDescent="0.2"/>
    <row r="42114" hidden="1" x14ac:dyDescent="0.2"/>
    <row r="42115" hidden="1" x14ac:dyDescent="0.2"/>
    <row r="42116" hidden="1" x14ac:dyDescent="0.2"/>
    <row r="42117" hidden="1" x14ac:dyDescent="0.2"/>
    <row r="42118" hidden="1" x14ac:dyDescent="0.2"/>
    <row r="42119" hidden="1" x14ac:dyDescent="0.2"/>
    <row r="42120" hidden="1" x14ac:dyDescent="0.2"/>
    <row r="42121" hidden="1" x14ac:dyDescent="0.2"/>
    <row r="42122" hidden="1" x14ac:dyDescent="0.2"/>
    <row r="42123" hidden="1" x14ac:dyDescent="0.2"/>
    <row r="42124" hidden="1" x14ac:dyDescent="0.2"/>
    <row r="42125" hidden="1" x14ac:dyDescent="0.2"/>
    <row r="42126" hidden="1" x14ac:dyDescent="0.2"/>
    <row r="42127" hidden="1" x14ac:dyDescent="0.2"/>
    <row r="42128" hidden="1" x14ac:dyDescent="0.2"/>
    <row r="42129" hidden="1" x14ac:dyDescent="0.2"/>
    <row r="42130" hidden="1" x14ac:dyDescent="0.2"/>
    <row r="42131" hidden="1" x14ac:dyDescent="0.2"/>
    <row r="42132" hidden="1" x14ac:dyDescent="0.2"/>
    <row r="42133" hidden="1" x14ac:dyDescent="0.2"/>
    <row r="42134" hidden="1" x14ac:dyDescent="0.2"/>
    <row r="42135" hidden="1" x14ac:dyDescent="0.2"/>
    <row r="42136" hidden="1" x14ac:dyDescent="0.2"/>
    <row r="42137" hidden="1" x14ac:dyDescent="0.2"/>
    <row r="42138" hidden="1" x14ac:dyDescent="0.2"/>
    <row r="42139" hidden="1" x14ac:dyDescent="0.2"/>
    <row r="42140" hidden="1" x14ac:dyDescent="0.2"/>
    <row r="42141" hidden="1" x14ac:dyDescent="0.2"/>
    <row r="42142" hidden="1" x14ac:dyDescent="0.2"/>
    <row r="42143" hidden="1" x14ac:dyDescent="0.2"/>
    <row r="42144" hidden="1" x14ac:dyDescent="0.2"/>
    <row r="42145" hidden="1" x14ac:dyDescent="0.2"/>
    <row r="42146" hidden="1" x14ac:dyDescent="0.2"/>
    <row r="42147" hidden="1" x14ac:dyDescent="0.2"/>
    <row r="42148" hidden="1" x14ac:dyDescent="0.2"/>
    <row r="42149" hidden="1" x14ac:dyDescent="0.2"/>
    <row r="42150" hidden="1" x14ac:dyDescent="0.2"/>
    <row r="42151" hidden="1" x14ac:dyDescent="0.2"/>
    <row r="42152" hidden="1" x14ac:dyDescent="0.2"/>
    <row r="42153" hidden="1" x14ac:dyDescent="0.2"/>
    <row r="42154" hidden="1" x14ac:dyDescent="0.2"/>
    <row r="42155" hidden="1" x14ac:dyDescent="0.2"/>
    <row r="42156" hidden="1" x14ac:dyDescent="0.2"/>
    <row r="42157" hidden="1" x14ac:dyDescent="0.2"/>
    <row r="42158" hidden="1" x14ac:dyDescent="0.2"/>
    <row r="42159" hidden="1" x14ac:dyDescent="0.2"/>
    <row r="42160" hidden="1" x14ac:dyDescent="0.2"/>
    <row r="42161" hidden="1" x14ac:dyDescent="0.2"/>
    <row r="42162" hidden="1" x14ac:dyDescent="0.2"/>
    <row r="42163" hidden="1" x14ac:dyDescent="0.2"/>
    <row r="42164" hidden="1" x14ac:dyDescent="0.2"/>
    <row r="42165" hidden="1" x14ac:dyDescent="0.2"/>
    <row r="42166" hidden="1" x14ac:dyDescent="0.2"/>
    <row r="42167" hidden="1" x14ac:dyDescent="0.2"/>
    <row r="42168" hidden="1" x14ac:dyDescent="0.2"/>
    <row r="42169" hidden="1" x14ac:dyDescent="0.2"/>
    <row r="42170" hidden="1" x14ac:dyDescent="0.2"/>
    <row r="42171" hidden="1" x14ac:dyDescent="0.2"/>
    <row r="42172" hidden="1" x14ac:dyDescent="0.2"/>
    <row r="42173" hidden="1" x14ac:dyDescent="0.2"/>
    <row r="42174" hidden="1" x14ac:dyDescent="0.2"/>
    <row r="42175" hidden="1" x14ac:dyDescent="0.2"/>
    <row r="42176" hidden="1" x14ac:dyDescent="0.2"/>
    <row r="42177" hidden="1" x14ac:dyDescent="0.2"/>
    <row r="42178" hidden="1" x14ac:dyDescent="0.2"/>
    <row r="42179" hidden="1" x14ac:dyDescent="0.2"/>
    <row r="42180" hidden="1" x14ac:dyDescent="0.2"/>
    <row r="42181" hidden="1" x14ac:dyDescent="0.2"/>
    <row r="42182" hidden="1" x14ac:dyDescent="0.2"/>
    <row r="42183" hidden="1" x14ac:dyDescent="0.2"/>
    <row r="42184" hidden="1" x14ac:dyDescent="0.2"/>
    <row r="42185" hidden="1" x14ac:dyDescent="0.2"/>
    <row r="42186" hidden="1" x14ac:dyDescent="0.2"/>
    <row r="42187" hidden="1" x14ac:dyDescent="0.2"/>
    <row r="42188" hidden="1" x14ac:dyDescent="0.2"/>
    <row r="42189" hidden="1" x14ac:dyDescent="0.2"/>
    <row r="42190" hidden="1" x14ac:dyDescent="0.2"/>
    <row r="42191" hidden="1" x14ac:dyDescent="0.2"/>
    <row r="42192" hidden="1" x14ac:dyDescent="0.2"/>
    <row r="42193" hidden="1" x14ac:dyDescent="0.2"/>
    <row r="42194" hidden="1" x14ac:dyDescent="0.2"/>
    <row r="42195" hidden="1" x14ac:dyDescent="0.2"/>
    <row r="42196" hidden="1" x14ac:dyDescent="0.2"/>
    <row r="42197" hidden="1" x14ac:dyDescent="0.2"/>
    <row r="42198" hidden="1" x14ac:dyDescent="0.2"/>
    <row r="42199" hidden="1" x14ac:dyDescent="0.2"/>
    <row r="42200" hidden="1" x14ac:dyDescent="0.2"/>
    <row r="42201" hidden="1" x14ac:dyDescent="0.2"/>
    <row r="42202" hidden="1" x14ac:dyDescent="0.2"/>
    <row r="42203" hidden="1" x14ac:dyDescent="0.2"/>
    <row r="42204" hidden="1" x14ac:dyDescent="0.2"/>
    <row r="42205" hidden="1" x14ac:dyDescent="0.2"/>
    <row r="42206" hidden="1" x14ac:dyDescent="0.2"/>
    <row r="42207" hidden="1" x14ac:dyDescent="0.2"/>
    <row r="42208" hidden="1" x14ac:dyDescent="0.2"/>
    <row r="42209" hidden="1" x14ac:dyDescent="0.2"/>
    <row r="42210" hidden="1" x14ac:dyDescent="0.2"/>
    <row r="42211" hidden="1" x14ac:dyDescent="0.2"/>
    <row r="42212" hidden="1" x14ac:dyDescent="0.2"/>
    <row r="42213" hidden="1" x14ac:dyDescent="0.2"/>
    <row r="42214" hidden="1" x14ac:dyDescent="0.2"/>
    <row r="42215" hidden="1" x14ac:dyDescent="0.2"/>
    <row r="42216" hidden="1" x14ac:dyDescent="0.2"/>
    <row r="42217" hidden="1" x14ac:dyDescent="0.2"/>
    <row r="42218" hidden="1" x14ac:dyDescent="0.2"/>
    <row r="42219" hidden="1" x14ac:dyDescent="0.2"/>
    <row r="42220" hidden="1" x14ac:dyDescent="0.2"/>
    <row r="42221" hidden="1" x14ac:dyDescent="0.2"/>
    <row r="42222" hidden="1" x14ac:dyDescent="0.2"/>
    <row r="42223" hidden="1" x14ac:dyDescent="0.2"/>
    <row r="42224" hidden="1" x14ac:dyDescent="0.2"/>
    <row r="42225" hidden="1" x14ac:dyDescent="0.2"/>
    <row r="42226" hidden="1" x14ac:dyDescent="0.2"/>
    <row r="42227" hidden="1" x14ac:dyDescent="0.2"/>
    <row r="42228" hidden="1" x14ac:dyDescent="0.2"/>
    <row r="42229" hidden="1" x14ac:dyDescent="0.2"/>
    <row r="42230" hidden="1" x14ac:dyDescent="0.2"/>
    <row r="42231" hidden="1" x14ac:dyDescent="0.2"/>
    <row r="42232" hidden="1" x14ac:dyDescent="0.2"/>
    <row r="42233" hidden="1" x14ac:dyDescent="0.2"/>
    <row r="42234" hidden="1" x14ac:dyDescent="0.2"/>
    <row r="42235" hidden="1" x14ac:dyDescent="0.2"/>
    <row r="42236" hidden="1" x14ac:dyDescent="0.2"/>
    <row r="42237" hidden="1" x14ac:dyDescent="0.2"/>
    <row r="42238" hidden="1" x14ac:dyDescent="0.2"/>
    <row r="42239" hidden="1" x14ac:dyDescent="0.2"/>
    <row r="42240" hidden="1" x14ac:dyDescent="0.2"/>
    <row r="42241" hidden="1" x14ac:dyDescent="0.2"/>
    <row r="42242" hidden="1" x14ac:dyDescent="0.2"/>
    <row r="42243" hidden="1" x14ac:dyDescent="0.2"/>
    <row r="42244" hidden="1" x14ac:dyDescent="0.2"/>
    <row r="42245" hidden="1" x14ac:dyDescent="0.2"/>
    <row r="42246" hidden="1" x14ac:dyDescent="0.2"/>
    <row r="42247" hidden="1" x14ac:dyDescent="0.2"/>
    <row r="42248" hidden="1" x14ac:dyDescent="0.2"/>
    <row r="42249" hidden="1" x14ac:dyDescent="0.2"/>
    <row r="42250" hidden="1" x14ac:dyDescent="0.2"/>
    <row r="42251" hidden="1" x14ac:dyDescent="0.2"/>
    <row r="42252" hidden="1" x14ac:dyDescent="0.2"/>
    <row r="42253" hidden="1" x14ac:dyDescent="0.2"/>
    <row r="42254" hidden="1" x14ac:dyDescent="0.2"/>
    <row r="42255" hidden="1" x14ac:dyDescent="0.2"/>
    <row r="42256" hidden="1" x14ac:dyDescent="0.2"/>
    <row r="42257" hidden="1" x14ac:dyDescent="0.2"/>
    <row r="42258" hidden="1" x14ac:dyDescent="0.2"/>
    <row r="42259" hidden="1" x14ac:dyDescent="0.2"/>
    <row r="42260" hidden="1" x14ac:dyDescent="0.2"/>
    <row r="42261" hidden="1" x14ac:dyDescent="0.2"/>
    <row r="42262" hidden="1" x14ac:dyDescent="0.2"/>
    <row r="42263" hidden="1" x14ac:dyDescent="0.2"/>
    <row r="42264" hidden="1" x14ac:dyDescent="0.2"/>
    <row r="42265" hidden="1" x14ac:dyDescent="0.2"/>
    <row r="42266" hidden="1" x14ac:dyDescent="0.2"/>
    <row r="42267" hidden="1" x14ac:dyDescent="0.2"/>
    <row r="42268" hidden="1" x14ac:dyDescent="0.2"/>
    <row r="42269" hidden="1" x14ac:dyDescent="0.2"/>
    <row r="42270" hidden="1" x14ac:dyDescent="0.2"/>
    <row r="42271" hidden="1" x14ac:dyDescent="0.2"/>
    <row r="42272" hidden="1" x14ac:dyDescent="0.2"/>
    <row r="42273" hidden="1" x14ac:dyDescent="0.2"/>
    <row r="42274" hidden="1" x14ac:dyDescent="0.2"/>
    <row r="42275" hidden="1" x14ac:dyDescent="0.2"/>
    <row r="42276" hidden="1" x14ac:dyDescent="0.2"/>
    <row r="42277" hidden="1" x14ac:dyDescent="0.2"/>
    <row r="42278" hidden="1" x14ac:dyDescent="0.2"/>
    <row r="42279" hidden="1" x14ac:dyDescent="0.2"/>
    <row r="42280" hidden="1" x14ac:dyDescent="0.2"/>
    <row r="42281" hidden="1" x14ac:dyDescent="0.2"/>
    <row r="42282" hidden="1" x14ac:dyDescent="0.2"/>
    <row r="42283" hidden="1" x14ac:dyDescent="0.2"/>
    <row r="42284" hidden="1" x14ac:dyDescent="0.2"/>
    <row r="42285" hidden="1" x14ac:dyDescent="0.2"/>
    <row r="42286" hidden="1" x14ac:dyDescent="0.2"/>
    <row r="42287" hidden="1" x14ac:dyDescent="0.2"/>
    <row r="42288" hidden="1" x14ac:dyDescent="0.2"/>
    <row r="42289" hidden="1" x14ac:dyDescent="0.2"/>
    <row r="42290" hidden="1" x14ac:dyDescent="0.2"/>
    <row r="42291" hidden="1" x14ac:dyDescent="0.2"/>
    <row r="42292" hidden="1" x14ac:dyDescent="0.2"/>
    <row r="42293" hidden="1" x14ac:dyDescent="0.2"/>
    <row r="42294" hidden="1" x14ac:dyDescent="0.2"/>
    <row r="42295" hidden="1" x14ac:dyDescent="0.2"/>
    <row r="42296" hidden="1" x14ac:dyDescent="0.2"/>
    <row r="42297" hidden="1" x14ac:dyDescent="0.2"/>
    <row r="42298" hidden="1" x14ac:dyDescent="0.2"/>
    <row r="42299" hidden="1" x14ac:dyDescent="0.2"/>
    <row r="42300" hidden="1" x14ac:dyDescent="0.2"/>
    <row r="42301" hidden="1" x14ac:dyDescent="0.2"/>
    <row r="42302" hidden="1" x14ac:dyDescent="0.2"/>
    <row r="42303" hidden="1" x14ac:dyDescent="0.2"/>
    <row r="42304" hidden="1" x14ac:dyDescent="0.2"/>
    <row r="42305" hidden="1" x14ac:dyDescent="0.2"/>
    <row r="42306" hidden="1" x14ac:dyDescent="0.2"/>
    <row r="42307" hidden="1" x14ac:dyDescent="0.2"/>
    <row r="42308" hidden="1" x14ac:dyDescent="0.2"/>
    <row r="42309" hidden="1" x14ac:dyDescent="0.2"/>
    <row r="42310" hidden="1" x14ac:dyDescent="0.2"/>
    <row r="42311" hidden="1" x14ac:dyDescent="0.2"/>
    <row r="42312" hidden="1" x14ac:dyDescent="0.2"/>
    <row r="42313" hidden="1" x14ac:dyDescent="0.2"/>
    <row r="42314" hidden="1" x14ac:dyDescent="0.2"/>
    <row r="42315" hidden="1" x14ac:dyDescent="0.2"/>
    <row r="42316" hidden="1" x14ac:dyDescent="0.2"/>
    <row r="42317" hidden="1" x14ac:dyDescent="0.2"/>
    <row r="42318" hidden="1" x14ac:dyDescent="0.2"/>
    <row r="42319" hidden="1" x14ac:dyDescent="0.2"/>
    <row r="42320" hidden="1" x14ac:dyDescent="0.2"/>
    <row r="42321" hidden="1" x14ac:dyDescent="0.2"/>
    <row r="42322" hidden="1" x14ac:dyDescent="0.2"/>
    <row r="42323" hidden="1" x14ac:dyDescent="0.2"/>
    <row r="42324" hidden="1" x14ac:dyDescent="0.2"/>
    <row r="42325" hidden="1" x14ac:dyDescent="0.2"/>
    <row r="42326" hidden="1" x14ac:dyDescent="0.2"/>
    <row r="42327" hidden="1" x14ac:dyDescent="0.2"/>
    <row r="42328" hidden="1" x14ac:dyDescent="0.2"/>
    <row r="42329" hidden="1" x14ac:dyDescent="0.2"/>
    <row r="42330" hidden="1" x14ac:dyDescent="0.2"/>
    <row r="42331" hidden="1" x14ac:dyDescent="0.2"/>
    <row r="42332" hidden="1" x14ac:dyDescent="0.2"/>
    <row r="42333" hidden="1" x14ac:dyDescent="0.2"/>
    <row r="42334" hidden="1" x14ac:dyDescent="0.2"/>
    <row r="42335" hidden="1" x14ac:dyDescent="0.2"/>
    <row r="42336" hidden="1" x14ac:dyDescent="0.2"/>
    <row r="42337" hidden="1" x14ac:dyDescent="0.2"/>
    <row r="42338" hidden="1" x14ac:dyDescent="0.2"/>
    <row r="42339" hidden="1" x14ac:dyDescent="0.2"/>
    <row r="42340" hidden="1" x14ac:dyDescent="0.2"/>
    <row r="42341" hidden="1" x14ac:dyDescent="0.2"/>
    <row r="42342" hidden="1" x14ac:dyDescent="0.2"/>
    <row r="42343" hidden="1" x14ac:dyDescent="0.2"/>
    <row r="42344" hidden="1" x14ac:dyDescent="0.2"/>
    <row r="42345" hidden="1" x14ac:dyDescent="0.2"/>
    <row r="42346" hidden="1" x14ac:dyDescent="0.2"/>
    <row r="42347" hidden="1" x14ac:dyDescent="0.2"/>
    <row r="42348" hidden="1" x14ac:dyDescent="0.2"/>
    <row r="42349" hidden="1" x14ac:dyDescent="0.2"/>
    <row r="42350" hidden="1" x14ac:dyDescent="0.2"/>
    <row r="42351" hidden="1" x14ac:dyDescent="0.2"/>
    <row r="42352" hidden="1" x14ac:dyDescent="0.2"/>
    <row r="42353" hidden="1" x14ac:dyDescent="0.2"/>
    <row r="42354" hidden="1" x14ac:dyDescent="0.2"/>
    <row r="42355" hidden="1" x14ac:dyDescent="0.2"/>
    <row r="42356" hidden="1" x14ac:dyDescent="0.2"/>
    <row r="42357" hidden="1" x14ac:dyDescent="0.2"/>
    <row r="42358" hidden="1" x14ac:dyDescent="0.2"/>
    <row r="42359" hidden="1" x14ac:dyDescent="0.2"/>
    <row r="42360" hidden="1" x14ac:dyDescent="0.2"/>
    <row r="42361" hidden="1" x14ac:dyDescent="0.2"/>
    <row r="42362" hidden="1" x14ac:dyDescent="0.2"/>
    <row r="42363" hidden="1" x14ac:dyDescent="0.2"/>
    <row r="42364" hidden="1" x14ac:dyDescent="0.2"/>
    <row r="42365" hidden="1" x14ac:dyDescent="0.2"/>
    <row r="42366" hidden="1" x14ac:dyDescent="0.2"/>
    <row r="42367" hidden="1" x14ac:dyDescent="0.2"/>
    <row r="42368" hidden="1" x14ac:dyDescent="0.2"/>
    <row r="42369" hidden="1" x14ac:dyDescent="0.2"/>
    <row r="42370" hidden="1" x14ac:dyDescent="0.2"/>
    <row r="42371" hidden="1" x14ac:dyDescent="0.2"/>
    <row r="42372" hidden="1" x14ac:dyDescent="0.2"/>
    <row r="42373" hidden="1" x14ac:dyDescent="0.2"/>
    <row r="42374" hidden="1" x14ac:dyDescent="0.2"/>
    <row r="42375" hidden="1" x14ac:dyDescent="0.2"/>
    <row r="42376" hidden="1" x14ac:dyDescent="0.2"/>
    <row r="42377" hidden="1" x14ac:dyDescent="0.2"/>
    <row r="42378" hidden="1" x14ac:dyDescent="0.2"/>
    <row r="42379" hidden="1" x14ac:dyDescent="0.2"/>
    <row r="42380" hidden="1" x14ac:dyDescent="0.2"/>
    <row r="42381" hidden="1" x14ac:dyDescent="0.2"/>
    <row r="42382" hidden="1" x14ac:dyDescent="0.2"/>
    <row r="42383" hidden="1" x14ac:dyDescent="0.2"/>
    <row r="42384" hidden="1" x14ac:dyDescent="0.2"/>
    <row r="42385" hidden="1" x14ac:dyDescent="0.2"/>
    <row r="42386" hidden="1" x14ac:dyDescent="0.2"/>
    <row r="42387" hidden="1" x14ac:dyDescent="0.2"/>
    <row r="42388" hidden="1" x14ac:dyDescent="0.2"/>
    <row r="42389" hidden="1" x14ac:dyDescent="0.2"/>
    <row r="42390" hidden="1" x14ac:dyDescent="0.2"/>
    <row r="42391" hidden="1" x14ac:dyDescent="0.2"/>
    <row r="42392" hidden="1" x14ac:dyDescent="0.2"/>
    <row r="42393" hidden="1" x14ac:dyDescent="0.2"/>
    <row r="42394" hidden="1" x14ac:dyDescent="0.2"/>
    <row r="42395" hidden="1" x14ac:dyDescent="0.2"/>
    <row r="42396" hidden="1" x14ac:dyDescent="0.2"/>
    <row r="42397" hidden="1" x14ac:dyDescent="0.2"/>
    <row r="42398" hidden="1" x14ac:dyDescent="0.2"/>
    <row r="42399" hidden="1" x14ac:dyDescent="0.2"/>
    <row r="42400" hidden="1" x14ac:dyDescent="0.2"/>
    <row r="42401" hidden="1" x14ac:dyDescent="0.2"/>
    <row r="42402" hidden="1" x14ac:dyDescent="0.2"/>
    <row r="42403" hidden="1" x14ac:dyDescent="0.2"/>
    <row r="42404" hidden="1" x14ac:dyDescent="0.2"/>
    <row r="42405" hidden="1" x14ac:dyDescent="0.2"/>
    <row r="42406" hidden="1" x14ac:dyDescent="0.2"/>
    <row r="42407" hidden="1" x14ac:dyDescent="0.2"/>
    <row r="42408" hidden="1" x14ac:dyDescent="0.2"/>
    <row r="42409" hidden="1" x14ac:dyDescent="0.2"/>
    <row r="42410" hidden="1" x14ac:dyDescent="0.2"/>
    <row r="42411" hidden="1" x14ac:dyDescent="0.2"/>
    <row r="42412" hidden="1" x14ac:dyDescent="0.2"/>
    <row r="42413" hidden="1" x14ac:dyDescent="0.2"/>
    <row r="42414" hidden="1" x14ac:dyDescent="0.2"/>
    <row r="42415" hidden="1" x14ac:dyDescent="0.2"/>
    <row r="42416" hidden="1" x14ac:dyDescent="0.2"/>
    <row r="42417" hidden="1" x14ac:dyDescent="0.2"/>
    <row r="42418" hidden="1" x14ac:dyDescent="0.2"/>
    <row r="42419" hidden="1" x14ac:dyDescent="0.2"/>
    <row r="42420" hidden="1" x14ac:dyDescent="0.2"/>
    <row r="42421" hidden="1" x14ac:dyDescent="0.2"/>
    <row r="42422" hidden="1" x14ac:dyDescent="0.2"/>
    <row r="42423" hidden="1" x14ac:dyDescent="0.2"/>
    <row r="42424" hidden="1" x14ac:dyDescent="0.2"/>
    <row r="42425" hidden="1" x14ac:dyDescent="0.2"/>
    <row r="42426" hidden="1" x14ac:dyDescent="0.2"/>
    <row r="42427" hidden="1" x14ac:dyDescent="0.2"/>
    <row r="42428" hidden="1" x14ac:dyDescent="0.2"/>
    <row r="42429" hidden="1" x14ac:dyDescent="0.2"/>
    <row r="42430" hidden="1" x14ac:dyDescent="0.2"/>
    <row r="42431" hidden="1" x14ac:dyDescent="0.2"/>
    <row r="42432" hidden="1" x14ac:dyDescent="0.2"/>
    <row r="42433" hidden="1" x14ac:dyDescent="0.2"/>
    <row r="42434" hidden="1" x14ac:dyDescent="0.2"/>
    <row r="42435" hidden="1" x14ac:dyDescent="0.2"/>
    <row r="42436" hidden="1" x14ac:dyDescent="0.2"/>
    <row r="42437" hidden="1" x14ac:dyDescent="0.2"/>
    <row r="42438" hidden="1" x14ac:dyDescent="0.2"/>
    <row r="42439" hidden="1" x14ac:dyDescent="0.2"/>
    <row r="42440" hidden="1" x14ac:dyDescent="0.2"/>
    <row r="42441" hidden="1" x14ac:dyDescent="0.2"/>
    <row r="42442" hidden="1" x14ac:dyDescent="0.2"/>
    <row r="42443" hidden="1" x14ac:dyDescent="0.2"/>
    <row r="42444" hidden="1" x14ac:dyDescent="0.2"/>
    <row r="42445" hidden="1" x14ac:dyDescent="0.2"/>
    <row r="42446" hidden="1" x14ac:dyDescent="0.2"/>
    <row r="42447" hidden="1" x14ac:dyDescent="0.2"/>
    <row r="42448" hidden="1" x14ac:dyDescent="0.2"/>
    <row r="42449" hidden="1" x14ac:dyDescent="0.2"/>
    <row r="42450" hidden="1" x14ac:dyDescent="0.2"/>
    <row r="42451" hidden="1" x14ac:dyDescent="0.2"/>
    <row r="42452" hidden="1" x14ac:dyDescent="0.2"/>
    <row r="42453" hidden="1" x14ac:dyDescent="0.2"/>
    <row r="42454" hidden="1" x14ac:dyDescent="0.2"/>
    <row r="42455" hidden="1" x14ac:dyDescent="0.2"/>
    <row r="42456" hidden="1" x14ac:dyDescent="0.2"/>
    <row r="42457" hidden="1" x14ac:dyDescent="0.2"/>
    <row r="42458" hidden="1" x14ac:dyDescent="0.2"/>
    <row r="42459" hidden="1" x14ac:dyDescent="0.2"/>
    <row r="42460" hidden="1" x14ac:dyDescent="0.2"/>
    <row r="42461" hidden="1" x14ac:dyDescent="0.2"/>
    <row r="42462" hidden="1" x14ac:dyDescent="0.2"/>
    <row r="42463" hidden="1" x14ac:dyDescent="0.2"/>
    <row r="42464" hidden="1" x14ac:dyDescent="0.2"/>
    <row r="42465" hidden="1" x14ac:dyDescent="0.2"/>
    <row r="42466" hidden="1" x14ac:dyDescent="0.2"/>
    <row r="42467" hidden="1" x14ac:dyDescent="0.2"/>
    <row r="42468" hidden="1" x14ac:dyDescent="0.2"/>
    <row r="42469" hidden="1" x14ac:dyDescent="0.2"/>
    <row r="42470" hidden="1" x14ac:dyDescent="0.2"/>
    <row r="42471" hidden="1" x14ac:dyDescent="0.2"/>
    <row r="42472" hidden="1" x14ac:dyDescent="0.2"/>
    <row r="42473" hidden="1" x14ac:dyDescent="0.2"/>
    <row r="42474" hidden="1" x14ac:dyDescent="0.2"/>
    <row r="42475" hidden="1" x14ac:dyDescent="0.2"/>
    <row r="42476" hidden="1" x14ac:dyDescent="0.2"/>
    <row r="42477" hidden="1" x14ac:dyDescent="0.2"/>
    <row r="42478" hidden="1" x14ac:dyDescent="0.2"/>
    <row r="42479" hidden="1" x14ac:dyDescent="0.2"/>
    <row r="42480" hidden="1" x14ac:dyDescent="0.2"/>
    <row r="42481" hidden="1" x14ac:dyDescent="0.2"/>
    <row r="42482" hidden="1" x14ac:dyDescent="0.2"/>
    <row r="42483" hidden="1" x14ac:dyDescent="0.2"/>
    <row r="42484" hidden="1" x14ac:dyDescent="0.2"/>
    <row r="42485" hidden="1" x14ac:dyDescent="0.2"/>
    <row r="42486" hidden="1" x14ac:dyDescent="0.2"/>
    <row r="42487" hidden="1" x14ac:dyDescent="0.2"/>
    <row r="42488" hidden="1" x14ac:dyDescent="0.2"/>
    <row r="42489" hidden="1" x14ac:dyDescent="0.2"/>
    <row r="42490" hidden="1" x14ac:dyDescent="0.2"/>
    <row r="42491" hidden="1" x14ac:dyDescent="0.2"/>
    <row r="42492" hidden="1" x14ac:dyDescent="0.2"/>
    <row r="42493" hidden="1" x14ac:dyDescent="0.2"/>
    <row r="42494" hidden="1" x14ac:dyDescent="0.2"/>
    <row r="42495" hidden="1" x14ac:dyDescent="0.2"/>
    <row r="42496" hidden="1" x14ac:dyDescent="0.2"/>
    <row r="42497" hidden="1" x14ac:dyDescent="0.2"/>
    <row r="42498" hidden="1" x14ac:dyDescent="0.2"/>
    <row r="42499" hidden="1" x14ac:dyDescent="0.2"/>
    <row r="42500" hidden="1" x14ac:dyDescent="0.2"/>
    <row r="42501" hidden="1" x14ac:dyDescent="0.2"/>
    <row r="42502" hidden="1" x14ac:dyDescent="0.2"/>
    <row r="42503" hidden="1" x14ac:dyDescent="0.2"/>
    <row r="42504" hidden="1" x14ac:dyDescent="0.2"/>
    <row r="42505" hidden="1" x14ac:dyDescent="0.2"/>
    <row r="42506" hidden="1" x14ac:dyDescent="0.2"/>
    <row r="42507" hidden="1" x14ac:dyDescent="0.2"/>
    <row r="42508" hidden="1" x14ac:dyDescent="0.2"/>
    <row r="42509" hidden="1" x14ac:dyDescent="0.2"/>
    <row r="42510" hidden="1" x14ac:dyDescent="0.2"/>
    <row r="42511" hidden="1" x14ac:dyDescent="0.2"/>
    <row r="42512" hidden="1" x14ac:dyDescent="0.2"/>
    <row r="42513" hidden="1" x14ac:dyDescent="0.2"/>
    <row r="42514" hidden="1" x14ac:dyDescent="0.2"/>
    <row r="42515" hidden="1" x14ac:dyDescent="0.2"/>
    <row r="42516" hidden="1" x14ac:dyDescent="0.2"/>
    <row r="42517" hidden="1" x14ac:dyDescent="0.2"/>
    <row r="42518" hidden="1" x14ac:dyDescent="0.2"/>
    <row r="42519" hidden="1" x14ac:dyDescent="0.2"/>
    <row r="42520" hidden="1" x14ac:dyDescent="0.2"/>
    <row r="42521" hidden="1" x14ac:dyDescent="0.2"/>
    <row r="42522" hidden="1" x14ac:dyDescent="0.2"/>
    <row r="42523" hidden="1" x14ac:dyDescent="0.2"/>
    <row r="42524" hidden="1" x14ac:dyDescent="0.2"/>
    <row r="42525" hidden="1" x14ac:dyDescent="0.2"/>
    <row r="42526" hidden="1" x14ac:dyDescent="0.2"/>
    <row r="42527" hidden="1" x14ac:dyDescent="0.2"/>
    <row r="42528" hidden="1" x14ac:dyDescent="0.2"/>
    <row r="42529" hidden="1" x14ac:dyDescent="0.2"/>
    <row r="42530" hidden="1" x14ac:dyDescent="0.2"/>
    <row r="42531" hidden="1" x14ac:dyDescent="0.2"/>
    <row r="42532" hidden="1" x14ac:dyDescent="0.2"/>
    <row r="42533" hidden="1" x14ac:dyDescent="0.2"/>
    <row r="42534" hidden="1" x14ac:dyDescent="0.2"/>
    <row r="42535" hidden="1" x14ac:dyDescent="0.2"/>
    <row r="42536" hidden="1" x14ac:dyDescent="0.2"/>
    <row r="42537" hidden="1" x14ac:dyDescent="0.2"/>
    <row r="42538" hidden="1" x14ac:dyDescent="0.2"/>
    <row r="42539" hidden="1" x14ac:dyDescent="0.2"/>
    <row r="42540" hidden="1" x14ac:dyDescent="0.2"/>
    <row r="42541" hidden="1" x14ac:dyDescent="0.2"/>
    <row r="42542" hidden="1" x14ac:dyDescent="0.2"/>
    <row r="42543" hidden="1" x14ac:dyDescent="0.2"/>
    <row r="42544" hidden="1" x14ac:dyDescent="0.2"/>
    <row r="42545" hidden="1" x14ac:dyDescent="0.2"/>
    <row r="42546" hidden="1" x14ac:dyDescent="0.2"/>
    <row r="42547" hidden="1" x14ac:dyDescent="0.2"/>
    <row r="42548" hidden="1" x14ac:dyDescent="0.2"/>
    <row r="42549" hidden="1" x14ac:dyDescent="0.2"/>
    <row r="42550" hidden="1" x14ac:dyDescent="0.2"/>
    <row r="42551" hidden="1" x14ac:dyDescent="0.2"/>
    <row r="42552" hidden="1" x14ac:dyDescent="0.2"/>
    <row r="42553" hidden="1" x14ac:dyDescent="0.2"/>
    <row r="42554" hidden="1" x14ac:dyDescent="0.2"/>
    <row r="42555" hidden="1" x14ac:dyDescent="0.2"/>
    <row r="42556" hidden="1" x14ac:dyDescent="0.2"/>
    <row r="42557" hidden="1" x14ac:dyDescent="0.2"/>
    <row r="42558" hidden="1" x14ac:dyDescent="0.2"/>
    <row r="42559" hidden="1" x14ac:dyDescent="0.2"/>
    <row r="42560" hidden="1" x14ac:dyDescent="0.2"/>
    <row r="42561" hidden="1" x14ac:dyDescent="0.2"/>
    <row r="42562" hidden="1" x14ac:dyDescent="0.2"/>
    <row r="42563" hidden="1" x14ac:dyDescent="0.2"/>
    <row r="42564" hidden="1" x14ac:dyDescent="0.2"/>
    <row r="42565" hidden="1" x14ac:dyDescent="0.2"/>
    <row r="42566" hidden="1" x14ac:dyDescent="0.2"/>
    <row r="42567" hidden="1" x14ac:dyDescent="0.2"/>
    <row r="42568" hidden="1" x14ac:dyDescent="0.2"/>
    <row r="42569" hidden="1" x14ac:dyDescent="0.2"/>
    <row r="42570" hidden="1" x14ac:dyDescent="0.2"/>
    <row r="42571" hidden="1" x14ac:dyDescent="0.2"/>
    <row r="42572" hidden="1" x14ac:dyDescent="0.2"/>
    <row r="42573" hidden="1" x14ac:dyDescent="0.2"/>
    <row r="42574" hidden="1" x14ac:dyDescent="0.2"/>
    <row r="42575" hidden="1" x14ac:dyDescent="0.2"/>
    <row r="42576" hidden="1" x14ac:dyDescent="0.2"/>
    <row r="42577" hidden="1" x14ac:dyDescent="0.2"/>
    <row r="42578" hidden="1" x14ac:dyDescent="0.2"/>
    <row r="42579" hidden="1" x14ac:dyDescent="0.2"/>
    <row r="42580" hidden="1" x14ac:dyDescent="0.2"/>
    <row r="42581" hidden="1" x14ac:dyDescent="0.2"/>
    <row r="42582" hidden="1" x14ac:dyDescent="0.2"/>
    <row r="42583" hidden="1" x14ac:dyDescent="0.2"/>
    <row r="42584" hidden="1" x14ac:dyDescent="0.2"/>
    <row r="42585" hidden="1" x14ac:dyDescent="0.2"/>
    <row r="42586" hidden="1" x14ac:dyDescent="0.2"/>
    <row r="42587" hidden="1" x14ac:dyDescent="0.2"/>
    <row r="42588" hidden="1" x14ac:dyDescent="0.2"/>
    <row r="42589" hidden="1" x14ac:dyDescent="0.2"/>
    <row r="42590" hidden="1" x14ac:dyDescent="0.2"/>
    <row r="42591" hidden="1" x14ac:dyDescent="0.2"/>
    <row r="42592" hidden="1" x14ac:dyDescent="0.2"/>
    <row r="42593" hidden="1" x14ac:dyDescent="0.2"/>
    <row r="42594" hidden="1" x14ac:dyDescent="0.2"/>
    <row r="42595" hidden="1" x14ac:dyDescent="0.2"/>
    <row r="42596" hidden="1" x14ac:dyDescent="0.2"/>
    <row r="42597" hidden="1" x14ac:dyDescent="0.2"/>
    <row r="42598" hidden="1" x14ac:dyDescent="0.2"/>
    <row r="42599" hidden="1" x14ac:dyDescent="0.2"/>
    <row r="42600" hidden="1" x14ac:dyDescent="0.2"/>
    <row r="42601" hidden="1" x14ac:dyDescent="0.2"/>
    <row r="42602" hidden="1" x14ac:dyDescent="0.2"/>
    <row r="42603" hidden="1" x14ac:dyDescent="0.2"/>
    <row r="42604" hidden="1" x14ac:dyDescent="0.2"/>
    <row r="42605" hidden="1" x14ac:dyDescent="0.2"/>
    <row r="42606" hidden="1" x14ac:dyDescent="0.2"/>
    <row r="42607" hidden="1" x14ac:dyDescent="0.2"/>
    <row r="42608" hidden="1" x14ac:dyDescent="0.2"/>
    <row r="42609" hidden="1" x14ac:dyDescent="0.2"/>
    <row r="42610" hidden="1" x14ac:dyDescent="0.2"/>
    <row r="42611" hidden="1" x14ac:dyDescent="0.2"/>
    <row r="42612" hidden="1" x14ac:dyDescent="0.2"/>
    <row r="42613" hidden="1" x14ac:dyDescent="0.2"/>
    <row r="42614" hidden="1" x14ac:dyDescent="0.2"/>
    <row r="42615" hidden="1" x14ac:dyDescent="0.2"/>
    <row r="42616" hidden="1" x14ac:dyDescent="0.2"/>
    <row r="42617" hidden="1" x14ac:dyDescent="0.2"/>
    <row r="42618" hidden="1" x14ac:dyDescent="0.2"/>
    <row r="42619" hidden="1" x14ac:dyDescent="0.2"/>
    <row r="42620" hidden="1" x14ac:dyDescent="0.2"/>
    <row r="42621" hidden="1" x14ac:dyDescent="0.2"/>
    <row r="42622" hidden="1" x14ac:dyDescent="0.2"/>
    <row r="42623" hidden="1" x14ac:dyDescent="0.2"/>
    <row r="42624" hidden="1" x14ac:dyDescent="0.2"/>
    <row r="42625" hidden="1" x14ac:dyDescent="0.2"/>
    <row r="42626" hidden="1" x14ac:dyDescent="0.2"/>
    <row r="42627" hidden="1" x14ac:dyDescent="0.2"/>
    <row r="42628" hidden="1" x14ac:dyDescent="0.2"/>
    <row r="42629" hidden="1" x14ac:dyDescent="0.2"/>
    <row r="42630" hidden="1" x14ac:dyDescent="0.2"/>
    <row r="42631" hidden="1" x14ac:dyDescent="0.2"/>
    <row r="42632" hidden="1" x14ac:dyDescent="0.2"/>
    <row r="42633" hidden="1" x14ac:dyDescent="0.2"/>
    <row r="42634" hidden="1" x14ac:dyDescent="0.2"/>
    <row r="42635" hidden="1" x14ac:dyDescent="0.2"/>
    <row r="42636" hidden="1" x14ac:dyDescent="0.2"/>
    <row r="42637" hidden="1" x14ac:dyDescent="0.2"/>
    <row r="42638" hidden="1" x14ac:dyDescent="0.2"/>
    <row r="42639" hidden="1" x14ac:dyDescent="0.2"/>
    <row r="42640" hidden="1" x14ac:dyDescent="0.2"/>
    <row r="42641" hidden="1" x14ac:dyDescent="0.2"/>
    <row r="42642" hidden="1" x14ac:dyDescent="0.2"/>
    <row r="42643" hidden="1" x14ac:dyDescent="0.2"/>
    <row r="42644" hidden="1" x14ac:dyDescent="0.2"/>
    <row r="42645" hidden="1" x14ac:dyDescent="0.2"/>
    <row r="42646" hidden="1" x14ac:dyDescent="0.2"/>
    <row r="42647" hidden="1" x14ac:dyDescent="0.2"/>
    <row r="42648" hidden="1" x14ac:dyDescent="0.2"/>
    <row r="42649" hidden="1" x14ac:dyDescent="0.2"/>
    <row r="42650" hidden="1" x14ac:dyDescent="0.2"/>
    <row r="42651" hidden="1" x14ac:dyDescent="0.2"/>
    <row r="42652" hidden="1" x14ac:dyDescent="0.2"/>
    <row r="42653" hidden="1" x14ac:dyDescent="0.2"/>
    <row r="42654" hidden="1" x14ac:dyDescent="0.2"/>
    <row r="42655" hidden="1" x14ac:dyDescent="0.2"/>
    <row r="42656" hidden="1" x14ac:dyDescent="0.2"/>
    <row r="42657" hidden="1" x14ac:dyDescent="0.2"/>
    <row r="42658" hidden="1" x14ac:dyDescent="0.2"/>
    <row r="42659" hidden="1" x14ac:dyDescent="0.2"/>
    <row r="42660" hidden="1" x14ac:dyDescent="0.2"/>
    <row r="42661" hidden="1" x14ac:dyDescent="0.2"/>
    <row r="42662" hidden="1" x14ac:dyDescent="0.2"/>
    <row r="42663" hidden="1" x14ac:dyDescent="0.2"/>
    <row r="42664" hidden="1" x14ac:dyDescent="0.2"/>
    <row r="42665" hidden="1" x14ac:dyDescent="0.2"/>
    <row r="42666" hidden="1" x14ac:dyDescent="0.2"/>
    <row r="42667" hidden="1" x14ac:dyDescent="0.2"/>
    <row r="42668" hidden="1" x14ac:dyDescent="0.2"/>
    <row r="42669" hidden="1" x14ac:dyDescent="0.2"/>
    <row r="42670" hidden="1" x14ac:dyDescent="0.2"/>
    <row r="42671" hidden="1" x14ac:dyDescent="0.2"/>
    <row r="42672" hidden="1" x14ac:dyDescent="0.2"/>
    <row r="42673" hidden="1" x14ac:dyDescent="0.2"/>
    <row r="42674" hidden="1" x14ac:dyDescent="0.2"/>
    <row r="42675" hidden="1" x14ac:dyDescent="0.2"/>
    <row r="42676" hidden="1" x14ac:dyDescent="0.2"/>
    <row r="42677" hidden="1" x14ac:dyDescent="0.2"/>
    <row r="42678" hidden="1" x14ac:dyDescent="0.2"/>
    <row r="42679" hidden="1" x14ac:dyDescent="0.2"/>
    <row r="42680" hidden="1" x14ac:dyDescent="0.2"/>
    <row r="42681" hidden="1" x14ac:dyDescent="0.2"/>
    <row r="42682" hidden="1" x14ac:dyDescent="0.2"/>
    <row r="42683" hidden="1" x14ac:dyDescent="0.2"/>
    <row r="42684" hidden="1" x14ac:dyDescent="0.2"/>
    <row r="42685" hidden="1" x14ac:dyDescent="0.2"/>
    <row r="42686" hidden="1" x14ac:dyDescent="0.2"/>
    <row r="42687" hidden="1" x14ac:dyDescent="0.2"/>
    <row r="42688" hidden="1" x14ac:dyDescent="0.2"/>
    <row r="42689" hidden="1" x14ac:dyDescent="0.2"/>
    <row r="42690" hidden="1" x14ac:dyDescent="0.2"/>
    <row r="42691" hidden="1" x14ac:dyDescent="0.2"/>
    <row r="42692" hidden="1" x14ac:dyDescent="0.2"/>
    <row r="42693" hidden="1" x14ac:dyDescent="0.2"/>
    <row r="42694" hidden="1" x14ac:dyDescent="0.2"/>
    <row r="42695" hidden="1" x14ac:dyDescent="0.2"/>
    <row r="42696" hidden="1" x14ac:dyDescent="0.2"/>
    <row r="42697" hidden="1" x14ac:dyDescent="0.2"/>
    <row r="42698" hidden="1" x14ac:dyDescent="0.2"/>
    <row r="42699" hidden="1" x14ac:dyDescent="0.2"/>
    <row r="42700" hidden="1" x14ac:dyDescent="0.2"/>
    <row r="42701" hidden="1" x14ac:dyDescent="0.2"/>
    <row r="42702" hidden="1" x14ac:dyDescent="0.2"/>
    <row r="42703" hidden="1" x14ac:dyDescent="0.2"/>
    <row r="42704" hidden="1" x14ac:dyDescent="0.2"/>
    <row r="42705" hidden="1" x14ac:dyDescent="0.2"/>
    <row r="42706" hidden="1" x14ac:dyDescent="0.2"/>
    <row r="42707" hidden="1" x14ac:dyDescent="0.2"/>
    <row r="42708" hidden="1" x14ac:dyDescent="0.2"/>
    <row r="42709" hidden="1" x14ac:dyDescent="0.2"/>
    <row r="42710" hidden="1" x14ac:dyDescent="0.2"/>
    <row r="42711" hidden="1" x14ac:dyDescent="0.2"/>
    <row r="42712" hidden="1" x14ac:dyDescent="0.2"/>
    <row r="42713" hidden="1" x14ac:dyDescent="0.2"/>
    <row r="42714" hidden="1" x14ac:dyDescent="0.2"/>
    <row r="42715" hidden="1" x14ac:dyDescent="0.2"/>
    <row r="42716" hidden="1" x14ac:dyDescent="0.2"/>
    <row r="42717" hidden="1" x14ac:dyDescent="0.2"/>
    <row r="42718" hidden="1" x14ac:dyDescent="0.2"/>
    <row r="42719" hidden="1" x14ac:dyDescent="0.2"/>
    <row r="42720" hidden="1" x14ac:dyDescent="0.2"/>
    <row r="42721" hidden="1" x14ac:dyDescent="0.2"/>
    <row r="42722" hidden="1" x14ac:dyDescent="0.2"/>
    <row r="42723" hidden="1" x14ac:dyDescent="0.2"/>
    <row r="42724" hidden="1" x14ac:dyDescent="0.2"/>
    <row r="42725" hidden="1" x14ac:dyDescent="0.2"/>
    <row r="42726" hidden="1" x14ac:dyDescent="0.2"/>
    <row r="42727" hidden="1" x14ac:dyDescent="0.2"/>
    <row r="42728" hidden="1" x14ac:dyDescent="0.2"/>
    <row r="42729" hidden="1" x14ac:dyDescent="0.2"/>
    <row r="42730" hidden="1" x14ac:dyDescent="0.2"/>
    <row r="42731" hidden="1" x14ac:dyDescent="0.2"/>
    <row r="42732" hidden="1" x14ac:dyDescent="0.2"/>
    <row r="42733" hidden="1" x14ac:dyDescent="0.2"/>
    <row r="42734" hidden="1" x14ac:dyDescent="0.2"/>
    <row r="42735" hidden="1" x14ac:dyDescent="0.2"/>
    <row r="42736" hidden="1" x14ac:dyDescent="0.2"/>
    <row r="42737" hidden="1" x14ac:dyDescent="0.2"/>
    <row r="42738" hidden="1" x14ac:dyDescent="0.2"/>
    <row r="42739" hidden="1" x14ac:dyDescent="0.2"/>
    <row r="42740" hidden="1" x14ac:dyDescent="0.2"/>
    <row r="42741" hidden="1" x14ac:dyDescent="0.2"/>
    <row r="42742" hidden="1" x14ac:dyDescent="0.2"/>
    <row r="42743" hidden="1" x14ac:dyDescent="0.2"/>
    <row r="42744" hidden="1" x14ac:dyDescent="0.2"/>
    <row r="42745" hidden="1" x14ac:dyDescent="0.2"/>
    <row r="42746" hidden="1" x14ac:dyDescent="0.2"/>
    <row r="42747" hidden="1" x14ac:dyDescent="0.2"/>
    <row r="42748" hidden="1" x14ac:dyDescent="0.2"/>
    <row r="42749" hidden="1" x14ac:dyDescent="0.2"/>
    <row r="42750" hidden="1" x14ac:dyDescent="0.2"/>
    <row r="42751" hidden="1" x14ac:dyDescent="0.2"/>
    <row r="42752" hidden="1" x14ac:dyDescent="0.2"/>
    <row r="42753" hidden="1" x14ac:dyDescent="0.2"/>
    <row r="42754" hidden="1" x14ac:dyDescent="0.2"/>
    <row r="42755" hidden="1" x14ac:dyDescent="0.2"/>
    <row r="42756" hidden="1" x14ac:dyDescent="0.2"/>
    <row r="42757" hidden="1" x14ac:dyDescent="0.2"/>
    <row r="42758" hidden="1" x14ac:dyDescent="0.2"/>
    <row r="42759" hidden="1" x14ac:dyDescent="0.2"/>
    <row r="42760" hidden="1" x14ac:dyDescent="0.2"/>
    <row r="42761" hidden="1" x14ac:dyDescent="0.2"/>
    <row r="42762" hidden="1" x14ac:dyDescent="0.2"/>
    <row r="42763" hidden="1" x14ac:dyDescent="0.2"/>
    <row r="42764" hidden="1" x14ac:dyDescent="0.2"/>
    <row r="42765" hidden="1" x14ac:dyDescent="0.2"/>
    <row r="42766" hidden="1" x14ac:dyDescent="0.2"/>
    <row r="42767" hidden="1" x14ac:dyDescent="0.2"/>
    <row r="42768" hidden="1" x14ac:dyDescent="0.2"/>
    <row r="42769" hidden="1" x14ac:dyDescent="0.2"/>
    <row r="42770" hidden="1" x14ac:dyDescent="0.2"/>
    <row r="42771" hidden="1" x14ac:dyDescent="0.2"/>
    <row r="42772" hidden="1" x14ac:dyDescent="0.2"/>
    <row r="42773" hidden="1" x14ac:dyDescent="0.2"/>
    <row r="42774" hidden="1" x14ac:dyDescent="0.2"/>
    <row r="42775" hidden="1" x14ac:dyDescent="0.2"/>
    <row r="42776" hidden="1" x14ac:dyDescent="0.2"/>
    <row r="42777" hidden="1" x14ac:dyDescent="0.2"/>
    <row r="42778" hidden="1" x14ac:dyDescent="0.2"/>
    <row r="42779" hidden="1" x14ac:dyDescent="0.2"/>
    <row r="42780" hidden="1" x14ac:dyDescent="0.2"/>
    <row r="42781" hidden="1" x14ac:dyDescent="0.2"/>
    <row r="42782" hidden="1" x14ac:dyDescent="0.2"/>
    <row r="42783" hidden="1" x14ac:dyDescent="0.2"/>
    <row r="42784" hidden="1" x14ac:dyDescent="0.2"/>
    <row r="42785" hidden="1" x14ac:dyDescent="0.2"/>
    <row r="42786" hidden="1" x14ac:dyDescent="0.2"/>
    <row r="42787" hidden="1" x14ac:dyDescent="0.2"/>
    <row r="42788" hidden="1" x14ac:dyDescent="0.2"/>
    <row r="42789" hidden="1" x14ac:dyDescent="0.2"/>
    <row r="42790" hidden="1" x14ac:dyDescent="0.2"/>
    <row r="42791" hidden="1" x14ac:dyDescent="0.2"/>
    <row r="42792" hidden="1" x14ac:dyDescent="0.2"/>
    <row r="42793" hidden="1" x14ac:dyDescent="0.2"/>
    <row r="42794" hidden="1" x14ac:dyDescent="0.2"/>
    <row r="42795" hidden="1" x14ac:dyDescent="0.2"/>
    <row r="42796" hidden="1" x14ac:dyDescent="0.2"/>
    <row r="42797" hidden="1" x14ac:dyDescent="0.2"/>
    <row r="42798" hidden="1" x14ac:dyDescent="0.2"/>
    <row r="42799" hidden="1" x14ac:dyDescent="0.2"/>
    <row r="42800" hidden="1" x14ac:dyDescent="0.2"/>
    <row r="42801" hidden="1" x14ac:dyDescent="0.2"/>
    <row r="42802" hidden="1" x14ac:dyDescent="0.2"/>
    <row r="42803" hidden="1" x14ac:dyDescent="0.2"/>
    <row r="42804" hidden="1" x14ac:dyDescent="0.2"/>
    <row r="42805" hidden="1" x14ac:dyDescent="0.2"/>
    <row r="42806" hidden="1" x14ac:dyDescent="0.2"/>
    <row r="42807" hidden="1" x14ac:dyDescent="0.2"/>
    <row r="42808" hidden="1" x14ac:dyDescent="0.2"/>
    <row r="42809" hidden="1" x14ac:dyDescent="0.2"/>
    <row r="42810" hidden="1" x14ac:dyDescent="0.2"/>
    <row r="42811" hidden="1" x14ac:dyDescent="0.2"/>
    <row r="42812" hidden="1" x14ac:dyDescent="0.2"/>
    <row r="42813" hidden="1" x14ac:dyDescent="0.2"/>
    <row r="42814" hidden="1" x14ac:dyDescent="0.2"/>
    <row r="42815" hidden="1" x14ac:dyDescent="0.2"/>
    <row r="42816" hidden="1" x14ac:dyDescent="0.2"/>
    <row r="42817" hidden="1" x14ac:dyDescent="0.2"/>
    <row r="42818" hidden="1" x14ac:dyDescent="0.2"/>
    <row r="42819" hidden="1" x14ac:dyDescent="0.2"/>
    <row r="42820" hidden="1" x14ac:dyDescent="0.2"/>
    <row r="42821" hidden="1" x14ac:dyDescent="0.2"/>
    <row r="42822" hidden="1" x14ac:dyDescent="0.2"/>
    <row r="42823" hidden="1" x14ac:dyDescent="0.2"/>
    <row r="42824" hidden="1" x14ac:dyDescent="0.2"/>
    <row r="42825" hidden="1" x14ac:dyDescent="0.2"/>
    <row r="42826" hidden="1" x14ac:dyDescent="0.2"/>
    <row r="42827" hidden="1" x14ac:dyDescent="0.2"/>
    <row r="42828" hidden="1" x14ac:dyDescent="0.2"/>
    <row r="42829" hidden="1" x14ac:dyDescent="0.2"/>
    <row r="42830" hidden="1" x14ac:dyDescent="0.2"/>
    <row r="42831" hidden="1" x14ac:dyDescent="0.2"/>
    <row r="42832" hidden="1" x14ac:dyDescent="0.2"/>
    <row r="42833" hidden="1" x14ac:dyDescent="0.2"/>
    <row r="42834" hidden="1" x14ac:dyDescent="0.2"/>
    <row r="42835" hidden="1" x14ac:dyDescent="0.2"/>
    <row r="42836" hidden="1" x14ac:dyDescent="0.2"/>
    <row r="42837" hidden="1" x14ac:dyDescent="0.2"/>
    <row r="42838" hidden="1" x14ac:dyDescent="0.2"/>
    <row r="42839" hidden="1" x14ac:dyDescent="0.2"/>
    <row r="42840" hidden="1" x14ac:dyDescent="0.2"/>
    <row r="42841" hidden="1" x14ac:dyDescent="0.2"/>
    <row r="42842" hidden="1" x14ac:dyDescent="0.2"/>
    <row r="42843" hidden="1" x14ac:dyDescent="0.2"/>
    <row r="42844" hidden="1" x14ac:dyDescent="0.2"/>
    <row r="42845" hidden="1" x14ac:dyDescent="0.2"/>
    <row r="42846" hidden="1" x14ac:dyDescent="0.2"/>
    <row r="42847" hidden="1" x14ac:dyDescent="0.2"/>
    <row r="42848" hidden="1" x14ac:dyDescent="0.2"/>
    <row r="42849" hidden="1" x14ac:dyDescent="0.2"/>
    <row r="42850" hidden="1" x14ac:dyDescent="0.2"/>
    <row r="42851" hidden="1" x14ac:dyDescent="0.2"/>
    <row r="42852" hidden="1" x14ac:dyDescent="0.2"/>
    <row r="42853" hidden="1" x14ac:dyDescent="0.2"/>
    <row r="42854" hidden="1" x14ac:dyDescent="0.2"/>
    <row r="42855" hidden="1" x14ac:dyDescent="0.2"/>
    <row r="42856" hidden="1" x14ac:dyDescent="0.2"/>
    <row r="42857" hidden="1" x14ac:dyDescent="0.2"/>
    <row r="42858" hidden="1" x14ac:dyDescent="0.2"/>
    <row r="42859" hidden="1" x14ac:dyDescent="0.2"/>
    <row r="42860" hidden="1" x14ac:dyDescent="0.2"/>
    <row r="42861" hidden="1" x14ac:dyDescent="0.2"/>
    <row r="42862" hidden="1" x14ac:dyDescent="0.2"/>
    <row r="42863" hidden="1" x14ac:dyDescent="0.2"/>
    <row r="42864" hidden="1" x14ac:dyDescent="0.2"/>
    <row r="42865" hidden="1" x14ac:dyDescent="0.2"/>
    <row r="42866" hidden="1" x14ac:dyDescent="0.2"/>
    <row r="42867" hidden="1" x14ac:dyDescent="0.2"/>
    <row r="42868" hidden="1" x14ac:dyDescent="0.2"/>
    <row r="42869" hidden="1" x14ac:dyDescent="0.2"/>
    <row r="42870" hidden="1" x14ac:dyDescent="0.2"/>
    <row r="42871" hidden="1" x14ac:dyDescent="0.2"/>
    <row r="42872" hidden="1" x14ac:dyDescent="0.2"/>
    <row r="42873" hidden="1" x14ac:dyDescent="0.2"/>
    <row r="42874" hidden="1" x14ac:dyDescent="0.2"/>
    <row r="42875" hidden="1" x14ac:dyDescent="0.2"/>
    <row r="42876" hidden="1" x14ac:dyDescent="0.2"/>
    <row r="42877" hidden="1" x14ac:dyDescent="0.2"/>
    <row r="42878" hidden="1" x14ac:dyDescent="0.2"/>
    <row r="42879" hidden="1" x14ac:dyDescent="0.2"/>
    <row r="42880" hidden="1" x14ac:dyDescent="0.2"/>
    <row r="42881" hidden="1" x14ac:dyDescent="0.2"/>
    <row r="42882" hidden="1" x14ac:dyDescent="0.2"/>
    <row r="42883" hidden="1" x14ac:dyDescent="0.2"/>
    <row r="42884" hidden="1" x14ac:dyDescent="0.2"/>
    <row r="42885" hidden="1" x14ac:dyDescent="0.2"/>
    <row r="42886" hidden="1" x14ac:dyDescent="0.2"/>
    <row r="42887" hidden="1" x14ac:dyDescent="0.2"/>
    <row r="42888" hidden="1" x14ac:dyDescent="0.2"/>
    <row r="42889" hidden="1" x14ac:dyDescent="0.2"/>
    <row r="42890" hidden="1" x14ac:dyDescent="0.2"/>
    <row r="42891" hidden="1" x14ac:dyDescent="0.2"/>
    <row r="42892" hidden="1" x14ac:dyDescent="0.2"/>
    <row r="42893" hidden="1" x14ac:dyDescent="0.2"/>
    <row r="42894" hidden="1" x14ac:dyDescent="0.2"/>
    <row r="42895" hidden="1" x14ac:dyDescent="0.2"/>
    <row r="42896" hidden="1" x14ac:dyDescent="0.2"/>
    <row r="42897" hidden="1" x14ac:dyDescent="0.2"/>
    <row r="42898" hidden="1" x14ac:dyDescent="0.2"/>
    <row r="42899" hidden="1" x14ac:dyDescent="0.2"/>
    <row r="42900" hidden="1" x14ac:dyDescent="0.2"/>
    <row r="42901" hidden="1" x14ac:dyDescent="0.2"/>
    <row r="42902" hidden="1" x14ac:dyDescent="0.2"/>
    <row r="42903" hidden="1" x14ac:dyDescent="0.2"/>
    <row r="42904" hidden="1" x14ac:dyDescent="0.2"/>
    <row r="42905" hidden="1" x14ac:dyDescent="0.2"/>
    <row r="42906" hidden="1" x14ac:dyDescent="0.2"/>
    <row r="42907" hidden="1" x14ac:dyDescent="0.2"/>
    <row r="42908" hidden="1" x14ac:dyDescent="0.2"/>
    <row r="42909" hidden="1" x14ac:dyDescent="0.2"/>
    <row r="42910" hidden="1" x14ac:dyDescent="0.2"/>
    <row r="42911" hidden="1" x14ac:dyDescent="0.2"/>
    <row r="42912" hidden="1" x14ac:dyDescent="0.2"/>
    <row r="42913" hidden="1" x14ac:dyDescent="0.2"/>
    <row r="42914" hidden="1" x14ac:dyDescent="0.2"/>
    <row r="42915" hidden="1" x14ac:dyDescent="0.2"/>
    <row r="42916" hidden="1" x14ac:dyDescent="0.2"/>
    <row r="42917" hidden="1" x14ac:dyDescent="0.2"/>
    <row r="42918" hidden="1" x14ac:dyDescent="0.2"/>
    <row r="42919" hidden="1" x14ac:dyDescent="0.2"/>
    <row r="42920" hidden="1" x14ac:dyDescent="0.2"/>
    <row r="42921" hidden="1" x14ac:dyDescent="0.2"/>
    <row r="42922" hidden="1" x14ac:dyDescent="0.2"/>
    <row r="42923" hidden="1" x14ac:dyDescent="0.2"/>
    <row r="42924" hidden="1" x14ac:dyDescent="0.2"/>
    <row r="42925" hidden="1" x14ac:dyDescent="0.2"/>
    <row r="42926" hidden="1" x14ac:dyDescent="0.2"/>
    <row r="42927" hidden="1" x14ac:dyDescent="0.2"/>
    <row r="42928" hidden="1" x14ac:dyDescent="0.2"/>
    <row r="42929" hidden="1" x14ac:dyDescent="0.2"/>
    <row r="42930" hidden="1" x14ac:dyDescent="0.2"/>
    <row r="42931" hidden="1" x14ac:dyDescent="0.2"/>
    <row r="42932" hidden="1" x14ac:dyDescent="0.2"/>
    <row r="42933" hidden="1" x14ac:dyDescent="0.2"/>
    <row r="42934" hidden="1" x14ac:dyDescent="0.2"/>
    <row r="42935" hidden="1" x14ac:dyDescent="0.2"/>
    <row r="42936" hidden="1" x14ac:dyDescent="0.2"/>
    <row r="42937" hidden="1" x14ac:dyDescent="0.2"/>
    <row r="42938" hidden="1" x14ac:dyDescent="0.2"/>
    <row r="42939" hidden="1" x14ac:dyDescent="0.2"/>
    <row r="42940" hidden="1" x14ac:dyDescent="0.2"/>
    <row r="42941" hidden="1" x14ac:dyDescent="0.2"/>
    <row r="42942" hidden="1" x14ac:dyDescent="0.2"/>
    <row r="42943" hidden="1" x14ac:dyDescent="0.2"/>
    <row r="42944" hidden="1" x14ac:dyDescent="0.2"/>
    <row r="42945" hidden="1" x14ac:dyDescent="0.2"/>
    <row r="42946" hidden="1" x14ac:dyDescent="0.2"/>
    <row r="42947" hidden="1" x14ac:dyDescent="0.2"/>
    <row r="42948" hidden="1" x14ac:dyDescent="0.2"/>
    <row r="42949" hidden="1" x14ac:dyDescent="0.2"/>
    <row r="42950" hidden="1" x14ac:dyDescent="0.2"/>
    <row r="42951" hidden="1" x14ac:dyDescent="0.2"/>
    <row r="42952" hidden="1" x14ac:dyDescent="0.2"/>
    <row r="42953" hidden="1" x14ac:dyDescent="0.2"/>
    <row r="42954" hidden="1" x14ac:dyDescent="0.2"/>
    <row r="42955" hidden="1" x14ac:dyDescent="0.2"/>
    <row r="42956" hidden="1" x14ac:dyDescent="0.2"/>
    <row r="42957" hidden="1" x14ac:dyDescent="0.2"/>
    <row r="42958" hidden="1" x14ac:dyDescent="0.2"/>
    <row r="42959" hidden="1" x14ac:dyDescent="0.2"/>
    <row r="42960" hidden="1" x14ac:dyDescent="0.2"/>
    <row r="42961" hidden="1" x14ac:dyDescent="0.2"/>
    <row r="42962" hidden="1" x14ac:dyDescent="0.2"/>
    <row r="42963" hidden="1" x14ac:dyDescent="0.2"/>
    <row r="42964" hidden="1" x14ac:dyDescent="0.2"/>
    <row r="42965" hidden="1" x14ac:dyDescent="0.2"/>
    <row r="42966" hidden="1" x14ac:dyDescent="0.2"/>
    <row r="42967" hidden="1" x14ac:dyDescent="0.2"/>
    <row r="42968" hidden="1" x14ac:dyDescent="0.2"/>
    <row r="42969" hidden="1" x14ac:dyDescent="0.2"/>
    <row r="42970" hidden="1" x14ac:dyDescent="0.2"/>
    <row r="42971" hidden="1" x14ac:dyDescent="0.2"/>
    <row r="42972" hidden="1" x14ac:dyDescent="0.2"/>
    <row r="42973" hidden="1" x14ac:dyDescent="0.2"/>
    <row r="42974" hidden="1" x14ac:dyDescent="0.2"/>
    <row r="42975" hidden="1" x14ac:dyDescent="0.2"/>
    <row r="42976" hidden="1" x14ac:dyDescent="0.2"/>
    <row r="42977" hidden="1" x14ac:dyDescent="0.2"/>
    <row r="42978" hidden="1" x14ac:dyDescent="0.2"/>
    <row r="42979" hidden="1" x14ac:dyDescent="0.2"/>
    <row r="42980" hidden="1" x14ac:dyDescent="0.2"/>
    <row r="42981" hidden="1" x14ac:dyDescent="0.2"/>
    <row r="42982" hidden="1" x14ac:dyDescent="0.2"/>
    <row r="42983" hidden="1" x14ac:dyDescent="0.2"/>
    <row r="42984" hidden="1" x14ac:dyDescent="0.2"/>
    <row r="42985" hidden="1" x14ac:dyDescent="0.2"/>
    <row r="42986" hidden="1" x14ac:dyDescent="0.2"/>
    <row r="42987" hidden="1" x14ac:dyDescent="0.2"/>
    <row r="42988" hidden="1" x14ac:dyDescent="0.2"/>
    <row r="42989" hidden="1" x14ac:dyDescent="0.2"/>
    <row r="42990" hidden="1" x14ac:dyDescent="0.2"/>
    <row r="42991" hidden="1" x14ac:dyDescent="0.2"/>
    <row r="42992" hidden="1" x14ac:dyDescent="0.2"/>
    <row r="42993" hidden="1" x14ac:dyDescent="0.2"/>
    <row r="42994" hidden="1" x14ac:dyDescent="0.2"/>
    <row r="42995" hidden="1" x14ac:dyDescent="0.2"/>
    <row r="42996" hidden="1" x14ac:dyDescent="0.2"/>
    <row r="42997" hidden="1" x14ac:dyDescent="0.2"/>
    <row r="42998" hidden="1" x14ac:dyDescent="0.2"/>
    <row r="42999" hidden="1" x14ac:dyDescent="0.2"/>
    <row r="43000" hidden="1" x14ac:dyDescent="0.2"/>
    <row r="43001" hidden="1" x14ac:dyDescent="0.2"/>
    <row r="43002" hidden="1" x14ac:dyDescent="0.2"/>
    <row r="43003" hidden="1" x14ac:dyDescent="0.2"/>
    <row r="43004" hidden="1" x14ac:dyDescent="0.2"/>
    <row r="43005" hidden="1" x14ac:dyDescent="0.2"/>
    <row r="43006" hidden="1" x14ac:dyDescent="0.2"/>
    <row r="43007" hidden="1" x14ac:dyDescent="0.2"/>
    <row r="43008" hidden="1" x14ac:dyDescent="0.2"/>
    <row r="43009" hidden="1" x14ac:dyDescent="0.2"/>
    <row r="43010" hidden="1" x14ac:dyDescent="0.2"/>
    <row r="43011" hidden="1" x14ac:dyDescent="0.2"/>
    <row r="43012" hidden="1" x14ac:dyDescent="0.2"/>
    <row r="43013" hidden="1" x14ac:dyDescent="0.2"/>
    <row r="43014" hidden="1" x14ac:dyDescent="0.2"/>
    <row r="43015" hidden="1" x14ac:dyDescent="0.2"/>
    <row r="43016" hidden="1" x14ac:dyDescent="0.2"/>
    <row r="43017" hidden="1" x14ac:dyDescent="0.2"/>
    <row r="43018" hidden="1" x14ac:dyDescent="0.2"/>
    <row r="43019" hidden="1" x14ac:dyDescent="0.2"/>
    <row r="43020" hidden="1" x14ac:dyDescent="0.2"/>
    <row r="43021" hidden="1" x14ac:dyDescent="0.2"/>
    <row r="43022" hidden="1" x14ac:dyDescent="0.2"/>
    <row r="43023" hidden="1" x14ac:dyDescent="0.2"/>
    <row r="43024" hidden="1" x14ac:dyDescent="0.2"/>
    <row r="43025" hidden="1" x14ac:dyDescent="0.2"/>
    <row r="43026" hidden="1" x14ac:dyDescent="0.2"/>
    <row r="43027" hidden="1" x14ac:dyDescent="0.2"/>
    <row r="43028" hidden="1" x14ac:dyDescent="0.2"/>
    <row r="43029" hidden="1" x14ac:dyDescent="0.2"/>
    <row r="43030" hidden="1" x14ac:dyDescent="0.2"/>
    <row r="43031" hidden="1" x14ac:dyDescent="0.2"/>
    <row r="43032" hidden="1" x14ac:dyDescent="0.2"/>
    <row r="43033" hidden="1" x14ac:dyDescent="0.2"/>
    <row r="43034" hidden="1" x14ac:dyDescent="0.2"/>
    <row r="43035" hidden="1" x14ac:dyDescent="0.2"/>
    <row r="43036" hidden="1" x14ac:dyDescent="0.2"/>
    <row r="43037" hidden="1" x14ac:dyDescent="0.2"/>
    <row r="43038" hidden="1" x14ac:dyDescent="0.2"/>
    <row r="43039" hidden="1" x14ac:dyDescent="0.2"/>
    <row r="43040" hidden="1" x14ac:dyDescent="0.2"/>
    <row r="43041" hidden="1" x14ac:dyDescent="0.2"/>
    <row r="43042" hidden="1" x14ac:dyDescent="0.2"/>
    <row r="43043" hidden="1" x14ac:dyDescent="0.2"/>
    <row r="43044" hidden="1" x14ac:dyDescent="0.2"/>
    <row r="43045" hidden="1" x14ac:dyDescent="0.2"/>
    <row r="43046" hidden="1" x14ac:dyDescent="0.2"/>
    <row r="43047" hidden="1" x14ac:dyDescent="0.2"/>
    <row r="43048" hidden="1" x14ac:dyDescent="0.2"/>
    <row r="43049" hidden="1" x14ac:dyDescent="0.2"/>
    <row r="43050" hidden="1" x14ac:dyDescent="0.2"/>
    <row r="43051" hidden="1" x14ac:dyDescent="0.2"/>
    <row r="43052" hidden="1" x14ac:dyDescent="0.2"/>
    <row r="43053" hidden="1" x14ac:dyDescent="0.2"/>
    <row r="43054" hidden="1" x14ac:dyDescent="0.2"/>
    <row r="43055" hidden="1" x14ac:dyDescent="0.2"/>
    <row r="43056" hidden="1" x14ac:dyDescent="0.2"/>
    <row r="43057" hidden="1" x14ac:dyDescent="0.2"/>
    <row r="43058" hidden="1" x14ac:dyDescent="0.2"/>
    <row r="43059" hidden="1" x14ac:dyDescent="0.2"/>
    <row r="43060" hidden="1" x14ac:dyDescent="0.2"/>
    <row r="43061" hidden="1" x14ac:dyDescent="0.2"/>
    <row r="43062" hidden="1" x14ac:dyDescent="0.2"/>
    <row r="43063" hidden="1" x14ac:dyDescent="0.2"/>
    <row r="43064" hidden="1" x14ac:dyDescent="0.2"/>
    <row r="43065" hidden="1" x14ac:dyDescent="0.2"/>
    <row r="43066" hidden="1" x14ac:dyDescent="0.2"/>
    <row r="43067" hidden="1" x14ac:dyDescent="0.2"/>
    <row r="43068" hidden="1" x14ac:dyDescent="0.2"/>
    <row r="43069" hidden="1" x14ac:dyDescent="0.2"/>
    <row r="43070" hidden="1" x14ac:dyDescent="0.2"/>
    <row r="43071" hidden="1" x14ac:dyDescent="0.2"/>
    <row r="43072" hidden="1" x14ac:dyDescent="0.2"/>
    <row r="43073" hidden="1" x14ac:dyDescent="0.2"/>
    <row r="43074" hidden="1" x14ac:dyDescent="0.2"/>
    <row r="43075" hidden="1" x14ac:dyDescent="0.2"/>
    <row r="43076" hidden="1" x14ac:dyDescent="0.2"/>
    <row r="43077" hidden="1" x14ac:dyDescent="0.2"/>
    <row r="43078" hidden="1" x14ac:dyDescent="0.2"/>
    <row r="43079" hidden="1" x14ac:dyDescent="0.2"/>
    <row r="43080" hidden="1" x14ac:dyDescent="0.2"/>
    <row r="43081" hidden="1" x14ac:dyDescent="0.2"/>
    <row r="43082" hidden="1" x14ac:dyDescent="0.2"/>
    <row r="43083" hidden="1" x14ac:dyDescent="0.2"/>
    <row r="43084" hidden="1" x14ac:dyDescent="0.2"/>
    <row r="43085" hidden="1" x14ac:dyDescent="0.2"/>
    <row r="43086" hidden="1" x14ac:dyDescent="0.2"/>
    <row r="43087" hidden="1" x14ac:dyDescent="0.2"/>
    <row r="43088" hidden="1" x14ac:dyDescent="0.2"/>
    <row r="43089" hidden="1" x14ac:dyDescent="0.2"/>
    <row r="43090" hidden="1" x14ac:dyDescent="0.2"/>
    <row r="43091" hidden="1" x14ac:dyDescent="0.2"/>
    <row r="43092" hidden="1" x14ac:dyDescent="0.2"/>
    <row r="43093" hidden="1" x14ac:dyDescent="0.2"/>
    <row r="43094" hidden="1" x14ac:dyDescent="0.2"/>
    <row r="43095" hidden="1" x14ac:dyDescent="0.2"/>
    <row r="43096" hidden="1" x14ac:dyDescent="0.2"/>
    <row r="43097" hidden="1" x14ac:dyDescent="0.2"/>
    <row r="43098" hidden="1" x14ac:dyDescent="0.2"/>
    <row r="43099" hidden="1" x14ac:dyDescent="0.2"/>
    <row r="43100" hidden="1" x14ac:dyDescent="0.2"/>
    <row r="43101" hidden="1" x14ac:dyDescent="0.2"/>
    <row r="43102" hidden="1" x14ac:dyDescent="0.2"/>
    <row r="43103" hidden="1" x14ac:dyDescent="0.2"/>
    <row r="43104" hidden="1" x14ac:dyDescent="0.2"/>
    <row r="43105" hidden="1" x14ac:dyDescent="0.2"/>
    <row r="43106" hidden="1" x14ac:dyDescent="0.2"/>
    <row r="43107" hidden="1" x14ac:dyDescent="0.2"/>
    <row r="43108" hidden="1" x14ac:dyDescent="0.2"/>
    <row r="43109" hidden="1" x14ac:dyDescent="0.2"/>
    <row r="43110" hidden="1" x14ac:dyDescent="0.2"/>
    <row r="43111" hidden="1" x14ac:dyDescent="0.2"/>
    <row r="43112" hidden="1" x14ac:dyDescent="0.2"/>
    <row r="43113" hidden="1" x14ac:dyDescent="0.2"/>
    <row r="43114" hidden="1" x14ac:dyDescent="0.2"/>
    <row r="43115" hidden="1" x14ac:dyDescent="0.2"/>
    <row r="43116" hidden="1" x14ac:dyDescent="0.2"/>
    <row r="43117" hidden="1" x14ac:dyDescent="0.2"/>
    <row r="43118" hidden="1" x14ac:dyDescent="0.2"/>
    <row r="43119" hidden="1" x14ac:dyDescent="0.2"/>
    <row r="43120" hidden="1" x14ac:dyDescent="0.2"/>
    <row r="43121" hidden="1" x14ac:dyDescent="0.2"/>
    <row r="43122" hidden="1" x14ac:dyDescent="0.2"/>
    <row r="43123" hidden="1" x14ac:dyDescent="0.2"/>
    <row r="43124" hidden="1" x14ac:dyDescent="0.2"/>
    <row r="43125" hidden="1" x14ac:dyDescent="0.2"/>
    <row r="43126" hidden="1" x14ac:dyDescent="0.2"/>
    <row r="43127" hidden="1" x14ac:dyDescent="0.2"/>
    <row r="43128" hidden="1" x14ac:dyDescent="0.2"/>
    <row r="43129" hidden="1" x14ac:dyDescent="0.2"/>
    <row r="43130" hidden="1" x14ac:dyDescent="0.2"/>
    <row r="43131" hidden="1" x14ac:dyDescent="0.2"/>
    <row r="43132" hidden="1" x14ac:dyDescent="0.2"/>
    <row r="43133" hidden="1" x14ac:dyDescent="0.2"/>
    <row r="43134" hidden="1" x14ac:dyDescent="0.2"/>
    <row r="43135" hidden="1" x14ac:dyDescent="0.2"/>
    <row r="43136" hidden="1" x14ac:dyDescent="0.2"/>
    <row r="43137" hidden="1" x14ac:dyDescent="0.2"/>
    <row r="43138" hidden="1" x14ac:dyDescent="0.2"/>
    <row r="43139" hidden="1" x14ac:dyDescent="0.2"/>
    <row r="43140" hidden="1" x14ac:dyDescent="0.2"/>
    <row r="43141" hidden="1" x14ac:dyDescent="0.2"/>
    <row r="43142" hidden="1" x14ac:dyDescent="0.2"/>
    <row r="43143" hidden="1" x14ac:dyDescent="0.2"/>
    <row r="43144" hidden="1" x14ac:dyDescent="0.2"/>
    <row r="43145" hidden="1" x14ac:dyDescent="0.2"/>
    <row r="43146" hidden="1" x14ac:dyDescent="0.2"/>
    <row r="43147" hidden="1" x14ac:dyDescent="0.2"/>
    <row r="43148" hidden="1" x14ac:dyDescent="0.2"/>
    <row r="43149" hidden="1" x14ac:dyDescent="0.2"/>
    <row r="43150" hidden="1" x14ac:dyDescent="0.2"/>
    <row r="43151" hidden="1" x14ac:dyDescent="0.2"/>
    <row r="43152" hidden="1" x14ac:dyDescent="0.2"/>
    <row r="43153" hidden="1" x14ac:dyDescent="0.2"/>
    <row r="43154" hidden="1" x14ac:dyDescent="0.2"/>
    <row r="43155" hidden="1" x14ac:dyDescent="0.2"/>
    <row r="43156" hidden="1" x14ac:dyDescent="0.2"/>
    <row r="43157" hidden="1" x14ac:dyDescent="0.2"/>
    <row r="43158" hidden="1" x14ac:dyDescent="0.2"/>
    <row r="43159" hidden="1" x14ac:dyDescent="0.2"/>
    <row r="43160" hidden="1" x14ac:dyDescent="0.2"/>
    <row r="43161" hidden="1" x14ac:dyDescent="0.2"/>
    <row r="43162" hidden="1" x14ac:dyDescent="0.2"/>
    <row r="43163" hidden="1" x14ac:dyDescent="0.2"/>
    <row r="43164" hidden="1" x14ac:dyDescent="0.2"/>
    <row r="43165" hidden="1" x14ac:dyDescent="0.2"/>
    <row r="43166" hidden="1" x14ac:dyDescent="0.2"/>
    <row r="43167" hidden="1" x14ac:dyDescent="0.2"/>
    <row r="43168" hidden="1" x14ac:dyDescent="0.2"/>
    <row r="43169" hidden="1" x14ac:dyDescent="0.2"/>
    <row r="43170" hidden="1" x14ac:dyDescent="0.2"/>
    <row r="43171" hidden="1" x14ac:dyDescent="0.2"/>
    <row r="43172" hidden="1" x14ac:dyDescent="0.2"/>
    <row r="43173" hidden="1" x14ac:dyDescent="0.2"/>
    <row r="43174" hidden="1" x14ac:dyDescent="0.2"/>
    <row r="43175" hidden="1" x14ac:dyDescent="0.2"/>
    <row r="43176" hidden="1" x14ac:dyDescent="0.2"/>
    <row r="43177" hidden="1" x14ac:dyDescent="0.2"/>
    <row r="43178" hidden="1" x14ac:dyDescent="0.2"/>
    <row r="43179" hidden="1" x14ac:dyDescent="0.2"/>
    <row r="43180" hidden="1" x14ac:dyDescent="0.2"/>
    <row r="43181" hidden="1" x14ac:dyDescent="0.2"/>
    <row r="43182" hidden="1" x14ac:dyDescent="0.2"/>
    <row r="43183" hidden="1" x14ac:dyDescent="0.2"/>
    <row r="43184" hidden="1" x14ac:dyDescent="0.2"/>
    <row r="43185" hidden="1" x14ac:dyDescent="0.2"/>
    <row r="43186" hidden="1" x14ac:dyDescent="0.2"/>
    <row r="43187" hidden="1" x14ac:dyDescent="0.2"/>
    <row r="43188" hidden="1" x14ac:dyDescent="0.2"/>
    <row r="43189" hidden="1" x14ac:dyDescent="0.2"/>
    <row r="43190" hidden="1" x14ac:dyDescent="0.2"/>
    <row r="43191" hidden="1" x14ac:dyDescent="0.2"/>
    <row r="43192" hidden="1" x14ac:dyDescent="0.2"/>
    <row r="43193" hidden="1" x14ac:dyDescent="0.2"/>
    <row r="43194" hidden="1" x14ac:dyDescent="0.2"/>
    <row r="43195" hidden="1" x14ac:dyDescent="0.2"/>
    <row r="43196" hidden="1" x14ac:dyDescent="0.2"/>
    <row r="43197" hidden="1" x14ac:dyDescent="0.2"/>
    <row r="43198" hidden="1" x14ac:dyDescent="0.2"/>
    <row r="43199" hidden="1" x14ac:dyDescent="0.2"/>
    <row r="43200" hidden="1" x14ac:dyDescent="0.2"/>
    <row r="43201" hidden="1" x14ac:dyDescent="0.2"/>
    <row r="43202" hidden="1" x14ac:dyDescent="0.2"/>
    <row r="43203" hidden="1" x14ac:dyDescent="0.2"/>
    <row r="43204" hidden="1" x14ac:dyDescent="0.2"/>
    <row r="43205" hidden="1" x14ac:dyDescent="0.2"/>
    <row r="43206" hidden="1" x14ac:dyDescent="0.2"/>
    <row r="43207" hidden="1" x14ac:dyDescent="0.2"/>
    <row r="43208" hidden="1" x14ac:dyDescent="0.2"/>
    <row r="43209" hidden="1" x14ac:dyDescent="0.2"/>
    <row r="43210" hidden="1" x14ac:dyDescent="0.2"/>
    <row r="43211" hidden="1" x14ac:dyDescent="0.2"/>
    <row r="43212" hidden="1" x14ac:dyDescent="0.2"/>
    <row r="43213" hidden="1" x14ac:dyDescent="0.2"/>
    <row r="43214" hidden="1" x14ac:dyDescent="0.2"/>
    <row r="43215" hidden="1" x14ac:dyDescent="0.2"/>
    <row r="43216" hidden="1" x14ac:dyDescent="0.2"/>
    <row r="43217" hidden="1" x14ac:dyDescent="0.2"/>
    <row r="43218" hidden="1" x14ac:dyDescent="0.2"/>
    <row r="43219" hidden="1" x14ac:dyDescent="0.2"/>
    <row r="43220" hidden="1" x14ac:dyDescent="0.2"/>
    <row r="43221" hidden="1" x14ac:dyDescent="0.2"/>
    <row r="43222" hidden="1" x14ac:dyDescent="0.2"/>
    <row r="43223" hidden="1" x14ac:dyDescent="0.2"/>
    <row r="43224" hidden="1" x14ac:dyDescent="0.2"/>
    <row r="43225" hidden="1" x14ac:dyDescent="0.2"/>
    <row r="43226" hidden="1" x14ac:dyDescent="0.2"/>
    <row r="43227" hidden="1" x14ac:dyDescent="0.2"/>
    <row r="43228" hidden="1" x14ac:dyDescent="0.2"/>
    <row r="43229" hidden="1" x14ac:dyDescent="0.2"/>
    <row r="43230" hidden="1" x14ac:dyDescent="0.2"/>
    <row r="43231" hidden="1" x14ac:dyDescent="0.2"/>
    <row r="43232" hidden="1" x14ac:dyDescent="0.2"/>
    <row r="43233" hidden="1" x14ac:dyDescent="0.2"/>
    <row r="43234" hidden="1" x14ac:dyDescent="0.2"/>
    <row r="43235" hidden="1" x14ac:dyDescent="0.2"/>
    <row r="43236" hidden="1" x14ac:dyDescent="0.2"/>
    <row r="43237" hidden="1" x14ac:dyDescent="0.2"/>
    <row r="43238" hidden="1" x14ac:dyDescent="0.2"/>
    <row r="43239" hidden="1" x14ac:dyDescent="0.2"/>
    <row r="43240" hidden="1" x14ac:dyDescent="0.2"/>
    <row r="43241" hidden="1" x14ac:dyDescent="0.2"/>
    <row r="43242" hidden="1" x14ac:dyDescent="0.2"/>
    <row r="43243" hidden="1" x14ac:dyDescent="0.2"/>
    <row r="43244" hidden="1" x14ac:dyDescent="0.2"/>
    <row r="43245" hidden="1" x14ac:dyDescent="0.2"/>
    <row r="43246" hidden="1" x14ac:dyDescent="0.2"/>
    <row r="43247" hidden="1" x14ac:dyDescent="0.2"/>
    <row r="43248" hidden="1" x14ac:dyDescent="0.2"/>
    <row r="43249" hidden="1" x14ac:dyDescent="0.2"/>
    <row r="43250" hidden="1" x14ac:dyDescent="0.2"/>
    <row r="43251" hidden="1" x14ac:dyDescent="0.2"/>
    <row r="43252" hidden="1" x14ac:dyDescent="0.2"/>
    <row r="43253" hidden="1" x14ac:dyDescent="0.2"/>
    <row r="43254" hidden="1" x14ac:dyDescent="0.2"/>
    <row r="43255" hidden="1" x14ac:dyDescent="0.2"/>
    <row r="43256" hidden="1" x14ac:dyDescent="0.2"/>
    <row r="43257" hidden="1" x14ac:dyDescent="0.2"/>
    <row r="43258" hidden="1" x14ac:dyDescent="0.2"/>
    <row r="43259" hidden="1" x14ac:dyDescent="0.2"/>
    <row r="43260" hidden="1" x14ac:dyDescent="0.2"/>
    <row r="43261" hidden="1" x14ac:dyDescent="0.2"/>
    <row r="43262" hidden="1" x14ac:dyDescent="0.2"/>
    <row r="43263" hidden="1" x14ac:dyDescent="0.2"/>
    <row r="43264" hidden="1" x14ac:dyDescent="0.2"/>
    <row r="43265" hidden="1" x14ac:dyDescent="0.2"/>
    <row r="43266" hidden="1" x14ac:dyDescent="0.2"/>
    <row r="43267" hidden="1" x14ac:dyDescent="0.2"/>
    <row r="43268" hidden="1" x14ac:dyDescent="0.2"/>
    <row r="43269" hidden="1" x14ac:dyDescent="0.2"/>
    <row r="43270" hidden="1" x14ac:dyDescent="0.2"/>
    <row r="43271" hidden="1" x14ac:dyDescent="0.2"/>
    <row r="43272" hidden="1" x14ac:dyDescent="0.2"/>
    <row r="43273" hidden="1" x14ac:dyDescent="0.2"/>
    <row r="43274" hidden="1" x14ac:dyDescent="0.2"/>
    <row r="43275" hidden="1" x14ac:dyDescent="0.2"/>
    <row r="43276" hidden="1" x14ac:dyDescent="0.2"/>
    <row r="43277" hidden="1" x14ac:dyDescent="0.2"/>
    <row r="43278" hidden="1" x14ac:dyDescent="0.2"/>
    <row r="43279" hidden="1" x14ac:dyDescent="0.2"/>
    <row r="43280" hidden="1" x14ac:dyDescent="0.2"/>
    <row r="43281" hidden="1" x14ac:dyDescent="0.2"/>
    <row r="43282" hidden="1" x14ac:dyDescent="0.2"/>
    <row r="43283" hidden="1" x14ac:dyDescent="0.2"/>
    <row r="43284" hidden="1" x14ac:dyDescent="0.2"/>
    <row r="43285" hidden="1" x14ac:dyDescent="0.2"/>
    <row r="43286" hidden="1" x14ac:dyDescent="0.2"/>
    <row r="43287" hidden="1" x14ac:dyDescent="0.2"/>
    <row r="43288" hidden="1" x14ac:dyDescent="0.2"/>
    <row r="43289" hidden="1" x14ac:dyDescent="0.2"/>
    <row r="43290" hidden="1" x14ac:dyDescent="0.2"/>
    <row r="43291" hidden="1" x14ac:dyDescent="0.2"/>
    <row r="43292" hidden="1" x14ac:dyDescent="0.2"/>
    <row r="43293" hidden="1" x14ac:dyDescent="0.2"/>
    <row r="43294" hidden="1" x14ac:dyDescent="0.2"/>
    <row r="43295" hidden="1" x14ac:dyDescent="0.2"/>
    <row r="43296" hidden="1" x14ac:dyDescent="0.2"/>
    <row r="43297" hidden="1" x14ac:dyDescent="0.2"/>
    <row r="43298" hidden="1" x14ac:dyDescent="0.2"/>
    <row r="43299" hidden="1" x14ac:dyDescent="0.2"/>
    <row r="43300" hidden="1" x14ac:dyDescent="0.2"/>
    <row r="43301" hidden="1" x14ac:dyDescent="0.2"/>
    <row r="43302" hidden="1" x14ac:dyDescent="0.2"/>
    <row r="43303" hidden="1" x14ac:dyDescent="0.2"/>
    <row r="43304" hidden="1" x14ac:dyDescent="0.2"/>
    <row r="43305" hidden="1" x14ac:dyDescent="0.2"/>
    <row r="43306" hidden="1" x14ac:dyDescent="0.2"/>
    <row r="43307" hidden="1" x14ac:dyDescent="0.2"/>
    <row r="43308" hidden="1" x14ac:dyDescent="0.2"/>
    <row r="43309" hidden="1" x14ac:dyDescent="0.2"/>
    <row r="43310" hidden="1" x14ac:dyDescent="0.2"/>
    <row r="43311" hidden="1" x14ac:dyDescent="0.2"/>
    <row r="43312" hidden="1" x14ac:dyDescent="0.2"/>
    <row r="43313" hidden="1" x14ac:dyDescent="0.2"/>
    <row r="43314" hidden="1" x14ac:dyDescent="0.2"/>
    <row r="43315" hidden="1" x14ac:dyDescent="0.2"/>
    <row r="43316" hidden="1" x14ac:dyDescent="0.2"/>
    <row r="43317" hidden="1" x14ac:dyDescent="0.2"/>
    <row r="43318" hidden="1" x14ac:dyDescent="0.2"/>
    <row r="43319" hidden="1" x14ac:dyDescent="0.2"/>
    <row r="43320" hidden="1" x14ac:dyDescent="0.2"/>
    <row r="43321" hidden="1" x14ac:dyDescent="0.2"/>
    <row r="43322" hidden="1" x14ac:dyDescent="0.2"/>
    <row r="43323" hidden="1" x14ac:dyDescent="0.2"/>
    <row r="43324" hidden="1" x14ac:dyDescent="0.2"/>
    <row r="43325" hidden="1" x14ac:dyDescent="0.2"/>
    <row r="43326" hidden="1" x14ac:dyDescent="0.2"/>
    <row r="43327" hidden="1" x14ac:dyDescent="0.2"/>
    <row r="43328" hidden="1" x14ac:dyDescent="0.2"/>
    <row r="43329" hidden="1" x14ac:dyDescent="0.2"/>
    <row r="43330" hidden="1" x14ac:dyDescent="0.2"/>
    <row r="43331" hidden="1" x14ac:dyDescent="0.2"/>
    <row r="43332" hidden="1" x14ac:dyDescent="0.2"/>
    <row r="43333" hidden="1" x14ac:dyDescent="0.2"/>
    <row r="43334" hidden="1" x14ac:dyDescent="0.2"/>
    <row r="43335" hidden="1" x14ac:dyDescent="0.2"/>
    <row r="43336" hidden="1" x14ac:dyDescent="0.2"/>
    <row r="43337" hidden="1" x14ac:dyDescent="0.2"/>
    <row r="43338" hidden="1" x14ac:dyDescent="0.2"/>
    <row r="43339" hidden="1" x14ac:dyDescent="0.2"/>
    <row r="43340" hidden="1" x14ac:dyDescent="0.2"/>
    <row r="43341" hidden="1" x14ac:dyDescent="0.2"/>
    <row r="43342" hidden="1" x14ac:dyDescent="0.2"/>
    <row r="43343" hidden="1" x14ac:dyDescent="0.2"/>
    <row r="43344" hidden="1" x14ac:dyDescent="0.2"/>
    <row r="43345" hidden="1" x14ac:dyDescent="0.2"/>
    <row r="43346" hidden="1" x14ac:dyDescent="0.2"/>
    <row r="43347" hidden="1" x14ac:dyDescent="0.2"/>
    <row r="43348" hidden="1" x14ac:dyDescent="0.2"/>
    <row r="43349" hidden="1" x14ac:dyDescent="0.2"/>
    <row r="43350" hidden="1" x14ac:dyDescent="0.2"/>
    <row r="43351" hidden="1" x14ac:dyDescent="0.2"/>
    <row r="43352" hidden="1" x14ac:dyDescent="0.2"/>
    <row r="43353" hidden="1" x14ac:dyDescent="0.2"/>
    <row r="43354" hidden="1" x14ac:dyDescent="0.2"/>
    <row r="43355" hidden="1" x14ac:dyDescent="0.2"/>
    <row r="43356" hidden="1" x14ac:dyDescent="0.2"/>
    <row r="43357" hidden="1" x14ac:dyDescent="0.2"/>
    <row r="43358" hidden="1" x14ac:dyDescent="0.2"/>
    <row r="43359" hidden="1" x14ac:dyDescent="0.2"/>
    <row r="43360" hidden="1" x14ac:dyDescent="0.2"/>
    <row r="43361" hidden="1" x14ac:dyDescent="0.2"/>
    <row r="43362" hidden="1" x14ac:dyDescent="0.2"/>
    <row r="43363" hidden="1" x14ac:dyDescent="0.2"/>
    <row r="43364" hidden="1" x14ac:dyDescent="0.2"/>
    <row r="43365" hidden="1" x14ac:dyDescent="0.2"/>
    <row r="43366" hidden="1" x14ac:dyDescent="0.2"/>
    <row r="43367" hidden="1" x14ac:dyDescent="0.2"/>
    <row r="43368" hidden="1" x14ac:dyDescent="0.2"/>
    <row r="43369" hidden="1" x14ac:dyDescent="0.2"/>
    <row r="43370" hidden="1" x14ac:dyDescent="0.2"/>
    <row r="43371" hidden="1" x14ac:dyDescent="0.2"/>
    <row r="43372" hidden="1" x14ac:dyDescent="0.2"/>
    <row r="43373" hidden="1" x14ac:dyDescent="0.2"/>
    <row r="43374" hidden="1" x14ac:dyDescent="0.2"/>
    <row r="43375" hidden="1" x14ac:dyDescent="0.2"/>
    <row r="43376" hidden="1" x14ac:dyDescent="0.2"/>
    <row r="43377" hidden="1" x14ac:dyDescent="0.2"/>
    <row r="43378" hidden="1" x14ac:dyDescent="0.2"/>
    <row r="43379" hidden="1" x14ac:dyDescent="0.2"/>
    <row r="43380" hidden="1" x14ac:dyDescent="0.2"/>
    <row r="43381" hidden="1" x14ac:dyDescent="0.2"/>
    <row r="43382" hidden="1" x14ac:dyDescent="0.2"/>
    <row r="43383" hidden="1" x14ac:dyDescent="0.2"/>
    <row r="43384" hidden="1" x14ac:dyDescent="0.2"/>
    <row r="43385" hidden="1" x14ac:dyDescent="0.2"/>
    <row r="43386" hidden="1" x14ac:dyDescent="0.2"/>
    <row r="43387" hidden="1" x14ac:dyDescent="0.2"/>
    <row r="43388" hidden="1" x14ac:dyDescent="0.2"/>
    <row r="43389" hidden="1" x14ac:dyDescent="0.2"/>
    <row r="43390" hidden="1" x14ac:dyDescent="0.2"/>
    <row r="43391" hidden="1" x14ac:dyDescent="0.2"/>
    <row r="43392" hidden="1" x14ac:dyDescent="0.2"/>
    <row r="43393" hidden="1" x14ac:dyDescent="0.2"/>
    <row r="43394" hidden="1" x14ac:dyDescent="0.2"/>
    <row r="43395" hidden="1" x14ac:dyDescent="0.2"/>
    <row r="43396" hidden="1" x14ac:dyDescent="0.2"/>
    <row r="43397" hidden="1" x14ac:dyDescent="0.2"/>
    <row r="43398" hidden="1" x14ac:dyDescent="0.2"/>
    <row r="43399" hidden="1" x14ac:dyDescent="0.2"/>
    <row r="43400" hidden="1" x14ac:dyDescent="0.2"/>
    <row r="43401" hidden="1" x14ac:dyDescent="0.2"/>
    <row r="43402" hidden="1" x14ac:dyDescent="0.2"/>
    <row r="43403" hidden="1" x14ac:dyDescent="0.2"/>
    <row r="43404" hidden="1" x14ac:dyDescent="0.2"/>
    <row r="43405" hidden="1" x14ac:dyDescent="0.2"/>
    <row r="43406" hidden="1" x14ac:dyDescent="0.2"/>
    <row r="43407" hidden="1" x14ac:dyDescent="0.2"/>
    <row r="43408" hidden="1" x14ac:dyDescent="0.2"/>
    <row r="43409" hidden="1" x14ac:dyDescent="0.2"/>
    <row r="43410" hidden="1" x14ac:dyDescent="0.2"/>
    <row r="43411" hidden="1" x14ac:dyDescent="0.2"/>
    <row r="43412" hidden="1" x14ac:dyDescent="0.2"/>
    <row r="43413" hidden="1" x14ac:dyDescent="0.2"/>
    <row r="43414" hidden="1" x14ac:dyDescent="0.2"/>
    <row r="43415" hidden="1" x14ac:dyDescent="0.2"/>
    <row r="43416" hidden="1" x14ac:dyDescent="0.2"/>
    <row r="43417" hidden="1" x14ac:dyDescent="0.2"/>
    <row r="43418" hidden="1" x14ac:dyDescent="0.2"/>
    <row r="43419" hidden="1" x14ac:dyDescent="0.2"/>
    <row r="43420" hidden="1" x14ac:dyDescent="0.2"/>
    <row r="43421" hidden="1" x14ac:dyDescent="0.2"/>
    <row r="43422" hidden="1" x14ac:dyDescent="0.2"/>
    <row r="43423" hidden="1" x14ac:dyDescent="0.2"/>
    <row r="43424" hidden="1" x14ac:dyDescent="0.2"/>
    <row r="43425" hidden="1" x14ac:dyDescent="0.2"/>
    <row r="43426" hidden="1" x14ac:dyDescent="0.2"/>
    <row r="43427" hidden="1" x14ac:dyDescent="0.2"/>
    <row r="43428" hidden="1" x14ac:dyDescent="0.2"/>
    <row r="43429" hidden="1" x14ac:dyDescent="0.2"/>
    <row r="43430" hidden="1" x14ac:dyDescent="0.2"/>
    <row r="43431" hidden="1" x14ac:dyDescent="0.2"/>
    <row r="43432" hidden="1" x14ac:dyDescent="0.2"/>
    <row r="43433" hidden="1" x14ac:dyDescent="0.2"/>
    <row r="43434" hidden="1" x14ac:dyDescent="0.2"/>
    <row r="43435" hidden="1" x14ac:dyDescent="0.2"/>
    <row r="43436" hidden="1" x14ac:dyDescent="0.2"/>
    <row r="43437" hidden="1" x14ac:dyDescent="0.2"/>
    <row r="43438" hidden="1" x14ac:dyDescent="0.2"/>
    <row r="43439" hidden="1" x14ac:dyDescent="0.2"/>
    <row r="43440" hidden="1" x14ac:dyDescent="0.2"/>
    <row r="43441" hidden="1" x14ac:dyDescent="0.2"/>
    <row r="43442" hidden="1" x14ac:dyDescent="0.2"/>
    <row r="43443" hidden="1" x14ac:dyDescent="0.2"/>
    <row r="43444" hidden="1" x14ac:dyDescent="0.2"/>
    <row r="43445" hidden="1" x14ac:dyDescent="0.2"/>
    <row r="43446" hidden="1" x14ac:dyDescent="0.2"/>
    <row r="43447" hidden="1" x14ac:dyDescent="0.2"/>
    <row r="43448" hidden="1" x14ac:dyDescent="0.2"/>
    <row r="43449" hidden="1" x14ac:dyDescent="0.2"/>
    <row r="43450" hidden="1" x14ac:dyDescent="0.2"/>
    <row r="43451" hidden="1" x14ac:dyDescent="0.2"/>
    <row r="43452" hidden="1" x14ac:dyDescent="0.2"/>
    <row r="43453" hidden="1" x14ac:dyDescent="0.2"/>
    <row r="43454" hidden="1" x14ac:dyDescent="0.2"/>
    <row r="43455" hidden="1" x14ac:dyDescent="0.2"/>
    <row r="43456" hidden="1" x14ac:dyDescent="0.2"/>
    <row r="43457" hidden="1" x14ac:dyDescent="0.2"/>
    <row r="43458" hidden="1" x14ac:dyDescent="0.2"/>
    <row r="43459" hidden="1" x14ac:dyDescent="0.2"/>
    <row r="43460" hidden="1" x14ac:dyDescent="0.2"/>
    <row r="43461" hidden="1" x14ac:dyDescent="0.2"/>
    <row r="43462" hidden="1" x14ac:dyDescent="0.2"/>
    <row r="43463" hidden="1" x14ac:dyDescent="0.2"/>
    <row r="43464" hidden="1" x14ac:dyDescent="0.2"/>
    <row r="43465" hidden="1" x14ac:dyDescent="0.2"/>
    <row r="43466" hidden="1" x14ac:dyDescent="0.2"/>
    <row r="43467" hidden="1" x14ac:dyDescent="0.2"/>
    <row r="43468" hidden="1" x14ac:dyDescent="0.2"/>
    <row r="43469" hidden="1" x14ac:dyDescent="0.2"/>
    <row r="43470" hidden="1" x14ac:dyDescent="0.2"/>
    <row r="43471" hidden="1" x14ac:dyDescent="0.2"/>
    <row r="43472" hidden="1" x14ac:dyDescent="0.2"/>
    <row r="43473" hidden="1" x14ac:dyDescent="0.2"/>
    <row r="43474" hidden="1" x14ac:dyDescent="0.2"/>
    <row r="43475" hidden="1" x14ac:dyDescent="0.2"/>
    <row r="43476" hidden="1" x14ac:dyDescent="0.2"/>
    <row r="43477" hidden="1" x14ac:dyDescent="0.2"/>
    <row r="43478" hidden="1" x14ac:dyDescent="0.2"/>
    <row r="43479" hidden="1" x14ac:dyDescent="0.2"/>
    <row r="43480" hidden="1" x14ac:dyDescent="0.2"/>
    <row r="43481" hidden="1" x14ac:dyDescent="0.2"/>
    <row r="43482" hidden="1" x14ac:dyDescent="0.2"/>
    <row r="43483" hidden="1" x14ac:dyDescent="0.2"/>
    <row r="43484" hidden="1" x14ac:dyDescent="0.2"/>
    <row r="43485" hidden="1" x14ac:dyDescent="0.2"/>
    <row r="43486" hidden="1" x14ac:dyDescent="0.2"/>
    <row r="43487" hidden="1" x14ac:dyDescent="0.2"/>
    <row r="43488" hidden="1" x14ac:dyDescent="0.2"/>
    <row r="43489" hidden="1" x14ac:dyDescent="0.2"/>
    <row r="43490" hidden="1" x14ac:dyDescent="0.2"/>
    <row r="43491" hidden="1" x14ac:dyDescent="0.2"/>
    <row r="43492" hidden="1" x14ac:dyDescent="0.2"/>
    <row r="43493" hidden="1" x14ac:dyDescent="0.2"/>
    <row r="43494" hidden="1" x14ac:dyDescent="0.2"/>
    <row r="43495" hidden="1" x14ac:dyDescent="0.2"/>
    <row r="43496" hidden="1" x14ac:dyDescent="0.2"/>
    <row r="43497" hidden="1" x14ac:dyDescent="0.2"/>
    <row r="43498" hidden="1" x14ac:dyDescent="0.2"/>
    <row r="43499" hidden="1" x14ac:dyDescent="0.2"/>
    <row r="43500" hidden="1" x14ac:dyDescent="0.2"/>
    <row r="43501" hidden="1" x14ac:dyDescent="0.2"/>
    <row r="43502" hidden="1" x14ac:dyDescent="0.2"/>
    <row r="43503" hidden="1" x14ac:dyDescent="0.2"/>
    <row r="43504" hidden="1" x14ac:dyDescent="0.2"/>
    <row r="43505" hidden="1" x14ac:dyDescent="0.2"/>
    <row r="43506" hidden="1" x14ac:dyDescent="0.2"/>
    <row r="43507" hidden="1" x14ac:dyDescent="0.2"/>
    <row r="43508" hidden="1" x14ac:dyDescent="0.2"/>
    <row r="43509" hidden="1" x14ac:dyDescent="0.2"/>
    <row r="43510" hidden="1" x14ac:dyDescent="0.2"/>
    <row r="43511" hidden="1" x14ac:dyDescent="0.2"/>
    <row r="43512" hidden="1" x14ac:dyDescent="0.2"/>
    <row r="43513" hidden="1" x14ac:dyDescent="0.2"/>
    <row r="43514" hidden="1" x14ac:dyDescent="0.2"/>
    <row r="43515" hidden="1" x14ac:dyDescent="0.2"/>
    <row r="43516" hidden="1" x14ac:dyDescent="0.2"/>
    <row r="43517" hidden="1" x14ac:dyDescent="0.2"/>
    <row r="43518" hidden="1" x14ac:dyDescent="0.2"/>
    <row r="43519" hidden="1" x14ac:dyDescent="0.2"/>
    <row r="43520" hidden="1" x14ac:dyDescent="0.2"/>
    <row r="43521" hidden="1" x14ac:dyDescent="0.2"/>
    <row r="43522" hidden="1" x14ac:dyDescent="0.2"/>
    <row r="43523" hidden="1" x14ac:dyDescent="0.2"/>
    <row r="43524" hidden="1" x14ac:dyDescent="0.2"/>
    <row r="43525" hidden="1" x14ac:dyDescent="0.2"/>
    <row r="43526" hidden="1" x14ac:dyDescent="0.2"/>
    <row r="43527" hidden="1" x14ac:dyDescent="0.2"/>
    <row r="43528" hidden="1" x14ac:dyDescent="0.2"/>
    <row r="43529" hidden="1" x14ac:dyDescent="0.2"/>
    <row r="43530" hidden="1" x14ac:dyDescent="0.2"/>
    <row r="43531" hidden="1" x14ac:dyDescent="0.2"/>
    <row r="43532" hidden="1" x14ac:dyDescent="0.2"/>
    <row r="43533" hidden="1" x14ac:dyDescent="0.2"/>
    <row r="43534" hidden="1" x14ac:dyDescent="0.2"/>
    <row r="43535" hidden="1" x14ac:dyDescent="0.2"/>
    <row r="43536" hidden="1" x14ac:dyDescent="0.2"/>
    <row r="43537" hidden="1" x14ac:dyDescent="0.2"/>
    <row r="43538" hidden="1" x14ac:dyDescent="0.2"/>
    <row r="43539" hidden="1" x14ac:dyDescent="0.2"/>
    <row r="43540" hidden="1" x14ac:dyDescent="0.2"/>
    <row r="43541" hidden="1" x14ac:dyDescent="0.2"/>
    <row r="43542" hidden="1" x14ac:dyDescent="0.2"/>
    <row r="43543" hidden="1" x14ac:dyDescent="0.2"/>
    <row r="43544" hidden="1" x14ac:dyDescent="0.2"/>
    <row r="43545" hidden="1" x14ac:dyDescent="0.2"/>
    <row r="43546" hidden="1" x14ac:dyDescent="0.2"/>
    <row r="43547" hidden="1" x14ac:dyDescent="0.2"/>
    <row r="43548" hidden="1" x14ac:dyDescent="0.2"/>
    <row r="43549" hidden="1" x14ac:dyDescent="0.2"/>
    <row r="43550" hidden="1" x14ac:dyDescent="0.2"/>
    <row r="43551" hidden="1" x14ac:dyDescent="0.2"/>
    <row r="43552" hidden="1" x14ac:dyDescent="0.2"/>
    <row r="43553" hidden="1" x14ac:dyDescent="0.2"/>
    <row r="43554" hidden="1" x14ac:dyDescent="0.2"/>
    <row r="43555" hidden="1" x14ac:dyDescent="0.2"/>
    <row r="43556" hidden="1" x14ac:dyDescent="0.2"/>
    <row r="43557" hidden="1" x14ac:dyDescent="0.2"/>
    <row r="43558" hidden="1" x14ac:dyDescent="0.2"/>
    <row r="43559" hidden="1" x14ac:dyDescent="0.2"/>
    <row r="43560" hidden="1" x14ac:dyDescent="0.2"/>
    <row r="43561" hidden="1" x14ac:dyDescent="0.2"/>
    <row r="43562" hidden="1" x14ac:dyDescent="0.2"/>
    <row r="43563" hidden="1" x14ac:dyDescent="0.2"/>
    <row r="43564" hidden="1" x14ac:dyDescent="0.2"/>
    <row r="43565" hidden="1" x14ac:dyDescent="0.2"/>
    <row r="43566" hidden="1" x14ac:dyDescent="0.2"/>
    <row r="43567" hidden="1" x14ac:dyDescent="0.2"/>
    <row r="43568" hidden="1" x14ac:dyDescent="0.2"/>
    <row r="43569" hidden="1" x14ac:dyDescent="0.2"/>
    <row r="43570" hidden="1" x14ac:dyDescent="0.2"/>
    <row r="43571" hidden="1" x14ac:dyDescent="0.2"/>
    <row r="43572" hidden="1" x14ac:dyDescent="0.2"/>
    <row r="43573" hidden="1" x14ac:dyDescent="0.2"/>
    <row r="43574" hidden="1" x14ac:dyDescent="0.2"/>
    <row r="43575" hidden="1" x14ac:dyDescent="0.2"/>
    <row r="43576" hidden="1" x14ac:dyDescent="0.2"/>
    <row r="43577" hidden="1" x14ac:dyDescent="0.2"/>
    <row r="43578" hidden="1" x14ac:dyDescent="0.2"/>
    <row r="43579" hidden="1" x14ac:dyDescent="0.2"/>
    <row r="43580" hidden="1" x14ac:dyDescent="0.2"/>
    <row r="43581" hidden="1" x14ac:dyDescent="0.2"/>
    <row r="43582" hidden="1" x14ac:dyDescent="0.2"/>
    <row r="43583" hidden="1" x14ac:dyDescent="0.2"/>
    <row r="43584" hidden="1" x14ac:dyDescent="0.2"/>
    <row r="43585" hidden="1" x14ac:dyDescent="0.2"/>
    <row r="43586" hidden="1" x14ac:dyDescent="0.2"/>
    <row r="43587" hidden="1" x14ac:dyDescent="0.2"/>
    <row r="43588" hidden="1" x14ac:dyDescent="0.2"/>
    <row r="43589" hidden="1" x14ac:dyDescent="0.2"/>
    <row r="43590" hidden="1" x14ac:dyDescent="0.2"/>
    <row r="43591" hidden="1" x14ac:dyDescent="0.2"/>
    <row r="43592" hidden="1" x14ac:dyDescent="0.2"/>
    <row r="43593" hidden="1" x14ac:dyDescent="0.2"/>
    <row r="43594" hidden="1" x14ac:dyDescent="0.2"/>
    <row r="43595" hidden="1" x14ac:dyDescent="0.2"/>
    <row r="43596" hidden="1" x14ac:dyDescent="0.2"/>
    <row r="43597" hidden="1" x14ac:dyDescent="0.2"/>
    <row r="43598" hidden="1" x14ac:dyDescent="0.2"/>
    <row r="43599" hidden="1" x14ac:dyDescent="0.2"/>
    <row r="43600" hidden="1" x14ac:dyDescent="0.2"/>
    <row r="43601" hidden="1" x14ac:dyDescent="0.2"/>
    <row r="43602" hidden="1" x14ac:dyDescent="0.2"/>
    <row r="43603" hidden="1" x14ac:dyDescent="0.2"/>
    <row r="43604" hidden="1" x14ac:dyDescent="0.2"/>
    <row r="43605" hidden="1" x14ac:dyDescent="0.2"/>
    <row r="43606" hidden="1" x14ac:dyDescent="0.2"/>
    <row r="43607" hidden="1" x14ac:dyDescent="0.2"/>
    <row r="43608" hidden="1" x14ac:dyDescent="0.2"/>
    <row r="43609" hidden="1" x14ac:dyDescent="0.2"/>
    <row r="43610" hidden="1" x14ac:dyDescent="0.2"/>
    <row r="43611" hidden="1" x14ac:dyDescent="0.2"/>
    <row r="43612" hidden="1" x14ac:dyDescent="0.2"/>
    <row r="43613" hidden="1" x14ac:dyDescent="0.2"/>
    <row r="43614" hidden="1" x14ac:dyDescent="0.2"/>
    <row r="43615" hidden="1" x14ac:dyDescent="0.2"/>
    <row r="43616" hidden="1" x14ac:dyDescent="0.2"/>
    <row r="43617" hidden="1" x14ac:dyDescent="0.2"/>
    <row r="43618" hidden="1" x14ac:dyDescent="0.2"/>
    <row r="43619" hidden="1" x14ac:dyDescent="0.2"/>
    <row r="43620" hidden="1" x14ac:dyDescent="0.2"/>
    <row r="43621" hidden="1" x14ac:dyDescent="0.2"/>
    <row r="43622" hidden="1" x14ac:dyDescent="0.2"/>
    <row r="43623" hidden="1" x14ac:dyDescent="0.2"/>
    <row r="43624" hidden="1" x14ac:dyDescent="0.2"/>
    <row r="43625" hidden="1" x14ac:dyDescent="0.2"/>
    <row r="43626" hidden="1" x14ac:dyDescent="0.2"/>
    <row r="43627" hidden="1" x14ac:dyDescent="0.2"/>
    <row r="43628" hidden="1" x14ac:dyDescent="0.2"/>
    <row r="43629" hidden="1" x14ac:dyDescent="0.2"/>
    <row r="43630" hidden="1" x14ac:dyDescent="0.2"/>
    <row r="43631" hidden="1" x14ac:dyDescent="0.2"/>
    <row r="43632" hidden="1" x14ac:dyDescent="0.2"/>
    <row r="43633" hidden="1" x14ac:dyDescent="0.2"/>
    <row r="43634" hidden="1" x14ac:dyDescent="0.2"/>
    <row r="43635" hidden="1" x14ac:dyDescent="0.2"/>
    <row r="43636" hidden="1" x14ac:dyDescent="0.2"/>
    <row r="43637" hidden="1" x14ac:dyDescent="0.2"/>
    <row r="43638" hidden="1" x14ac:dyDescent="0.2"/>
    <row r="43639" hidden="1" x14ac:dyDescent="0.2"/>
    <row r="43640" hidden="1" x14ac:dyDescent="0.2"/>
    <row r="43641" hidden="1" x14ac:dyDescent="0.2"/>
    <row r="43642" hidden="1" x14ac:dyDescent="0.2"/>
    <row r="43643" hidden="1" x14ac:dyDescent="0.2"/>
    <row r="43644" hidden="1" x14ac:dyDescent="0.2"/>
    <row r="43645" hidden="1" x14ac:dyDescent="0.2"/>
    <row r="43646" hidden="1" x14ac:dyDescent="0.2"/>
    <row r="43647" hidden="1" x14ac:dyDescent="0.2"/>
    <row r="43648" hidden="1" x14ac:dyDescent="0.2"/>
    <row r="43649" hidden="1" x14ac:dyDescent="0.2"/>
    <row r="43650" hidden="1" x14ac:dyDescent="0.2"/>
    <row r="43651" hidden="1" x14ac:dyDescent="0.2"/>
    <row r="43652" hidden="1" x14ac:dyDescent="0.2"/>
    <row r="43653" hidden="1" x14ac:dyDescent="0.2"/>
    <row r="43654" hidden="1" x14ac:dyDescent="0.2"/>
    <row r="43655" hidden="1" x14ac:dyDescent="0.2"/>
    <row r="43656" hidden="1" x14ac:dyDescent="0.2"/>
    <row r="43657" hidden="1" x14ac:dyDescent="0.2"/>
    <row r="43658" hidden="1" x14ac:dyDescent="0.2"/>
    <row r="43659" hidden="1" x14ac:dyDescent="0.2"/>
    <row r="43660" hidden="1" x14ac:dyDescent="0.2"/>
    <row r="43661" hidden="1" x14ac:dyDescent="0.2"/>
    <row r="43662" hidden="1" x14ac:dyDescent="0.2"/>
    <row r="43663" hidden="1" x14ac:dyDescent="0.2"/>
    <row r="43664" hidden="1" x14ac:dyDescent="0.2"/>
    <row r="43665" hidden="1" x14ac:dyDescent="0.2"/>
    <row r="43666" hidden="1" x14ac:dyDescent="0.2"/>
    <row r="43667" hidden="1" x14ac:dyDescent="0.2"/>
    <row r="43668" hidden="1" x14ac:dyDescent="0.2"/>
    <row r="43669" hidden="1" x14ac:dyDescent="0.2"/>
    <row r="43670" hidden="1" x14ac:dyDescent="0.2"/>
    <row r="43671" hidden="1" x14ac:dyDescent="0.2"/>
    <row r="43672" hidden="1" x14ac:dyDescent="0.2"/>
    <row r="43673" hidden="1" x14ac:dyDescent="0.2"/>
    <row r="43674" hidden="1" x14ac:dyDescent="0.2"/>
    <row r="43675" hidden="1" x14ac:dyDescent="0.2"/>
    <row r="43676" hidden="1" x14ac:dyDescent="0.2"/>
    <row r="43677" hidden="1" x14ac:dyDescent="0.2"/>
    <row r="43678" hidden="1" x14ac:dyDescent="0.2"/>
    <row r="43679" hidden="1" x14ac:dyDescent="0.2"/>
    <row r="43680" hidden="1" x14ac:dyDescent="0.2"/>
    <row r="43681" hidden="1" x14ac:dyDescent="0.2"/>
    <row r="43682" hidden="1" x14ac:dyDescent="0.2"/>
    <row r="43683" hidden="1" x14ac:dyDescent="0.2"/>
    <row r="43684" hidden="1" x14ac:dyDescent="0.2"/>
    <row r="43685" hidden="1" x14ac:dyDescent="0.2"/>
    <row r="43686" hidden="1" x14ac:dyDescent="0.2"/>
    <row r="43687" hidden="1" x14ac:dyDescent="0.2"/>
    <row r="43688" hidden="1" x14ac:dyDescent="0.2"/>
    <row r="43689" hidden="1" x14ac:dyDescent="0.2"/>
    <row r="43690" hidden="1" x14ac:dyDescent="0.2"/>
    <row r="43691" hidden="1" x14ac:dyDescent="0.2"/>
    <row r="43692" hidden="1" x14ac:dyDescent="0.2"/>
    <row r="43693" hidden="1" x14ac:dyDescent="0.2"/>
    <row r="43694" hidden="1" x14ac:dyDescent="0.2"/>
    <row r="43695" hidden="1" x14ac:dyDescent="0.2"/>
    <row r="43696" hidden="1" x14ac:dyDescent="0.2"/>
    <row r="43697" hidden="1" x14ac:dyDescent="0.2"/>
    <row r="43698" hidden="1" x14ac:dyDescent="0.2"/>
    <row r="43699" hidden="1" x14ac:dyDescent="0.2"/>
    <row r="43700" hidden="1" x14ac:dyDescent="0.2"/>
    <row r="43701" hidden="1" x14ac:dyDescent="0.2"/>
    <row r="43702" hidden="1" x14ac:dyDescent="0.2"/>
    <row r="43703" hidden="1" x14ac:dyDescent="0.2"/>
    <row r="43704" hidden="1" x14ac:dyDescent="0.2"/>
    <row r="43705" hidden="1" x14ac:dyDescent="0.2"/>
    <row r="43706" hidden="1" x14ac:dyDescent="0.2"/>
    <row r="43707" hidden="1" x14ac:dyDescent="0.2"/>
    <row r="43708" hidden="1" x14ac:dyDescent="0.2"/>
    <row r="43709" hidden="1" x14ac:dyDescent="0.2"/>
    <row r="43710" hidden="1" x14ac:dyDescent="0.2"/>
    <row r="43711" hidden="1" x14ac:dyDescent="0.2"/>
    <row r="43712" hidden="1" x14ac:dyDescent="0.2"/>
    <row r="43713" hidden="1" x14ac:dyDescent="0.2"/>
    <row r="43714" hidden="1" x14ac:dyDescent="0.2"/>
    <row r="43715" hidden="1" x14ac:dyDescent="0.2"/>
    <row r="43716" hidden="1" x14ac:dyDescent="0.2"/>
    <row r="43717" hidden="1" x14ac:dyDescent="0.2"/>
    <row r="43718" hidden="1" x14ac:dyDescent="0.2"/>
    <row r="43719" hidden="1" x14ac:dyDescent="0.2"/>
    <row r="43720" hidden="1" x14ac:dyDescent="0.2"/>
    <row r="43721" hidden="1" x14ac:dyDescent="0.2"/>
    <row r="43722" hidden="1" x14ac:dyDescent="0.2"/>
    <row r="43723" hidden="1" x14ac:dyDescent="0.2"/>
    <row r="43724" hidden="1" x14ac:dyDescent="0.2"/>
    <row r="43725" hidden="1" x14ac:dyDescent="0.2"/>
    <row r="43726" hidden="1" x14ac:dyDescent="0.2"/>
    <row r="43727" hidden="1" x14ac:dyDescent="0.2"/>
    <row r="43728" hidden="1" x14ac:dyDescent="0.2"/>
    <row r="43729" hidden="1" x14ac:dyDescent="0.2"/>
    <row r="43730" hidden="1" x14ac:dyDescent="0.2"/>
    <row r="43731" hidden="1" x14ac:dyDescent="0.2"/>
    <row r="43732" hidden="1" x14ac:dyDescent="0.2"/>
    <row r="43733" hidden="1" x14ac:dyDescent="0.2"/>
    <row r="43734" hidden="1" x14ac:dyDescent="0.2"/>
    <row r="43735" hidden="1" x14ac:dyDescent="0.2"/>
    <row r="43736" hidden="1" x14ac:dyDescent="0.2"/>
    <row r="43737" hidden="1" x14ac:dyDescent="0.2"/>
    <row r="43738" hidden="1" x14ac:dyDescent="0.2"/>
    <row r="43739" hidden="1" x14ac:dyDescent="0.2"/>
    <row r="43740" hidden="1" x14ac:dyDescent="0.2"/>
    <row r="43741" hidden="1" x14ac:dyDescent="0.2"/>
    <row r="43742" hidden="1" x14ac:dyDescent="0.2"/>
    <row r="43743" hidden="1" x14ac:dyDescent="0.2"/>
    <row r="43744" hidden="1" x14ac:dyDescent="0.2"/>
    <row r="43745" hidden="1" x14ac:dyDescent="0.2"/>
    <row r="43746" hidden="1" x14ac:dyDescent="0.2"/>
    <row r="43747" hidden="1" x14ac:dyDescent="0.2"/>
    <row r="43748" hidden="1" x14ac:dyDescent="0.2"/>
    <row r="43749" hidden="1" x14ac:dyDescent="0.2"/>
    <row r="43750" hidden="1" x14ac:dyDescent="0.2"/>
    <row r="43751" hidden="1" x14ac:dyDescent="0.2"/>
    <row r="43752" hidden="1" x14ac:dyDescent="0.2"/>
    <row r="43753" hidden="1" x14ac:dyDescent="0.2"/>
    <row r="43754" hidden="1" x14ac:dyDescent="0.2"/>
    <row r="43755" hidden="1" x14ac:dyDescent="0.2"/>
    <row r="43756" hidden="1" x14ac:dyDescent="0.2"/>
    <row r="43757" hidden="1" x14ac:dyDescent="0.2"/>
    <row r="43758" hidden="1" x14ac:dyDescent="0.2"/>
    <row r="43759" hidden="1" x14ac:dyDescent="0.2"/>
    <row r="43760" hidden="1" x14ac:dyDescent="0.2"/>
    <row r="43761" hidden="1" x14ac:dyDescent="0.2"/>
    <row r="43762" hidden="1" x14ac:dyDescent="0.2"/>
    <row r="43763" hidden="1" x14ac:dyDescent="0.2"/>
    <row r="43764" hidden="1" x14ac:dyDescent="0.2"/>
    <row r="43765" hidden="1" x14ac:dyDescent="0.2"/>
    <row r="43766" hidden="1" x14ac:dyDescent="0.2"/>
    <row r="43767" hidden="1" x14ac:dyDescent="0.2"/>
    <row r="43768" hidden="1" x14ac:dyDescent="0.2"/>
    <row r="43769" hidden="1" x14ac:dyDescent="0.2"/>
    <row r="43770" hidden="1" x14ac:dyDescent="0.2"/>
    <row r="43771" hidden="1" x14ac:dyDescent="0.2"/>
    <row r="43772" hidden="1" x14ac:dyDescent="0.2"/>
    <row r="43773" hidden="1" x14ac:dyDescent="0.2"/>
    <row r="43774" hidden="1" x14ac:dyDescent="0.2"/>
    <row r="43775" hidden="1" x14ac:dyDescent="0.2"/>
    <row r="43776" hidden="1" x14ac:dyDescent="0.2"/>
    <row r="43777" hidden="1" x14ac:dyDescent="0.2"/>
    <row r="43778" hidden="1" x14ac:dyDescent="0.2"/>
    <row r="43779" hidden="1" x14ac:dyDescent="0.2"/>
    <row r="43780" hidden="1" x14ac:dyDescent="0.2"/>
    <row r="43781" hidden="1" x14ac:dyDescent="0.2"/>
    <row r="43782" hidden="1" x14ac:dyDescent="0.2"/>
    <row r="43783" hidden="1" x14ac:dyDescent="0.2"/>
    <row r="43784" hidden="1" x14ac:dyDescent="0.2"/>
    <row r="43785" hidden="1" x14ac:dyDescent="0.2"/>
    <row r="43786" hidden="1" x14ac:dyDescent="0.2"/>
    <row r="43787" hidden="1" x14ac:dyDescent="0.2"/>
    <row r="43788" hidden="1" x14ac:dyDescent="0.2"/>
    <row r="43789" hidden="1" x14ac:dyDescent="0.2"/>
    <row r="43790" hidden="1" x14ac:dyDescent="0.2"/>
    <row r="43791" hidden="1" x14ac:dyDescent="0.2"/>
    <row r="43792" hidden="1" x14ac:dyDescent="0.2"/>
    <row r="43793" hidden="1" x14ac:dyDescent="0.2"/>
    <row r="43794" hidden="1" x14ac:dyDescent="0.2"/>
    <row r="43795" hidden="1" x14ac:dyDescent="0.2"/>
    <row r="43796" hidden="1" x14ac:dyDescent="0.2"/>
    <row r="43797" hidden="1" x14ac:dyDescent="0.2"/>
    <row r="43798" hidden="1" x14ac:dyDescent="0.2"/>
    <row r="43799" hidden="1" x14ac:dyDescent="0.2"/>
    <row r="43800" hidden="1" x14ac:dyDescent="0.2"/>
    <row r="43801" hidden="1" x14ac:dyDescent="0.2"/>
    <row r="43802" hidden="1" x14ac:dyDescent="0.2"/>
    <row r="43803" hidden="1" x14ac:dyDescent="0.2"/>
    <row r="43804" hidden="1" x14ac:dyDescent="0.2"/>
    <row r="43805" hidden="1" x14ac:dyDescent="0.2"/>
    <row r="43806" hidden="1" x14ac:dyDescent="0.2"/>
    <row r="43807" hidden="1" x14ac:dyDescent="0.2"/>
    <row r="43808" hidden="1" x14ac:dyDescent="0.2"/>
    <row r="43809" hidden="1" x14ac:dyDescent="0.2"/>
    <row r="43810" hidden="1" x14ac:dyDescent="0.2"/>
    <row r="43811" hidden="1" x14ac:dyDescent="0.2"/>
    <row r="43812" hidden="1" x14ac:dyDescent="0.2"/>
    <row r="43813" hidden="1" x14ac:dyDescent="0.2"/>
    <row r="43814" hidden="1" x14ac:dyDescent="0.2"/>
    <row r="43815" hidden="1" x14ac:dyDescent="0.2"/>
    <row r="43816" hidden="1" x14ac:dyDescent="0.2"/>
    <row r="43817" hidden="1" x14ac:dyDescent="0.2"/>
    <row r="43818" hidden="1" x14ac:dyDescent="0.2"/>
    <row r="43819" hidden="1" x14ac:dyDescent="0.2"/>
    <row r="43820" hidden="1" x14ac:dyDescent="0.2"/>
    <row r="43821" hidden="1" x14ac:dyDescent="0.2"/>
    <row r="43822" hidden="1" x14ac:dyDescent="0.2"/>
    <row r="43823" hidden="1" x14ac:dyDescent="0.2"/>
    <row r="43824" hidden="1" x14ac:dyDescent="0.2"/>
    <row r="43825" hidden="1" x14ac:dyDescent="0.2"/>
    <row r="43826" hidden="1" x14ac:dyDescent="0.2"/>
    <row r="43827" hidden="1" x14ac:dyDescent="0.2"/>
    <row r="43828" hidden="1" x14ac:dyDescent="0.2"/>
    <row r="43829" hidden="1" x14ac:dyDescent="0.2"/>
    <row r="43830" hidden="1" x14ac:dyDescent="0.2"/>
    <row r="43831" hidden="1" x14ac:dyDescent="0.2"/>
    <row r="43832" hidden="1" x14ac:dyDescent="0.2"/>
    <row r="43833" hidden="1" x14ac:dyDescent="0.2"/>
    <row r="43834" hidden="1" x14ac:dyDescent="0.2"/>
    <row r="43835" hidden="1" x14ac:dyDescent="0.2"/>
    <row r="43836" hidden="1" x14ac:dyDescent="0.2"/>
    <row r="43837" hidden="1" x14ac:dyDescent="0.2"/>
    <row r="43838" hidden="1" x14ac:dyDescent="0.2"/>
    <row r="43839" hidden="1" x14ac:dyDescent="0.2"/>
    <row r="43840" hidden="1" x14ac:dyDescent="0.2"/>
    <row r="43841" hidden="1" x14ac:dyDescent="0.2"/>
    <row r="43842" hidden="1" x14ac:dyDescent="0.2"/>
    <row r="43843" hidden="1" x14ac:dyDescent="0.2"/>
    <row r="43844" hidden="1" x14ac:dyDescent="0.2"/>
    <row r="43845" hidden="1" x14ac:dyDescent="0.2"/>
    <row r="43846" hidden="1" x14ac:dyDescent="0.2"/>
    <row r="43847" hidden="1" x14ac:dyDescent="0.2"/>
    <row r="43848" hidden="1" x14ac:dyDescent="0.2"/>
    <row r="43849" hidden="1" x14ac:dyDescent="0.2"/>
    <row r="43850" hidden="1" x14ac:dyDescent="0.2"/>
    <row r="43851" hidden="1" x14ac:dyDescent="0.2"/>
    <row r="43852" hidden="1" x14ac:dyDescent="0.2"/>
    <row r="43853" hidden="1" x14ac:dyDescent="0.2"/>
    <row r="43854" hidden="1" x14ac:dyDescent="0.2"/>
    <row r="43855" hidden="1" x14ac:dyDescent="0.2"/>
    <row r="43856" hidden="1" x14ac:dyDescent="0.2"/>
    <row r="43857" hidden="1" x14ac:dyDescent="0.2"/>
    <row r="43858" hidden="1" x14ac:dyDescent="0.2"/>
    <row r="43859" hidden="1" x14ac:dyDescent="0.2"/>
    <row r="43860" hidden="1" x14ac:dyDescent="0.2"/>
    <row r="43861" hidden="1" x14ac:dyDescent="0.2"/>
    <row r="43862" hidden="1" x14ac:dyDescent="0.2"/>
    <row r="43863" hidden="1" x14ac:dyDescent="0.2"/>
    <row r="43864" hidden="1" x14ac:dyDescent="0.2"/>
    <row r="43865" hidden="1" x14ac:dyDescent="0.2"/>
    <row r="43866" hidden="1" x14ac:dyDescent="0.2"/>
    <row r="43867" hidden="1" x14ac:dyDescent="0.2"/>
    <row r="43868" hidden="1" x14ac:dyDescent="0.2"/>
    <row r="43869" hidden="1" x14ac:dyDescent="0.2"/>
    <row r="43870" hidden="1" x14ac:dyDescent="0.2"/>
    <row r="43871" hidden="1" x14ac:dyDescent="0.2"/>
    <row r="43872" hidden="1" x14ac:dyDescent="0.2"/>
    <row r="43873" hidden="1" x14ac:dyDescent="0.2"/>
    <row r="43874" hidden="1" x14ac:dyDescent="0.2"/>
    <row r="43875" hidden="1" x14ac:dyDescent="0.2"/>
    <row r="43876" hidden="1" x14ac:dyDescent="0.2"/>
    <row r="43877" hidden="1" x14ac:dyDescent="0.2"/>
    <row r="43878" hidden="1" x14ac:dyDescent="0.2"/>
    <row r="43879" hidden="1" x14ac:dyDescent="0.2"/>
    <row r="43880" hidden="1" x14ac:dyDescent="0.2"/>
    <row r="43881" hidden="1" x14ac:dyDescent="0.2"/>
    <row r="43882" hidden="1" x14ac:dyDescent="0.2"/>
    <row r="43883" hidden="1" x14ac:dyDescent="0.2"/>
    <row r="43884" hidden="1" x14ac:dyDescent="0.2"/>
    <row r="43885" hidden="1" x14ac:dyDescent="0.2"/>
    <row r="43886" hidden="1" x14ac:dyDescent="0.2"/>
    <row r="43887" hidden="1" x14ac:dyDescent="0.2"/>
    <row r="43888" hidden="1" x14ac:dyDescent="0.2"/>
    <row r="43889" hidden="1" x14ac:dyDescent="0.2"/>
    <row r="43890" hidden="1" x14ac:dyDescent="0.2"/>
    <row r="43891" hidden="1" x14ac:dyDescent="0.2"/>
    <row r="43892" hidden="1" x14ac:dyDescent="0.2"/>
    <row r="43893" hidden="1" x14ac:dyDescent="0.2"/>
    <row r="43894" hidden="1" x14ac:dyDescent="0.2"/>
    <row r="43895" hidden="1" x14ac:dyDescent="0.2"/>
    <row r="43896" hidden="1" x14ac:dyDescent="0.2"/>
    <row r="43897" hidden="1" x14ac:dyDescent="0.2"/>
    <row r="43898" hidden="1" x14ac:dyDescent="0.2"/>
    <row r="43899" hidden="1" x14ac:dyDescent="0.2"/>
    <row r="43900" hidden="1" x14ac:dyDescent="0.2"/>
    <row r="43901" hidden="1" x14ac:dyDescent="0.2"/>
    <row r="43902" hidden="1" x14ac:dyDescent="0.2"/>
    <row r="43903" hidden="1" x14ac:dyDescent="0.2"/>
    <row r="43904" hidden="1" x14ac:dyDescent="0.2"/>
    <row r="43905" hidden="1" x14ac:dyDescent="0.2"/>
    <row r="43906" hidden="1" x14ac:dyDescent="0.2"/>
    <row r="43907" hidden="1" x14ac:dyDescent="0.2"/>
    <row r="43908" hidden="1" x14ac:dyDescent="0.2"/>
    <row r="43909" hidden="1" x14ac:dyDescent="0.2"/>
    <row r="43910" hidden="1" x14ac:dyDescent="0.2"/>
    <row r="43911" hidden="1" x14ac:dyDescent="0.2"/>
    <row r="43912" hidden="1" x14ac:dyDescent="0.2"/>
    <row r="43913" hidden="1" x14ac:dyDescent="0.2"/>
    <row r="43914" hidden="1" x14ac:dyDescent="0.2"/>
    <row r="43915" hidden="1" x14ac:dyDescent="0.2"/>
    <row r="43916" hidden="1" x14ac:dyDescent="0.2"/>
    <row r="43917" hidden="1" x14ac:dyDescent="0.2"/>
    <row r="43918" hidden="1" x14ac:dyDescent="0.2"/>
    <row r="43919" hidden="1" x14ac:dyDescent="0.2"/>
    <row r="43920" hidden="1" x14ac:dyDescent="0.2"/>
    <row r="43921" hidden="1" x14ac:dyDescent="0.2"/>
    <row r="43922" hidden="1" x14ac:dyDescent="0.2"/>
    <row r="43923" hidden="1" x14ac:dyDescent="0.2"/>
    <row r="43924" hidden="1" x14ac:dyDescent="0.2"/>
    <row r="43925" hidden="1" x14ac:dyDescent="0.2"/>
    <row r="43926" hidden="1" x14ac:dyDescent="0.2"/>
    <row r="43927" hidden="1" x14ac:dyDescent="0.2"/>
    <row r="43928" hidden="1" x14ac:dyDescent="0.2"/>
    <row r="43929" hidden="1" x14ac:dyDescent="0.2"/>
    <row r="43930" hidden="1" x14ac:dyDescent="0.2"/>
    <row r="43931" hidden="1" x14ac:dyDescent="0.2"/>
    <row r="43932" hidden="1" x14ac:dyDescent="0.2"/>
    <row r="43933" hidden="1" x14ac:dyDescent="0.2"/>
    <row r="43934" hidden="1" x14ac:dyDescent="0.2"/>
    <row r="43935" hidden="1" x14ac:dyDescent="0.2"/>
    <row r="43936" hidden="1" x14ac:dyDescent="0.2"/>
    <row r="43937" hidden="1" x14ac:dyDescent="0.2"/>
    <row r="43938" hidden="1" x14ac:dyDescent="0.2"/>
    <row r="43939" hidden="1" x14ac:dyDescent="0.2"/>
    <row r="43940" hidden="1" x14ac:dyDescent="0.2"/>
    <row r="43941" hidden="1" x14ac:dyDescent="0.2"/>
    <row r="43942" hidden="1" x14ac:dyDescent="0.2"/>
    <row r="43943" hidden="1" x14ac:dyDescent="0.2"/>
    <row r="43944" hidden="1" x14ac:dyDescent="0.2"/>
    <row r="43945" hidden="1" x14ac:dyDescent="0.2"/>
    <row r="43946" hidden="1" x14ac:dyDescent="0.2"/>
    <row r="43947" hidden="1" x14ac:dyDescent="0.2"/>
    <row r="43948" hidden="1" x14ac:dyDescent="0.2"/>
    <row r="43949" hidden="1" x14ac:dyDescent="0.2"/>
    <row r="43950" hidden="1" x14ac:dyDescent="0.2"/>
    <row r="43951" hidden="1" x14ac:dyDescent="0.2"/>
    <row r="43952" hidden="1" x14ac:dyDescent="0.2"/>
    <row r="43953" hidden="1" x14ac:dyDescent="0.2"/>
    <row r="43954" hidden="1" x14ac:dyDescent="0.2"/>
    <row r="43955" hidden="1" x14ac:dyDescent="0.2"/>
    <row r="43956" hidden="1" x14ac:dyDescent="0.2"/>
    <row r="43957" hidden="1" x14ac:dyDescent="0.2"/>
    <row r="43958" hidden="1" x14ac:dyDescent="0.2"/>
    <row r="43959" hidden="1" x14ac:dyDescent="0.2"/>
    <row r="43960" hidden="1" x14ac:dyDescent="0.2"/>
    <row r="43961" hidden="1" x14ac:dyDescent="0.2"/>
    <row r="43962" hidden="1" x14ac:dyDescent="0.2"/>
    <row r="43963" hidden="1" x14ac:dyDescent="0.2"/>
    <row r="43964" hidden="1" x14ac:dyDescent="0.2"/>
    <row r="43965" hidden="1" x14ac:dyDescent="0.2"/>
    <row r="43966" hidden="1" x14ac:dyDescent="0.2"/>
    <row r="43967" hidden="1" x14ac:dyDescent="0.2"/>
    <row r="43968" hidden="1" x14ac:dyDescent="0.2"/>
    <row r="43969" hidden="1" x14ac:dyDescent="0.2"/>
    <row r="43970" hidden="1" x14ac:dyDescent="0.2"/>
    <row r="43971" hidden="1" x14ac:dyDescent="0.2"/>
    <row r="43972" hidden="1" x14ac:dyDescent="0.2"/>
    <row r="43973" hidden="1" x14ac:dyDescent="0.2"/>
    <row r="43974" hidden="1" x14ac:dyDescent="0.2"/>
    <row r="43975" hidden="1" x14ac:dyDescent="0.2"/>
    <row r="43976" hidden="1" x14ac:dyDescent="0.2"/>
    <row r="43977" hidden="1" x14ac:dyDescent="0.2"/>
    <row r="43978" hidden="1" x14ac:dyDescent="0.2"/>
    <row r="43979" hidden="1" x14ac:dyDescent="0.2"/>
    <row r="43980" hidden="1" x14ac:dyDescent="0.2"/>
    <row r="43981" hidden="1" x14ac:dyDescent="0.2"/>
    <row r="43982" hidden="1" x14ac:dyDescent="0.2"/>
    <row r="43983" hidden="1" x14ac:dyDescent="0.2"/>
    <row r="43984" hidden="1" x14ac:dyDescent="0.2"/>
    <row r="43985" hidden="1" x14ac:dyDescent="0.2"/>
    <row r="43986" hidden="1" x14ac:dyDescent="0.2"/>
    <row r="43987" hidden="1" x14ac:dyDescent="0.2"/>
    <row r="43988" hidden="1" x14ac:dyDescent="0.2"/>
    <row r="43989" hidden="1" x14ac:dyDescent="0.2"/>
    <row r="43990" hidden="1" x14ac:dyDescent="0.2"/>
    <row r="43991" hidden="1" x14ac:dyDescent="0.2"/>
    <row r="43992" hidden="1" x14ac:dyDescent="0.2"/>
    <row r="43993" hidden="1" x14ac:dyDescent="0.2"/>
    <row r="43994" hidden="1" x14ac:dyDescent="0.2"/>
    <row r="43995" hidden="1" x14ac:dyDescent="0.2"/>
    <row r="43996" hidden="1" x14ac:dyDescent="0.2"/>
    <row r="43997" hidden="1" x14ac:dyDescent="0.2"/>
    <row r="43998" hidden="1" x14ac:dyDescent="0.2"/>
    <row r="43999" hidden="1" x14ac:dyDescent="0.2"/>
    <row r="44000" hidden="1" x14ac:dyDescent="0.2"/>
    <row r="44001" hidden="1" x14ac:dyDescent="0.2"/>
    <row r="44002" hidden="1" x14ac:dyDescent="0.2"/>
    <row r="44003" hidden="1" x14ac:dyDescent="0.2"/>
    <row r="44004" hidden="1" x14ac:dyDescent="0.2"/>
    <row r="44005" hidden="1" x14ac:dyDescent="0.2"/>
    <row r="44006" hidden="1" x14ac:dyDescent="0.2"/>
    <row r="44007" hidden="1" x14ac:dyDescent="0.2"/>
    <row r="44008" hidden="1" x14ac:dyDescent="0.2"/>
    <row r="44009" hidden="1" x14ac:dyDescent="0.2"/>
    <row r="44010" hidden="1" x14ac:dyDescent="0.2"/>
    <row r="44011" hidden="1" x14ac:dyDescent="0.2"/>
    <row r="44012" hidden="1" x14ac:dyDescent="0.2"/>
    <row r="44013" hidden="1" x14ac:dyDescent="0.2"/>
    <row r="44014" hidden="1" x14ac:dyDescent="0.2"/>
    <row r="44015" hidden="1" x14ac:dyDescent="0.2"/>
    <row r="44016" hidden="1" x14ac:dyDescent="0.2"/>
    <row r="44017" hidden="1" x14ac:dyDescent="0.2"/>
    <row r="44018" hidden="1" x14ac:dyDescent="0.2"/>
    <row r="44019" hidden="1" x14ac:dyDescent="0.2"/>
    <row r="44020" hidden="1" x14ac:dyDescent="0.2"/>
    <row r="44021" hidden="1" x14ac:dyDescent="0.2"/>
    <row r="44022" hidden="1" x14ac:dyDescent="0.2"/>
    <row r="44023" hidden="1" x14ac:dyDescent="0.2"/>
    <row r="44024" hidden="1" x14ac:dyDescent="0.2"/>
    <row r="44025" hidden="1" x14ac:dyDescent="0.2"/>
    <row r="44026" hidden="1" x14ac:dyDescent="0.2"/>
    <row r="44027" hidden="1" x14ac:dyDescent="0.2"/>
    <row r="44028" hidden="1" x14ac:dyDescent="0.2"/>
    <row r="44029" hidden="1" x14ac:dyDescent="0.2"/>
    <row r="44030" hidden="1" x14ac:dyDescent="0.2"/>
    <row r="44031" hidden="1" x14ac:dyDescent="0.2"/>
    <row r="44032" hidden="1" x14ac:dyDescent="0.2"/>
    <row r="44033" hidden="1" x14ac:dyDescent="0.2"/>
    <row r="44034" hidden="1" x14ac:dyDescent="0.2"/>
    <row r="44035" hidden="1" x14ac:dyDescent="0.2"/>
    <row r="44036" hidden="1" x14ac:dyDescent="0.2"/>
    <row r="44037" hidden="1" x14ac:dyDescent="0.2"/>
    <row r="44038" hidden="1" x14ac:dyDescent="0.2"/>
    <row r="44039" hidden="1" x14ac:dyDescent="0.2"/>
    <row r="44040" hidden="1" x14ac:dyDescent="0.2"/>
    <row r="44041" hidden="1" x14ac:dyDescent="0.2"/>
    <row r="44042" hidden="1" x14ac:dyDescent="0.2"/>
    <row r="44043" hidden="1" x14ac:dyDescent="0.2"/>
    <row r="44044" hidden="1" x14ac:dyDescent="0.2"/>
    <row r="44045" hidden="1" x14ac:dyDescent="0.2"/>
    <row r="44046" hidden="1" x14ac:dyDescent="0.2"/>
    <row r="44047" hidden="1" x14ac:dyDescent="0.2"/>
    <row r="44048" hidden="1" x14ac:dyDescent="0.2"/>
    <row r="44049" hidden="1" x14ac:dyDescent="0.2"/>
    <row r="44050" hidden="1" x14ac:dyDescent="0.2"/>
    <row r="44051" hidden="1" x14ac:dyDescent="0.2"/>
    <row r="44052" hidden="1" x14ac:dyDescent="0.2"/>
    <row r="44053" hidden="1" x14ac:dyDescent="0.2"/>
    <row r="44054" hidden="1" x14ac:dyDescent="0.2"/>
    <row r="44055" hidden="1" x14ac:dyDescent="0.2"/>
    <row r="44056" hidden="1" x14ac:dyDescent="0.2"/>
    <row r="44057" hidden="1" x14ac:dyDescent="0.2"/>
    <row r="44058" hidden="1" x14ac:dyDescent="0.2"/>
    <row r="44059" hidden="1" x14ac:dyDescent="0.2"/>
    <row r="44060" hidden="1" x14ac:dyDescent="0.2"/>
    <row r="44061" hidden="1" x14ac:dyDescent="0.2"/>
    <row r="44062" hidden="1" x14ac:dyDescent="0.2"/>
    <row r="44063" hidden="1" x14ac:dyDescent="0.2"/>
    <row r="44064" hidden="1" x14ac:dyDescent="0.2"/>
    <row r="44065" hidden="1" x14ac:dyDescent="0.2"/>
    <row r="44066" hidden="1" x14ac:dyDescent="0.2"/>
    <row r="44067" hidden="1" x14ac:dyDescent="0.2"/>
    <row r="44068" hidden="1" x14ac:dyDescent="0.2"/>
    <row r="44069" hidden="1" x14ac:dyDescent="0.2"/>
    <row r="44070" hidden="1" x14ac:dyDescent="0.2"/>
    <row r="44071" hidden="1" x14ac:dyDescent="0.2"/>
    <row r="44072" hidden="1" x14ac:dyDescent="0.2"/>
    <row r="44073" hidden="1" x14ac:dyDescent="0.2"/>
    <row r="44074" hidden="1" x14ac:dyDescent="0.2"/>
    <row r="44075" hidden="1" x14ac:dyDescent="0.2"/>
    <row r="44076" hidden="1" x14ac:dyDescent="0.2"/>
    <row r="44077" hidden="1" x14ac:dyDescent="0.2"/>
    <row r="44078" hidden="1" x14ac:dyDescent="0.2"/>
    <row r="44079" hidden="1" x14ac:dyDescent="0.2"/>
    <row r="44080" hidden="1" x14ac:dyDescent="0.2"/>
    <row r="44081" hidden="1" x14ac:dyDescent="0.2"/>
    <row r="44082" hidden="1" x14ac:dyDescent="0.2"/>
    <row r="44083" hidden="1" x14ac:dyDescent="0.2"/>
    <row r="44084" hidden="1" x14ac:dyDescent="0.2"/>
    <row r="44085" hidden="1" x14ac:dyDescent="0.2"/>
    <row r="44086" hidden="1" x14ac:dyDescent="0.2"/>
    <row r="44087" hidden="1" x14ac:dyDescent="0.2"/>
    <row r="44088" hidden="1" x14ac:dyDescent="0.2"/>
    <row r="44089" hidden="1" x14ac:dyDescent="0.2"/>
    <row r="44090" hidden="1" x14ac:dyDescent="0.2"/>
    <row r="44091" hidden="1" x14ac:dyDescent="0.2"/>
    <row r="44092" hidden="1" x14ac:dyDescent="0.2"/>
    <row r="44093" hidden="1" x14ac:dyDescent="0.2"/>
    <row r="44094" hidden="1" x14ac:dyDescent="0.2"/>
    <row r="44095" hidden="1" x14ac:dyDescent="0.2"/>
    <row r="44096" hidden="1" x14ac:dyDescent="0.2"/>
    <row r="44097" hidden="1" x14ac:dyDescent="0.2"/>
    <row r="44098" hidden="1" x14ac:dyDescent="0.2"/>
    <row r="44099" hidden="1" x14ac:dyDescent="0.2"/>
    <row r="44100" hidden="1" x14ac:dyDescent="0.2"/>
    <row r="44101" hidden="1" x14ac:dyDescent="0.2"/>
    <row r="44102" hidden="1" x14ac:dyDescent="0.2"/>
    <row r="44103" hidden="1" x14ac:dyDescent="0.2"/>
    <row r="44104" hidden="1" x14ac:dyDescent="0.2"/>
    <row r="44105" hidden="1" x14ac:dyDescent="0.2"/>
    <row r="44106" hidden="1" x14ac:dyDescent="0.2"/>
    <row r="44107" hidden="1" x14ac:dyDescent="0.2"/>
    <row r="44108" hidden="1" x14ac:dyDescent="0.2"/>
    <row r="44109" hidden="1" x14ac:dyDescent="0.2"/>
    <row r="44110" hidden="1" x14ac:dyDescent="0.2"/>
    <row r="44111" hidden="1" x14ac:dyDescent="0.2"/>
    <row r="44112" hidden="1" x14ac:dyDescent="0.2"/>
    <row r="44113" hidden="1" x14ac:dyDescent="0.2"/>
    <row r="44114" hidden="1" x14ac:dyDescent="0.2"/>
    <row r="44115" hidden="1" x14ac:dyDescent="0.2"/>
    <row r="44116" hidden="1" x14ac:dyDescent="0.2"/>
    <row r="44117" hidden="1" x14ac:dyDescent="0.2"/>
    <row r="44118" hidden="1" x14ac:dyDescent="0.2"/>
    <row r="44119" hidden="1" x14ac:dyDescent="0.2"/>
    <row r="44120" hidden="1" x14ac:dyDescent="0.2"/>
    <row r="44121" hidden="1" x14ac:dyDescent="0.2"/>
    <row r="44122" hidden="1" x14ac:dyDescent="0.2"/>
    <row r="44123" hidden="1" x14ac:dyDescent="0.2"/>
    <row r="44124" hidden="1" x14ac:dyDescent="0.2"/>
    <row r="44125" hidden="1" x14ac:dyDescent="0.2"/>
    <row r="44126" hidden="1" x14ac:dyDescent="0.2"/>
    <row r="44127" hidden="1" x14ac:dyDescent="0.2"/>
    <row r="44128" hidden="1" x14ac:dyDescent="0.2"/>
    <row r="44129" hidden="1" x14ac:dyDescent="0.2"/>
    <row r="44130" hidden="1" x14ac:dyDescent="0.2"/>
    <row r="44131" hidden="1" x14ac:dyDescent="0.2"/>
    <row r="44132" hidden="1" x14ac:dyDescent="0.2"/>
    <row r="44133" hidden="1" x14ac:dyDescent="0.2"/>
    <row r="44134" hidden="1" x14ac:dyDescent="0.2"/>
    <row r="44135" hidden="1" x14ac:dyDescent="0.2"/>
    <row r="44136" hidden="1" x14ac:dyDescent="0.2"/>
    <row r="44137" hidden="1" x14ac:dyDescent="0.2"/>
    <row r="44138" hidden="1" x14ac:dyDescent="0.2"/>
    <row r="44139" hidden="1" x14ac:dyDescent="0.2"/>
    <row r="44140" hidden="1" x14ac:dyDescent="0.2"/>
    <row r="44141" hidden="1" x14ac:dyDescent="0.2"/>
    <row r="44142" hidden="1" x14ac:dyDescent="0.2"/>
    <row r="44143" hidden="1" x14ac:dyDescent="0.2"/>
    <row r="44144" hidden="1" x14ac:dyDescent="0.2"/>
    <row r="44145" hidden="1" x14ac:dyDescent="0.2"/>
    <row r="44146" hidden="1" x14ac:dyDescent="0.2"/>
    <row r="44147" hidden="1" x14ac:dyDescent="0.2"/>
    <row r="44148" hidden="1" x14ac:dyDescent="0.2"/>
    <row r="44149" hidden="1" x14ac:dyDescent="0.2"/>
    <row r="44150" hidden="1" x14ac:dyDescent="0.2"/>
    <row r="44151" hidden="1" x14ac:dyDescent="0.2"/>
    <row r="44152" hidden="1" x14ac:dyDescent="0.2"/>
    <row r="44153" hidden="1" x14ac:dyDescent="0.2"/>
    <row r="44154" hidden="1" x14ac:dyDescent="0.2"/>
    <row r="44155" hidden="1" x14ac:dyDescent="0.2"/>
    <row r="44156" hidden="1" x14ac:dyDescent="0.2"/>
    <row r="44157" hidden="1" x14ac:dyDescent="0.2"/>
    <row r="44158" hidden="1" x14ac:dyDescent="0.2"/>
    <row r="44159" hidden="1" x14ac:dyDescent="0.2"/>
    <row r="44160" hidden="1" x14ac:dyDescent="0.2"/>
    <row r="44161" hidden="1" x14ac:dyDescent="0.2"/>
    <row r="44162" hidden="1" x14ac:dyDescent="0.2"/>
    <row r="44163" hidden="1" x14ac:dyDescent="0.2"/>
    <row r="44164" hidden="1" x14ac:dyDescent="0.2"/>
    <row r="44165" hidden="1" x14ac:dyDescent="0.2"/>
    <row r="44166" hidden="1" x14ac:dyDescent="0.2"/>
    <row r="44167" hidden="1" x14ac:dyDescent="0.2"/>
    <row r="44168" hidden="1" x14ac:dyDescent="0.2"/>
    <row r="44169" hidden="1" x14ac:dyDescent="0.2"/>
    <row r="44170" hidden="1" x14ac:dyDescent="0.2"/>
    <row r="44171" hidden="1" x14ac:dyDescent="0.2"/>
    <row r="44172" hidden="1" x14ac:dyDescent="0.2"/>
    <row r="44173" hidden="1" x14ac:dyDescent="0.2"/>
    <row r="44174" hidden="1" x14ac:dyDescent="0.2"/>
    <row r="44175" hidden="1" x14ac:dyDescent="0.2"/>
    <row r="44176" hidden="1" x14ac:dyDescent="0.2"/>
    <row r="44177" hidden="1" x14ac:dyDescent="0.2"/>
    <row r="44178" hidden="1" x14ac:dyDescent="0.2"/>
    <row r="44179" hidden="1" x14ac:dyDescent="0.2"/>
    <row r="44180" hidden="1" x14ac:dyDescent="0.2"/>
    <row r="44181" hidden="1" x14ac:dyDescent="0.2"/>
    <row r="44182" hidden="1" x14ac:dyDescent="0.2"/>
    <row r="44183" hidden="1" x14ac:dyDescent="0.2"/>
    <row r="44184" hidden="1" x14ac:dyDescent="0.2"/>
    <row r="44185" hidden="1" x14ac:dyDescent="0.2"/>
    <row r="44186" hidden="1" x14ac:dyDescent="0.2"/>
    <row r="44187" hidden="1" x14ac:dyDescent="0.2"/>
    <row r="44188" hidden="1" x14ac:dyDescent="0.2"/>
    <row r="44189" hidden="1" x14ac:dyDescent="0.2"/>
    <row r="44190" hidden="1" x14ac:dyDescent="0.2"/>
    <row r="44191" hidden="1" x14ac:dyDescent="0.2"/>
    <row r="44192" hidden="1" x14ac:dyDescent="0.2"/>
    <row r="44193" hidden="1" x14ac:dyDescent="0.2"/>
    <row r="44194" hidden="1" x14ac:dyDescent="0.2"/>
    <row r="44195" hidden="1" x14ac:dyDescent="0.2"/>
    <row r="44196" hidden="1" x14ac:dyDescent="0.2"/>
    <row r="44197" hidden="1" x14ac:dyDescent="0.2"/>
    <row r="44198" hidden="1" x14ac:dyDescent="0.2"/>
    <row r="44199" hidden="1" x14ac:dyDescent="0.2"/>
    <row r="44200" hidden="1" x14ac:dyDescent="0.2"/>
    <row r="44201" hidden="1" x14ac:dyDescent="0.2"/>
    <row r="44202" hidden="1" x14ac:dyDescent="0.2"/>
    <row r="44203" hidden="1" x14ac:dyDescent="0.2"/>
    <row r="44204" hidden="1" x14ac:dyDescent="0.2"/>
    <row r="44205" hidden="1" x14ac:dyDescent="0.2"/>
    <row r="44206" hidden="1" x14ac:dyDescent="0.2"/>
    <row r="44207" hidden="1" x14ac:dyDescent="0.2"/>
    <row r="44208" hidden="1" x14ac:dyDescent="0.2"/>
    <row r="44209" hidden="1" x14ac:dyDescent="0.2"/>
    <row r="44210" hidden="1" x14ac:dyDescent="0.2"/>
    <row r="44211" hidden="1" x14ac:dyDescent="0.2"/>
    <row r="44212" hidden="1" x14ac:dyDescent="0.2"/>
    <row r="44213" hidden="1" x14ac:dyDescent="0.2"/>
    <row r="44214" hidden="1" x14ac:dyDescent="0.2"/>
    <row r="44215" hidden="1" x14ac:dyDescent="0.2"/>
    <row r="44216" hidden="1" x14ac:dyDescent="0.2"/>
    <row r="44217" hidden="1" x14ac:dyDescent="0.2"/>
    <row r="44218" hidden="1" x14ac:dyDescent="0.2"/>
    <row r="44219" hidden="1" x14ac:dyDescent="0.2"/>
    <row r="44220" hidden="1" x14ac:dyDescent="0.2"/>
    <row r="44221" hidden="1" x14ac:dyDescent="0.2"/>
    <row r="44222" hidden="1" x14ac:dyDescent="0.2"/>
    <row r="44223" hidden="1" x14ac:dyDescent="0.2"/>
    <row r="44224" hidden="1" x14ac:dyDescent="0.2"/>
    <row r="44225" hidden="1" x14ac:dyDescent="0.2"/>
    <row r="44226" hidden="1" x14ac:dyDescent="0.2"/>
    <row r="44227" hidden="1" x14ac:dyDescent="0.2"/>
    <row r="44228" hidden="1" x14ac:dyDescent="0.2"/>
    <row r="44229" hidden="1" x14ac:dyDescent="0.2"/>
    <row r="44230" hidden="1" x14ac:dyDescent="0.2"/>
    <row r="44231" hidden="1" x14ac:dyDescent="0.2"/>
    <row r="44232" hidden="1" x14ac:dyDescent="0.2"/>
    <row r="44233" hidden="1" x14ac:dyDescent="0.2"/>
    <row r="44234" hidden="1" x14ac:dyDescent="0.2"/>
    <row r="44235" hidden="1" x14ac:dyDescent="0.2"/>
    <row r="44236" hidden="1" x14ac:dyDescent="0.2"/>
    <row r="44237" hidden="1" x14ac:dyDescent="0.2"/>
    <row r="44238" hidden="1" x14ac:dyDescent="0.2"/>
    <row r="44239" hidden="1" x14ac:dyDescent="0.2"/>
    <row r="44240" hidden="1" x14ac:dyDescent="0.2"/>
    <row r="44241" hidden="1" x14ac:dyDescent="0.2"/>
    <row r="44242" hidden="1" x14ac:dyDescent="0.2"/>
    <row r="44243" hidden="1" x14ac:dyDescent="0.2"/>
    <row r="44244" hidden="1" x14ac:dyDescent="0.2"/>
    <row r="44245" hidden="1" x14ac:dyDescent="0.2"/>
    <row r="44246" hidden="1" x14ac:dyDescent="0.2"/>
    <row r="44247" hidden="1" x14ac:dyDescent="0.2"/>
    <row r="44248" hidden="1" x14ac:dyDescent="0.2"/>
    <row r="44249" hidden="1" x14ac:dyDescent="0.2"/>
    <row r="44250" hidden="1" x14ac:dyDescent="0.2"/>
    <row r="44251" hidden="1" x14ac:dyDescent="0.2"/>
    <row r="44252" hidden="1" x14ac:dyDescent="0.2"/>
    <row r="44253" hidden="1" x14ac:dyDescent="0.2"/>
    <row r="44254" hidden="1" x14ac:dyDescent="0.2"/>
    <row r="44255" hidden="1" x14ac:dyDescent="0.2"/>
    <row r="44256" hidden="1" x14ac:dyDescent="0.2"/>
    <row r="44257" hidden="1" x14ac:dyDescent="0.2"/>
    <row r="44258" hidden="1" x14ac:dyDescent="0.2"/>
    <row r="44259" hidden="1" x14ac:dyDescent="0.2"/>
    <row r="44260" hidden="1" x14ac:dyDescent="0.2"/>
    <row r="44261" hidden="1" x14ac:dyDescent="0.2"/>
    <row r="44262" hidden="1" x14ac:dyDescent="0.2"/>
    <row r="44263" hidden="1" x14ac:dyDescent="0.2"/>
    <row r="44264" hidden="1" x14ac:dyDescent="0.2"/>
    <row r="44265" hidden="1" x14ac:dyDescent="0.2"/>
    <row r="44266" hidden="1" x14ac:dyDescent="0.2"/>
    <row r="44267" hidden="1" x14ac:dyDescent="0.2"/>
    <row r="44268" hidden="1" x14ac:dyDescent="0.2"/>
    <row r="44269" hidden="1" x14ac:dyDescent="0.2"/>
    <row r="44270" hidden="1" x14ac:dyDescent="0.2"/>
    <row r="44271" hidden="1" x14ac:dyDescent="0.2"/>
    <row r="44272" hidden="1" x14ac:dyDescent="0.2"/>
    <row r="44273" hidden="1" x14ac:dyDescent="0.2"/>
    <row r="44274" hidden="1" x14ac:dyDescent="0.2"/>
    <row r="44275" hidden="1" x14ac:dyDescent="0.2"/>
    <row r="44276" hidden="1" x14ac:dyDescent="0.2"/>
    <row r="44277" hidden="1" x14ac:dyDescent="0.2"/>
    <row r="44278" hidden="1" x14ac:dyDescent="0.2"/>
    <row r="44279" hidden="1" x14ac:dyDescent="0.2"/>
    <row r="44280" hidden="1" x14ac:dyDescent="0.2"/>
    <row r="44281" hidden="1" x14ac:dyDescent="0.2"/>
    <row r="44282" hidden="1" x14ac:dyDescent="0.2"/>
    <row r="44283" hidden="1" x14ac:dyDescent="0.2"/>
    <row r="44284" hidden="1" x14ac:dyDescent="0.2"/>
    <row r="44285" hidden="1" x14ac:dyDescent="0.2"/>
    <row r="44286" hidden="1" x14ac:dyDescent="0.2"/>
    <row r="44287" hidden="1" x14ac:dyDescent="0.2"/>
    <row r="44288" hidden="1" x14ac:dyDescent="0.2"/>
    <row r="44289" hidden="1" x14ac:dyDescent="0.2"/>
    <row r="44290" hidden="1" x14ac:dyDescent="0.2"/>
    <row r="44291" hidden="1" x14ac:dyDescent="0.2"/>
    <row r="44292" hidden="1" x14ac:dyDescent="0.2"/>
    <row r="44293" hidden="1" x14ac:dyDescent="0.2"/>
    <row r="44294" hidden="1" x14ac:dyDescent="0.2"/>
    <row r="44295" hidden="1" x14ac:dyDescent="0.2"/>
    <row r="44296" hidden="1" x14ac:dyDescent="0.2"/>
    <row r="44297" hidden="1" x14ac:dyDescent="0.2"/>
    <row r="44298" hidden="1" x14ac:dyDescent="0.2"/>
    <row r="44299" hidden="1" x14ac:dyDescent="0.2"/>
    <row r="44300" hidden="1" x14ac:dyDescent="0.2"/>
    <row r="44301" hidden="1" x14ac:dyDescent="0.2"/>
    <row r="44302" hidden="1" x14ac:dyDescent="0.2"/>
    <row r="44303" hidden="1" x14ac:dyDescent="0.2"/>
    <row r="44304" hidden="1" x14ac:dyDescent="0.2"/>
    <row r="44305" hidden="1" x14ac:dyDescent="0.2"/>
    <row r="44306" hidden="1" x14ac:dyDescent="0.2"/>
    <row r="44307" hidden="1" x14ac:dyDescent="0.2"/>
    <row r="44308" hidden="1" x14ac:dyDescent="0.2"/>
    <row r="44309" hidden="1" x14ac:dyDescent="0.2"/>
    <row r="44310" hidden="1" x14ac:dyDescent="0.2"/>
    <row r="44311" hidden="1" x14ac:dyDescent="0.2"/>
    <row r="44312" hidden="1" x14ac:dyDescent="0.2"/>
    <row r="44313" hidden="1" x14ac:dyDescent="0.2"/>
    <row r="44314" hidden="1" x14ac:dyDescent="0.2"/>
    <row r="44315" hidden="1" x14ac:dyDescent="0.2"/>
    <row r="44316" hidden="1" x14ac:dyDescent="0.2"/>
    <row r="44317" hidden="1" x14ac:dyDescent="0.2"/>
    <row r="44318" hidden="1" x14ac:dyDescent="0.2"/>
    <row r="44319" hidden="1" x14ac:dyDescent="0.2"/>
    <row r="44320" hidden="1" x14ac:dyDescent="0.2"/>
    <row r="44321" hidden="1" x14ac:dyDescent="0.2"/>
    <row r="44322" hidden="1" x14ac:dyDescent="0.2"/>
    <row r="44323" hidden="1" x14ac:dyDescent="0.2"/>
    <row r="44324" hidden="1" x14ac:dyDescent="0.2"/>
    <row r="44325" hidden="1" x14ac:dyDescent="0.2"/>
    <row r="44326" hidden="1" x14ac:dyDescent="0.2"/>
    <row r="44327" hidden="1" x14ac:dyDescent="0.2"/>
    <row r="44328" hidden="1" x14ac:dyDescent="0.2"/>
    <row r="44329" hidden="1" x14ac:dyDescent="0.2"/>
    <row r="44330" hidden="1" x14ac:dyDescent="0.2"/>
    <row r="44331" hidden="1" x14ac:dyDescent="0.2"/>
    <row r="44332" hidden="1" x14ac:dyDescent="0.2"/>
    <row r="44333" hidden="1" x14ac:dyDescent="0.2"/>
    <row r="44334" hidden="1" x14ac:dyDescent="0.2"/>
    <row r="44335" hidden="1" x14ac:dyDescent="0.2"/>
    <row r="44336" hidden="1" x14ac:dyDescent="0.2"/>
    <row r="44337" hidden="1" x14ac:dyDescent="0.2"/>
    <row r="44338" hidden="1" x14ac:dyDescent="0.2"/>
    <row r="44339" hidden="1" x14ac:dyDescent="0.2"/>
    <row r="44340" hidden="1" x14ac:dyDescent="0.2"/>
    <row r="44341" hidden="1" x14ac:dyDescent="0.2"/>
    <row r="44342" hidden="1" x14ac:dyDescent="0.2"/>
    <row r="44343" hidden="1" x14ac:dyDescent="0.2"/>
    <row r="44344" hidden="1" x14ac:dyDescent="0.2"/>
    <row r="44345" hidden="1" x14ac:dyDescent="0.2"/>
    <row r="44346" hidden="1" x14ac:dyDescent="0.2"/>
    <row r="44347" hidden="1" x14ac:dyDescent="0.2"/>
    <row r="44348" hidden="1" x14ac:dyDescent="0.2"/>
    <row r="44349" hidden="1" x14ac:dyDescent="0.2"/>
    <row r="44350" hidden="1" x14ac:dyDescent="0.2"/>
    <row r="44351" hidden="1" x14ac:dyDescent="0.2"/>
    <row r="44352" hidden="1" x14ac:dyDescent="0.2"/>
    <row r="44353" hidden="1" x14ac:dyDescent="0.2"/>
    <row r="44354" hidden="1" x14ac:dyDescent="0.2"/>
    <row r="44355" hidden="1" x14ac:dyDescent="0.2"/>
    <row r="44356" hidden="1" x14ac:dyDescent="0.2"/>
    <row r="44357" hidden="1" x14ac:dyDescent="0.2"/>
    <row r="44358" hidden="1" x14ac:dyDescent="0.2"/>
    <row r="44359" hidden="1" x14ac:dyDescent="0.2"/>
    <row r="44360" hidden="1" x14ac:dyDescent="0.2"/>
    <row r="44361" hidden="1" x14ac:dyDescent="0.2"/>
    <row r="44362" hidden="1" x14ac:dyDescent="0.2"/>
    <row r="44363" hidden="1" x14ac:dyDescent="0.2"/>
    <row r="44364" hidden="1" x14ac:dyDescent="0.2"/>
    <row r="44365" hidden="1" x14ac:dyDescent="0.2"/>
    <row r="44366" hidden="1" x14ac:dyDescent="0.2"/>
    <row r="44367" hidden="1" x14ac:dyDescent="0.2"/>
    <row r="44368" hidden="1" x14ac:dyDescent="0.2"/>
    <row r="44369" hidden="1" x14ac:dyDescent="0.2"/>
    <row r="44370" hidden="1" x14ac:dyDescent="0.2"/>
    <row r="44371" hidden="1" x14ac:dyDescent="0.2"/>
    <row r="44372" hidden="1" x14ac:dyDescent="0.2"/>
    <row r="44373" hidden="1" x14ac:dyDescent="0.2"/>
    <row r="44374" hidden="1" x14ac:dyDescent="0.2"/>
    <row r="44375" hidden="1" x14ac:dyDescent="0.2"/>
    <row r="44376" hidden="1" x14ac:dyDescent="0.2"/>
    <row r="44377" hidden="1" x14ac:dyDescent="0.2"/>
    <row r="44378" hidden="1" x14ac:dyDescent="0.2"/>
    <row r="44379" hidden="1" x14ac:dyDescent="0.2"/>
    <row r="44380" hidden="1" x14ac:dyDescent="0.2"/>
    <row r="44381" hidden="1" x14ac:dyDescent="0.2"/>
    <row r="44382" hidden="1" x14ac:dyDescent="0.2"/>
    <row r="44383" hidden="1" x14ac:dyDescent="0.2"/>
    <row r="44384" hidden="1" x14ac:dyDescent="0.2"/>
    <row r="44385" hidden="1" x14ac:dyDescent="0.2"/>
    <row r="44386" hidden="1" x14ac:dyDescent="0.2"/>
    <row r="44387" hidden="1" x14ac:dyDescent="0.2"/>
    <row r="44388" hidden="1" x14ac:dyDescent="0.2"/>
    <row r="44389" hidden="1" x14ac:dyDescent="0.2"/>
    <row r="44390" hidden="1" x14ac:dyDescent="0.2"/>
    <row r="44391" hidden="1" x14ac:dyDescent="0.2"/>
    <row r="44392" hidden="1" x14ac:dyDescent="0.2"/>
    <row r="44393" hidden="1" x14ac:dyDescent="0.2"/>
    <row r="44394" hidden="1" x14ac:dyDescent="0.2"/>
    <row r="44395" hidden="1" x14ac:dyDescent="0.2"/>
    <row r="44396" hidden="1" x14ac:dyDescent="0.2"/>
    <row r="44397" hidden="1" x14ac:dyDescent="0.2"/>
    <row r="44398" hidden="1" x14ac:dyDescent="0.2"/>
    <row r="44399" hidden="1" x14ac:dyDescent="0.2"/>
    <row r="44400" hidden="1" x14ac:dyDescent="0.2"/>
    <row r="44401" hidden="1" x14ac:dyDescent="0.2"/>
    <row r="44402" hidden="1" x14ac:dyDescent="0.2"/>
    <row r="44403" hidden="1" x14ac:dyDescent="0.2"/>
    <row r="44404" hidden="1" x14ac:dyDescent="0.2"/>
    <row r="44405" hidden="1" x14ac:dyDescent="0.2"/>
    <row r="44406" hidden="1" x14ac:dyDescent="0.2"/>
    <row r="44407" hidden="1" x14ac:dyDescent="0.2"/>
    <row r="44408" hidden="1" x14ac:dyDescent="0.2"/>
    <row r="44409" hidden="1" x14ac:dyDescent="0.2"/>
    <row r="44410" hidden="1" x14ac:dyDescent="0.2"/>
    <row r="44411" hidden="1" x14ac:dyDescent="0.2"/>
    <row r="44412" hidden="1" x14ac:dyDescent="0.2"/>
    <row r="44413" hidden="1" x14ac:dyDescent="0.2"/>
    <row r="44414" hidden="1" x14ac:dyDescent="0.2"/>
    <row r="44415" hidden="1" x14ac:dyDescent="0.2"/>
    <row r="44416" hidden="1" x14ac:dyDescent="0.2"/>
    <row r="44417" hidden="1" x14ac:dyDescent="0.2"/>
    <row r="44418" hidden="1" x14ac:dyDescent="0.2"/>
    <row r="44419" hidden="1" x14ac:dyDescent="0.2"/>
    <row r="44420" hidden="1" x14ac:dyDescent="0.2"/>
    <row r="44421" hidden="1" x14ac:dyDescent="0.2"/>
    <row r="44422" hidden="1" x14ac:dyDescent="0.2"/>
    <row r="44423" hidden="1" x14ac:dyDescent="0.2"/>
    <row r="44424" hidden="1" x14ac:dyDescent="0.2"/>
    <row r="44425" hidden="1" x14ac:dyDescent="0.2"/>
    <row r="44426" hidden="1" x14ac:dyDescent="0.2"/>
    <row r="44427" hidden="1" x14ac:dyDescent="0.2"/>
    <row r="44428" hidden="1" x14ac:dyDescent="0.2"/>
    <row r="44429" hidden="1" x14ac:dyDescent="0.2"/>
    <row r="44430" hidden="1" x14ac:dyDescent="0.2"/>
    <row r="44431" hidden="1" x14ac:dyDescent="0.2"/>
    <row r="44432" hidden="1" x14ac:dyDescent="0.2"/>
    <row r="44433" hidden="1" x14ac:dyDescent="0.2"/>
    <row r="44434" hidden="1" x14ac:dyDescent="0.2"/>
    <row r="44435" hidden="1" x14ac:dyDescent="0.2"/>
    <row r="44436" hidden="1" x14ac:dyDescent="0.2"/>
    <row r="44437" hidden="1" x14ac:dyDescent="0.2"/>
    <row r="44438" hidden="1" x14ac:dyDescent="0.2"/>
    <row r="44439" hidden="1" x14ac:dyDescent="0.2"/>
    <row r="44440" hidden="1" x14ac:dyDescent="0.2"/>
    <row r="44441" hidden="1" x14ac:dyDescent="0.2"/>
    <row r="44442" hidden="1" x14ac:dyDescent="0.2"/>
    <row r="44443" hidden="1" x14ac:dyDescent="0.2"/>
    <row r="44444" hidden="1" x14ac:dyDescent="0.2"/>
    <row r="44445" hidden="1" x14ac:dyDescent="0.2"/>
    <row r="44446" hidden="1" x14ac:dyDescent="0.2"/>
    <row r="44447" hidden="1" x14ac:dyDescent="0.2"/>
    <row r="44448" hidden="1" x14ac:dyDescent="0.2"/>
    <row r="44449" hidden="1" x14ac:dyDescent="0.2"/>
    <row r="44450" hidden="1" x14ac:dyDescent="0.2"/>
    <row r="44451" hidden="1" x14ac:dyDescent="0.2"/>
    <row r="44452" hidden="1" x14ac:dyDescent="0.2"/>
    <row r="44453" hidden="1" x14ac:dyDescent="0.2"/>
    <row r="44454" hidden="1" x14ac:dyDescent="0.2"/>
    <row r="44455" hidden="1" x14ac:dyDescent="0.2"/>
    <row r="44456" hidden="1" x14ac:dyDescent="0.2"/>
    <row r="44457" hidden="1" x14ac:dyDescent="0.2"/>
    <row r="44458" hidden="1" x14ac:dyDescent="0.2"/>
    <row r="44459" hidden="1" x14ac:dyDescent="0.2"/>
    <row r="44460" hidden="1" x14ac:dyDescent="0.2"/>
    <row r="44461" hidden="1" x14ac:dyDescent="0.2"/>
    <row r="44462" hidden="1" x14ac:dyDescent="0.2"/>
    <row r="44463" hidden="1" x14ac:dyDescent="0.2"/>
    <row r="44464" hidden="1" x14ac:dyDescent="0.2"/>
    <row r="44465" hidden="1" x14ac:dyDescent="0.2"/>
    <row r="44466" hidden="1" x14ac:dyDescent="0.2"/>
    <row r="44467" hidden="1" x14ac:dyDescent="0.2"/>
    <row r="44468" hidden="1" x14ac:dyDescent="0.2"/>
    <row r="44469" hidden="1" x14ac:dyDescent="0.2"/>
    <row r="44470" hidden="1" x14ac:dyDescent="0.2"/>
    <row r="44471" hidden="1" x14ac:dyDescent="0.2"/>
    <row r="44472" hidden="1" x14ac:dyDescent="0.2"/>
    <row r="44473" hidden="1" x14ac:dyDescent="0.2"/>
    <row r="44474" hidden="1" x14ac:dyDescent="0.2"/>
    <row r="44475" hidden="1" x14ac:dyDescent="0.2"/>
    <row r="44476" hidden="1" x14ac:dyDescent="0.2"/>
    <row r="44477" hidden="1" x14ac:dyDescent="0.2"/>
    <row r="44478" hidden="1" x14ac:dyDescent="0.2"/>
    <row r="44479" hidden="1" x14ac:dyDescent="0.2"/>
    <row r="44480" hidden="1" x14ac:dyDescent="0.2"/>
    <row r="44481" hidden="1" x14ac:dyDescent="0.2"/>
    <row r="44482" hidden="1" x14ac:dyDescent="0.2"/>
    <row r="44483" hidden="1" x14ac:dyDescent="0.2"/>
    <row r="44484" hidden="1" x14ac:dyDescent="0.2"/>
    <row r="44485" hidden="1" x14ac:dyDescent="0.2"/>
    <row r="44486" hidden="1" x14ac:dyDescent="0.2"/>
    <row r="44487" hidden="1" x14ac:dyDescent="0.2"/>
    <row r="44488" hidden="1" x14ac:dyDescent="0.2"/>
    <row r="44489" hidden="1" x14ac:dyDescent="0.2"/>
    <row r="44490" hidden="1" x14ac:dyDescent="0.2"/>
    <row r="44491" hidden="1" x14ac:dyDescent="0.2"/>
    <row r="44492" hidden="1" x14ac:dyDescent="0.2"/>
    <row r="44493" hidden="1" x14ac:dyDescent="0.2"/>
    <row r="44494" hidden="1" x14ac:dyDescent="0.2"/>
    <row r="44495" hidden="1" x14ac:dyDescent="0.2"/>
    <row r="44496" hidden="1" x14ac:dyDescent="0.2"/>
    <row r="44497" hidden="1" x14ac:dyDescent="0.2"/>
    <row r="44498" hidden="1" x14ac:dyDescent="0.2"/>
    <row r="44499" hidden="1" x14ac:dyDescent="0.2"/>
    <row r="44500" hidden="1" x14ac:dyDescent="0.2"/>
    <row r="44501" hidden="1" x14ac:dyDescent="0.2"/>
    <row r="44502" hidden="1" x14ac:dyDescent="0.2"/>
    <row r="44503" hidden="1" x14ac:dyDescent="0.2"/>
    <row r="44504" hidden="1" x14ac:dyDescent="0.2"/>
    <row r="44505" hidden="1" x14ac:dyDescent="0.2"/>
    <row r="44506" hidden="1" x14ac:dyDescent="0.2"/>
    <row r="44507" hidden="1" x14ac:dyDescent="0.2"/>
    <row r="44508" hidden="1" x14ac:dyDescent="0.2"/>
    <row r="44509" hidden="1" x14ac:dyDescent="0.2"/>
    <row r="44510" hidden="1" x14ac:dyDescent="0.2"/>
    <row r="44511" hidden="1" x14ac:dyDescent="0.2"/>
    <row r="44512" hidden="1" x14ac:dyDescent="0.2"/>
    <row r="44513" hidden="1" x14ac:dyDescent="0.2"/>
    <row r="44514" hidden="1" x14ac:dyDescent="0.2"/>
    <row r="44515" hidden="1" x14ac:dyDescent="0.2"/>
    <row r="44516" hidden="1" x14ac:dyDescent="0.2"/>
    <row r="44517" hidden="1" x14ac:dyDescent="0.2"/>
    <row r="44518" hidden="1" x14ac:dyDescent="0.2"/>
    <row r="44519" hidden="1" x14ac:dyDescent="0.2"/>
    <row r="44520" hidden="1" x14ac:dyDescent="0.2"/>
    <row r="44521" hidden="1" x14ac:dyDescent="0.2"/>
    <row r="44522" hidden="1" x14ac:dyDescent="0.2"/>
    <row r="44523" hidden="1" x14ac:dyDescent="0.2"/>
    <row r="44524" hidden="1" x14ac:dyDescent="0.2"/>
    <row r="44525" hidden="1" x14ac:dyDescent="0.2"/>
    <row r="44526" hidden="1" x14ac:dyDescent="0.2"/>
    <row r="44527" hidden="1" x14ac:dyDescent="0.2"/>
    <row r="44528" hidden="1" x14ac:dyDescent="0.2"/>
    <row r="44529" hidden="1" x14ac:dyDescent="0.2"/>
    <row r="44530" hidden="1" x14ac:dyDescent="0.2"/>
    <row r="44531" hidden="1" x14ac:dyDescent="0.2"/>
    <row r="44532" hidden="1" x14ac:dyDescent="0.2"/>
    <row r="44533" hidden="1" x14ac:dyDescent="0.2"/>
    <row r="44534" hidden="1" x14ac:dyDescent="0.2"/>
    <row r="44535" hidden="1" x14ac:dyDescent="0.2"/>
    <row r="44536" hidden="1" x14ac:dyDescent="0.2"/>
    <row r="44537" hidden="1" x14ac:dyDescent="0.2"/>
    <row r="44538" hidden="1" x14ac:dyDescent="0.2"/>
    <row r="44539" hidden="1" x14ac:dyDescent="0.2"/>
    <row r="44540" hidden="1" x14ac:dyDescent="0.2"/>
    <row r="44541" hidden="1" x14ac:dyDescent="0.2"/>
    <row r="44542" hidden="1" x14ac:dyDescent="0.2"/>
    <row r="44543" hidden="1" x14ac:dyDescent="0.2"/>
    <row r="44544" hidden="1" x14ac:dyDescent="0.2"/>
    <row r="44545" hidden="1" x14ac:dyDescent="0.2"/>
    <row r="44546" hidden="1" x14ac:dyDescent="0.2"/>
    <row r="44547" hidden="1" x14ac:dyDescent="0.2"/>
    <row r="44548" hidden="1" x14ac:dyDescent="0.2"/>
    <row r="44549" hidden="1" x14ac:dyDescent="0.2"/>
    <row r="44550" hidden="1" x14ac:dyDescent="0.2"/>
    <row r="44551" hidden="1" x14ac:dyDescent="0.2"/>
    <row r="44552" hidden="1" x14ac:dyDescent="0.2"/>
    <row r="44553" hidden="1" x14ac:dyDescent="0.2"/>
    <row r="44554" hidden="1" x14ac:dyDescent="0.2"/>
    <row r="44555" hidden="1" x14ac:dyDescent="0.2"/>
    <row r="44556" hidden="1" x14ac:dyDescent="0.2"/>
    <row r="44557" hidden="1" x14ac:dyDescent="0.2"/>
    <row r="44558" hidden="1" x14ac:dyDescent="0.2"/>
    <row r="44559" hidden="1" x14ac:dyDescent="0.2"/>
    <row r="44560" hidden="1" x14ac:dyDescent="0.2"/>
    <row r="44561" hidden="1" x14ac:dyDescent="0.2"/>
    <row r="44562" hidden="1" x14ac:dyDescent="0.2"/>
    <row r="44563" hidden="1" x14ac:dyDescent="0.2"/>
    <row r="44564" hidden="1" x14ac:dyDescent="0.2"/>
    <row r="44565" hidden="1" x14ac:dyDescent="0.2"/>
    <row r="44566" hidden="1" x14ac:dyDescent="0.2"/>
    <row r="44567" hidden="1" x14ac:dyDescent="0.2"/>
    <row r="44568" hidden="1" x14ac:dyDescent="0.2"/>
    <row r="44569" hidden="1" x14ac:dyDescent="0.2"/>
    <row r="44570" hidden="1" x14ac:dyDescent="0.2"/>
    <row r="44571" hidden="1" x14ac:dyDescent="0.2"/>
    <row r="44572" hidden="1" x14ac:dyDescent="0.2"/>
    <row r="44573" hidden="1" x14ac:dyDescent="0.2"/>
    <row r="44574" hidden="1" x14ac:dyDescent="0.2"/>
    <row r="44575" hidden="1" x14ac:dyDescent="0.2"/>
    <row r="44576" hidden="1" x14ac:dyDescent="0.2"/>
    <row r="44577" hidden="1" x14ac:dyDescent="0.2"/>
    <row r="44578" hidden="1" x14ac:dyDescent="0.2"/>
    <row r="44579" hidden="1" x14ac:dyDescent="0.2"/>
    <row r="44580" hidden="1" x14ac:dyDescent="0.2"/>
    <row r="44581" hidden="1" x14ac:dyDescent="0.2"/>
    <row r="44582" hidden="1" x14ac:dyDescent="0.2"/>
    <row r="44583" hidden="1" x14ac:dyDescent="0.2"/>
    <row r="44584" hidden="1" x14ac:dyDescent="0.2"/>
    <row r="44585" hidden="1" x14ac:dyDescent="0.2"/>
    <row r="44586" hidden="1" x14ac:dyDescent="0.2"/>
    <row r="44587" hidden="1" x14ac:dyDescent="0.2"/>
    <row r="44588" hidden="1" x14ac:dyDescent="0.2"/>
    <row r="44589" hidden="1" x14ac:dyDescent="0.2"/>
    <row r="44590" hidden="1" x14ac:dyDescent="0.2"/>
    <row r="44591" hidden="1" x14ac:dyDescent="0.2"/>
    <row r="44592" hidden="1" x14ac:dyDescent="0.2"/>
    <row r="44593" hidden="1" x14ac:dyDescent="0.2"/>
    <row r="44594" hidden="1" x14ac:dyDescent="0.2"/>
    <row r="44595" hidden="1" x14ac:dyDescent="0.2"/>
    <row r="44596" hidden="1" x14ac:dyDescent="0.2"/>
    <row r="44597" hidden="1" x14ac:dyDescent="0.2"/>
    <row r="44598" hidden="1" x14ac:dyDescent="0.2"/>
    <row r="44599" hidden="1" x14ac:dyDescent="0.2"/>
    <row r="44600" hidden="1" x14ac:dyDescent="0.2"/>
    <row r="44601" hidden="1" x14ac:dyDescent="0.2"/>
    <row r="44602" hidden="1" x14ac:dyDescent="0.2"/>
    <row r="44603" hidden="1" x14ac:dyDescent="0.2"/>
    <row r="44604" hidden="1" x14ac:dyDescent="0.2"/>
    <row r="44605" hidden="1" x14ac:dyDescent="0.2"/>
    <row r="44606" hidden="1" x14ac:dyDescent="0.2"/>
    <row r="44607" hidden="1" x14ac:dyDescent="0.2"/>
    <row r="44608" hidden="1" x14ac:dyDescent="0.2"/>
    <row r="44609" hidden="1" x14ac:dyDescent="0.2"/>
    <row r="44610" hidden="1" x14ac:dyDescent="0.2"/>
    <row r="44611" hidden="1" x14ac:dyDescent="0.2"/>
    <row r="44612" hidden="1" x14ac:dyDescent="0.2"/>
    <row r="44613" hidden="1" x14ac:dyDescent="0.2"/>
    <row r="44614" hidden="1" x14ac:dyDescent="0.2"/>
    <row r="44615" hidden="1" x14ac:dyDescent="0.2"/>
    <row r="44616" hidden="1" x14ac:dyDescent="0.2"/>
    <row r="44617" hidden="1" x14ac:dyDescent="0.2"/>
    <row r="44618" hidden="1" x14ac:dyDescent="0.2"/>
    <row r="44619" hidden="1" x14ac:dyDescent="0.2"/>
    <row r="44620" hidden="1" x14ac:dyDescent="0.2"/>
    <row r="44621" hidden="1" x14ac:dyDescent="0.2"/>
    <row r="44622" hidden="1" x14ac:dyDescent="0.2"/>
    <row r="44623" hidden="1" x14ac:dyDescent="0.2"/>
    <row r="44624" hidden="1" x14ac:dyDescent="0.2"/>
    <row r="44625" hidden="1" x14ac:dyDescent="0.2"/>
    <row r="44626" hidden="1" x14ac:dyDescent="0.2"/>
    <row r="44627" hidden="1" x14ac:dyDescent="0.2"/>
    <row r="44628" hidden="1" x14ac:dyDescent="0.2"/>
    <row r="44629" hidden="1" x14ac:dyDescent="0.2"/>
    <row r="44630" hidden="1" x14ac:dyDescent="0.2"/>
    <row r="44631" hidden="1" x14ac:dyDescent="0.2"/>
    <row r="44632" hidden="1" x14ac:dyDescent="0.2"/>
    <row r="44633" hidden="1" x14ac:dyDescent="0.2"/>
    <row r="44634" hidden="1" x14ac:dyDescent="0.2"/>
    <row r="44635" hidden="1" x14ac:dyDescent="0.2"/>
    <row r="44636" hidden="1" x14ac:dyDescent="0.2"/>
    <row r="44637" hidden="1" x14ac:dyDescent="0.2"/>
    <row r="44638" hidden="1" x14ac:dyDescent="0.2"/>
    <row r="44639" hidden="1" x14ac:dyDescent="0.2"/>
    <row r="44640" hidden="1" x14ac:dyDescent="0.2"/>
    <row r="44641" hidden="1" x14ac:dyDescent="0.2"/>
    <row r="44642" hidden="1" x14ac:dyDescent="0.2"/>
    <row r="44643" hidden="1" x14ac:dyDescent="0.2"/>
    <row r="44644" hidden="1" x14ac:dyDescent="0.2"/>
    <row r="44645" hidden="1" x14ac:dyDescent="0.2"/>
    <row r="44646" hidden="1" x14ac:dyDescent="0.2"/>
    <row r="44647" hidden="1" x14ac:dyDescent="0.2"/>
    <row r="44648" hidden="1" x14ac:dyDescent="0.2"/>
    <row r="44649" hidden="1" x14ac:dyDescent="0.2"/>
    <row r="44650" hidden="1" x14ac:dyDescent="0.2"/>
    <row r="44651" hidden="1" x14ac:dyDescent="0.2"/>
    <row r="44652" hidden="1" x14ac:dyDescent="0.2"/>
    <row r="44653" hidden="1" x14ac:dyDescent="0.2"/>
    <row r="44654" hidden="1" x14ac:dyDescent="0.2"/>
    <row r="44655" hidden="1" x14ac:dyDescent="0.2"/>
    <row r="44656" hidden="1" x14ac:dyDescent="0.2"/>
    <row r="44657" hidden="1" x14ac:dyDescent="0.2"/>
    <row r="44658" hidden="1" x14ac:dyDescent="0.2"/>
    <row r="44659" hidden="1" x14ac:dyDescent="0.2"/>
    <row r="44660" hidden="1" x14ac:dyDescent="0.2"/>
    <row r="44661" hidden="1" x14ac:dyDescent="0.2"/>
    <row r="44662" hidden="1" x14ac:dyDescent="0.2"/>
    <row r="44663" hidden="1" x14ac:dyDescent="0.2"/>
    <row r="44664" hidden="1" x14ac:dyDescent="0.2"/>
    <row r="44665" hidden="1" x14ac:dyDescent="0.2"/>
    <row r="44666" hidden="1" x14ac:dyDescent="0.2"/>
    <row r="44667" hidden="1" x14ac:dyDescent="0.2"/>
    <row r="44668" hidden="1" x14ac:dyDescent="0.2"/>
    <row r="44669" hidden="1" x14ac:dyDescent="0.2"/>
    <row r="44670" hidden="1" x14ac:dyDescent="0.2"/>
    <row r="44671" hidden="1" x14ac:dyDescent="0.2"/>
    <row r="44672" hidden="1" x14ac:dyDescent="0.2"/>
    <row r="44673" hidden="1" x14ac:dyDescent="0.2"/>
    <row r="44674" hidden="1" x14ac:dyDescent="0.2"/>
    <row r="44675" hidden="1" x14ac:dyDescent="0.2"/>
    <row r="44676" hidden="1" x14ac:dyDescent="0.2"/>
    <row r="44677" hidden="1" x14ac:dyDescent="0.2"/>
    <row r="44678" hidden="1" x14ac:dyDescent="0.2"/>
    <row r="44679" hidden="1" x14ac:dyDescent="0.2"/>
    <row r="44680" hidden="1" x14ac:dyDescent="0.2"/>
    <row r="44681" hidden="1" x14ac:dyDescent="0.2"/>
    <row r="44682" hidden="1" x14ac:dyDescent="0.2"/>
    <row r="44683" hidden="1" x14ac:dyDescent="0.2"/>
    <row r="44684" hidden="1" x14ac:dyDescent="0.2"/>
    <row r="44685" hidden="1" x14ac:dyDescent="0.2"/>
    <row r="44686" hidden="1" x14ac:dyDescent="0.2"/>
    <row r="44687" hidden="1" x14ac:dyDescent="0.2"/>
    <row r="44688" hidden="1" x14ac:dyDescent="0.2"/>
    <row r="44689" hidden="1" x14ac:dyDescent="0.2"/>
    <row r="44690" hidden="1" x14ac:dyDescent="0.2"/>
    <row r="44691" hidden="1" x14ac:dyDescent="0.2"/>
    <row r="44692" hidden="1" x14ac:dyDescent="0.2"/>
    <row r="44693" hidden="1" x14ac:dyDescent="0.2"/>
    <row r="44694" hidden="1" x14ac:dyDescent="0.2"/>
    <row r="44695" hidden="1" x14ac:dyDescent="0.2"/>
    <row r="44696" hidden="1" x14ac:dyDescent="0.2"/>
    <row r="44697" hidden="1" x14ac:dyDescent="0.2"/>
    <row r="44698" hidden="1" x14ac:dyDescent="0.2"/>
    <row r="44699" hidden="1" x14ac:dyDescent="0.2"/>
    <row r="44700" hidden="1" x14ac:dyDescent="0.2"/>
    <row r="44701" hidden="1" x14ac:dyDescent="0.2"/>
    <row r="44702" hidden="1" x14ac:dyDescent="0.2"/>
    <row r="44703" hidden="1" x14ac:dyDescent="0.2"/>
    <row r="44704" hidden="1" x14ac:dyDescent="0.2"/>
    <row r="44705" hidden="1" x14ac:dyDescent="0.2"/>
    <row r="44706" hidden="1" x14ac:dyDescent="0.2"/>
    <row r="44707" hidden="1" x14ac:dyDescent="0.2"/>
    <row r="44708" hidden="1" x14ac:dyDescent="0.2"/>
    <row r="44709" hidden="1" x14ac:dyDescent="0.2"/>
    <row r="44710" hidden="1" x14ac:dyDescent="0.2"/>
    <row r="44711" hidden="1" x14ac:dyDescent="0.2"/>
    <row r="44712" hidden="1" x14ac:dyDescent="0.2"/>
    <row r="44713" hidden="1" x14ac:dyDescent="0.2"/>
    <row r="44714" hidden="1" x14ac:dyDescent="0.2"/>
    <row r="44715" hidden="1" x14ac:dyDescent="0.2"/>
    <row r="44716" hidden="1" x14ac:dyDescent="0.2"/>
    <row r="44717" hidden="1" x14ac:dyDescent="0.2"/>
    <row r="44718" hidden="1" x14ac:dyDescent="0.2"/>
    <row r="44719" hidden="1" x14ac:dyDescent="0.2"/>
    <row r="44720" hidden="1" x14ac:dyDescent="0.2"/>
    <row r="44721" hidden="1" x14ac:dyDescent="0.2"/>
    <row r="44722" hidden="1" x14ac:dyDescent="0.2"/>
    <row r="44723" hidden="1" x14ac:dyDescent="0.2"/>
    <row r="44724" hidden="1" x14ac:dyDescent="0.2"/>
    <row r="44725" hidden="1" x14ac:dyDescent="0.2"/>
    <row r="44726" hidden="1" x14ac:dyDescent="0.2"/>
    <row r="44727" hidden="1" x14ac:dyDescent="0.2"/>
    <row r="44728" hidden="1" x14ac:dyDescent="0.2"/>
    <row r="44729" hidden="1" x14ac:dyDescent="0.2"/>
    <row r="44730" hidden="1" x14ac:dyDescent="0.2"/>
    <row r="44731" hidden="1" x14ac:dyDescent="0.2"/>
    <row r="44732" hidden="1" x14ac:dyDescent="0.2"/>
    <row r="44733" hidden="1" x14ac:dyDescent="0.2"/>
    <row r="44734" hidden="1" x14ac:dyDescent="0.2"/>
    <row r="44735" hidden="1" x14ac:dyDescent="0.2"/>
    <row r="44736" hidden="1" x14ac:dyDescent="0.2"/>
    <row r="44737" hidden="1" x14ac:dyDescent="0.2"/>
    <row r="44738" hidden="1" x14ac:dyDescent="0.2"/>
    <row r="44739" hidden="1" x14ac:dyDescent="0.2"/>
    <row r="44740" hidden="1" x14ac:dyDescent="0.2"/>
    <row r="44741" hidden="1" x14ac:dyDescent="0.2"/>
    <row r="44742" hidden="1" x14ac:dyDescent="0.2"/>
    <row r="44743" hidden="1" x14ac:dyDescent="0.2"/>
    <row r="44744" hidden="1" x14ac:dyDescent="0.2"/>
    <row r="44745" hidden="1" x14ac:dyDescent="0.2"/>
    <row r="44746" hidden="1" x14ac:dyDescent="0.2"/>
    <row r="44747" hidden="1" x14ac:dyDescent="0.2"/>
    <row r="44748" hidden="1" x14ac:dyDescent="0.2"/>
    <row r="44749" hidden="1" x14ac:dyDescent="0.2"/>
    <row r="44750" hidden="1" x14ac:dyDescent="0.2"/>
    <row r="44751" hidden="1" x14ac:dyDescent="0.2"/>
    <row r="44752" hidden="1" x14ac:dyDescent="0.2"/>
    <row r="44753" hidden="1" x14ac:dyDescent="0.2"/>
    <row r="44754" hidden="1" x14ac:dyDescent="0.2"/>
    <row r="44755" hidden="1" x14ac:dyDescent="0.2"/>
    <row r="44756" hidden="1" x14ac:dyDescent="0.2"/>
    <row r="44757" hidden="1" x14ac:dyDescent="0.2"/>
    <row r="44758" hidden="1" x14ac:dyDescent="0.2"/>
    <row r="44759" hidden="1" x14ac:dyDescent="0.2"/>
    <row r="44760" hidden="1" x14ac:dyDescent="0.2"/>
    <row r="44761" hidden="1" x14ac:dyDescent="0.2"/>
    <row r="44762" hidden="1" x14ac:dyDescent="0.2"/>
    <row r="44763" hidden="1" x14ac:dyDescent="0.2"/>
    <row r="44764" hidden="1" x14ac:dyDescent="0.2"/>
    <row r="44765" hidden="1" x14ac:dyDescent="0.2"/>
    <row r="44766" hidden="1" x14ac:dyDescent="0.2"/>
    <row r="44767" hidden="1" x14ac:dyDescent="0.2"/>
    <row r="44768" hidden="1" x14ac:dyDescent="0.2"/>
    <row r="44769" hidden="1" x14ac:dyDescent="0.2"/>
    <row r="44770" hidden="1" x14ac:dyDescent="0.2"/>
    <row r="44771" hidden="1" x14ac:dyDescent="0.2"/>
    <row r="44772" hidden="1" x14ac:dyDescent="0.2"/>
    <row r="44773" hidden="1" x14ac:dyDescent="0.2"/>
    <row r="44774" hidden="1" x14ac:dyDescent="0.2"/>
    <row r="44775" hidden="1" x14ac:dyDescent="0.2"/>
    <row r="44776" hidden="1" x14ac:dyDescent="0.2"/>
    <row r="44777" hidden="1" x14ac:dyDescent="0.2"/>
    <row r="44778" hidden="1" x14ac:dyDescent="0.2"/>
    <row r="44779" hidden="1" x14ac:dyDescent="0.2"/>
    <row r="44780" hidden="1" x14ac:dyDescent="0.2"/>
    <row r="44781" hidden="1" x14ac:dyDescent="0.2"/>
    <row r="44782" hidden="1" x14ac:dyDescent="0.2"/>
    <row r="44783" hidden="1" x14ac:dyDescent="0.2"/>
    <row r="44784" hidden="1" x14ac:dyDescent="0.2"/>
    <row r="44785" hidden="1" x14ac:dyDescent="0.2"/>
    <row r="44786" hidden="1" x14ac:dyDescent="0.2"/>
    <row r="44787" hidden="1" x14ac:dyDescent="0.2"/>
    <row r="44788" hidden="1" x14ac:dyDescent="0.2"/>
    <row r="44789" hidden="1" x14ac:dyDescent="0.2"/>
    <row r="44790" hidden="1" x14ac:dyDescent="0.2"/>
    <row r="44791" hidden="1" x14ac:dyDescent="0.2"/>
    <row r="44792" hidden="1" x14ac:dyDescent="0.2"/>
    <row r="44793" hidden="1" x14ac:dyDescent="0.2"/>
    <row r="44794" hidden="1" x14ac:dyDescent="0.2"/>
    <row r="44795" hidden="1" x14ac:dyDescent="0.2"/>
    <row r="44796" hidden="1" x14ac:dyDescent="0.2"/>
    <row r="44797" hidden="1" x14ac:dyDescent="0.2"/>
    <row r="44798" hidden="1" x14ac:dyDescent="0.2"/>
    <row r="44799" hidden="1" x14ac:dyDescent="0.2"/>
    <row r="44800" hidden="1" x14ac:dyDescent="0.2"/>
    <row r="44801" hidden="1" x14ac:dyDescent="0.2"/>
    <row r="44802" hidden="1" x14ac:dyDescent="0.2"/>
    <row r="44803" hidden="1" x14ac:dyDescent="0.2"/>
    <row r="44804" hidden="1" x14ac:dyDescent="0.2"/>
    <row r="44805" hidden="1" x14ac:dyDescent="0.2"/>
    <row r="44806" hidden="1" x14ac:dyDescent="0.2"/>
    <row r="44807" hidden="1" x14ac:dyDescent="0.2"/>
    <row r="44808" hidden="1" x14ac:dyDescent="0.2"/>
    <row r="44809" hidden="1" x14ac:dyDescent="0.2"/>
    <row r="44810" hidden="1" x14ac:dyDescent="0.2"/>
    <row r="44811" hidden="1" x14ac:dyDescent="0.2"/>
    <row r="44812" hidden="1" x14ac:dyDescent="0.2"/>
    <row r="44813" hidden="1" x14ac:dyDescent="0.2"/>
    <row r="44814" hidden="1" x14ac:dyDescent="0.2"/>
    <row r="44815" hidden="1" x14ac:dyDescent="0.2"/>
    <row r="44816" hidden="1" x14ac:dyDescent="0.2"/>
    <row r="44817" hidden="1" x14ac:dyDescent="0.2"/>
    <row r="44818" hidden="1" x14ac:dyDescent="0.2"/>
    <row r="44819" hidden="1" x14ac:dyDescent="0.2"/>
    <row r="44820" hidden="1" x14ac:dyDescent="0.2"/>
    <row r="44821" hidden="1" x14ac:dyDescent="0.2"/>
    <row r="44822" hidden="1" x14ac:dyDescent="0.2"/>
    <row r="44823" hidden="1" x14ac:dyDescent="0.2"/>
    <row r="44824" hidden="1" x14ac:dyDescent="0.2"/>
    <row r="44825" hidden="1" x14ac:dyDescent="0.2"/>
    <row r="44826" hidden="1" x14ac:dyDescent="0.2"/>
    <row r="44827" hidden="1" x14ac:dyDescent="0.2"/>
    <row r="44828" hidden="1" x14ac:dyDescent="0.2"/>
    <row r="44829" hidden="1" x14ac:dyDescent="0.2"/>
    <row r="44830" hidden="1" x14ac:dyDescent="0.2"/>
    <row r="44831" hidden="1" x14ac:dyDescent="0.2"/>
    <row r="44832" hidden="1" x14ac:dyDescent="0.2"/>
    <row r="44833" hidden="1" x14ac:dyDescent="0.2"/>
    <row r="44834" hidden="1" x14ac:dyDescent="0.2"/>
    <row r="44835" hidden="1" x14ac:dyDescent="0.2"/>
    <row r="44836" hidden="1" x14ac:dyDescent="0.2"/>
    <row r="44837" hidden="1" x14ac:dyDescent="0.2"/>
    <row r="44838" hidden="1" x14ac:dyDescent="0.2"/>
    <row r="44839" hidden="1" x14ac:dyDescent="0.2"/>
    <row r="44840" hidden="1" x14ac:dyDescent="0.2"/>
    <row r="44841" hidden="1" x14ac:dyDescent="0.2"/>
    <row r="44842" hidden="1" x14ac:dyDescent="0.2"/>
    <row r="44843" hidden="1" x14ac:dyDescent="0.2"/>
    <row r="44844" hidden="1" x14ac:dyDescent="0.2"/>
    <row r="44845" hidden="1" x14ac:dyDescent="0.2"/>
    <row r="44846" hidden="1" x14ac:dyDescent="0.2"/>
    <row r="44847" hidden="1" x14ac:dyDescent="0.2"/>
    <row r="44848" hidden="1" x14ac:dyDescent="0.2"/>
    <row r="44849" hidden="1" x14ac:dyDescent="0.2"/>
    <row r="44850" hidden="1" x14ac:dyDescent="0.2"/>
    <row r="44851" hidden="1" x14ac:dyDescent="0.2"/>
    <row r="44852" hidden="1" x14ac:dyDescent="0.2"/>
    <row r="44853" hidden="1" x14ac:dyDescent="0.2"/>
    <row r="44854" hidden="1" x14ac:dyDescent="0.2"/>
    <row r="44855" hidden="1" x14ac:dyDescent="0.2"/>
    <row r="44856" hidden="1" x14ac:dyDescent="0.2"/>
    <row r="44857" hidden="1" x14ac:dyDescent="0.2"/>
    <row r="44858" hidden="1" x14ac:dyDescent="0.2"/>
    <row r="44859" hidden="1" x14ac:dyDescent="0.2"/>
    <row r="44860" hidden="1" x14ac:dyDescent="0.2"/>
    <row r="44861" hidden="1" x14ac:dyDescent="0.2"/>
    <row r="44862" hidden="1" x14ac:dyDescent="0.2"/>
    <row r="44863" hidden="1" x14ac:dyDescent="0.2"/>
    <row r="44864" hidden="1" x14ac:dyDescent="0.2"/>
    <row r="44865" hidden="1" x14ac:dyDescent="0.2"/>
    <row r="44866" hidden="1" x14ac:dyDescent="0.2"/>
    <row r="44867" hidden="1" x14ac:dyDescent="0.2"/>
    <row r="44868" hidden="1" x14ac:dyDescent="0.2"/>
    <row r="44869" hidden="1" x14ac:dyDescent="0.2"/>
    <row r="44870" hidden="1" x14ac:dyDescent="0.2"/>
    <row r="44871" hidden="1" x14ac:dyDescent="0.2"/>
    <row r="44872" hidden="1" x14ac:dyDescent="0.2"/>
    <row r="44873" hidden="1" x14ac:dyDescent="0.2"/>
    <row r="44874" hidden="1" x14ac:dyDescent="0.2"/>
    <row r="44875" hidden="1" x14ac:dyDescent="0.2"/>
    <row r="44876" hidden="1" x14ac:dyDescent="0.2"/>
    <row r="44877" hidden="1" x14ac:dyDescent="0.2"/>
    <row r="44878" hidden="1" x14ac:dyDescent="0.2"/>
    <row r="44879" hidden="1" x14ac:dyDescent="0.2"/>
    <row r="44880" hidden="1" x14ac:dyDescent="0.2"/>
    <row r="44881" hidden="1" x14ac:dyDescent="0.2"/>
    <row r="44882" hidden="1" x14ac:dyDescent="0.2"/>
    <row r="44883" hidden="1" x14ac:dyDescent="0.2"/>
    <row r="44884" hidden="1" x14ac:dyDescent="0.2"/>
    <row r="44885" hidden="1" x14ac:dyDescent="0.2"/>
    <row r="44886" hidden="1" x14ac:dyDescent="0.2"/>
    <row r="44887" hidden="1" x14ac:dyDescent="0.2"/>
    <row r="44888" hidden="1" x14ac:dyDescent="0.2"/>
    <row r="44889" hidden="1" x14ac:dyDescent="0.2"/>
    <row r="44890" hidden="1" x14ac:dyDescent="0.2"/>
    <row r="44891" hidden="1" x14ac:dyDescent="0.2"/>
    <row r="44892" hidden="1" x14ac:dyDescent="0.2"/>
    <row r="44893" hidden="1" x14ac:dyDescent="0.2"/>
    <row r="44894" hidden="1" x14ac:dyDescent="0.2"/>
    <row r="44895" hidden="1" x14ac:dyDescent="0.2"/>
    <row r="44896" hidden="1" x14ac:dyDescent="0.2"/>
    <row r="44897" hidden="1" x14ac:dyDescent="0.2"/>
    <row r="44898" hidden="1" x14ac:dyDescent="0.2"/>
    <row r="44899" hidden="1" x14ac:dyDescent="0.2"/>
    <row r="44900" hidden="1" x14ac:dyDescent="0.2"/>
    <row r="44901" hidden="1" x14ac:dyDescent="0.2"/>
    <row r="44902" hidden="1" x14ac:dyDescent="0.2"/>
    <row r="44903" hidden="1" x14ac:dyDescent="0.2"/>
    <row r="44904" hidden="1" x14ac:dyDescent="0.2"/>
    <row r="44905" hidden="1" x14ac:dyDescent="0.2"/>
    <row r="44906" hidden="1" x14ac:dyDescent="0.2"/>
    <row r="44907" hidden="1" x14ac:dyDescent="0.2"/>
    <row r="44908" hidden="1" x14ac:dyDescent="0.2"/>
    <row r="44909" hidden="1" x14ac:dyDescent="0.2"/>
    <row r="44910" hidden="1" x14ac:dyDescent="0.2"/>
    <row r="44911" hidden="1" x14ac:dyDescent="0.2"/>
    <row r="44912" hidden="1" x14ac:dyDescent="0.2"/>
    <row r="44913" hidden="1" x14ac:dyDescent="0.2"/>
    <row r="44914" hidden="1" x14ac:dyDescent="0.2"/>
    <row r="44915" hidden="1" x14ac:dyDescent="0.2"/>
    <row r="44916" hidden="1" x14ac:dyDescent="0.2"/>
    <row r="44917" hidden="1" x14ac:dyDescent="0.2"/>
    <row r="44918" hidden="1" x14ac:dyDescent="0.2"/>
    <row r="44919" hidden="1" x14ac:dyDescent="0.2"/>
    <row r="44920" hidden="1" x14ac:dyDescent="0.2"/>
    <row r="44921" hidden="1" x14ac:dyDescent="0.2"/>
    <row r="44922" hidden="1" x14ac:dyDescent="0.2"/>
    <row r="44923" hidden="1" x14ac:dyDescent="0.2"/>
    <row r="44924" hidden="1" x14ac:dyDescent="0.2"/>
    <row r="44925" hidden="1" x14ac:dyDescent="0.2"/>
    <row r="44926" hidden="1" x14ac:dyDescent="0.2"/>
    <row r="44927" hidden="1" x14ac:dyDescent="0.2"/>
    <row r="44928" hidden="1" x14ac:dyDescent="0.2"/>
    <row r="44929" hidden="1" x14ac:dyDescent="0.2"/>
    <row r="44930" hidden="1" x14ac:dyDescent="0.2"/>
    <row r="44931" hidden="1" x14ac:dyDescent="0.2"/>
    <row r="44932" hidden="1" x14ac:dyDescent="0.2"/>
    <row r="44933" hidden="1" x14ac:dyDescent="0.2"/>
    <row r="44934" hidden="1" x14ac:dyDescent="0.2"/>
    <row r="44935" hidden="1" x14ac:dyDescent="0.2"/>
    <row r="44936" hidden="1" x14ac:dyDescent="0.2"/>
    <row r="44937" hidden="1" x14ac:dyDescent="0.2"/>
    <row r="44938" hidden="1" x14ac:dyDescent="0.2"/>
    <row r="44939" hidden="1" x14ac:dyDescent="0.2"/>
    <row r="44940" hidden="1" x14ac:dyDescent="0.2"/>
    <row r="44941" hidden="1" x14ac:dyDescent="0.2"/>
    <row r="44942" hidden="1" x14ac:dyDescent="0.2"/>
    <row r="44943" hidden="1" x14ac:dyDescent="0.2"/>
    <row r="44944" hidden="1" x14ac:dyDescent="0.2"/>
    <row r="44945" hidden="1" x14ac:dyDescent="0.2"/>
    <row r="44946" hidden="1" x14ac:dyDescent="0.2"/>
    <row r="44947" hidden="1" x14ac:dyDescent="0.2"/>
    <row r="44948" hidden="1" x14ac:dyDescent="0.2"/>
    <row r="44949" hidden="1" x14ac:dyDescent="0.2"/>
    <row r="44950" hidden="1" x14ac:dyDescent="0.2"/>
    <row r="44951" hidden="1" x14ac:dyDescent="0.2"/>
    <row r="44952" hidden="1" x14ac:dyDescent="0.2"/>
    <row r="44953" hidden="1" x14ac:dyDescent="0.2"/>
    <row r="44954" hidden="1" x14ac:dyDescent="0.2"/>
    <row r="44955" hidden="1" x14ac:dyDescent="0.2"/>
    <row r="44956" hidden="1" x14ac:dyDescent="0.2"/>
    <row r="44957" hidden="1" x14ac:dyDescent="0.2"/>
    <row r="44958" hidden="1" x14ac:dyDescent="0.2"/>
    <row r="44959" hidden="1" x14ac:dyDescent="0.2"/>
    <row r="44960" hidden="1" x14ac:dyDescent="0.2"/>
    <row r="44961" hidden="1" x14ac:dyDescent="0.2"/>
    <row r="44962" hidden="1" x14ac:dyDescent="0.2"/>
    <row r="44963" hidden="1" x14ac:dyDescent="0.2"/>
    <row r="44964" hidden="1" x14ac:dyDescent="0.2"/>
    <row r="44965" hidden="1" x14ac:dyDescent="0.2"/>
    <row r="44966" hidden="1" x14ac:dyDescent="0.2"/>
    <row r="44967" hidden="1" x14ac:dyDescent="0.2"/>
    <row r="44968" hidden="1" x14ac:dyDescent="0.2"/>
    <row r="44969" hidden="1" x14ac:dyDescent="0.2"/>
    <row r="44970" hidden="1" x14ac:dyDescent="0.2"/>
    <row r="44971" hidden="1" x14ac:dyDescent="0.2"/>
    <row r="44972" hidden="1" x14ac:dyDescent="0.2"/>
    <row r="44973" hidden="1" x14ac:dyDescent="0.2"/>
    <row r="44974" hidden="1" x14ac:dyDescent="0.2"/>
    <row r="44975" hidden="1" x14ac:dyDescent="0.2"/>
    <row r="44976" hidden="1" x14ac:dyDescent="0.2"/>
    <row r="44977" hidden="1" x14ac:dyDescent="0.2"/>
    <row r="44978" hidden="1" x14ac:dyDescent="0.2"/>
    <row r="44979" hidden="1" x14ac:dyDescent="0.2"/>
    <row r="44980" hidden="1" x14ac:dyDescent="0.2"/>
    <row r="44981" hidden="1" x14ac:dyDescent="0.2"/>
    <row r="44982" hidden="1" x14ac:dyDescent="0.2"/>
    <row r="44983" hidden="1" x14ac:dyDescent="0.2"/>
    <row r="44984" hidden="1" x14ac:dyDescent="0.2"/>
    <row r="44985" hidden="1" x14ac:dyDescent="0.2"/>
    <row r="44986" hidden="1" x14ac:dyDescent="0.2"/>
    <row r="44987" hidden="1" x14ac:dyDescent="0.2"/>
    <row r="44988" hidden="1" x14ac:dyDescent="0.2"/>
    <row r="44989" hidden="1" x14ac:dyDescent="0.2"/>
    <row r="44990" hidden="1" x14ac:dyDescent="0.2"/>
    <row r="44991" hidden="1" x14ac:dyDescent="0.2"/>
    <row r="44992" hidden="1" x14ac:dyDescent="0.2"/>
    <row r="44993" hidden="1" x14ac:dyDescent="0.2"/>
    <row r="44994" hidden="1" x14ac:dyDescent="0.2"/>
    <row r="44995" hidden="1" x14ac:dyDescent="0.2"/>
    <row r="44996" hidden="1" x14ac:dyDescent="0.2"/>
    <row r="44997" hidden="1" x14ac:dyDescent="0.2"/>
    <row r="44998" hidden="1" x14ac:dyDescent="0.2"/>
    <row r="44999" hidden="1" x14ac:dyDescent="0.2"/>
    <row r="45000" hidden="1" x14ac:dyDescent="0.2"/>
    <row r="45001" hidden="1" x14ac:dyDescent="0.2"/>
    <row r="45002" hidden="1" x14ac:dyDescent="0.2"/>
    <row r="45003" hidden="1" x14ac:dyDescent="0.2"/>
    <row r="45004" hidden="1" x14ac:dyDescent="0.2"/>
    <row r="45005" hidden="1" x14ac:dyDescent="0.2"/>
    <row r="45006" hidden="1" x14ac:dyDescent="0.2"/>
    <row r="45007" hidden="1" x14ac:dyDescent="0.2"/>
    <row r="45008" hidden="1" x14ac:dyDescent="0.2"/>
    <row r="45009" hidden="1" x14ac:dyDescent="0.2"/>
    <row r="45010" hidden="1" x14ac:dyDescent="0.2"/>
    <row r="45011" hidden="1" x14ac:dyDescent="0.2"/>
    <row r="45012" hidden="1" x14ac:dyDescent="0.2"/>
    <row r="45013" hidden="1" x14ac:dyDescent="0.2"/>
    <row r="45014" hidden="1" x14ac:dyDescent="0.2"/>
    <row r="45015" hidden="1" x14ac:dyDescent="0.2"/>
    <row r="45016" hidden="1" x14ac:dyDescent="0.2"/>
    <row r="45017" hidden="1" x14ac:dyDescent="0.2"/>
    <row r="45018" hidden="1" x14ac:dyDescent="0.2"/>
    <row r="45019" hidden="1" x14ac:dyDescent="0.2"/>
    <row r="45020" hidden="1" x14ac:dyDescent="0.2"/>
    <row r="45021" hidden="1" x14ac:dyDescent="0.2"/>
    <row r="45022" hidden="1" x14ac:dyDescent="0.2"/>
    <row r="45023" hidden="1" x14ac:dyDescent="0.2"/>
    <row r="45024" hidden="1" x14ac:dyDescent="0.2"/>
    <row r="45025" hidden="1" x14ac:dyDescent="0.2"/>
    <row r="45026" hidden="1" x14ac:dyDescent="0.2"/>
    <row r="45027" hidden="1" x14ac:dyDescent="0.2"/>
    <row r="45028" hidden="1" x14ac:dyDescent="0.2"/>
    <row r="45029" hidden="1" x14ac:dyDescent="0.2"/>
    <row r="45030" hidden="1" x14ac:dyDescent="0.2"/>
    <row r="45031" hidden="1" x14ac:dyDescent="0.2"/>
    <row r="45032" hidden="1" x14ac:dyDescent="0.2"/>
    <row r="45033" hidden="1" x14ac:dyDescent="0.2"/>
    <row r="45034" hidden="1" x14ac:dyDescent="0.2"/>
    <row r="45035" hidden="1" x14ac:dyDescent="0.2"/>
    <row r="45036" hidden="1" x14ac:dyDescent="0.2"/>
    <row r="45037" hidden="1" x14ac:dyDescent="0.2"/>
    <row r="45038" hidden="1" x14ac:dyDescent="0.2"/>
    <row r="45039" hidden="1" x14ac:dyDescent="0.2"/>
    <row r="45040" hidden="1" x14ac:dyDescent="0.2"/>
    <row r="45041" hidden="1" x14ac:dyDescent="0.2"/>
    <row r="45042" hidden="1" x14ac:dyDescent="0.2"/>
    <row r="45043" hidden="1" x14ac:dyDescent="0.2"/>
    <row r="45044" hidden="1" x14ac:dyDescent="0.2"/>
    <row r="45045" hidden="1" x14ac:dyDescent="0.2"/>
    <row r="45046" hidden="1" x14ac:dyDescent="0.2"/>
    <row r="45047" hidden="1" x14ac:dyDescent="0.2"/>
    <row r="45048" hidden="1" x14ac:dyDescent="0.2"/>
    <row r="45049" hidden="1" x14ac:dyDescent="0.2"/>
    <row r="45050" hidden="1" x14ac:dyDescent="0.2"/>
    <row r="45051" hidden="1" x14ac:dyDescent="0.2"/>
    <row r="45052" hidden="1" x14ac:dyDescent="0.2"/>
    <row r="45053" hidden="1" x14ac:dyDescent="0.2"/>
    <row r="45054" hidden="1" x14ac:dyDescent="0.2"/>
    <row r="45055" hidden="1" x14ac:dyDescent="0.2"/>
    <row r="45056" hidden="1" x14ac:dyDescent="0.2"/>
    <row r="45057" hidden="1" x14ac:dyDescent="0.2"/>
    <row r="45058" hidden="1" x14ac:dyDescent="0.2"/>
    <row r="45059" hidden="1" x14ac:dyDescent="0.2"/>
    <row r="45060" hidden="1" x14ac:dyDescent="0.2"/>
    <row r="45061" hidden="1" x14ac:dyDescent="0.2"/>
    <row r="45062" hidden="1" x14ac:dyDescent="0.2"/>
    <row r="45063" hidden="1" x14ac:dyDescent="0.2"/>
    <row r="45064" hidden="1" x14ac:dyDescent="0.2"/>
    <row r="45065" hidden="1" x14ac:dyDescent="0.2"/>
    <row r="45066" hidden="1" x14ac:dyDescent="0.2"/>
    <row r="45067" hidden="1" x14ac:dyDescent="0.2"/>
    <row r="45068" hidden="1" x14ac:dyDescent="0.2"/>
    <row r="45069" hidden="1" x14ac:dyDescent="0.2"/>
    <row r="45070" hidden="1" x14ac:dyDescent="0.2"/>
    <row r="45071" hidden="1" x14ac:dyDescent="0.2"/>
    <row r="45072" hidden="1" x14ac:dyDescent="0.2"/>
    <row r="45073" hidden="1" x14ac:dyDescent="0.2"/>
    <row r="45074" hidden="1" x14ac:dyDescent="0.2"/>
    <row r="45075" hidden="1" x14ac:dyDescent="0.2"/>
    <row r="45076" hidden="1" x14ac:dyDescent="0.2"/>
    <row r="45077" hidden="1" x14ac:dyDescent="0.2"/>
    <row r="45078" hidden="1" x14ac:dyDescent="0.2"/>
    <row r="45079" hidden="1" x14ac:dyDescent="0.2"/>
    <row r="45080" hidden="1" x14ac:dyDescent="0.2"/>
    <row r="45081" hidden="1" x14ac:dyDescent="0.2"/>
    <row r="45082" hidden="1" x14ac:dyDescent="0.2"/>
    <row r="45083" hidden="1" x14ac:dyDescent="0.2"/>
    <row r="45084" hidden="1" x14ac:dyDescent="0.2"/>
    <row r="45085" hidden="1" x14ac:dyDescent="0.2"/>
    <row r="45086" hidden="1" x14ac:dyDescent="0.2"/>
    <row r="45087" hidden="1" x14ac:dyDescent="0.2"/>
    <row r="45088" hidden="1" x14ac:dyDescent="0.2"/>
    <row r="45089" hidden="1" x14ac:dyDescent="0.2"/>
    <row r="45090" hidden="1" x14ac:dyDescent="0.2"/>
    <row r="45091" hidden="1" x14ac:dyDescent="0.2"/>
    <row r="45092" hidden="1" x14ac:dyDescent="0.2"/>
    <row r="45093" hidden="1" x14ac:dyDescent="0.2"/>
    <row r="45094" hidden="1" x14ac:dyDescent="0.2"/>
    <row r="45095" hidden="1" x14ac:dyDescent="0.2"/>
    <row r="45096" hidden="1" x14ac:dyDescent="0.2"/>
    <row r="45097" hidden="1" x14ac:dyDescent="0.2"/>
    <row r="45098" hidden="1" x14ac:dyDescent="0.2"/>
    <row r="45099" hidden="1" x14ac:dyDescent="0.2"/>
    <row r="45100" hidden="1" x14ac:dyDescent="0.2"/>
    <row r="45101" hidden="1" x14ac:dyDescent="0.2"/>
    <row r="45102" hidden="1" x14ac:dyDescent="0.2"/>
    <row r="45103" hidden="1" x14ac:dyDescent="0.2"/>
    <row r="45104" hidden="1" x14ac:dyDescent="0.2"/>
    <row r="45105" hidden="1" x14ac:dyDescent="0.2"/>
    <row r="45106" hidden="1" x14ac:dyDescent="0.2"/>
    <row r="45107" hidden="1" x14ac:dyDescent="0.2"/>
    <row r="45108" hidden="1" x14ac:dyDescent="0.2"/>
    <row r="45109" hidden="1" x14ac:dyDescent="0.2"/>
    <row r="45110" hidden="1" x14ac:dyDescent="0.2"/>
    <row r="45111" hidden="1" x14ac:dyDescent="0.2"/>
    <row r="45112" hidden="1" x14ac:dyDescent="0.2"/>
    <row r="45113" hidden="1" x14ac:dyDescent="0.2"/>
    <row r="45114" hidden="1" x14ac:dyDescent="0.2"/>
    <row r="45115" hidden="1" x14ac:dyDescent="0.2"/>
    <row r="45116" hidden="1" x14ac:dyDescent="0.2"/>
    <row r="45117" hidden="1" x14ac:dyDescent="0.2"/>
    <row r="45118" hidden="1" x14ac:dyDescent="0.2"/>
    <row r="45119" hidden="1" x14ac:dyDescent="0.2"/>
    <row r="45120" hidden="1" x14ac:dyDescent="0.2"/>
    <row r="45121" hidden="1" x14ac:dyDescent="0.2"/>
    <row r="45122" hidden="1" x14ac:dyDescent="0.2"/>
    <row r="45123" hidden="1" x14ac:dyDescent="0.2"/>
    <row r="45124" hidden="1" x14ac:dyDescent="0.2"/>
    <row r="45125" hidden="1" x14ac:dyDescent="0.2"/>
    <row r="45126" hidden="1" x14ac:dyDescent="0.2"/>
    <row r="45127" hidden="1" x14ac:dyDescent="0.2"/>
    <row r="45128" hidden="1" x14ac:dyDescent="0.2"/>
    <row r="45129" hidden="1" x14ac:dyDescent="0.2"/>
    <row r="45130" hidden="1" x14ac:dyDescent="0.2"/>
    <row r="45131" hidden="1" x14ac:dyDescent="0.2"/>
    <row r="45132" hidden="1" x14ac:dyDescent="0.2"/>
    <row r="45133" hidden="1" x14ac:dyDescent="0.2"/>
    <row r="45134" hidden="1" x14ac:dyDescent="0.2"/>
    <row r="45135" hidden="1" x14ac:dyDescent="0.2"/>
    <row r="45136" hidden="1" x14ac:dyDescent="0.2"/>
    <row r="45137" hidden="1" x14ac:dyDescent="0.2"/>
    <row r="45138" hidden="1" x14ac:dyDescent="0.2"/>
    <row r="45139" hidden="1" x14ac:dyDescent="0.2"/>
    <row r="45140" hidden="1" x14ac:dyDescent="0.2"/>
    <row r="45141" hidden="1" x14ac:dyDescent="0.2"/>
    <row r="45142" hidden="1" x14ac:dyDescent="0.2"/>
    <row r="45143" hidden="1" x14ac:dyDescent="0.2"/>
    <row r="45144" hidden="1" x14ac:dyDescent="0.2"/>
    <row r="45145" hidden="1" x14ac:dyDescent="0.2"/>
    <row r="45146" hidden="1" x14ac:dyDescent="0.2"/>
    <row r="45147" hidden="1" x14ac:dyDescent="0.2"/>
    <row r="45148" hidden="1" x14ac:dyDescent="0.2"/>
    <row r="45149" hidden="1" x14ac:dyDescent="0.2"/>
    <row r="45150" hidden="1" x14ac:dyDescent="0.2"/>
    <row r="45151" hidden="1" x14ac:dyDescent="0.2"/>
    <row r="45152" hidden="1" x14ac:dyDescent="0.2"/>
    <row r="45153" hidden="1" x14ac:dyDescent="0.2"/>
    <row r="45154" hidden="1" x14ac:dyDescent="0.2"/>
    <row r="45155" hidden="1" x14ac:dyDescent="0.2"/>
    <row r="45156" hidden="1" x14ac:dyDescent="0.2"/>
    <row r="45157" hidden="1" x14ac:dyDescent="0.2"/>
    <row r="45158" hidden="1" x14ac:dyDescent="0.2"/>
    <row r="45159" hidden="1" x14ac:dyDescent="0.2"/>
    <row r="45160" hidden="1" x14ac:dyDescent="0.2"/>
    <row r="45161" hidden="1" x14ac:dyDescent="0.2"/>
    <row r="45162" hidden="1" x14ac:dyDescent="0.2"/>
    <row r="45163" hidden="1" x14ac:dyDescent="0.2"/>
    <row r="45164" hidden="1" x14ac:dyDescent="0.2"/>
    <row r="45165" hidden="1" x14ac:dyDescent="0.2"/>
    <row r="45166" hidden="1" x14ac:dyDescent="0.2"/>
    <row r="45167" hidden="1" x14ac:dyDescent="0.2"/>
    <row r="45168" hidden="1" x14ac:dyDescent="0.2"/>
    <row r="45169" hidden="1" x14ac:dyDescent="0.2"/>
    <row r="45170" hidden="1" x14ac:dyDescent="0.2"/>
    <row r="45171" hidden="1" x14ac:dyDescent="0.2"/>
    <row r="45172" hidden="1" x14ac:dyDescent="0.2"/>
    <row r="45173" hidden="1" x14ac:dyDescent="0.2"/>
    <row r="45174" hidden="1" x14ac:dyDescent="0.2"/>
    <row r="45175" hidden="1" x14ac:dyDescent="0.2"/>
    <row r="45176" hidden="1" x14ac:dyDescent="0.2"/>
    <row r="45177" hidden="1" x14ac:dyDescent="0.2"/>
    <row r="45178" hidden="1" x14ac:dyDescent="0.2"/>
    <row r="45179" hidden="1" x14ac:dyDescent="0.2"/>
    <row r="45180" hidden="1" x14ac:dyDescent="0.2"/>
    <row r="45181" hidden="1" x14ac:dyDescent="0.2"/>
    <row r="45182" hidden="1" x14ac:dyDescent="0.2"/>
    <row r="45183" hidden="1" x14ac:dyDescent="0.2"/>
    <row r="45184" hidden="1" x14ac:dyDescent="0.2"/>
    <row r="45185" hidden="1" x14ac:dyDescent="0.2"/>
    <row r="45186" hidden="1" x14ac:dyDescent="0.2"/>
    <row r="45187" hidden="1" x14ac:dyDescent="0.2"/>
    <row r="45188" hidden="1" x14ac:dyDescent="0.2"/>
    <row r="45189" hidden="1" x14ac:dyDescent="0.2"/>
    <row r="45190" hidden="1" x14ac:dyDescent="0.2"/>
    <row r="45191" hidden="1" x14ac:dyDescent="0.2"/>
    <row r="45192" hidden="1" x14ac:dyDescent="0.2"/>
    <row r="45193" hidden="1" x14ac:dyDescent="0.2"/>
    <row r="45194" hidden="1" x14ac:dyDescent="0.2"/>
    <row r="45195" hidden="1" x14ac:dyDescent="0.2"/>
    <row r="45196" hidden="1" x14ac:dyDescent="0.2"/>
    <row r="45197" hidden="1" x14ac:dyDescent="0.2"/>
    <row r="45198" hidden="1" x14ac:dyDescent="0.2"/>
    <row r="45199" hidden="1" x14ac:dyDescent="0.2"/>
    <row r="45200" hidden="1" x14ac:dyDescent="0.2"/>
    <row r="45201" hidden="1" x14ac:dyDescent="0.2"/>
    <row r="45202" hidden="1" x14ac:dyDescent="0.2"/>
    <row r="45203" hidden="1" x14ac:dyDescent="0.2"/>
    <row r="45204" hidden="1" x14ac:dyDescent="0.2"/>
    <row r="45205" hidden="1" x14ac:dyDescent="0.2"/>
    <row r="45206" hidden="1" x14ac:dyDescent="0.2"/>
    <row r="45207" hidden="1" x14ac:dyDescent="0.2"/>
    <row r="45208" hidden="1" x14ac:dyDescent="0.2"/>
    <row r="45209" hidden="1" x14ac:dyDescent="0.2"/>
    <row r="45210" hidden="1" x14ac:dyDescent="0.2"/>
    <row r="45211" hidden="1" x14ac:dyDescent="0.2"/>
    <row r="45212" hidden="1" x14ac:dyDescent="0.2"/>
    <row r="45213" hidden="1" x14ac:dyDescent="0.2"/>
    <row r="45214" hidden="1" x14ac:dyDescent="0.2"/>
    <row r="45215" hidden="1" x14ac:dyDescent="0.2"/>
    <row r="45216" hidden="1" x14ac:dyDescent="0.2"/>
    <row r="45217" hidden="1" x14ac:dyDescent="0.2"/>
    <row r="45218" hidden="1" x14ac:dyDescent="0.2"/>
    <row r="45219" hidden="1" x14ac:dyDescent="0.2"/>
    <row r="45220" hidden="1" x14ac:dyDescent="0.2"/>
    <row r="45221" hidden="1" x14ac:dyDescent="0.2"/>
    <row r="45222" hidden="1" x14ac:dyDescent="0.2"/>
    <row r="45223" hidden="1" x14ac:dyDescent="0.2"/>
    <row r="45224" hidden="1" x14ac:dyDescent="0.2"/>
    <row r="45225" hidden="1" x14ac:dyDescent="0.2"/>
    <row r="45226" hidden="1" x14ac:dyDescent="0.2"/>
    <row r="45227" hidden="1" x14ac:dyDescent="0.2"/>
    <row r="45228" hidden="1" x14ac:dyDescent="0.2"/>
    <row r="45229" hidden="1" x14ac:dyDescent="0.2"/>
    <row r="45230" hidden="1" x14ac:dyDescent="0.2"/>
    <row r="45231" hidden="1" x14ac:dyDescent="0.2"/>
    <row r="45232" hidden="1" x14ac:dyDescent="0.2"/>
    <row r="45233" hidden="1" x14ac:dyDescent="0.2"/>
    <row r="45234" hidden="1" x14ac:dyDescent="0.2"/>
    <row r="45235" hidden="1" x14ac:dyDescent="0.2"/>
    <row r="45236" hidden="1" x14ac:dyDescent="0.2"/>
    <row r="45237" hidden="1" x14ac:dyDescent="0.2"/>
    <row r="45238" hidden="1" x14ac:dyDescent="0.2"/>
    <row r="45239" hidden="1" x14ac:dyDescent="0.2"/>
    <row r="45240" hidden="1" x14ac:dyDescent="0.2"/>
    <row r="45241" hidden="1" x14ac:dyDescent="0.2"/>
    <row r="45242" hidden="1" x14ac:dyDescent="0.2"/>
    <row r="45243" hidden="1" x14ac:dyDescent="0.2"/>
    <row r="45244" hidden="1" x14ac:dyDescent="0.2"/>
    <row r="45245" hidden="1" x14ac:dyDescent="0.2"/>
    <row r="45246" hidden="1" x14ac:dyDescent="0.2"/>
    <row r="45247" hidden="1" x14ac:dyDescent="0.2"/>
    <row r="45248" hidden="1" x14ac:dyDescent="0.2"/>
    <row r="45249" hidden="1" x14ac:dyDescent="0.2"/>
    <row r="45250" hidden="1" x14ac:dyDescent="0.2"/>
    <row r="45251" hidden="1" x14ac:dyDescent="0.2"/>
    <row r="45252" hidden="1" x14ac:dyDescent="0.2"/>
    <row r="45253" hidden="1" x14ac:dyDescent="0.2"/>
    <row r="45254" hidden="1" x14ac:dyDescent="0.2"/>
    <row r="45255" hidden="1" x14ac:dyDescent="0.2"/>
    <row r="45256" hidden="1" x14ac:dyDescent="0.2"/>
    <row r="45257" hidden="1" x14ac:dyDescent="0.2"/>
    <row r="45258" hidden="1" x14ac:dyDescent="0.2"/>
    <row r="45259" hidden="1" x14ac:dyDescent="0.2"/>
    <row r="45260" hidden="1" x14ac:dyDescent="0.2"/>
    <row r="45261" hidden="1" x14ac:dyDescent="0.2"/>
    <row r="45262" hidden="1" x14ac:dyDescent="0.2"/>
    <row r="45263" hidden="1" x14ac:dyDescent="0.2"/>
    <row r="45264" hidden="1" x14ac:dyDescent="0.2"/>
    <row r="45265" hidden="1" x14ac:dyDescent="0.2"/>
    <row r="45266" hidden="1" x14ac:dyDescent="0.2"/>
    <row r="45267" hidden="1" x14ac:dyDescent="0.2"/>
    <row r="45268" hidden="1" x14ac:dyDescent="0.2"/>
    <row r="45269" hidden="1" x14ac:dyDescent="0.2"/>
    <row r="45270" hidden="1" x14ac:dyDescent="0.2"/>
    <row r="45271" hidden="1" x14ac:dyDescent="0.2"/>
    <row r="45272" hidden="1" x14ac:dyDescent="0.2"/>
    <row r="45273" hidden="1" x14ac:dyDescent="0.2"/>
    <row r="45274" hidden="1" x14ac:dyDescent="0.2"/>
    <row r="45275" hidden="1" x14ac:dyDescent="0.2"/>
    <row r="45276" hidden="1" x14ac:dyDescent="0.2"/>
    <row r="45277" hidden="1" x14ac:dyDescent="0.2"/>
    <row r="45278" hidden="1" x14ac:dyDescent="0.2"/>
    <row r="45279" hidden="1" x14ac:dyDescent="0.2"/>
    <row r="45280" hidden="1" x14ac:dyDescent="0.2"/>
    <row r="45281" hidden="1" x14ac:dyDescent="0.2"/>
    <row r="45282" hidden="1" x14ac:dyDescent="0.2"/>
    <row r="45283" hidden="1" x14ac:dyDescent="0.2"/>
    <row r="45284" hidden="1" x14ac:dyDescent="0.2"/>
    <row r="45285" hidden="1" x14ac:dyDescent="0.2"/>
    <row r="45286" hidden="1" x14ac:dyDescent="0.2"/>
    <row r="45287" hidden="1" x14ac:dyDescent="0.2"/>
    <row r="45288" hidden="1" x14ac:dyDescent="0.2"/>
    <row r="45289" hidden="1" x14ac:dyDescent="0.2"/>
    <row r="45290" hidden="1" x14ac:dyDescent="0.2"/>
    <row r="45291" hidden="1" x14ac:dyDescent="0.2"/>
    <row r="45292" hidden="1" x14ac:dyDescent="0.2"/>
    <row r="45293" hidden="1" x14ac:dyDescent="0.2"/>
    <row r="45294" hidden="1" x14ac:dyDescent="0.2"/>
    <row r="45295" hidden="1" x14ac:dyDescent="0.2"/>
    <row r="45296" hidden="1" x14ac:dyDescent="0.2"/>
    <row r="45297" hidden="1" x14ac:dyDescent="0.2"/>
    <row r="45298" hidden="1" x14ac:dyDescent="0.2"/>
    <row r="45299" hidden="1" x14ac:dyDescent="0.2"/>
    <row r="45300" hidden="1" x14ac:dyDescent="0.2"/>
    <row r="45301" hidden="1" x14ac:dyDescent="0.2"/>
    <row r="45302" hidden="1" x14ac:dyDescent="0.2"/>
    <row r="45303" hidden="1" x14ac:dyDescent="0.2"/>
    <row r="45304" hidden="1" x14ac:dyDescent="0.2"/>
    <row r="45305" hidden="1" x14ac:dyDescent="0.2"/>
    <row r="45306" hidden="1" x14ac:dyDescent="0.2"/>
    <row r="45307" hidden="1" x14ac:dyDescent="0.2"/>
    <row r="45308" hidden="1" x14ac:dyDescent="0.2"/>
    <row r="45309" hidden="1" x14ac:dyDescent="0.2"/>
    <row r="45310" hidden="1" x14ac:dyDescent="0.2"/>
    <row r="45311" hidden="1" x14ac:dyDescent="0.2"/>
    <row r="45312" hidden="1" x14ac:dyDescent="0.2"/>
    <row r="45313" hidden="1" x14ac:dyDescent="0.2"/>
    <row r="45314" hidden="1" x14ac:dyDescent="0.2"/>
    <row r="45315" hidden="1" x14ac:dyDescent="0.2"/>
    <row r="45316" hidden="1" x14ac:dyDescent="0.2"/>
    <row r="45317" hidden="1" x14ac:dyDescent="0.2"/>
    <row r="45318" hidden="1" x14ac:dyDescent="0.2"/>
    <row r="45319" hidden="1" x14ac:dyDescent="0.2"/>
    <row r="45320" hidden="1" x14ac:dyDescent="0.2"/>
    <row r="45321" hidden="1" x14ac:dyDescent="0.2"/>
    <row r="45322" hidden="1" x14ac:dyDescent="0.2"/>
    <row r="45323" hidden="1" x14ac:dyDescent="0.2"/>
    <row r="45324" hidden="1" x14ac:dyDescent="0.2"/>
    <row r="45325" hidden="1" x14ac:dyDescent="0.2"/>
    <row r="45326" hidden="1" x14ac:dyDescent="0.2"/>
    <row r="45327" hidden="1" x14ac:dyDescent="0.2"/>
    <row r="45328" hidden="1" x14ac:dyDescent="0.2"/>
    <row r="45329" hidden="1" x14ac:dyDescent="0.2"/>
    <row r="45330" hidden="1" x14ac:dyDescent="0.2"/>
    <row r="45331" hidden="1" x14ac:dyDescent="0.2"/>
    <row r="45332" hidden="1" x14ac:dyDescent="0.2"/>
    <row r="45333" hidden="1" x14ac:dyDescent="0.2"/>
    <row r="45334" hidden="1" x14ac:dyDescent="0.2"/>
    <row r="45335" hidden="1" x14ac:dyDescent="0.2"/>
    <row r="45336" hidden="1" x14ac:dyDescent="0.2"/>
    <row r="45337" hidden="1" x14ac:dyDescent="0.2"/>
    <row r="45338" hidden="1" x14ac:dyDescent="0.2"/>
    <row r="45339" hidden="1" x14ac:dyDescent="0.2"/>
    <row r="45340" hidden="1" x14ac:dyDescent="0.2"/>
    <row r="45341" hidden="1" x14ac:dyDescent="0.2"/>
    <row r="45342" hidden="1" x14ac:dyDescent="0.2"/>
    <row r="45343" hidden="1" x14ac:dyDescent="0.2"/>
    <row r="45344" hidden="1" x14ac:dyDescent="0.2"/>
    <row r="45345" hidden="1" x14ac:dyDescent="0.2"/>
    <row r="45346" hidden="1" x14ac:dyDescent="0.2"/>
    <row r="45347" hidden="1" x14ac:dyDescent="0.2"/>
    <row r="45348" hidden="1" x14ac:dyDescent="0.2"/>
    <row r="45349" hidden="1" x14ac:dyDescent="0.2"/>
    <row r="45350" hidden="1" x14ac:dyDescent="0.2"/>
    <row r="45351" hidden="1" x14ac:dyDescent="0.2"/>
    <row r="45352" hidden="1" x14ac:dyDescent="0.2"/>
    <row r="45353" hidden="1" x14ac:dyDescent="0.2"/>
    <row r="45354" hidden="1" x14ac:dyDescent="0.2"/>
    <row r="45355" hidden="1" x14ac:dyDescent="0.2"/>
    <row r="45356" hidden="1" x14ac:dyDescent="0.2"/>
    <row r="45357" hidden="1" x14ac:dyDescent="0.2"/>
    <row r="45358" hidden="1" x14ac:dyDescent="0.2"/>
    <row r="45359" hidden="1" x14ac:dyDescent="0.2"/>
    <row r="45360" hidden="1" x14ac:dyDescent="0.2"/>
    <row r="45361" hidden="1" x14ac:dyDescent="0.2"/>
    <row r="45362" hidden="1" x14ac:dyDescent="0.2"/>
    <row r="45363" hidden="1" x14ac:dyDescent="0.2"/>
    <row r="45364" hidden="1" x14ac:dyDescent="0.2"/>
    <row r="45365" hidden="1" x14ac:dyDescent="0.2"/>
    <row r="45366" hidden="1" x14ac:dyDescent="0.2"/>
    <row r="45367" hidden="1" x14ac:dyDescent="0.2"/>
    <row r="45368" hidden="1" x14ac:dyDescent="0.2"/>
    <row r="45369" hidden="1" x14ac:dyDescent="0.2"/>
    <row r="45370" hidden="1" x14ac:dyDescent="0.2"/>
    <row r="45371" hidden="1" x14ac:dyDescent="0.2"/>
    <row r="45372" hidden="1" x14ac:dyDescent="0.2"/>
    <row r="45373" hidden="1" x14ac:dyDescent="0.2"/>
    <row r="45374" hidden="1" x14ac:dyDescent="0.2"/>
    <row r="45375" hidden="1" x14ac:dyDescent="0.2"/>
    <row r="45376" hidden="1" x14ac:dyDescent="0.2"/>
    <row r="45377" hidden="1" x14ac:dyDescent="0.2"/>
    <row r="45378" hidden="1" x14ac:dyDescent="0.2"/>
    <row r="45379" hidden="1" x14ac:dyDescent="0.2"/>
    <row r="45380" hidden="1" x14ac:dyDescent="0.2"/>
    <row r="45381" hidden="1" x14ac:dyDescent="0.2"/>
    <row r="45382" hidden="1" x14ac:dyDescent="0.2"/>
    <row r="45383" hidden="1" x14ac:dyDescent="0.2"/>
    <row r="45384" hidden="1" x14ac:dyDescent="0.2"/>
    <row r="45385" hidden="1" x14ac:dyDescent="0.2"/>
    <row r="45386" hidden="1" x14ac:dyDescent="0.2"/>
    <row r="45387" hidden="1" x14ac:dyDescent="0.2"/>
    <row r="45388" hidden="1" x14ac:dyDescent="0.2"/>
    <row r="45389" hidden="1" x14ac:dyDescent="0.2"/>
    <row r="45390" hidden="1" x14ac:dyDescent="0.2"/>
    <row r="45391" hidden="1" x14ac:dyDescent="0.2"/>
    <row r="45392" hidden="1" x14ac:dyDescent="0.2"/>
    <row r="45393" hidden="1" x14ac:dyDescent="0.2"/>
    <row r="45394" hidden="1" x14ac:dyDescent="0.2"/>
    <row r="45395" hidden="1" x14ac:dyDescent="0.2"/>
    <row r="45396" hidden="1" x14ac:dyDescent="0.2"/>
    <row r="45397" hidden="1" x14ac:dyDescent="0.2"/>
    <row r="45398" hidden="1" x14ac:dyDescent="0.2"/>
    <row r="45399" hidden="1" x14ac:dyDescent="0.2"/>
    <row r="45400" hidden="1" x14ac:dyDescent="0.2"/>
    <row r="45401" hidden="1" x14ac:dyDescent="0.2"/>
    <row r="45402" hidden="1" x14ac:dyDescent="0.2"/>
    <row r="45403" hidden="1" x14ac:dyDescent="0.2"/>
    <row r="45404" hidden="1" x14ac:dyDescent="0.2"/>
    <row r="45405" hidden="1" x14ac:dyDescent="0.2"/>
    <row r="45406" hidden="1" x14ac:dyDescent="0.2"/>
    <row r="45407" hidden="1" x14ac:dyDescent="0.2"/>
    <row r="45408" hidden="1" x14ac:dyDescent="0.2"/>
    <row r="45409" hidden="1" x14ac:dyDescent="0.2"/>
    <row r="45410" hidden="1" x14ac:dyDescent="0.2"/>
    <row r="45411" hidden="1" x14ac:dyDescent="0.2"/>
    <row r="45412" hidden="1" x14ac:dyDescent="0.2"/>
    <row r="45413" hidden="1" x14ac:dyDescent="0.2"/>
    <row r="45414" hidden="1" x14ac:dyDescent="0.2"/>
    <row r="45415" hidden="1" x14ac:dyDescent="0.2"/>
    <row r="45416" hidden="1" x14ac:dyDescent="0.2"/>
    <row r="45417" hidden="1" x14ac:dyDescent="0.2"/>
    <row r="45418" hidden="1" x14ac:dyDescent="0.2"/>
    <row r="45419" hidden="1" x14ac:dyDescent="0.2"/>
    <row r="45420" hidden="1" x14ac:dyDescent="0.2"/>
    <row r="45421" hidden="1" x14ac:dyDescent="0.2"/>
    <row r="45422" hidden="1" x14ac:dyDescent="0.2"/>
    <row r="45423" hidden="1" x14ac:dyDescent="0.2"/>
    <row r="45424" hidden="1" x14ac:dyDescent="0.2"/>
    <row r="45425" hidden="1" x14ac:dyDescent="0.2"/>
    <row r="45426" hidden="1" x14ac:dyDescent="0.2"/>
    <row r="45427" hidden="1" x14ac:dyDescent="0.2"/>
    <row r="45428" hidden="1" x14ac:dyDescent="0.2"/>
    <row r="45429" hidden="1" x14ac:dyDescent="0.2"/>
    <row r="45430" hidden="1" x14ac:dyDescent="0.2"/>
    <row r="45431" hidden="1" x14ac:dyDescent="0.2"/>
    <row r="45432" hidden="1" x14ac:dyDescent="0.2"/>
    <row r="45433" hidden="1" x14ac:dyDescent="0.2"/>
    <row r="45434" hidden="1" x14ac:dyDescent="0.2"/>
    <row r="45435" hidden="1" x14ac:dyDescent="0.2"/>
    <row r="45436" hidden="1" x14ac:dyDescent="0.2"/>
    <row r="45437" hidden="1" x14ac:dyDescent="0.2"/>
    <row r="45438" hidden="1" x14ac:dyDescent="0.2"/>
    <row r="45439" hidden="1" x14ac:dyDescent="0.2"/>
    <row r="45440" hidden="1" x14ac:dyDescent="0.2"/>
    <row r="45441" hidden="1" x14ac:dyDescent="0.2"/>
    <row r="45442" hidden="1" x14ac:dyDescent="0.2"/>
    <row r="45443" hidden="1" x14ac:dyDescent="0.2"/>
    <row r="45444" hidden="1" x14ac:dyDescent="0.2"/>
    <row r="45445" hidden="1" x14ac:dyDescent="0.2"/>
    <row r="45446" hidden="1" x14ac:dyDescent="0.2"/>
    <row r="45447" hidden="1" x14ac:dyDescent="0.2"/>
    <row r="45448" hidden="1" x14ac:dyDescent="0.2"/>
    <row r="45449" hidden="1" x14ac:dyDescent="0.2"/>
    <row r="45450" hidden="1" x14ac:dyDescent="0.2"/>
    <row r="45451" hidden="1" x14ac:dyDescent="0.2"/>
    <row r="45452" hidden="1" x14ac:dyDescent="0.2"/>
    <row r="45453" hidden="1" x14ac:dyDescent="0.2"/>
    <row r="45454" hidden="1" x14ac:dyDescent="0.2"/>
    <row r="45455" hidden="1" x14ac:dyDescent="0.2"/>
    <row r="45456" hidden="1" x14ac:dyDescent="0.2"/>
    <row r="45457" hidden="1" x14ac:dyDescent="0.2"/>
    <row r="45458" hidden="1" x14ac:dyDescent="0.2"/>
    <row r="45459" hidden="1" x14ac:dyDescent="0.2"/>
    <row r="45460" hidden="1" x14ac:dyDescent="0.2"/>
    <row r="45461" hidden="1" x14ac:dyDescent="0.2"/>
    <row r="45462" hidden="1" x14ac:dyDescent="0.2"/>
    <row r="45463" hidden="1" x14ac:dyDescent="0.2"/>
    <row r="45464" hidden="1" x14ac:dyDescent="0.2"/>
    <row r="45465" hidden="1" x14ac:dyDescent="0.2"/>
    <row r="45466" hidden="1" x14ac:dyDescent="0.2"/>
    <row r="45467" hidden="1" x14ac:dyDescent="0.2"/>
    <row r="45468" hidden="1" x14ac:dyDescent="0.2"/>
    <row r="45469" hidden="1" x14ac:dyDescent="0.2"/>
    <row r="45470" hidden="1" x14ac:dyDescent="0.2"/>
    <row r="45471" hidden="1" x14ac:dyDescent="0.2"/>
    <row r="45472" hidden="1" x14ac:dyDescent="0.2"/>
    <row r="45473" hidden="1" x14ac:dyDescent="0.2"/>
    <row r="45474" hidden="1" x14ac:dyDescent="0.2"/>
    <row r="45475" hidden="1" x14ac:dyDescent="0.2"/>
    <row r="45476" hidden="1" x14ac:dyDescent="0.2"/>
    <row r="45477" hidden="1" x14ac:dyDescent="0.2"/>
    <row r="45478" hidden="1" x14ac:dyDescent="0.2"/>
    <row r="45479" hidden="1" x14ac:dyDescent="0.2"/>
    <row r="45480" hidden="1" x14ac:dyDescent="0.2"/>
    <row r="45481" hidden="1" x14ac:dyDescent="0.2"/>
    <row r="45482" hidden="1" x14ac:dyDescent="0.2"/>
    <row r="45483" hidden="1" x14ac:dyDescent="0.2"/>
    <row r="45484" hidden="1" x14ac:dyDescent="0.2"/>
    <row r="45485" hidden="1" x14ac:dyDescent="0.2"/>
    <row r="45486" hidden="1" x14ac:dyDescent="0.2"/>
    <row r="45487" hidden="1" x14ac:dyDescent="0.2"/>
    <row r="45488" hidden="1" x14ac:dyDescent="0.2"/>
    <row r="45489" hidden="1" x14ac:dyDescent="0.2"/>
    <row r="45490" hidden="1" x14ac:dyDescent="0.2"/>
    <row r="45491" hidden="1" x14ac:dyDescent="0.2"/>
    <row r="45492" hidden="1" x14ac:dyDescent="0.2"/>
    <row r="45493" hidden="1" x14ac:dyDescent="0.2"/>
    <row r="45494" hidden="1" x14ac:dyDescent="0.2"/>
    <row r="45495" hidden="1" x14ac:dyDescent="0.2"/>
    <row r="45496" hidden="1" x14ac:dyDescent="0.2"/>
    <row r="45497" hidden="1" x14ac:dyDescent="0.2"/>
    <row r="45498" hidden="1" x14ac:dyDescent="0.2"/>
    <row r="45499" hidden="1" x14ac:dyDescent="0.2"/>
    <row r="45500" hidden="1" x14ac:dyDescent="0.2"/>
    <row r="45501" hidden="1" x14ac:dyDescent="0.2"/>
    <row r="45502" hidden="1" x14ac:dyDescent="0.2"/>
    <row r="45503" hidden="1" x14ac:dyDescent="0.2"/>
    <row r="45504" hidden="1" x14ac:dyDescent="0.2"/>
    <row r="45505" hidden="1" x14ac:dyDescent="0.2"/>
    <row r="45506" hidden="1" x14ac:dyDescent="0.2"/>
    <row r="45507" hidden="1" x14ac:dyDescent="0.2"/>
    <row r="45508" hidden="1" x14ac:dyDescent="0.2"/>
    <row r="45509" hidden="1" x14ac:dyDescent="0.2"/>
    <row r="45510" hidden="1" x14ac:dyDescent="0.2"/>
    <row r="45511" hidden="1" x14ac:dyDescent="0.2"/>
    <row r="45512" hidden="1" x14ac:dyDescent="0.2"/>
    <row r="45513" hidden="1" x14ac:dyDescent="0.2"/>
    <row r="45514" hidden="1" x14ac:dyDescent="0.2"/>
    <row r="45515" hidden="1" x14ac:dyDescent="0.2"/>
    <row r="45516" hidden="1" x14ac:dyDescent="0.2"/>
    <row r="45517" hidden="1" x14ac:dyDescent="0.2"/>
    <row r="45518" hidden="1" x14ac:dyDescent="0.2"/>
    <row r="45519" hidden="1" x14ac:dyDescent="0.2"/>
    <row r="45520" hidden="1" x14ac:dyDescent="0.2"/>
    <row r="45521" hidden="1" x14ac:dyDescent="0.2"/>
    <row r="45522" hidden="1" x14ac:dyDescent="0.2"/>
    <row r="45523" hidden="1" x14ac:dyDescent="0.2"/>
    <row r="45524" hidden="1" x14ac:dyDescent="0.2"/>
    <row r="45525" hidden="1" x14ac:dyDescent="0.2"/>
    <row r="45526" hidden="1" x14ac:dyDescent="0.2"/>
    <row r="45527" hidden="1" x14ac:dyDescent="0.2"/>
    <row r="45528" hidden="1" x14ac:dyDescent="0.2"/>
    <row r="45529" hidden="1" x14ac:dyDescent="0.2"/>
    <row r="45530" hidden="1" x14ac:dyDescent="0.2"/>
    <row r="45531" hidden="1" x14ac:dyDescent="0.2"/>
    <row r="45532" hidden="1" x14ac:dyDescent="0.2"/>
    <row r="45533" hidden="1" x14ac:dyDescent="0.2"/>
    <row r="45534" hidden="1" x14ac:dyDescent="0.2"/>
    <row r="45535" hidden="1" x14ac:dyDescent="0.2"/>
    <row r="45536" hidden="1" x14ac:dyDescent="0.2"/>
    <row r="45537" hidden="1" x14ac:dyDescent="0.2"/>
    <row r="45538" hidden="1" x14ac:dyDescent="0.2"/>
    <row r="45539" hidden="1" x14ac:dyDescent="0.2"/>
    <row r="45540" hidden="1" x14ac:dyDescent="0.2"/>
    <row r="45541" hidden="1" x14ac:dyDescent="0.2"/>
    <row r="45542" hidden="1" x14ac:dyDescent="0.2"/>
    <row r="45543" hidden="1" x14ac:dyDescent="0.2"/>
    <row r="45544" hidden="1" x14ac:dyDescent="0.2"/>
    <row r="45545" hidden="1" x14ac:dyDescent="0.2"/>
    <row r="45546" hidden="1" x14ac:dyDescent="0.2"/>
    <row r="45547" hidden="1" x14ac:dyDescent="0.2"/>
    <row r="45548" hidden="1" x14ac:dyDescent="0.2"/>
    <row r="45549" hidden="1" x14ac:dyDescent="0.2"/>
    <row r="45550" hidden="1" x14ac:dyDescent="0.2"/>
    <row r="45551" hidden="1" x14ac:dyDescent="0.2"/>
    <row r="45552" hidden="1" x14ac:dyDescent="0.2"/>
    <row r="45553" hidden="1" x14ac:dyDescent="0.2"/>
    <row r="45554" hidden="1" x14ac:dyDescent="0.2"/>
    <row r="45555" hidden="1" x14ac:dyDescent="0.2"/>
    <row r="45556" hidden="1" x14ac:dyDescent="0.2"/>
    <row r="45557" hidden="1" x14ac:dyDescent="0.2"/>
    <row r="45558" hidden="1" x14ac:dyDescent="0.2"/>
    <row r="45559" hidden="1" x14ac:dyDescent="0.2"/>
    <row r="45560" hidden="1" x14ac:dyDescent="0.2"/>
    <row r="45561" hidden="1" x14ac:dyDescent="0.2"/>
    <row r="45562" hidden="1" x14ac:dyDescent="0.2"/>
    <row r="45563" hidden="1" x14ac:dyDescent="0.2"/>
    <row r="45564" hidden="1" x14ac:dyDescent="0.2"/>
    <row r="45565" hidden="1" x14ac:dyDescent="0.2"/>
    <row r="45566" hidden="1" x14ac:dyDescent="0.2"/>
    <row r="45567" hidden="1" x14ac:dyDescent="0.2"/>
    <row r="45568" hidden="1" x14ac:dyDescent="0.2"/>
    <row r="45569" hidden="1" x14ac:dyDescent="0.2"/>
    <row r="45570" hidden="1" x14ac:dyDescent="0.2"/>
    <row r="45571" hidden="1" x14ac:dyDescent="0.2"/>
    <row r="45572" hidden="1" x14ac:dyDescent="0.2"/>
    <row r="45573" hidden="1" x14ac:dyDescent="0.2"/>
    <row r="45574" hidden="1" x14ac:dyDescent="0.2"/>
    <row r="45575" hidden="1" x14ac:dyDescent="0.2"/>
    <row r="45576" hidden="1" x14ac:dyDescent="0.2"/>
    <row r="45577" hidden="1" x14ac:dyDescent="0.2"/>
    <row r="45578" hidden="1" x14ac:dyDescent="0.2"/>
    <row r="45579" hidden="1" x14ac:dyDescent="0.2"/>
    <row r="45580" hidden="1" x14ac:dyDescent="0.2"/>
    <row r="45581" hidden="1" x14ac:dyDescent="0.2"/>
    <row r="45582" hidden="1" x14ac:dyDescent="0.2"/>
    <row r="45583" hidden="1" x14ac:dyDescent="0.2"/>
    <row r="45584" hidden="1" x14ac:dyDescent="0.2"/>
    <row r="45585" hidden="1" x14ac:dyDescent="0.2"/>
    <row r="45586" hidden="1" x14ac:dyDescent="0.2"/>
    <row r="45587" hidden="1" x14ac:dyDescent="0.2"/>
    <row r="45588" hidden="1" x14ac:dyDescent="0.2"/>
    <row r="45589" hidden="1" x14ac:dyDescent="0.2"/>
    <row r="45590" hidden="1" x14ac:dyDescent="0.2"/>
    <row r="45591" hidden="1" x14ac:dyDescent="0.2"/>
    <row r="45592" hidden="1" x14ac:dyDescent="0.2"/>
    <row r="45593" hidden="1" x14ac:dyDescent="0.2"/>
    <row r="45594" hidden="1" x14ac:dyDescent="0.2"/>
    <row r="45595" hidden="1" x14ac:dyDescent="0.2"/>
    <row r="45596" hidden="1" x14ac:dyDescent="0.2"/>
    <row r="45597" hidden="1" x14ac:dyDescent="0.2"/>
    <row r="45598" hidden="1" x14ac:dyDescent="0.2"/>
    <row r="45599" hidden="1" x14ac:dyDescent="0.2"/>
    <row r="45600" hidden="1" x14ac:dyDescent="0.2"/>
    <row r="45601" hidden="1" x14ac:dyDescent="0.2"/>
    <row r="45602" hidden="1" x14ac:dyDescent="0.2"/>
    <row r="45603" hidden="1" x14ac:dyDescent="0.2"/>
    <row r="45604" hidden="1" x14ac:dyDescent="0.2"/>
    <row r="45605" hidden="1" x14ac:dyDescent="0.2"/>
    <row r="45606" hidden="1" x14ac:dyDescent="0.2"/>
    <row r="45607" hidden="1" x14ac:dyDescent="0.2"/>
    <row r="45608" hidden="1" x14ac:dyDescent="0.2"/>
    <row r="45609" hidden="1" x14ac:dyDescent="0.2"/>
    <row r="45610" hidden="1" x14ac:dyDescent="0.2"/>
    <row r="45611" hidden="1" x14ac:dyDescent="0.2"/>
    <row r="45612" hidden="1" x14ac:dyDescent="0.2"/>
    <row r="45613" hidden="1" x14ac:dyDescent="0.2"/>
    <row r="45614" hidden="1" x14ac:dyDescent="0.2"/>
    <row r="45615" hidden="1" x14ac:dyDescent="0.2"/>
    <row r="45616" hidden="1" x14ac:dyDescent="0.2"/>
    <row r="45617" hidden="1" x14ac:dyDescent="0.2"/>
    <row r="45618" hidden="1" x14ac:dyDescent="0.2"/>
    <row r="45619" hidden="1" x14ac:dyDescent="0.2"/>
    <row r="45620" hidden="1" x14ac:dyDescent="0.2"/>
    <row r="45621" hidden="1" x14ac:dyDescent="0.2"/>
    <row r="45622" hidden="1" x14ac:dyDescent="0.2"/>
    <row r="45623" hidden="1" x14ac:dyDescent="0.2"/>
    <row r="45624" hidden="1" x14ac:dyDescent="0.2"/>
    <row r="45625" hidden="1" x14ac:dyDescent="0.2"/>
    <row r="45626" hidden="1" x14ac:dyDescent="0.2"/>
    <row r="45627" hidden="1" x14ac:dyDescent="0.2"/>
    <row r="45628" hidden="1" x14ac:dyDescent="0.2"/>
    <row r="45629" hidden="1" x14ac:dyDescent="0.2"/>
    <row r="45630" hidden="1" x14ac:dyDescent="0.2"/>
    <row r="45631" hidden="1" x14ac:dyDescent="0.2"/>
    <row r="45632" hidden="1" x14ac:dyDescent="0.2"/>
    <row r="45633" hidden="1" x14ac:dyDescent="0.2"/>
    <row r="45634" hidden="1" x14ac:dyDescent="0.2"/>
    <row r="45635" hidden="1" x14ac:dyDescent="0.2"/>
    <row r="45636" hidden="1" x14ac:dyDescent="0.2"/>
    <row r="45637" hidden="1" x14ac:dyDescent="0.2"/>
    <row r="45638" hidden="1" x14ac:dyDescent="0.2"/>
    <row r="45639" hidden="1" x14ac:dyDescent="0.2"/>
    <row r="45640" hidden="1" x14ac:dyDescent="0.2"/>
    <row r="45641" hidden="1" x14ac:dyDescent="0.2"/>
    <row r="45642" hidden="1" x14ac:dyDescent="0.2"/>
    <row r="45643" hidden="1" x14ac:dyDescent="0.2"/>
    <row r="45644" hidden="1" x14ac:dyDescent="0.2"/>
    <row r="45645" hidden="1" x14ac:dyDescent="0.2"/>
    <row r="45646" hidden="1" x14ac:dyDescent="0.2"/>
    <row r="45647" hidden="1" x14ac:dyDescent="0.2"/>
    <row r="45648" hidden="1" x14ac:dyDescent="0.2"/>
    <row r="45649" hidden="1" x14ac:dyDescent="0.2"/>
    <row r="45650" hidden="1" x14ac:dyDescent="0.2"/>
    <row r="45651" hidden="1" x14ac:dyDescent="0.2"/>
    <row r="45652" hidden="1" x14ac:dyDescent="0.2"/>
    <row r="45653" hidden="1" x14ac:dyDescent="0.2"/>
    <row r="45654" hidden="1" x14ac:dyDescent="0.2"/>
    <row r="45655" hidden="1" x14ac:dyDescent="0.2"/>
    <row r="45656" hidden="1" x14ac:dyDescent="0.2"/>
    <row r="45657" hidden="1" x14ac:dyDescent="0.2"/>
    <row r="45658" hidden="1" x14ac:dyDescent="0.2"/>
    <row r="45659" hidden="1" x14ac:dyDescent="0.2"/>
    <row r="45660" hidden="1" x14ac:dyDescent="0.2"/>
    <row r="45661" hidden="1" x14ac:dyDescent="0.2"/>
    <row r="45662" hidden="1" x14ac:dyDescent="0.2"/>
    <row r="45663" hidden="1" x14ac:dyDescent="0.2"/>
    <row r="45664" hidden="1" x14ac:dyDescent="0.2"/>
    <row r="45665" hidden="1" x14ac:dyDescent="0.2"/>
    <row r="45666" hidden="1" x14ac:dyDescent="0.2"/>
    <row r="45667" hidden="1" x14ac:dyDescent="0.2"/>
    <row r="45668" hidden="1" x14ac:dyDescent="0.2"/>
    <row r="45669" hidden="1" x14ac:dyDescent="0.2"/>
    <row r="45670" hidden="1" x14ac:dyDescent="0.2"/>
    <row r="45671" hidden="1" x14ac:dyDescent="0.2"/>
    <row r="45672" hidden="1" x14ac:dyDescent="0.2"/>
    <row r="45673" hidden="1" x14ac:dyDescent="0.2"/>
    <row r="45674" hidden="1" x14ac:dyDescent="0.2"/>
    <row r="45675" hidden="1" x14ac:dyDescent="0.2"/>
    <row r="45676" hidden="1" x14ac:dyDescent="0.2"/>
    <row r="45677" hidden="1" x14ac:dyDescent="0.2"/>
    <row r="45678" hidden="1" x14ac:dyDescent="0.2"/>
    <row r="45679" hidden="1" x14ac:dyDescent="0.2"/>
    <row r="45680" hidden="1" x14ac:dyDescent="0.2"/>
    <row r="45681" hidden="1" x14ac:dyDescent="0.2"/>
    <row r="45682" hidden="1" x14ac:dyDescent="0.2"/>
    <row r="45683" hidden="1" x14ac:dyDescent="0.2"/>
    <row r="45684" hidden="1" x14ac:dyDescent="0.2"/>
    <row r="45685" hidden="1" x14ac:dyDescent="0.2"/>
    <row r="45686" hidden="1" x14ac:dyDescent="0.2"/>
    <row r="45687" hidden="1" x14ac:dyDescent="0.2"/>
    <row r="45688" hidden="1" x14ac:dyDescent="0.2"/>
    <row r="45689" hidden="1" x14ac:dyDescent="0.2"/>
    <row r="45690" hidden="1" x14ac:dyDescent="0.2"/>
    <row r="45691" hidden="1" x14ac:dyDescent="0.2"/>
    <row r="45692" hidden="1" x14ac:dyDescent="0.2"/>
    <row r="45693" hidden="1" x14ac:dyDescent="0.2"/>
    <row r="45694" hidden="1" x14ac:dyDescent="0.2"/>
    <row r="45695" hidden="1" x14ac:dyDescent="0.2"/>
    <row r="45696" hidden="1" x14ac:dyDescent="0.2"/>
    <row r="45697" hidden="1" x14ac:dyDescent="0.2"/>
    <row r="45698" hidden="1" x14ac:dyDescent="0.2"/>
    <row r="45699" hidden="1" x14ac:dyDescent="0.2"/>
    <row r="45700" hidden="1" x14ac:dyDescent="0.2"/>
    <row r="45701" hidden="1" x14ac:dyDescent="0.2"/>
    <row r="45702" hidden="1" x14ac:dyDescent="0.2"/>
    <row r="45703" hidden="1" x14ac:dyDescent="0.2"/>
    <row r="45704" hidden="1" x14ac:dyDescent="0.2"/>
    <row r="45705" hidden="1" x14ac:dyDescent="0.2"/>
    <row r="45706" hidden="1" x14ac:dyDescent="0.2"/>
    <row r="45707" hidden="1" x14ac:dyDescent="0.2"/>
    <row r="45708" hidden="1" x14ac:dyDescent="0.2"/>
    <row r="45709" hidden="1" x14ac:dyDescent="0.2"/>
    <row r="45710" hidden="1" x14ac:dyDescent="0.2"/>
    <row r="45711" hidden="1" x14ac:dyDescent="0.2"/>
    <row r="45712" hidden="1" x14ac:dyDescent="0.2"/>
    <row r="45713" hidden="1" x14ac:dyDescent="0.2"/>
    <row r="45714" hidden="1" x14ac:dyDescent="0.2"/>
    <row r="45715" hidden="1" x14ac:dyDescent="0.2"/>
    <row r="45716" hidden="1" x14ac:dyDescent="0.2"/>
    <row r="45717" hidden="1" x14ac:dyDescent="0.2"/>
    <row r="45718" hidden="1" x14ac:dyDescent="0.2"/>
    <row r="45719" hidden="1" x14ac:dyDescent="0.2"/>
    <row r="45720" hidden="1" x14ac:dyDescent="0.2"/>
    <row r="45721" hidden="1" x14ac:dyDescent="0.2"/>
    <row r="45722" hidden="1" x14ac:dyDescent="0.2"/>
    <row r="45723" hidden="1" x14ac:dyDescent="0.2"/>
    <row r="45724" hidden="1" x14ac:dyDescent="0.2"/>
    <row r="45725" hidden="1" x14ac:dyDescent="0.2"/>
    <row r="45726" hidden="1" x14ac:dyDescent="0.2"/>
    <row r="45727" hidden="1" x14ac:dyDescent="0.2"/>
    <row r="45728" hidden="1" x14ac:dyDescent="0.2"/>
    <row r="45729" hidden="1" x14ac:dyDescent="0.2"/>
    <row r="45730" hidden="1" x14ac:dyDescent="0.2"/>
    <row r="45731" hidden="1" x14ac:dyDescent="0.2"/>
    <row r="45732" hidden="1" x14ac:dyDescent="0.2"/>
    <row r="45733" hidden="1" x14ac:dyDescent="0.2"/>
    <row r="45734" hidden="1" x14ac:dyDescent="0.2"/>
    <row r="45735" hidden="1" x14ac:dyDescent="0.2"/>
    <row r="45736" hidden="1" x14ac:dyDescent="0.2"/>
    <row r="45737" hidden="1" x14ac:dyDescent="0.2"/>
    <row r="45738" hidden="1" x14ac:dyDescent="0.2"/>
    <row r="45739" hidden="1" x14ac:dyDescent="0.2"/>
    <row r="45740" hidden="1" x14ac:dyDescent="0.2"/>
    <row r="45741" hidden="1" x14ac:dyDescent="0.2"/>
    <row r="45742" hidden="1" x14ac:dyDescent="0.2"/>
    <row r="45743" hidden="1" x14ac:dyDescent="0.2"/>
    <row r="45744" hidden="1" x14ac:dyDescent="0.2"/>
    <row r="45745" hidden="1" x14ac:dyDescent="0.2"/>
    <row r="45746" hidden="1" x14ac:dyDescent="0.2"/>
    <row r="45747" hidden="1" x14ac:dyDescent="0.2"/>
    <row r="45748" hidden="1" x14ac:dyDescent="0.2"/>
    <row r="45749" hidden="1" x14ac:dyDescent="0.2"/>
    <row r="45750" hidden="1" x14ac:dyDescent="0.2"/>
    <row r="45751" hidden="1" x14ac:dyDescent="0.2"/>
    <row r="45752" hidden="1" x14ac:dyDescent="0.2"/>
    <row r="45753" hidden="1" x14ac:dyDescent="0.2"/>
    <row r="45754" hidden="1" x14ac:dyDescent="0.2"/>
    <row r="45755" hidden="1" x14ac:dyDescent="0.2"/>
    <row r="45756" hidden="1" x14ac:dyDescent="0.2"/>
    <row r="45757" hidden="1" x14ac:dyDescent="0.2"/>
    <row r="45758" hidden="1" x14ac:dyDescent="0.2"/>
    <row r="45759" hidden="1" x14ac:dyDescent="0.2"/>
    <row r="45760" hidden="1" x14ac:dyDescent="0.2"/>
    <row r="45761" hidden="1" x14ac:dyDescent="0.2"/>
    <row r="45762" hidden="1" x14ac:dyDescent="0.2"/>
    <row r="45763" hidden="1" x14ac:dyDescent="0.2"/>
    <row r="45764" hidden="1" x14ac:dyDescent="0.2"/>
    <row r="45765" hidden="1" x14ac:dyDescent="0.2"/>
    <row r="45766" hidden="1" x14ac:dyDescent="0.2"/>
    <row r="45767" hidden="1" x14ac:dyDescent="0.2"/>
    <row r="45768" hidden="1" x14ac:dyDescent="0.2"/>
    <row r="45769" hidden="1" x14ac:dyDescent="0.2"/>
    <row r="45770" hidden="1" x14ac:dyDescent="0.2"/>
    <row r="45771" hidden="1" x14ac:dyDescent="0.2"/>
    <row r="45772" hidden="1" x14ac:dyDescent="0.2"/>
    <row r="45773" hidden="1" x14ac:dyDescent="0.2"/>
    <row r="45774" hidden="1" x14ac:dyDescent="0.2"/>
    <row r="45775" hidden="1" x14ac:dyDescent="0.2"/>
    <row r="45776" hidden="1" x14ac:dyDescent="0.2"/>
    <row r="45777" hidden="1" x14ac:dyDescent="0.2"/>
    <row r="45778" hidden="1" x14ac:dyDescent="0.2"/>
    <row r="45779" hidden="1" x14ac:dyDescent="0.2"/>
    <row r="45780" hidden="1" x14ac:dyDescent="0.2"/>
    <row r="45781" hidden="1" x14ac:dyDescent="0.2"/>
    <row r="45782" hidden="1" x14ac:dyDescent="0.2"/>
    <row r="45783" hidden="1" x14ac:dyDescent="0.2"/>
    <row r="45784" hidden="1" x14ac:dyDescent="0.2"/>
    <row r="45785" hidden="1" x14ac:dyDescent="0.2"/>
    <row r="45786" hidden="1" x14ac:dyDescent="0.2"/>
    <row r="45787" hidden="1" x14ac:dyDescent="0.2"/>
    <row r="45788" hidden="1" x14ac:dyDescent="0.2"/>
    <row r="45789" hidden="1" x14ac:dyDescent="0.2"/>
    <row r="45790" hidden="1" x14ac:dyDescent="0.2"/>
    <row r="45791" hidden="1" x14ac:dyDescent="0.2"/>
    <row r="45792" hidden="1" x14ac:dyDescent="0.2"/>
    <row r="45793" hidden="1" x14ac:dyDescent="0.2"/>
    <row r="45794" hidden="1" x14ac:dyDescent="0.2"/>
    <row r="45795" hidden="1" x14ac:dyDescent="0.2"/>
    <row r="45796" hidden="1" x14ac:dyDescent="0.2"/>
    <row r="45797" hidden="1" x14ac:dyDescent="0.2"/>
    <row r="45798" hidden="1" x14ac:dyDescent="0.2"/>
    <row r="45799" hidden="1" x14ac:dyDescent="0.2"/>
    <row r="45800" hidden="1" x14ac:dyDescent="0.2"/>
    <row r="45801" hidden="1" x14ac:dyDescent="0.2"/>
    <row r="45802" hidden="1" x14ac:dyDescent="0.2"/>
    <row r="45803" hidden="1" x14ac:dyDescent="0.2"/>
    <row r="45804" hidden="1" x14ac:dyDescent="0.2"/>
    <row r="45805" hidden="1" x14ac:dyDescent="0.2"/>
    <row r="45806" hidden="1" x14ac:dyDescent="0.2"/>
    <row r="45807" hidden="1" x14ac:dyDescent="0.2"/>
    <row r="45808" hidden="1" x14ac:dyDescent="0.2"/>
    <row r="45809" hidden="1" x14ac:dyDescent="0.2"/>
    <row r="45810" hidden="1" x14ac:dyDescent="0.2"/>
    <row r="45811" hidden="1" x14ac:dyDescent="0.2"/>
    <row r="45812" hidden="1" x14ac:dyDescent="0.2"/>
    <row r="45813" hidden="1" x14ac:dyDescent="0.2"/>
    <row r="45814" hidden="1" x14ac:dyDescent="0.2"/>
    <row r="45815" hidden="1" x14ac:dyDescent="0.2"/>
    <row r="45816" hidden="1" x14ac:dyDescent="0.2"/>
    <row r="45817" hidden="1" x14ac:dyDescent="0.2"/>
    <row r="45818" hidden="1" x14ac:dyDescent="0.2"/>
    <row r="45819" hidden="1" x14ac:dyDescent="0.2"/>
    <row r="45820" hidden="1" x14ac:dyDescent="0.2"/>
    <row r="45821" hidden="1" x14ac:dyDescent="0.2"/>
    <row r="45822" hidden="1" x14ac:dyDescent="0.2"/>
    <row r="45823" hidden="1" x14ac:dyDescent="0.2"/>
    <row r="45824" hidden="1" x14ac:dyDescent="0.2"/>
    <row r="45825" hidden="1" x14ac:dyDescent="0.2"/>
    <row r="45826" hidden="1" x14ac:dyDescent="0.2"/>
    <row r="45827" hidden="1" x14ac:dyDescent="0.2"/>
    <row r="45828" hidden="1" x14ac:dyDescent="0.2"/>
    <row r="45829" hidden="1" x14ac:dyDescent="0.2"/>
    <row r="45830" hidden="1" x14ac:dyDescent="0.2"/>
    <row r="45831" hidden="1" x14ac:dyDescent="0.2"/>
    <row r="45832" hidden="1" x14ac:dyDescent="0.2"/>
    <row r="45833" hidden="1" x14ac:dyDescent="0.2"/>
    <row r="45834" hidden="1" x14ac:dyDescent="0.2"/>
    <row r="45835" hidden="1" x14ac:dyDescent="0.2"/>
    <row r="45836" hidden="1" x14ac:dyDescent="0.2"/>
    <row r="45837" hidden="1" x14ac:dyDescent="0.2"/>
    <row r="45838" hidden="1" x14ac:dyDescent="0.2"/>
    <row r="45839" hidden="1" x14ac:dyDescent="0.2"/>
    <row r="45840" hidden="1" x14ac:dyDescent="0.2"/>
    <row r="45841" hidden="1" x14ac:dyDescent="0.2"/>
    <row r="45842" hidden="1" x14ac:dyDescent="0.2"/>
    <row r="45843" hidden="1" x14ac:dyDescent="0.2"/>
    <row r="45844" hidden="1" x14ac:dyDescent="0.2"/>
    <row r="45845" hidden="1" x14ac:dyDescent="0.2"/>
    <row r="45846" hidden="1" x14ac:dyDescent="0.2"/>
    <row r="45847" hidden="1" x14ac:dyDescent="0.2"/>
    <row r="45848" hidden="1" x14ac:dyDescent="0.2"/>
    <row r="45849" hidden="1" x14ac:dyDescent="0.2"/>
    <row r="45850" hidden="1" x14ac:dyDescent="0.2"/>
    <row r="45851" hidden="1" x14ac:dyDescent="0.2"/>
    <row r="45852" hidden="1" x14ac:dyDescent="0.2"/>
    <row r="45853" hidden="1" x14ac:dyDescent="0.2"/>
    <row r="45854" hidden="1" x14ac:dyDescent="0.2"/>
    <row r="45855" hidden="1" x14ac:dyDescent="0.2"/>
    <row r="45856" hidden="1" x14ac:dyDescent="0.2"/>
    <row r="45857" hidden="1" x14ac:dyDescent="0.2"/>
    <row r="45858" hidden="1" x14ac:dyDescent="0.2"/>
    <row r="45859" hidden="1" x14ac:dyDescent="0.2"/>
    <row r="45860" hidden="1" x14ac:dyDescent="0.2"/>
    <row r="45861" hidden="1" x14ac:dyDescent="0.2"/>
    <row r="45862" hidden="1" x14ac:dyDescent="0.2"/>
    <row r="45863" hidden="1" x14ac:dyDescent="0.2"/>
    <row r="45864" hidden="1" x14ac:dyDescent="0.2"/>
    <row r="45865" hidden="1" x14ac:dyDescent="0.2"/>
    <row r="45866" hidden="1" x14ac:dyDescent="0.2"/>
    <row r="45867" hidden="1" x14ac:dyDescent="0.2"/>
    <row r="45868" hidden="1" x14ac:dyDescent="0.2"/>
    <row r="45869" hidden="1" x14ac:dyDescent="0.2"/>
    <row r="45870" hidden="1" x14ac:dyDescent="0.2"/>
    <row r="45871" hidden="1" x14ac:dyDescent="0.2"/>
    <row r="45872" hidden="1" x14ac:dyDescent="0.2"/>
    <row r="45873" hidden="1" x14ac:dyDescent="0.2"/>
    <row r="45874" hidden="1" x14ac:dyDescent="0.2"/>
    <row r="45875" hidden="1" x14ac:dyDescent="0.2"/>
    <row r="45876" hidden="1" x14ac:dyDescent="0.2"/>
    <row r="45877" hidden="1" x14ac:dyDescent="0.2"/>
    <row r="45878" hidden="1" x14ac:dyDescent="0.2"/>
    <row r="45879" hidden="1" x14ac:dyDescent="0.2"/>
    <row r="45880" hidden="1" x14ac:dyDescent="0.2"/>
    <row r="45881" hidden="1" x14ac:dyDescent="0.2"/>
    <row r="45882" hidden="1" x14ac:dyDescent="0.2"/>
    <row r="45883" hidden="1" x14ac:dyDescent="0.2"/>
    <row r="45884" hidden="1" x14ac:dyDescent="0.2"/>
    <row r="45885" hidden="1" x14ac:dyDescent="0.2"/>
    <row r="45886" hidden="1" x14ac:dyDescent="0.2"/>
    <row r="45887" hidden="1" x14ac:dyDescent="0.2"/>
    <row r="45888" hidden="1" x14ac:dyDescent="0.2"/>
    <row r="45889" hidden="1" x14ac:dyDescent="0.2"/>
    <row r="45890" hidden="1" x14ac:dyDescent="0.2"/>
    <row r="45891" hidden="1" x14ac:dyDescent="0.2"/>
    <row r="45892" hidden="1" x14ac:dyDescent="0.2"/>
    <row r="45893" hidden="1" x14ac:dyDescent="0.2"/>
    <row r="45894" hidden="1" x14ac:dyDescent="0.2"/>
    <row r="45895" hidden="1" x14ac:dyDescent="0.2"/>
    <row r="45896" hidden="1" x14ac:dyDescent="0.2"/>
    <row r="45897" hidden="1" x14ac:dyDescent="0.2"/>
    <row r="45898" hidden="1" x14ac:dyDescent="0.2"/>
    <row r="45899" hidden="1" x14ac:dyDescent="0.2"/>
    <row r="45900" hidden="1" x14ac:dyDescent="0.2"/>
    <row r="45901" hidden="1" x14ac:dyDescent="0.2"/>
    <row r="45902" hidden="1" x14ac:dyDescent="0.2"/>
    <row r="45903" hidden="1" x14ac:dyDescent="0.2"/>
    <row r="45904" hidden="1" x14ac:dyDescent="0.2"/>
    <row r="45905" hidden="1" x14ac:dyDescent="0.2"/>
    <row r="45906" hidden="1" x14ac:dyDescent="0.2"/>
    <row r="45907" hidden="1" x14ac:dyDescent="0.2"/>
    <row r="45908" hidden="1" x14ac:dyDescent="0.2"/>
    <row r="45909" hidden="1" x14ac:dyDescent="0.2"/>
    <row r="45910" hidden="1" x14ac:dyDescent="0.2"/>
    <row r="45911" hidden="1" x14ac:dyDescent="0.2"/>
    <row r="45912" hidden="1" x14ac:dyDescent="0.2"/>
    <row r="45913" hidden="1" x14ac:dyDescent="0.2"/>
    <row r="45914" hidden="1" x14ac:dyDescent="0.2"/>
    <row r="45915" hidden="1" x14ac:dyDescent="0.2"/>
    <row r="45916" hidden="1" x14ac:dyDescent="0.2"/>
    <row r="45917" hidden="1" x14ac:dyDescent="0.2"/>
    <row r="45918" hidden="1" x14ac:dyDescent="0.2"/>
    <row r="45919" hidden="1" x14ac:dyDescent="0.2"/>
    <row r="45920" hidden="1" x14ac:dyDescent="0.2"/>
    <row r="45921" hidden="1" x14ac:dyDescent="0.2"/>
    <row r="45922" hidden="1" x14ac:dyDescent="0.2"/>
    <row r="45923" hidden="1" x14ac:dyDescent="0.2"/>
    <row r="45924" hidden="1" x14ac:dyDescent="0.2"/>
    <row r="45925" hidden="1" x14ac:dyDescent="0.2"/>
    <row r="45926" hidden="1" x14ac:dyDescent="0.2"/>
    <row r="45927" hidden="1" x14ac:dyDescent="0.2"/>
    <row r="45928" hidden="1" x14ac:dyDescent="0.2"/>
    <row r="45929" hidden="1" x14ac:dyDescent="0.2"/>
    <row r="45930" hidden="1" x14ac:dyDescent="0.2"/>
    <row r="45931" hidden="1" x14ac:dyDescent="0.2"/>
    <row r="45932" hidden="1" x14ac:dyDescent="0.2"/>
    <row r="45933" hidden="1" x14ac:dyDescent="0.2"/>
    <row r="45934" hidden="1" x14ac:dyDescent="0.2"/>
    <row r="45935" hidden="1" x14ac:dyDescent="0.2"/>
    <row r="45936" hidden="1" x14ac:dyDescent="0.2"/>
    <row r="45937" hidden="1" x14ac:dyDescent="0.2"/>
    <row r="45938" hidden="1" x14ac:dyDescent="0.2"/>
    <row r="45939" hidden="1" x14ac:dyDescent="0.2"/>
    <row r="45940" hidden="1" x14ac:dyDescent="0.2"/>
    <row r="45941" hidden="1" x14ac:dyDescent="0.2"/>
    <row r="45942" hidden="1" x14ac:dyDescent="0.2"/>
    <row r="45943" hidden="1" x14ac:dyDescent="0.2"/>
    <row r="45944" hidden="1" x14ac:dyDescent="0.2"/>
    <row r="45945" hidden="1" x14ac:dyDescent="0.2"/>
    <row r="45946" hidden="1" x14ac:dyDescent="0.2"/>
    <row r="45947" hidden="1" x14ac:dyDescent="0.2"/>
    <row r="45948" hidden="1" x14ac:dyDescent="0.2"/>
    <row r="45949" hidden="1" x14ac:dyDescent="0.2"/>
    <row r="45950" hidden="1" x14ac:dyDescent="0.2"/>
    <row r="45951" hidden="1" x14ac:dyDescent="0.2"/>
    <row r="45952" hidden="1" x14ac:dyDescent="0.2"/>
    <row r="45953" hidden="1" x14ac:dyDescent="0.2"/>
    <row r="45954" hidden="1" x14ac:dyDescent="0.2"/>
    <row r="45955" hidden="1" x14ac:dyDescent="0.2"/>
    <row r="45956" hidden="1" x14ac:dyDescent="0.2"/>
    <row r="45957" hidden="1" x14ac:dyDescent="0.2"/>
    <row r="45958" hidden="1" x14ac:dyDescent="0.2"/>
    <row r="45959" hidden="1" x14ac:dyDescent="0.2"/>
    <row r="45960" hidden="1" x14ac:dyDescent="0.2"/>
    <row r="45961" hidden="1" x14ac:dyDescent="0.2"/>
    <row r="45962" hidden="1" x14ac:dyDescent="0.2"/>
    <row r="45963" hidden="1" x14ac:dyDescent="0.2"/>
    <row r="45964" hidden="1" x14ac:dyDescent="0.2"/>
    <row r="45965" hidden="1" x14ac:dyDescent="0.2"/>
    <row r="45966" hidden="1" x14ac:dyDescent="0.2"/>
    <row r="45967" hidden="1" x14ac:dyDescent="0.2"/>
    <row r="45968" hidden="1" x14ac:dyDescent="0.2"/>
    <row r="45969" hidden="1" x14ac:dyDescent="0.2"/>
    <row r="45970" hidden="1" x14ac:dyDescent="0.2"/>
    <row r="45971" hidden="1" x14ac:dyDescent="0.2"/>
    <row r="45972" hidden="1" x14ac:dyDescent="0.2"/>
    <row r="45973" hidden="1" x14ac:dyDescent="0.2"/>
    <row r="45974" hidden="1" x14ac:dyDescent="0.2"/>
    <row r="45975" hidden="1" x14ac:dyDescent="0.2"/>
    <row r="45976" hidden="1" x14ac:dyDescent="0.2"/>
    <row r="45977" hidden="1" x14ac:dyDescent="0.2"/>
    <row r="45978" hidden="1" x14ac:dyDescent="0.2"/>
    <row r="45979" hidden="1" x14ac:dyDescent="0.2"/>
    <row r="45980" hidden="1" x14ac:dyDescent="0.2"/>
    <row r="45981" hidden="1" x14ac:dyDescent="0.2"/>
    <row r="45982" hidden="1" x14ac:dyDescent="0.2"/>
    <row r="45983" hidden="1" x14ac:dyDescent="0.2"/>
    <row r="45984" hidden="1" x14ac:dyDescent="0.2"/>
    <row r="45985" hidden="1" x14ac:dyDescent="0.2"/>
    <row r="45986" hidden="1" x14ac:dyDescent="0.2"/>
    <row r="45987" hidden="1" x14ac:dyDescent="0.2"/>
    <row r="45988" hidden="1" x14ac:dyDescent="0.2"/>
    <row r="45989" hidden="1" x14ac:dyDescent="0.2"/>
    <row r="45990" hidden="1" x14ac:dyDescent="0.2"/>
    <row r="45991" hidden="1" x14ac:dyDescent="0.2"/>
    <row r="45992" hidden="1" x14ac:dyDescent="0.2"/>
    <row r="45993" hidden="1" x14ac:dyDescent="0.2"/>
    <row r="45994" hidden="1" x14ac:dyDescent="0.2"/>
    <row r="45995" hidden="1" x14ac:dyDescent="0.2"/>
    <row r="45996" hidden="1" x14ac:dyDescent="0.2"/>
    <row r="45997" hidden="1" x14ac:dyDescent="0.2"/>
    <row r="45998" hidden="1" x14ac:dyDescent="0.2"/>
    <row r="45999" hidden="1" x14ac:dyDescent="0.2"/>
    <row r="46000" hidden="1" x14ac:dyDescent="0.2"/>
    <row r="46001" hidden="1" x14ac:dyDescent="0.2"/>
    <row r="46002" hidden="1" x14ac:dyDescent="0.2"/>
    <row r="46003" hidden="1" x14ac:dyDescent="0.2"/>
    <row r="46004" hidden="1" x14ac:dyDescent="0.2"/>
    <row r="46005" hidden="1" x14ac:dyDescent="0.2"/>
    <row r="46006" hidden="1" x14ac:dyDescent="0.2"/>
    <row r="46007" hidden="1" x14ac:dyDescent="0.2"/>
    <row r="46008" hidden="1" x14ac:dyDescent="0.2"/>
    <row r="46009" hidden="1" x14ac:dyDescent="0.2"/>
    <row r="46010" hidden="1" x14ac:dyDescent="0.2"/>
    <row r="46011" hidden="1" x14ac:dyDescent="0.2"/>
    <row r="46012" hidden="1" x14ac:dyDescent="0.2"/>
    <row r="46013" hidden="1" x14ac:dyDescent="0.2"/>
    <row r="46014" hidden="1" x14ac:dyDescent="0.2"/>
    <row r="46015" hidden="1" x14ac:dyDescent="0.2"/>
    <row r="46016" hidden="1" x14ac:dyDescent="0.2"/>
    <row r="46017" hidden="1" x14ac:dyDescent="0.2"/>
    <row r="46018" hidden="1" x14ac:dyDescent="0.2"/>
    <row r="46019" hidden="1" x14ac:dyDescent="0.2"/>
    <row r="46020" hidden="1" x14ac:dyDescent="0.2"/>
    <row r="46021" hidden="1" x14ac:dyDescent="0.2"/>
    <row r="46022" hidden="1" x14ac:dyDescent="0.2"/>
    <row r="46023" hidden="1" x14ac:dyDescent="0.2"/>
    <row r="46024" hidden="1" x14ac:dyDescent="0.2"/>
    <row r="46025" hidden="1" x14ac:dyDescent="0.2"/>
    <row r="46026" hidden="1" x14ac:dyDescent="0.2"/>
    <row r="46027" hidden="1" x14ac:dyDescent="0.2"/>
    <row r="46028" hidden="1" x14ac:dyDescent="0.2"/>
    <row r="46029" hidden="1" x14ac:dyDescent="0.2"/>
    <row r="46030" hidden="1" x14ac:dyDescent="0.2"/>
    <row r="46031" hidden="1" x14ac:dyDescent="0.2"/>
    <row r="46032" hidden="1" x14ac:dyDescent="0.2"/>
    <row r="46033" hidden="1" x14ac:dyDescent="0.2"/>
    <row r="46034" hidden="1" x14ac:dyDescent="0.2"/>
    <row r="46035" hidden="1" x14ac:dyDescent="0.2"/>
    <row r="46036" hidden="1" x14ac:dyDescent="0.2"/>
    <row r="46037" hidden="1" x14ac:dyDescent="0.2"/>
    <row r="46038" hidden="1" x14ac:dyDescent="0.2"/>
    <row r="46039" hidden="1" x14ac:dyDescent="0.2"/>
    <row r="46040" hidden="1" x14ac:dyDescent="0.2"/>
    <row r="46041" hidden="1" x14ac:dyDescent="0.2"/>
    <row r="46042" hidden="1" x14ac:dyDescent="0.2"/>
    <row r="46043" hidden="1" x14ac:dyDescent="0.2"/>
    <row r="46044" hidden="1" x14ac:dyDescent="0.2"/>
    <row r="46045" hidden="1" x14ac:dyDescent="0.2"/>
    <row r="46046" hidden="1" x14ac:dyDescent="0.2"/>
    <row r="46047" hidden="1" x14ac:dyDescent="0.2"/>
    <row r="46048" hidden="1" x14ac:dyDescent="0.2"/>
    <row r="46049" hidden="1" x14ac:dyDescent="0.2"/>
    <row r="46050" hidden="1" x14ac:dyDescent="0.2"/>
    <row r="46051" hidden="1" x14ac:dyDescent="0.2"/>
    <row r="46052" hidden="1" x14ac:dyDescent="0.2"/>
    <row r="46053" hidden="1" x14ac:dyDescent="0.2"/>
    <row r="46054" hidden="1" x14ac:dyDescent="0.2"/>
    <row r="46055" hidden="1" x14ac:dyDescent="0.2"/>
    <row r="46056" hidden="1" x14ac:dyDescent="0.2"/>
    <row r="46057" hidden="1" x14ac:dyDescent="0.2"/>
    <row r="46058" hidden="1" x14ac:dyDescent="0.2"/>
    <row r="46059" hidden="1" x14ac:dyDescent="0.2"/>
    <row r="46060" hidden="1" x14ac:dyDescent="0.2"/>
    <row r="46061" hidden="1" x14ac:dyDescent="0.2"/>
    <row r="46062" hidden="1" x14ac:dyDescent="0.2"/>
    <row r="46063" hidden="1" x14ac:dyDescent="0.2"/>
    <row r="46064" hidden="1" x14ac:dyDescent="0.2"/>
    <row r="46065" hidden="1" x14ac:dyDescent="0.2"/>
    <row r="46066" hidden="1" x14ac:dyDescent="0.2"/>
    <row r="46067" hidden="1" x14ac:dyDescent="0.2"/>
    <row r="46068" hidden="1" x14ac:dyDescent="0.2"/>
    <row r="46069" hidden="1" x14ac:dyDescent="0.2"/>
    <row r="46070" hidden="1" x14ac:dyDescent="0.2"/>
    <row r="46071" hidden="1" x14ac:dyDescent="0.2"/>
    <row r="46072" hidden="1" x14ac:dyDescent="0.2"/>
    <row r="46073" hidden="1" x14ac:dyDescent="0.2"/>
    <row r="46074" hidden="1" x14ac:dyDescent="0.2"/>
    <row r="46075" hidden="1" x14ac:dyDescent="0.2"/>
    <row r="46076" hidden="1" x14ac:dyDescent="0.2"/>
    <row r="46077" hidden="1" x14ac:dyDescent="0.2"/>
    <row r="46078" hidden="1" x14ac:dyDescent="0.2"/>
    <row r="46079" hidden="1" x14ac:dyDescent="0.2"/>
    <row r="46080" hidden="1" x14ac:dyDescent="0.2"/>
    <row r="46081" hidden="1" x14ac:dyDescent="0.2"/>
    <row r="46082" hidden="1" x14ac:dyDescent="0.2"/>
    <row r="46083" hidden="1" x14ac:dyDescent="0.2"/>
    <row r="46084" hidden="1" x14ac:dyDescent="0.2"/>
    <row r="46085" hidden="1" x14ac:dyDescent="0.2"/>
    <row r="46086" hidden="1" x14ac:dyDescent="0.2"/>
    <row r="46087" hidden="1" x14ac:dyDescent="0.2"/>
    <row r="46088" hidden="1" x14ac:dyDescent="0.2"/>
    <row r="46089" hidden="1" x14ac:dyDescent="0.2"/>
    <row r="46090" hidden="1" x14ac:dyDescent="0.2"/>
    <row r="46091" hidden="1" x14ac:dyDescent="0.2"/>
    <row r="46092" hidden="1" x14ac:dyDescent="0.2"/>
    <row r="46093" hidden="1" x14ac:dyDescent="0.2"/>
    <row r="46094" hidden="1" x14ac:dyDescent="0.2"/>
    <row r="46095" hidden="1" x14ac:dyDescent="0.2"/>
    <row r="46096" hidden="1" x14ac:dyDescent="0.2"/>
    <row r="46097" hidden="1" x14ac:dyDescent="0.2"/>
    <row r="46098" hidden="1" x14ac:dyDescent="0.2"/>
    <row r="46099" hidden="1" x14ac:dyDescent="0.2"/>
    <row r="46100" hidden="1" x14ac:dyDescent="0.2"/>
    <row r="46101" hidden="1" x14ac:dyDescent="0.2"/>
    <row r="46102" hidden="1" x14ac:dyDescent="0.2"/>
    <row r="46103" hidden="1" x14ac:dyDescent="0.2"/>
    <row r="46104" hidden="1" x14ac:dyDescent="0.2"/>
    <row r="46105" hidden="1" x14ac:dyDescent="0.2"/>
    <row r="46106" hidden="1" x14ac:dyDescent="0.2"/>
    <row r="46107" hidden="1" x14ac:dyDescent="0.2"/>
    <row r="46108" hidden="1" x14ac:dyDescent="0.2"/>
    <row r="46109" hidden="1" x14ac:dyDescent="0.2"/>
    <row r="46110" hidden="1" x14ac:dyDescent="0.2"/>
    <row r="46111" hidden="1" x14ac:dyDescent="0.2"/>
    <row r="46112" hidden="1" x14ac:dyDescent="0.2"/>
    <row r="46113" hidden="1" x14ac:dyDescent="0.2"/>
    <row r="46114" hidden="1" x14ac:dyDescent="0.2"/>
    <row r="46115" hidden="1" x14ac:dyDescent="0.2"/>
    <row r="46116" hidden="1" x14ac:dyDescent="0.2"/>
    <row r="46117" hidden="1" x14ac:dyDescent="0.2"/>
    <row r="46118" hidden="1" x14ac:dyDescent="0.2"/>
    <row r="46119" hidden="1" x14ac:dyDescent="0.2"/>
    <row r="46120" hidden="1" x14ac:dyDescent="0.2"/>
    <row r="46121" hidden="1" x14ac:dyDescent="0.2"/>
    <row r="46122" hidden="1" x14ac:dyDescent="0.2"/>
    <row r="46123" hidden="1" x14ac:dyDescent="0.2"/>
    <row r="46124" hidden="1" x14ac:dyDescent="0.2"/>
    <row r="46125" hidden="1" x14ac:dyDescent="0.2"/>
    <row r="46126" hidden="1" x14ac:dyDescent="0.2"/>
    <row r="46127" hidden="1" x14ac:dyDescent="0.2"/>
    <row r="46128" hidden="1" x14ac:dyDescent="0.2"/>
    <row r="46129" hidden="1" x14ac:dyDescent="0.2"/>
    <row r="46130" hidden="1" x14ac:dyDescent="0.2"/>
    <row r="46131" hidden="1" x14ac:dyDescent="0.2"/>
    <row r="46132" hidden="1" x14ac:dyDescent="0.2"/>
    <row r="46133" hidden="1" x14ac:dyDescent="0.2"/>
    <row r="46134" hidden="1" x14ac:dyDescent="0.2"/>
    <row r="46135" hidden="1" x14ac:dyDescent="0.2"/>
    <row r="46136" hidden="1" x14ac:dyDescent="0.2"/>
    <row r="46137" hidden="1" x14ac:dyDescent="0.2"/>
    <row r="46138" hidden="1" x14ac:dyDescent="0.2"/>
    <row r="46139" hidden="1" x14ac:dyDescent="0.2"/>
    <row r="46140" hidden="1" x14ac:dyDescent="0.2"/>
    <row r="46141" hidden="1" x14ac:dyDescent="0.2"/>
    <row r="46142" hidden="1" x14ac:dyDescent="0.2"/>
    <row r="46143" hidden="1" x14ac:dyDescent="0.2"/>
    <row r="46144" hidden="1" x14ac:dyDescent="0.2"/>
    <row r="46145" hidden="1" x14ac:dyDescent="0.2"/>
    <row r="46146" hidden="1" x14ac:dyDescent="0.2"/>
    <row r="46147" hidden="1" x14ac:dyDescent="0.2"/>
    <row r="46148" hidden="1" x14ac:dyDescent="0.2"/>
    <row r="46149" hidden="1" x14ac:dyDescent="0.2"/>
    <row r="46150" hidden="1" x14ac:dyDescent="0.2"/>
    <row r="46151" hidden="1" x14ac:dyDescent="0.2"/>
    <row r="46152" hidden="1" x14ac:dyDescent="0.2"/>
    <row r="46153" hidden="1" x14ac:dyDescent="0.2"/>
    <row r="46154" hidden="1" x14ac:dyDescent="0.2"/>
    <row r="46155" hidden="1" x14ac:dyDescent="0.2"/>
    <row r="46156" hidden="1" x14ac:dyDescent="0.2"/>
    <row r="46157" hidden="1" x14ac:dyDescent="0.2"/>
    <row r="46158" hidden="1" x14ac:dyDescent="0.2"/>
    <row r="46159" hidden="1" x14ac:dyDescent="0.2"/>
    <row r="46160" hidden="1" x14ac:dyDescent="0.2"/>
    <row r="46161" hidden="1" x14ac:dyDescent="0.2"/>
    <row r="46162" hidden="1" x14ac:dyDescent="0.2"/>
    <row r="46163" hidden="1" x14ac:dyDescent="0.2"/>
    <row r="46164" hidden="1" x14ac:dyDescent="0.2"/>
    <row r="46165" hidden="1" x14ac:dyDescent="0.2"/>
    <row r="46166" hidden="1" x14ac:dyDescent="0.2"/>
    <row r="46167" hidden="1" x14ac:dyDescent="0.2"/>
    <row r="46168" hidden="1" x14ac:dyDescent="0.2"/>
    <row r="46169" hidden="1" x14ac:dyDescent="0.2"/>
    <row r="46170" hidden="1" x14ac:dyDescent="0.2"/>
    <row r="46171" hidden="1" x14ac:dyDescent="0.2"/>
    <row r="46172" hidden="1" x14ac:dyDescent="0.2"/>
    <row r="46173" hidden="1" x14ac:dyDescent="0.2"/>
    <row r="46174" hidden="1" x14ac:dyDescent="0.2"/>
    <row r="46175" hidden="1" x14ac:dyDescent="0.2"/>
    <row r="46176" hidden="1" x14ac:dyDescent="0.2"/>
    <row r="46177" hidden="1" x14ac:dyDescent="0.2"/>
    <row r="46178" hidden="1" x14ac:dyDescent="0.2"/>
    <row r="46179" hidden="1" x14ac:dyDescent="0.2"/>
    <row r="46180" hidden="1" x14ac:dyDescent="0.2"/>
    <row r="46181" hidden="1" x14ac:dyDescent="0.2"/>
    <row r="46182" hidden="1" x14ac:dyDescent="0.2"/>
    <row r="46183" hidden="1" x14ac:dyDescent="0.2"/>
    <row r="46184" hidden="1" x14ac:dyDescent="0.2"/>
    <row r="46185" hidden="1" x14ac:dyDescent="0.2"/>
    <row r="46186" hidden="1" x14ac:dyDescent="0.2"/>
    <row r="46187" hidden="1" x14ac:dyDescent="0.2"/>
    <row r="46188" hidden="1" x14ac:dyDescent="0.2"/>
    <row r="46189" hidden="1" x14ac:dyDescent="0.2"/>
    <row r="46190" hidden="1" x14ac:dyDescent="0.2"/>
    <row r="46191" hidden="1" x14ac:dyDescent="0.2"/>
    <row r="46192" hidden="1" x14ac:dyDescent="0.2"/>
    <row r="46193" hidden="1" x14ac:dyDescent="0.2"/>
    <row r="46194" hidden="1" x14ac:dyDescent="0.2"/>
    <row r="46195" hidden="1" x14ac:dyDescent="0.2"/>
    <row r="46196" hidden="1" x14ac:dyDescent="0.2"/>
    <row r="46197" hidden="1" x14ac:dyDescent="0.2"/>
    <row r="46198" hidden="1" x14ac:dyDescent="0.2"/>
    <row r="46199" hidden="1" x14ac:dyDescent="0.2"/>
    <row r="46200" hidden="1" x14ac:dyDescent="0.2"/>
    <row r="46201" hidden="1" x14ac:dyDescent="0.2"/>
    <row r="46202" hidden="1" x14ac:dyDescent="0.2"/>
    <row r="46203" hidden="1" x14ac:dyDescent="0.2"/>
    <row r="46204" hidden="1" x14ac:dyDescent="0.2"/>
    <row r="46205" hidden="1" x14ac:dyDescent="0.2"/>
    <row r="46206" hidden="1" x14ac:dyDescent="0.2"/>
    <row r="46207" hidden="1" x14ac:dyDescent="0.2"/>
    <row r="46208" hidden="1" x14ac:dyDescent="0.2"/>
    <row r="46209" hidden="1" x14ac:dyDescent="0.2"/>
    <row r="46210" hidden="1" x14ac:dyDescent="0.2"/>
    <row r="46211" hidden="1" x14ac:dyDescent="0.2"/>
    <row r="46212" hidden="1" x14ac:dyDescent="0.2"/>
    <row r="46213" hidden="1" x14ac:dyDescent="0.2"/>
    <row r="46214" hidden="1" x14ac:dyDescent="0.2"/>
    <row r="46215" hidden="1" x14ac:dyDescent="0.2"/>
    <row r="46216" hidden="1" x14ac:dyDescent="0.2"/>
    <row r="46217" hidden="1" x14ac:dyDescent="0.2"/>
    <row r="46218" hidden="1" x14ac:dyDescent="0.2"/>
    <row r="46219" hidden="1" x14ac:dyDescent="0.2"/>
    <row r="46220" hidden="1" x14ac:dyDescent="0.2"/>
    <row r="46221" hidden="1" x14ac:dyDescent="0.2"/>
    <row r="46222" hidden="1" x14ac:dyDescent="0.2"/>
    <row r="46223" hidden="1" x14ac:dyDescent="0.2"/>
    <row r="46224" hidden="1" x14ac:dyDescent="0.2"/>
    <row r="46225" hidden="1" x14ac:dyDescent="0.2"/>
    <row r="46226" hidden="1" x14ac:dyDescent="0.2"/>
    <row r="46227" hidden="1" x14ac:dyDescent="0.2"/>
    <row r="46228" hidden="1" x14ac:dyDescent="0.2"/>
    <row r="46229" hidden="1" x14ac:dyDescent="0.2"/>
    <row r="46230" hidden="1" x14ac:dyDescent="0.2"/>
    <row r="46231" hidden="1" x14ac:dyDescent="0.2"/>
    <row r="46232" hidden="1" x14ac:dyDescent="0.2"/>
    <row r="46233" hidden="1" x14ac:dyDescent="0.2"/>
    <row r="46234" hidden="1" x14ac:dyDescent="0.2"/>
    <row r="46235" hidden="1" x14ac:dyDescent="0.2"/>
    <row r="46236" hidden="1" x14ac:dyDescent="0.2"/>
    <row r="46237" hidden="1" x14ac:dyDescent="0.2"/>
    <row r="46238" hidden="1" x14ac:dyDescent="0.2"/>
    <row r="46239" hidden="1" x14ac:dyDescent="0.2"/>
    <row r="46240" hidden="1" x14ac:dyDescent="0.2"/>
    <row r="46241" hidden="1" x14ac:dyDescent="0.2"/>
    <row r="46242" hidden="1" x14ac:dyDescent="0.2"/>
    <row r="46243" hidden="1" x14ac:dyDescent="0.2"/>
    <row r="46244" hidden="1" x14ac:dyDescent="0.2"/>
    <row r="46245" hidden="1" x14ac:dyDescent="0.2"/>
    <row r="46246" hidden="1" x14ac:dyDescent="0.2"/>
    <row r="46247" hidden="1" x14ac:dyDescent="0.2"/>
    <row r="46248" hidden="1" x14ac:dyDescent="0.2"/>
    <row r="46249" hidden="1" x14ac:dyDescent="0.2"/>
    <row r="46250" hidden="1" x14ac:dyDescent="0.2"/>
    <row r="46251" hidden="1" x14ac:dyDescent="0.2"/>
    <row r="46252" hidden="1" x14ac:dyDescent="0.2"/>
    <row r="46253" hidden="1" x14ac:dyDescent="0.2"/>
    <row r="46254" hidden="1" x14ac:dyDescent="0.2"/>
    <row r="46255" hidden="1" x14ac:dyDescent="0.2"/>
    <row r="46256" hidden="1" x14ac:dyDescent="0.2"/>
    <row r="46257" hidden="1" x14ac:dyDescent="0.2"/>
    <row r="46258" hidden="1" x14ac:dyDescent="0.2"/>
    <row r="46259" hidden="1" x14ac:dyDescent="0.2"/>
    <row r="46260" hidden="1" x14ac:dyDescent="0.2"/>
    <row r="46261" hidden="1" x14ac:dyDescent="0.2"/>
    <row r="46262" hidden="1" x14ac:dyDescent="0.2"/>
    <row r="46263" hidden="1" x14ac:dyDescent="0.2"/>
    <row r="46264" hidden="1" x14ac:dyDescent="0.2"/>
    <row r="46265" hidden="1" x14ac:dyDescent="0.2"/>
    <row r="46266" hidden="1" x14ac:dyDescent="0.2"/>
    <row r="46267" hidden="1" x14ac:dyDescent="0.2"/>
    <row r="46268" hidden="1" x14ac:dyDescent="0.2"/>
    <row r="46269" hidden="1" x14ac:dyDescent="0.2"/>
    <row r="46270" hidden="1" x14ac:dyDescent="0.2"/>
    <row r="46271" hidden="1" x14ac:dyDescent="0.2"/>
    <row r="46272" hidden="1" x14ac:dyDescent="0.2"/>
    <row r="46273" hidden="1" x14ac:dyDescent="0.2"/>
    <row r="46274" hidden="1" x14ac:dyDescent="0.2"/>
    <row r="46275" hidden="1" x14ac:dyDescent="0.2"/>
    <row r="46276" hidden="1" x14ac:dyDescent="0.2"/>
    <row r="46277" hidden="1" x14ac:dyDescent="0.2"/>
    <row r="46278" hidden="1" x14ac:dyDescent="0.2"/>
    <row r="46279" hidden="1" x14ac:dyDescent="0.2"/>
    <row r="46280" hidden="1" x14ac:dyDescent="0.2"/>
    <row r="46281" hidden="1" x14ac:dyDescent="0.2"/>
    <row r="46282" hidden="1" x14ac:dyDescent="0.2"/>
    <row r="46283" hidden="1" x14ac:dyDescent="0.2"/>
    <row r="46284" hidden="1" x14ac:dyDescent="0.2"/>
    <row r="46285" hidden="1" x14ac:dyDescent="0.2"/>
    <row r="46286" hidden="1" x14ac:dyDescent="0.2"/>
    <row r="46287" hidden="1" x14ac:dyDescent="0.2"/>
    <row r="46288" hidden="1" x14ac:dyDescent="0.2"/>
    <row r="46289" hidden="1" x14ac:dyDescent="0.2"/>
    <row r="46290" hidden="1" x14ac:dyDescent="0.2"/>
    <row r="46291" hidden="1" x14ac:dyDescent="0.2"/>
    <row r="46292" hidden="1" x14ac:dyDescent="0.2"/>
    <row r="46293" hidden="1" x14ac:dyDescent="0.2"/>
    <row r="46294" hidden="1" x14ac:dyDescent="0.2"/>
    <row r="46295" hidden="1" x14ac:dyDescent="0.2"/>
    <row r="46296" hidden="1" x14ac:dyDescent="0.2"/>
    <row r="46297" hidden="1" x14ac:dyDescent="0.2"/>
    <row r="46298" hidden="1" x14ac:dyDescent="0.2"/>
    <row r="46299" hidden="1" x14ac:dyDescent="0.2"/>
    <row r="46300" hidden="1" x14ac:dyDescent="0.2"/>
    <row r="46301" hidden="1" x14ac:dyDescent="0.2"/>
    <row r="46302" hidden="1" x14ac:dyDescent="0.2"/>
    <row r="46303" hidden="1" x14ac:dyDescent="0.2"/>
    <row r="46304" hidden="1" x14ac:dyDescent="0.2"/>
    <row r="46305" hidden="1" x14ac:dyDescent="0.2"/>
    <row r="46306" hidden="1" x14ac:dyDescent="0.2"/>
    <row r="46307" hidden="1" x14ac:dyDescent="0.2"/>
    <row r="46308" hidden="1" x14ac:dyDescent="0.2"/>
    <row r="46309" hidden="1" x14ac:dyDescent="0.2"/>
    <row r="46310" hidden="1" x14ac:dyDescent="0.2"/>
    <row r="46311" hidden="1" x14ac:dyDescent="0.2"/>
    <row r="46312" hidden="1" x14ac:dyDescent="0.2"/>
    <row r="46313" hidden="1" x14ac:dyDescent="0.2"/>
    <row r="46314" hidden="1" x14ac:dyDescent="0.2"/>
    <row r="46315" hidden="1" x14ac:dyDescent="0.2"/>
    <row r="46316" hidden="1" x14ac:dyDescent="0.2"/>
    <row r="46317" hidden="1" x14ac:dyDescent="0.2"/>
    <row r="46318" hidden="1" x14ac:dyDescent="0.2"/>
    <row r="46319" hidden="1" x14ac:dyDescent="0.2"/>
    <row r="46320" hidden="1" x14ac:dyDescent="0.2"/>
    <row r="46321" hidden="1" x14ac:dyDescent="0.2"/>
    <row r="46322" hidden="1" x14ac:dyDescent="0.2"/>
    <row r="46323" hidden="1" x14ac:dyDescent="0.2"/>
    <row r="46324" hidden="1" x14ac:dyDescent="0.2"/>
    <row r="46325" hidden="1" x14ac:dyDescent="0.2"/>
    <row r="46326" hidden="1" x14ac:dyDescent="0.2"/>
    <row r="46327" hidden="1" x14ac:dyDescent="0.2"/>
    <row r="46328" hidden="1" x14ac:dyDescent="0.2"/>
    <row r="46329" hidden="1" x14ac:dyDescent="0.2"/>
    <row r="46330" hidden="1" x14ac:dyDescent="0.2"/>
    <row r="46331" hidden="1" x14ac:dyDescent="0.2"/>
    <row r="46332" hidden="1" x14ac:dyDescent="0.2"/>
    <row r="46333" hidden="1" x14ac:dyDescent="0.2"/>
    <row r="46334" hidden="1" x14ac:dyDescent="0.2"/>
    <row r="46335" hidden="1" x14ac:dyDescent="0.2"/>
    <row r="46336" hidden="1" x14ac:dyDescent="0.2"/>
    <row r="46337" hidden="1" x14ac:dyDescent="0.2"/>
    <row r="46338" hidden="1" x14ac:dyDescent="0.2"/>
    <row r="46339" hidden="1" x14ac:dyDescent="0.2"/>
    <row r="46340" hidden="1" x14ac:dyDescent="0.2"/>
    <row r="46341" hidden="1" x14ac:dyDescent="0.2"/>
    <row r="46342" hidden="1" x14ac:dyDescent="0.2"/>
    <row r="46343" hidden="1" x14ac:dyDescent="0.2"/>
    <row r="46344" hidden="1" x14ac:dyDescent="0.2"/>
    <row r="46345" hidden="1" x14ac:dyDescent="0.2"/>
    <row r="46346" hidden="1" x14ac:dyDescent="0.2"/>
    <row r="46347" hidden="1" x14ac:dyDescent="0.2"/>
    <row r="46348" hidden="1" x14ac:dyDescent="0.2"/>
    <row r="46349" hidden="1" x14ac:dyDescent="0.2"/>
    <row r="46350" hidden="1" x14ac:dyDescent="0.2"/>
    <row r="46351" hidden="1" x14ac:dyDescent="0.2"/>
    <row r="46352" hidden="1" x14ac:dyDescent="0.2"/>
    <row r="46353" hidden="1" x14ac:dyDescent="0.2"/>
    <row r="46354" hidden="1" x14ac:dyDescent="0.2"/>
    <row r="46355" hidden="1" x14ac:dyDescent="0.2"/>
    <row r="46356" hidden="1" x14ac:dyDescent="0.2"/>
    <row r="46357" hidden="1" x14ac:dyDescent="0.2"/>
    <row r="46358" hidden="1" x14ac:dyDescent="0.2"/>
    <row r="46359" hidden="1" x14ac:dyDescent="0.2"/>
    <row r="46360" hidden="1" x14ac:dyDescent="0.2"/>
    <row r="46361" hidden="1" x14ac:dyDescent="0.2"/>
    <row r="46362" hidden="1" x14ac:dyDescent="0.2"/>
    <row r="46363" hidden="1" x14ac:dyDescent="0.2"/>
    <row r="46364" hidden="1" x14ac:dyDescent="0.2"/>
    <row r="46365" hidden="1" x14ac:dyDescent="0.2"/>
    <row r="46366" hidden="1" x14ac:dyDescent="0.2"/>
    <row r="46367" hidden="1" x14ac:dyDescent="0.2"/>
    <row r="46368" hidden="1" x14ac:dyDescent="0.2"/>
    <row r="46369" hidden="1" x14ac:dyDescent="0.2"/>
    <row r="46370" hidden="1" x14ac:dyDescent="0.2"/>
    <row r="46371" hidden="1" x14ac:dyDescent="0.2"/>
    <row r="46372" hidden="1" x14ac:dyDescent="0.2"/>
    <row r="46373" hidden="1" x14ac:dyDescent="0.2"/>
    <row r="46374" hidden="1" x14ac:dyDescent="0.2"/>
    <row r="46375" hidden="1" x14ac:dyDescent="0.2"/>
    <row r="46376" hidden="1" x14ac:dyDescent="0.2"/>
    <row r="46377" hidden="1" x14ac:dyDescent="0.2"/>
    <row r="46378" hidden="1" x14ac:dyDescent="0.2"/>
    <row r="46379" hidden="1" x14ac:dyDescent="0.2"/>
    <row r="46380" hidden="1" x14ac:dyDescent="0.2"/>
    <row r="46381" hidden="1" x14ac:dyDescent="0.2"/>
    <row r="46382" hidden="1" x14ac:dyDescent="0.2"/>
    <row r="46383" hidden="1" x14ac:dyDescent="0.2"/>
    <row r="46384" hidden="1" x14ac:dyDescent="0.2"/>
    <row r="46385" hidden="1" x14ac:dyDescent="0.2"/>
    <row r="46386" hidden="1" x14ac:dyDescent="0.2"/>
    <row r="46387" hidden="1" x14ac:dyDescent="0.2"/>
    <row r="46388" hidden="1" x14ac:dyDescent="0.2"/>
    <row r="46389" hidden="1" x14ac:dyDescent="0.2"/>
    <row r="46390" hidden="1" x14ac:dyDescent="0.2"/>
    <row r="46391" hidden="1" x14ac:dyDescent="0.2"/>
    <row r="46392" hidden="1" x14ac:dyDescent="0.2"/>
    <row r="46393" hidden="1" x14ac:dyDescent="0.2"/>
    <row r="46394" hidden="1" x14ac:dyDescent="0.2"/>
    <row r="46395" hidden="1" x14ac:dyDescent="0.2"/>
    <row r="46396" hidden="1" x14ac:dyDescent="0.2"/>
    <row r="46397" hidden="1" x14ac:dyDescent="0.2"/>
    <row r="46398" hidden="1" x14ac:dyDescent="0.2"/>
    <row r="46399" hidden="1" x14ac:dyDescent="0.2"/>
    <row r="46400" hidden="1" x14ac:dyDescent="0.2"/>
    <row r="46401" hidden="1" x14ac:dyDescent="0.2"/>
    <row r="46402" hidden="1" x14ac:dyDescent="0.2"/>
    <row r="46403" hidden="1" x14ac:dyDescent="0.2"/>
    <row r="46404" hidden="1" x14ac:dyDescent="0.2"/>
    <row r="46405" hidden="1" x14ac:dyDescent="0.2"/>
    <row r="46406" hidden="1" x14ac:dyDescent="0.2"/>
    <row r="46407" hidden="1" x14ac:dyDescent="0.2"/>
    <row r="46408" hidden="1" x14ac:dyDescent="0.2"/>
    <row r="46409" hidden="1" x14ac:dyDescent="0.2"/>
    <row r="46410" hidden="1" x14ac:dyDescent="0.2"/>
    <row r="46411" hidden="1" x14ac:dyDescent="0.2"/>
    <row r="46412" hidden="1" x14ac:dyDescent="0.2"/>
    <row r="46413" hidden="1" x14ac:dyDescent="0.2"/>
    <row r="46414" hidden="1" x14ac:dyDescent="0.2"/>
    <row r="46415" hidden="1" x14ac:dyDescent="0.2"/>
    <row r="46416" hidden="1" x14ac:dyDescent="0.2"/>
    <row r="46417" hidden="1" x14ac:dyDescent="0.2"/>
    <row r="46418" hidden="1" x14ac:dyDescent="0.2"/>
    <row r="46419" hidden="1" x14ac:dyDescent="0.2"/>
    <row r="46420" hidden="1" x14ac:dyDescent="0.2"/>
    <row r="46421" hidden="1" x14ac:dyDescent="0.2"/>
    <row r="46422" hidden="1" x14ac:dyDescent="0.2"/>
    <row r="46423" hidden="1" x14ac:dyDescent="0.2"/>
    <row r="46424" hidden="1" x14ac:dyDescent="0.2"/>
    <row r="46425" hidden="1" x14ac:dyDescent="0.2"/>
    <row r="46426" hidden="1" x14ac:dyDescent="0.2"/>
    <row r="46427" hidden="1" x14ac:dyDescent="0.2"/>
    <row r="46428" hidden="1" x14ac:dyDescent="0.2"/>
    <row r="46429" hidden="1" x14ac:dyDescent="0.2"/>
    <row r="46430" hidden="1" x14ac:dyDescent="0.2"/>
    <row r="46431" hidden="1" x14ac:dyDescent="0.2"/>
    <row r="46432" hidden="1" x14ac:dyDescent="0.2"/>
    <row r="46433" hidden="1" x14ac:dyDescent="0.2"/>
    <row r="46434" hidden="1" x14ac:dyDescent="0.2"/>
    <row r="46435" hidden="1" x14ac:dyDescent="0.2"/>
    <row r="46436" hidden="1" x14ac:dyDescent="0.2"/>
    <row r="46437" hidden="1" x14ac:dyDescent="0.2"/>
    <row r="46438" hidden="1" x14ac:dyDescent="0.2"/>
    <row r="46439" hidden="1" x14ac:dyDescent="0.2"/>
    <row r="46440" hidden="1" x14ac:dyDescent="0.2"/>
    <row r="46441" hidden="1" x14ac:dyDescent="0.2"/>
    <row r="46442" hidden="1" x14ac:dyDescent="0.2"/>
    <row r="46443" hidden="1" x14ac:dyDescent="0.2"/>
    <row r="46444" hidden="1" x14ac:dyDescent="0.2"/>
    <row r="46445" hidden="1" x14ac:dyDescent="0.2"/>
    <row r="46446" hidden="1" x14ac:dyDescent="0.2"/>
    <row r="46447" hidden="1" x14ac:dyDescent="0.2"/>
    <row r="46448" hidden="1" x14ac:dyDescent="0.2"/>
    <row r="46449" hidden="1" x14ac:dyDescent="0.2"/>
    <row r="46450" hidden="1" x14ac:dyDescent="0.2"/>
    <row r="46451" hidden="1" x14ac:dyDescent="0.2"/>
    <row r="46452" hidden="1" x14ac:dyDescent="0.2"/>
    <row r="46453" hidden="1" x14ac:dyDescent="0.2"/>
    <row r="46454" hidden="1" x14ac:dyDescent="0.2"/>
    <row r="46455" hidden="1" x14ac:dyDescent="0.2"/>
    <row r="46456" hidden="1" x14ac:dyDescent="0.2"/>
    <row r="46457" hidden="1" x14ac:dyDescent="0.2"/>
    <row r="46458" hidden="1" x14ac:dyDescent="0.2"/>
    <row r="46459" hidden="1" x14ac:dyDescent="0.2"/>
    <row r="46460" hidden="1" x14ac:dyDescent="0.2"/>
    <row r="46461" hidden="1" x14ac:dyDescent="0.2"/>
    <row r="46462" hidden="1" x14ac:dyDescent="0.2"/>
    <row r="46463" hidden="1" x14ac:dyDescent="0.2"/>
    <row r="46464" hidden="1" x14ac:dyDescent="0.2"/>
    <row r="46465" hidden="1" x14ac:dyDescent="0.2"/>
    <row r="46466" hidden="1" x14ac:dyDescent="0.2"/>
    <row r="46467" hidden="1" x14ac:dyDescent="0.2"/>
    <row r="46468" hidden="1" x14ac:dyDescent="0.2"/>
    <row r="46469" hidden="1" x14ac:dyDescent="0.2"/>
    <row r="46470" hidden="1" x14ac:dyDescent="0.2"/>
    <row r="46471" hidden="1" x14ac:dyDescent="0.2"/>
    <row r="46472" hidden="1" x14ac:dyDescent="0.2"/>
    <row r="46473" hidden="1" x14ac:dyDescent="0.2"/>
    <row r="46474" hidden="1" x14ac:dyDescent="0.2"/>
    <row r="46475" hidden="1" x14ac:dyDescent="0.2"/>
    <row r="46476" hidden="1" x14ac:dyDescent="0.2"/>
    <row r="46477" hidden="1" x14ac:dyDescent="0.2"/>
    <row r="46478" hidden="1" x14ac:dyDescent="0.2"/>
    <row r="46479" hidden="1" x14ac:dyDescent="0.2"/>
    <row r="46480" hidden="1" x14ac:dyDescent="0.2"/>
    <row r="46481" hidden="1" x14ac:dyDescent="0.2"/>
    <row r="46482" hidden="1" x14ac:dyDescent="0.2"/>
    <row r="46483" hidden="1" x14ac:dyDescent="0.2"/>
    <row r="46484" hidden="1" x14ac:dyDescent="0.2"/>
    <row r="46485" hidden="1" x14ac:dyDescent="0.2"/>
    <row r="46486" hidden="1" x14ac:dyDescent="0.2"/>
    <row r="46487" hidden="1" x14ac:dyDescent="0.2"/>
    <row r="46488" hidden="1" x14ac:dyDescent="0.2"/>
    <row r="46489" hidden="1" x14ac:dyDescent="0.2"/>
    <row r="46490" hidden="1" x14ac:dyDescent="0.2"/>
    <row r="46491" hidden="1" x14ac:dyDescent="0.2"/>
    <row r="46492" hidden="1" x14ac:dyDescent="0.2"/>
    <row r="46493" hidden="1" x14ac:dyDescent="0.2"/>
    <row r="46494" hidden="1" x14ac:dyDescent="0.2"/>
    <row r="46495" hidden="1" x14ac:dyDescent="0.2"/>
    <row r="46496" hidden="1" x14ac:dyDescent="0.2"/>
    <row r="46497" hidden="1" x14ac:dyDescent="0.2"/>
    <row r="46498" hidden="1" x14ac:dyDescent="0.2"/>
    <row r="46499" hidden="1" x14ac:dyDescent="0.2"/>
    <row r="46500" hidden="1" x14ac:dyDescent="0.2"/>
    <row r="46501" hidden="1" x14ac:dyDescent="0.2"/>
    <row r="46502" hidden="1" x14ac:dyDescent="0.2"/>
    <row r="46503" hidden="1" x14ac:dyDescent="0.2"/>
    <row r="46504" hidden="1" x14ac:dyDescent="0.2"/>
    <row r="46505" hidden="1" x14ac:dyDescent="0.2"/>
    <row r="46506" hidden="1" x14ac:dyDescent="0.2"/>
    <row r="46507" hidden="1" x14ac:dyDescent="0.2"/>
    <row r="46508" hidden="1" x14ac:dyDescent="0.2"/>
    <row r="46509" hidden="1" x14ac:dyDescent="0.2"/>
    <row r="46510" hidden="1" x14ac:dyDescent="0.2"/>
    <row r="46511" hidden="1" x14ac:dyDescent="0.2"/>
    <row r="46512" hidden="1" x14ac:dyDescent="0.2"/>
    <row r="46513" hidden="1" x14ac:dyDescent="0.2"/>
    <row r="46514" hidden="1" x14ac:dyDescent="0.2"/>
    <row r="46515" hidden="1" x14ac:dyDescent="0.2"/>
    <row r="46516" hidden="1" x14ac:dyDescent="0.2"/>
    <row r="46517" hidden="1" x14ac:dyDescent="0.2"/>
    <row r="46518" hidden="1" x14ac:dyDescent="0.2"/>
    <row r="46519" hidden="1" x14ac:dyDescent="0.2"/>
    <row r="46520" hidden="1" x14ac:dyDescent="0.2"/>
    <row r="46521" hidden="1" x14ac:dyDescent="0.2"/>
    <row r="46522" hidden="1" x14ac:dyDescent="0.2"/>
    <row r="46523" hidden="1" x14ac:dyDescent="0.2"/>
    <row r="46524" hidden="1" x14ac:dyDescent="0.2"/>
    <row r="46525" hidden="1" x14ac:dyDescent="0.2"/>
    <row r="46526" hidden="1" x14ac:dyDescent="0.2"/>
    <row r="46527" hidden="1" x14ac:dyDescent="0.2"/>
    <row r="46528" hidden="1" x14ac:dyDescent="0.2"/>
    <row r="46529" hidden="1" x14ac:dyDescent="0.2"/>
    <row r="46530" hidden="1" x14ac:dyDescent="0.2"/>
    <row r="46531" hidden="1" x14ac:dyDescent="0.2"/>
    <row r="46532" hidden="1" x14ac:dyDescent="0.2"/>
    <row r="46533" hidden="1" x14ac:dyDescent="0.2"/>
    <row r="46534" hidden="1" x14ac:dyDescent="0.2"/>
    <row r="46535" hidden="1" x14ac:dyDescent="0.2"/>
    <row r="46536" hidden="1" x14ac:dyDescent="0.2"/>
    <row r="46537" hidden="1" x14ac:dyDescent="0.2"/>
    <row r="46538" hidden="1" x14ac:dyDescent="0.2"/>
    <row r="46539" hidden="1" x14ac:dyDescent="0.2"/>
    <row r="46540" hidden="1" x14ac:dyDescent="0.2"/>
    <row r="46541" hidden="1" x14ac:dyDescent="0.2"/>
    <row r="46542" hidden="1" x14ac:dyDescent="0.2"/>
    <row r="46543" hidden="1" x14ac:dyDescent="0.2"/>
    <row r="46544" hidden="1" x14ac:dyDescent="0.2"/>
    <row r="46545" hidden="1" x14ac:dyDescent="0.2"/>
    <row r="46546" hidden="1" x14ac:dyDescent="0.2"/>
    <row r="46547" hidden="1" x14ac:dyDescent="0.2"/>
    <row r="46548" hidden="1" x14ac:dyDescent="0.2"/>
    <row r="46549" hidden="1" x14ac:dyDescent="0.2"/>
    <row r="46550" hidden="1" x14ac:dyDescent="0.2"/>
    <row r="46551" hidden="1" x14ac:dyDescent="0.2"/>
    <row r="46552" hidden="1" x14ac:dyDescent="0.2"/>
    <row r="46553" hidden="1" x14ac:dyDescent="0.2"/>
    <row r="46554" hidden="1" x14ac:dyDescent="0.2"/>
    <row r="46555" hidden="1" x14ac:dyDescent="0.2"/>
    <row r="46556" hidden="1" x14ac:dyDescent="0.2"/>
    <row r="46557" hidden="1" x14ac:dyDescent="0.2"/>
    <row r="46558" hidden="1" x14ac:dyDescent="0.2"/>
    <row r="46559" hidden="1" x14ac:dyDescent="0.2"/>
    <row r="46560" hidden="1" x14ac:dyDescent="0.2"/>
    <row r="46561" hidden="1" x14ac:dyDescent="0.2"/>
    <row r="46562" hidden="1" x14ac:dyDescent="0.2"/>
    <row r="46563" hidden="1" x14ac:dyDescent="0.2"/>
    <row r="46564" hidden="1" x14ac:dyDescent="0.2"/>
    <row r="46565" hidden="1" x14ac:dyDescent="0.2"/>
    <row r="46566" hidden="1" x14ac:dyDescent="0.2"/>
    <row r="46567" hidden="1" x14ac:dyDescent="0.2"/>
    <row r="46568" hidden="1" x14ac:dyDescent="0.2"/>
    <row r="46569" hidden="1" x14ac:dyDescent="0.2"/>
    <row r="46570" hidden="1" x14ac:dyDescent="0.2"/>
    <row r="46571" hidden="1" x14ac:dyDescent="0.2"/>
    <row r="46572" hidden="1" x14ac:dyDescent="0.2"/>
    <row r="46573" hidden="1" x14ac:dyDescent="0.2"/>
    <row r="46574" hidden="1" x14ac:dyDescent="0.2"/>
    <row r="46575" hidden="1" x14ac:dyDescent="0.2"/>
    <row r="46576" hidden="1" x14ac:dyDescent="0.2"/>
    <row r="46577" hidden="1" x14ac:dyDescent="0.2"/>
    <row r="46578" hidden="1" x14ac:dyDescent="0.2"/>
    <row r="46579" hidden="1" x14ac:dyDescent="0.2"/>
    <row r="46580" hidden="1" x14ac:dyDescent="0.2"/>
    <row r="46581" hidden="1" x14ac:dyDescent="0.2"/>
    <row r="46582" hidden="1" x14ac:dyDescent="0.2"/>
    <row r="46583" hidden="1" x14ac:dyDescent="0.2"/>
    <row r="46584" hidden="1" x14ac:dyDescent="0.2"/>
    <row r="46585" hidden="1" x14ac:dyDescent="0.2"/>
    <row r="46586" hidden="1" x14ac:dyDescent="0.2"/>
    <row r="46587" hidden="1" x14ac:dyDescent="0.2"/>
    <row r="46588" hidden="1" x14ac:dyDescent="0.2"/>
    <row r="46589" hidden="1" x14ac:dyDescent="0.2"/>
    <row r="46590" hidden="1" x14ac:dyDescent="0.2"/>
    <row r="46591" hidden="1" x14ac:dyDescent="0.2"/>
    <row r="46592" hidden="1" x14ac:dyDescent="0.2"/>
    <row r="46593" hidden="1" x14ac:dyDescent="0.2"/>
    <row r="46594" hidden="1" x14ac:dyDescent="0.2"/>
    <row r="46595" hidden="1" x14ac:dyDescent="0.2"/>
    <row r="46596" hidden="1" x14ac:dyDescent="0.2"/>
    <row r="46597" hidden="1" x14ac:dyDescent="0.2"/>
    <row r="46598" hidden="1" x14ac:dyDescent="0.2"/>
    <row r="46599" hidden="1" x14ac:dyDescent="0.2"/>
    <row r="46600" hidden="1" x14ac:dyDescent="0.2"/>
    <row r="46601" hidden="1" x14ac:dyDescent="0.2"/>
    <row r="46602" hidden="1" x14ac:dyDescent="0.2"/>
    <row r="46603" hidden="1" x14ac:dyDescent="0.2"/>
    <row r="46604" hidden="1" x14ac:dyDescent="0.2"/>
    <row r="46605" hidden="1" x14ac:dyDescent="0.2"/>
    <row r="46606" hidden="1" x14ac:dyDescent="0.2"/>
    <row r="46607" hidden="1" x14ac:dyDescent="0.2"/>
    <row r="46608" hidden="1" x14ac:dyDescent="0.2"/>
    <row r="46609" hidden="1" x14ac:dyDescent="0.2"/>
    <row r="46610" hidden="1" x14ac:dyDescent="0.2"/>
    <row r="46611" hidden="1" x14ac:dyDescent="0.2"/>
    <row r="46612" hidden="1" x14ac:dyDescent="0.2"/>
    <row r="46613" hidden="1" x14ac:dyDescent="0.2"/>
    <row r="46614" hidden="1" x14ac:dyDescent="0.2"/>
    <row r="46615" hidden="1" x14ac:dyDescent="0.2"/>
    <row r="46616" hidden="1" x14ac:dyDescent="0.2"/>
    <row r="46617" hidden="1" x14ac:dyDescent="0.2"/>
    <row r="46618" hidden="1" x14ac:dyDescent="0.2"/>
    <row r="46619" hidden="1" x14ac:dyDescent="0.2"/>
    <row r="46620" hidden="1" x14ac:dyDescent="0.2"/>
    <row r="46621" hidden="1" x14ac:dyDescent="0.2"/>
    <row r="46622" hidden="1" x14ac:dyDescent="0.2"/>
    <row r="46623" hidden="1" x14ac:dyDescent="0.2"/>
    <row r="46624" hidden="1" x14ac:dyDescent="0.2"/>
    <row r="46625" hidden="1" x14ac:dyDescent="0.2"/>
    <row r="46626" hidden="1" x14ac:dyDescent="0.2"/>
    <row r="46627" hidden="1" x14ac:dyDescent="0.2"/>
    <row r="46628" hidden="1" x14ac:dyDescent="0.2"/>
    <row r="46629" hidden="1" x14ac:dyDescent="0.2"/>
    <row r="46630" hidden="1" x14ac:dyDescent="0.2"/>
    <row r="46631" hidden="1" x14ac:dyDescent="0.2"/>
    <row r="46632" hidden="1" x14ac:dyDescent="0.2"/>
    <row r="46633" hidden="1" x14ac:dyDescent="0.2"/>
    <row r="46634" hidden="1" x14ac:dyDescent="0.2"/>
    <row r="46635" hidden="1" x14ac:dyDescent="0.2"/>
    <row r="46636" hidden="1" x14ac:dyDescent="0.2"/>
    <row r="46637" hidden="1" x14ac:dyDescent="0.2"/>
    <row r="46638" hidden="1" x14ac:dyDescent="0.2"/>
    <row r="46639" hidden="1" x14ac:dyDescent="0.2"/>
    <row r="46640" hidden="1" x14ac:dyDescent="0.2"/>
    <row r="46641" hidden="1" x14ac:dyDescent="0.2"/>
    <row r="46642" hidden="1" x14ac:dyDescent="0.2"/>
    <row r="46643" hidden="1" x14ac:dyDescent="0.2"/>
    <row r="46644" hidden="1" x14ac:dyDescent="0.2"/>
    <row r="46645" hidden="1" x14ac:dyDescent="0.2"/>
    <row r="46646" hidden="1" x14ac:dyDescent="0.2"/>
    <row r="46647" hidden="1" x14ac:dyDescent="0.2"/>
    <row r="46648" hidden="1" x14ac:dyDescent="0.2"/>
    <row r="46649" hidden="1" x14ac:dyDescent="0.2"/>
    <row r="46650" hidden="1" x14ac:dyDescent="0.2"/>
    <row r="46651" hidden="1" x14ac:dyDescent="0.2"/>
    <row r="46652" hidden="1" x14ac:dyDescent="0.2"/>
    <row r="46653" hidden="1" x14ac:dyDescent="0.2"/>
    <row r="46654" hidden="1" x14ac:dyDescent="0.2"/>
    <row r="46655" hidden="1" x14ac:dyDescent="0.2"/>
    <row r="46656" hidden="1" x14ac:dyDescent="0.2"/>
    <row r="46657" hidden="1" x14ac:dyDescent="0.2"/>
    <row r="46658" hidden="1" x14ac:dyDescent="0.2"/>
    <row r="46659" hidden="1" x14ac:dyDescent="0.2"/>
    <row r="46660" hidden="1" x14ac:dyDescent="0.2"/>
    <row r="46661" hidden="1" x14ac:dyDescent="0.2"/>
    <row r="46662" hidden="1" x14ac:dyDescent="0.2"/>
    <row r="46663" hidden="1" x14ac:dyDescent="0.2"/>
    <row r="46664" hidden="1" x14ac:dyDescent="0.2"/>
    <row r="46665" hidden="1" x14ac:dyDescent="0.2"/>
    <row r="46666" hidden="1" x14ac:dyDescent="0.2"/>
    <row r="46667" hidden="1" x14ac:dyDescent="0.2"/>
    <row r="46668" hidden="1" x14ac:dyDescent="0.2"/>
    <row r="46669" hidden="1" x14ac:dyDescent="0.2"/>
    <row r="46670" hidden="1" x14ac:dyDescent="0.2"/>
    <row r="46671" hidden="1" x14ac:dyDescent="0.2"/>
    <row r="46672" hidden="1" x14ac:dyDescent="0.2"/>
    <row r="46673" hidden="1" x14ac:dyDescent="0.2"/>
    <row r="46674" hidden="1" x14ac:dyDescent="0.2"/>
    <row r="46675" hidden="1" x14ac:dyDescent="0.2"/>
    <row r="46676" hidden="1" x14ac:dyDescent="0.2"/>
    <row r="46677" hidden="1" x14ac:dyDescent="0.2"/>
    <row r="46678" hidden="1" x14ac:dyDescent="0.2"/>
    <row r="46679" hidden="1" x14ac:dyDescent="0.2"/>
    <row r="46680" hidden="1" x14ac:dyDescent="0.2"/>
    <row r="46681" hidden="1" x14ac:dyDescent="0.2"/>
    <row r="46682" hidden="1" x14ac:dyDescent="0.2"/>
    <row r="46683" hidden="1" x14ac:dyDescent="0.2"/>
    <row r="46684" hidden="1" x14ac:dyDescent="0.2"/>
    <row r="46685" hidden="1" x14ac:dyDescent="0.2"/>
    <row r="46686" hidden="1" x14ac:dyDescent="0.2"/>
    <row r="46687" hidden="1" x14ac:dyDescent="0.2"/>
    <row r="46688" hidden="1" x14ac:dyDescent="0.2"/>
    <row r="46689" hidden="1" x14ac:dyDescent="0.2"/>
    <row r="46690" hidden="1" x14ac:dyDescent="0.2"/>
    <row r="46691" hidden="1" x14ac:dyDescent="0.2"/>
    <row r="46692" hidden="1" x14ac:dyDescent="0.2"/>
    <row r="46693" hidden="1" x14ac:dyDescent="0.2"/>
    <row r="46694" hidden="1" x14ac:dyDescent="0.2"/>
    <row r="46695" hidden="1" x14ac:dyDescent="0.2"/>
    <row r="46696" hidden="1" x14ac:dyDescent="0.2"/>
    <row r="46697" hidden="1" x14ac:dyDescent="0.2"/>
    <row r="46698" hidden="1" x14ac:dyDescent="0.2"/>
    <row r="46699" hidden="1" x14ac:dyDescent="0.2"/>
    <row r="46700" hidden="1" x14ac:dyDescent="0.2"/>
    <row r="46701" hidden="1" x14ac:dyDescent="0.2"/>
    <row r="46702" hidden="1" x14ac:dyDescent="0.2"/>
    <row r="46703" hidden="1" x14ac:dyDescent="0.2"/>
    <row r="46704" hidden="1" x14ac:dyDescent="0.2"/>
    <row r="46705" hidden="1" x14ac:dyDescent="0.2"/>
    <row r="46706" hidden="1" x14ac:dyDescent="0.2"/>
    <row r="46707" hidden="1" x14ac:dyDescent="0.2"/>
    <row r="46708" hidden="1" x14ac:dyDescent="0.2"/>
    <row r="46709" hidden="1" x14ac:dyDescent="0.2"/>
    <row r="46710" hidden="1" x14ac:dyDescent="0.2"/>
    <row r="46711" hidden="1" x14ac:dyDescent="0.2"/>
    <row r="46712" hidden="1" x14ac:dyDescent="0.2"/>
    <row r="46713" hidden="1" x14ac:dyDescent="0.2"/>
    <row r="46714" hidden="1" x14ac:dyDescent="0.2"/>
    <row r="46715" hidden="1" x14ac:dyDescent="0.2"/>
    <row r="46716" hidden="1" x14ac:dyDescent="0.2"/>
    <row r="46717" hidden="1" x14ac:dyDescent="0.2"/>
    <row r="46718" hidden="1" x14ac:dyDescent="0.2"/>
    <row r="46719" hidden="1" x14ac:dyDescent="0.2"/>
    <row r="46720" hidden="1" x14ac:dyDescent="0.2"/>
    <row r="46721" hidden="1" x14ac:dyDescent="0.2"/>
    <row r="46722" hidden="1" x14ac:dyDescent="0.2"/>
    <row r="46723" hidden="1" x14ac:dyDescent="0.2"/>
    <row r="46724" hidden="1" x14ac:dyDescent="0.2"/>
    <row r="46725" hidden="1" x14ac:dyDescent="0.2"/>
    <row r="46726" hidden="1" x14ac:dyDescent="0.2"/>
    <row r="46727" hidden="1" x14ac:dyDescent="0.2"/>
    <row r="46728" hidden="1" x14ac:dyDescent="0.2"/>
    <row r="46729" hidden="1" x14ac:dyDescent="0.2"/>
    <row r="46730" hidden="1" x14ac:dyDescent="0.2"/>
    <row r="46731" hidden="1" x14ac:dyDescent="0.2"/>
    <row r="46732" hidden="1" x14ac:dyDescent="0.2"/>
    <row r="46733" hidden="1" x14ac:dyDescent="0.2"/>
    <row r="46734" hidden="1" x14ac:dyDescent="0.2"/>
    <row r="46735" hidden="1" x14ac:dyDescent="0.2"/>
    <row r="46736" hidden="1" x14ac:dyDescent="0.2"/>
    <row r="46737" hidden="1" x14ac:dyDescent="0.2"/>
    <row r="46738" hidden="1" x14ac:dyDescent="0.2"/>
    <row r="46739" hidden="1" x14ac:dyDescent="0.2"/>
    <row r="46740" hidden="1" x14ac:dyDescent="0.2"/>
    <row r="46741" hidden="1" x14ac:dyDescent="0.2"/>
    <row r="46742" hidden="1" x14ac:dyDescent="0.2"/>
    <row r="46743" hidden="1" x14ac:dyDescent="0.2"/>
    <row r="46744" hidden="1" x14ac:dyDescent="0.2"/>
    <row r="46745" hidden="1" x14ac:dyDescent="0.2"/>
    <row r="46746" hidden="1" x14ac:dyDescent="0.2"/>
    <row r="46747" hidden="1" x14ac:dyDescent="0.2"/>
    <row r="46748" hidden="1" x14ac:dyDescent="0.2"/>
    <row r="46749" hidden="1" x14ac:dyDescent="0.2"/>
    <row r="46750" hidden="1" x14ac:dyDescent="0.2"/>
    <row r="46751" hidden="1" x14ac:dyDescent="0.2"/>
    <row r="46752" hidden="1" x14ac:dyDescent="0.2"/>
    <row r="46753" hidden="1" x14ac:dyDescent="0.2"/>
    <row r="46754" hidden="1" x14ac:dyDescent="0.2"/>
    <row r="46755" hidden="1" x14ac:dyDescent="0.2"/>
    <row r="46756" hidden="1" x14ac:dyDescent="0.2"/>
    <row r="46757" hidden="1" x14ac:dyDescent="0.2"/>
    <row r="46758" hidden="1" x14ac:dyDescent="0.2"/>
    <row r="46759" hidden="1" x14ac:dyDescent="0.2"/>
    <row r="46760" hidden="1" x14ac:dyDescent="0.2"/>
    <row r="46761" hidden="1" x14ac:dyDescent="0.2"/>
    <row r="46762" hidden="1" x14ac:dyDescent="0.2"/>
    <row r="46763" hidden="1" x14ac:dyDescent="0.2"/>
    <row r="46764" hidden="1" x14ac:dyDescent="0.2"/>
    <row r="46765" hidden="1" x14ac:dyDescent="0.2"/>
    <row r="46766" hidden="1" x14ac:dyDescent="0.2"/>
    <row r="46767" hidden="1" x14ac:dyDescent="0.2"/>
    <row r="46768" hidden="1" x14ac:dyDescent="0.2"/>
    <row r="46769" hidden="1" x14ac:dyDescent="0.2"/>
    <row r="46770" hidden="1" x14ac:dyDescent="0.2"/>
    <row r="46771" hidden="1" x14ac:dyDescent="0.2"/>
    <row r="46772" hidden="1" x14ac:dyDescent="0.2"/>
    <row r="46773" hidden="1" x14ac:dyDescent="0.2"/>
    <row r="46774" hidden="1" x14ac:dyDescent="0.2"/>
    <row r="46775" hidden="1" x14ac:dyDescent="0.2"/>
    <row r="46776" hidden="1" x14ac:dyDescent="0.2"/>
    <row r="46777" hidden="1" x14ac:dyDescent="0.2"/>
    <row r="46778" hidden="1" x14ac:dyDescent="0.2"/>
    <row r="46779" hidden="1" x14ac:dyDescent="0.2"/>
    <row r="46780" hidden="1" x14ac:dyDescent="0.2"/>
    <row r="46781" hidden="1" x14ac:dyDescent="0.2"/>
    <row r="46782" hidden="1" x14ac:dyDescent="0.2"/>
    <row r="46783" hidden="1" x14ac:dyDescent="0.2"/>
    <row r="46784" hidden="1" x14ac:dyDescent="0.2"/>
    <row r="46785" hidden="1" x14ac:dyDescent="0.2"/>
    <row r="46786" hidden="1" x14ac:dyDescent="0.2"/>
    <row r="46787" hidden="1" x14ac:dyDescent="0.2"/>
    <row r="46788" hidden="1" x14ac:dyDescent="0.2"/>
    <row r="46789" hidden="1" x14ac:dyDescent="0.2"/>
    <row r="46790" hidden="1" x14ac:dyDescent="0.2"/>
    <row r="46791" hidden="1" x14ac:dyDescent="0.2"/>
    <row r="46792" hidden="1" x14ac:dyDescent="0.2"/>
    <row r="46793" hidden="1" x14ac:dyDescent="0.2"/>
    <row r="46794" hidden="1" x14ac:dyDescent="0.2"/>
    <row r="46795" hidden="1" x14ac:dyDescent="0.2"/>
    <row r="46796" hidden="1" x14ac:dyDescent="0.2"/>
    <row r="46797" hidden="1" x14ac:dyDescent="0.2"/>
    <row r="46798" hidden="1" x14ac:dyDescent="0.2"/>
    <row r="46799" hidden="1" x14ac:dyDescent="0.2"/>
    <row r="46800" hidden="1" x14ac:dyDescent="0.2"/>
    <row r="46801" hidden="1" x14ac:dyDescent="0.2"/>
    <row r="46802" hidden="1" x14ac:dyDescent="0.2"/>
    <row r="46803" hidden="1" x14ac:dyDescent="0.2"/>
    <row r="46804" hidden="1" x14ac:dyDescent="0.2"/>
    <row r="46805" hidden="1" x14ac:dyDescent="0.2"/>
    <row r="46806" hidden="1" x14ac:dyDescent="0.2"/>
    <row r="46807" hidden="1" x14ac:dyDescent="0.2"/>
    <row r="46808" hidden="1" x14ac:dyDescent="0.2"/>
    <row r="46809" hidden="1" x14ac:dyDescent="0.2"/>
    <row r="46810" hidden="1" x14ac:dyDescent="0.2"/>
    <row r="46811" hidden="1" x14ac:dyDescent="0.2"/>
    <row r="46812" hidden="1" x14ac:dyDescent="0.2"/>
    <row r="46813" hidden="1" x14ac:dyDescent="0.2"/>
    <row r="46814" hidden="1" x14ac:dyDescent="0.2"/>
    <row r="46815" hidden="1" x14ac:dyDescent="0.2"/>
    <row r="46816" hidden="1" x14ac:dyDescent="0.2"/>
    <row r="46817" hidden="1" x14ac:dyDescent="0.2"/>
    <row r="46818" hidden="1" x14ac:dyDescent="0.2"/>
    <row r="46819" hidden="1" x14ac:dyDescent="0.2"/>
    <row r="46820" hidden="1" x14ac:dyDescent="0.2"/>
    <row r="46821" hidden="1" x14ac:dyDescent="0.2"/>
    <row r="46822" hidden="1" x14ac:dyDescent="0.2"/>
    <row r="46823" hidden="1" x14ac:dyDescent="0.2"/>
    <row r="46824" hidden="1" x14ac:dyDescent="0.2"/>
    <row r="46825" hidden="1" x14ac:dyDescent="0.2"/>
    <row r="46826" hidden="1" x14ac:dyDescent="0.2"/>
    <row r="46827" hidden="1" x14ac:dyDescent="0.2"/>
    <row r="46828" hidden="1" x14ac:dyDescent="0.2"/>
    <row r="46829" hidden="1" x14ac:dyDescent="0.2"/>
    <row r="46830" hidden="1" x14ac:dyDescent="0.2"/>
    <row r="46831" hidden="1" x14ac:dyDescent="0.2"/>
    <row r="46832" hidden="1" x14ac:dyDescent="0.2"/>
    <row r="46833" hidden="1" x14ac:dyDescent="0.2"/>
    <row r="46834" hidden="1" x14ac:dyDescent="0.2"/>
    <row r="46835" hidden="1" x14ac:dyDescent="0.2"/>
    <row r="46836" hidden="1" x14ac:dyDescent="0.2"/>
    <row r="46837" hidden="1" x14ac:dyDescent="0.2"/>
    <row r="46838" hidden="1" x14ac:dyDescent="0.2"/>
    <row r="46839" hidden="1" x14ac:dyDescent="0.2"/>
    <row r="46840" hidden="1" x14ac:dyDescent="0.2"/>
    <row r="46841" hidden="1" x14ac:dyDescent="0.2"/>
    <row r="46842" hidden="1" x14ac:dyDescent="0.2"/>
    <row r="46843" hidden="1" x14ac:dyDescent="0.2"/>
    <row r="46844" hidden="1" x14ac:dyDescent="0.2"/>
    <row r="46845" hidden="1" x14ac:dyDescent="0.2"/>
    <row r="46846" hidden="1" x14ac:dyDescent="0.2"/>
    <row r="46847" hidden="1" x14ac:dyDescent="0.2"/>
    <row r="46848" hidden="1" x14ac:dyDescent="0.2"/>
    <row r="46849" hidden="1" x14ac:dyDescent="0.2"/>
    <row r="46850" hidden="1" x14ac:dyDescent="0.2"/>
    <row r="46851" hidden="1" x14ac:dyDescent="0.2"/>
    <row r="46852" hidden="1" x14ac:dyDescent="0.2"/>
    <row r="46853" hidden="1" x14ac:dyDescent="0.2"/>
    <row r="46854" hidden="1" x14ac:dyDescent="0.2"/>
    <row r="46855" hidden="1" x14ac:dyDescent="0.2"/>
    <row r="46856" hidden="1" x14ac:dyDescent="0.2"/>
    <row r="46857" hidden="1" x14ac:dyDescent="0.2"/>
    <row r="46858" hidden="1" x14ac:dyDescent="0.2"/>
    <row r="46859" hidden="1" x14ac:dyDescent="0.2"/>
    <row r="46860" hidden="1" x14ac:dyDescent="0.2"/>
    <row r="46861" hidden="1" x14ac:dyDescent="0.2"/>
    <row r="46862" hidden="1" x14ac:dyDescent="0.2"/>
    <row r="46863" hidden="1" x14ac:dyDescent="0.2"/>
    <row r="46864" hidden="1" x14ac:dyDescent="0.2"/>
    <row r="46865" hidden="1" x14ac:dyDescent="0.2"/>
    <row r="46866" hidden="1" x14ac:dyDescent="0.2"/>
    <row r="46867" hidden="1" x14ac:dyDescent="0.2"/>
    <row r="46868" hidden="1" x14ac:dyDescent="0.2"/>
    <row r="46869" hidden="1" x14ac:dyDescent="0.2"/>
    <row r="46870" hidden="1" x14ac:dyDescent="0.2"/>
    <row r="46871" hidden="1" x14ac:dyDescent="0.2"/>
    <row r="46872" hidden="1" x14ac:dyDescent="0.2"/>
    <row r="46873" hidden="1" x14ac:dyDescent="0.2"/>
    <row r="46874" hidden="1" x14ac:dyDescent="0.2"/>
    <row r="46875" hidden="1" x14ac:dyDescent="0.2"/>
    <row r="46876" hidden="1" x14ac:dyDescent="0.2"/>
    <row r="46877" hidden="1" x14ac:dyDescent="0.2"/>
    <row r="46878" hidden="1" x14ac:dyDescent="0.2"/>
    <row r="46879" hidden="1" x14ac:dyDescent="0.2"/>
    <row r="46880" hidden="1" x14ac:dyDescent="0.2"/>
    <row r="46881" hidden="1" x14ac:dyDescent="0.2"/>
    <row r="46882" hidden="1" x14ac:dyDescent="0.2"/>
    <row r="46883" hidden="1" x14ac:dyDescent="0.2"/>
    <row r="46884" hidden="1" x14ac:dyDescent="0.2"/>
    <row r="46885" hidden="1" x14ac:dyDescent="0.2"/>
    <row r="46886" hidden="1" x14ac:dyDescent="0.2"/>
    <row r="46887" hidden="1" x14ac:dyDescent="0.2"/>
    <row r="46888" hidden="1" x14ac:dyDescent="0.2"/>
    <row r="46889" hidden="1" x14ac:dyDescent="0.2"/>
    <row r="46890" hidden="1" x14ac:dyDescent="0.2"/>
    <row r="46891" hidden="1" x14ac:dyDescent="0.2"/>
    <row r="46892" hidden="1" x14ac:dyDescent="0.2"/>
    <row r="46893" hidden="1" x14ac:dyDescent="0.2"/>
    <row r="46894" hidden="1" x14ac:dyDescent="0.2"/>
    <row r="46895" hidden="1" x14ac:dyDescent="0.2"/>
    <row r="46896" hidden="1" x14ac:dyDescent="0.2"/>
    <row r="46897" hidden="1" x14ac:dyDescent="0.2"/>
    <row r="46898" hidden="1" x14ac:dyDescent="0.2"/>
    <row r="46899" hidden="1" x14ac:dyDescent="0.2"/>
    <row r="46900" hidden="1" x14ac:dyDescent="0.2"/>
    <row r="46901" hidden="1" x14ac:dyDescent="0.2"/>
    <row r="46902" hidden="1" x14ac:dyDescent="0.2"/>
    <row r="46903" hidden="1" x14ac:dyDescent="0.2"/>
    <row r="46904" hidden="1" x14ac:dyDescent="0.2"/>
    <row r="46905" hidden="1" x14ac:dyDescent="0.2"/>
    <row r="46906" hidden="1" x14ac:dyDescent="0.2"/>
    <row r="46907" hidden="1" x14ac:dyDescent="0.2"/>
    <row r="46908" hidden="1" x14ac:dyDescent="0.2"/>
    <row r="46909" hidden="1" x14ac:dyDescent="0.2"/>
    <row r="46910" hidden="1" x14ac:dyDescent="0.2"/>
    <row r="46911" hidden="1" x14ac:dyDescent="0.2"/>
    <row r="46912" hidden="1" x14ac:dyDescent="0.2"/>
    <row r="46913" hidden="1" x14ac:dyDescent="0.2"/>
    <row r="46914" hidden="1" x14ac:dyDescent="0.2"/>
    <row r="46915" hidden="1" x14ac:dyDescent="0.2"/>
    <row r="46916" hidden="1" x14ac:dyDescent="0.2"/>
    <row r="46917" hidden="1" x14ac:dyDescent="0.2"/>
    <row r="46918" hidden="1" x14ac:dyDescent="0.2"/>
    <row r="46919" hidden="1" x14ac:dyDescent="0.2"/>
    <row r="46920" hidden="1" x14ac:dyDescent="0.2"/>
    <row r="46921" hidden="1" x14ac:dyDescent="0.2"/>
    <row r="46922" hidden="1" x14ac:dyDescent="0.2"/>
    <row r="46923" hidden="1" x14ac:dyDescent="0.2"/>
    <row r="46924" hidden="1" x14ac:dyDescent="0.2"/>
    <row r="46925" hidden="1" x14ac:dyDescent="0.2"/>
    <row r="46926" hidden="1" x14ac:dyDescent="0.2"/>
    <row r="46927" hidden="1" x14ac:dyDescent="0.2"/>
    <row r="46928" hidden="1" x14ac:dyDescent="0.2"/>
    <row r="46929" hidden="1" x14ac:dyDescent="0.2"/>
    <row r="46930" hidden="1" x14ac:dyDescent="0.2"/>
    <row r="46931" hidden="1" x14ac:dyDescent="0.2"/>
    <row r="46932" hidden="1" x14ac:dyDescent="0.2"/>
    <row r="46933" hidden="1" x14ac:dyDescent="0.2"/>
    <row r="46934" hidden="1" x14ac:dyDescent="0.2"/>
    <row r="46935" hidden="1" x14ac:dyDescent="0.2"/>
    <row r="46936" hidden="1" x14ac:dyDescent="0.2"/>
    <row r="46937" hidden="1" x14ac:dyDescent="0.2"/>
    <row r="46938" hidden="1" x14ac:dyDescent="0.2"/>
    <row r="46939" hidden="1" x14ac:dyDescent="0.2"/>
    <row r="46940" hidden="1" x14ac:dyDescent="0.2"/>
    <row r="46941" hidden="1" x14ac:dyDescent="0.2"/>
    <row r="46942" hidden="1" x14ac:dyDescent="0.2"/>
    <row r="46943" hidden="1" x14ac:dyDescent="0.2"/>
    <row r="46944" hidden="1" x14ac:dyDescent="0.2"/>
    <row r="46945" hidden="1" x14ac:dyDescent="0.2"/>
    <row r="46946" hidden="1" x14ac:dyDescent="0.2"/>
    <row r="46947" hidden="1" x14ac:dyDescent="0.2"/>
    <row r="46948" hidden="1" x14ac:dyDescent="0.2"/>
    <row r="46949" hidden="1" x14ac:dyDescent="0.2"/>
    <row r="46950" hidden="1" x14ac:dyDescent="0.2"/>
    <row r="46951" hidden="1" x14ac:dyDescent="0.2"/>
    <row r="46952" hidden="1" x14ac:dyDescent="0.2"/>
    <row r="46953" hidden="1" x14ac:dyDescent="0.2"/>
    <row r="46954" hidden="1" x14ac:dyDescent="0.2"/>
    <row r="46955" hidden="1" x14ac:dyDescent="0.2"/>
    <row r="46956" hidden="1" x14ac:dyDescent="0.2"/>
    <row r="46957" hidden="1" x14ac:dyDescent="0.2"/>
    <row r="46958" hidden="1" x14ac:dyDescent="0.2"/>
    <row r="46959" hidden="1" x14ac:dyDescent="0.2"/>
    <row r="46960" hidden="1" x14ac:dyDescent="0.2"/>
    <row r="46961" hidden="1" x14ac:dyDescent="0.2"/>
    <row r="46962" hidden="1" x14ac:dyDescent="0.2"/>
    <row r="46963" hidden="1" x14ac:dyDescent="0.2"/>
    <row r="46964" hidden="1" x14ac:dyDescent="0.2"/>
    <row r="46965" hidden="1" x14ac:dyDescent="0.2"/>
    <row r="46966" hidden="1" x14ac:dyDescent="0.2"/>
    <row r="46967" hidden="1" x14ac:dyDescent="0.2"/>
    <row r="46968" hidden="1" x14ac:dyDescent="0.2"/>
    <row r="46969" hidden="1" x14ac:dyDescent="0.2"/>
    <row r="46970" hidden="1" x14ac:dyDescent="0.2"/>
    <row r="46971" hidden="1" x14ac:dyDescent="0.2"/>
    <row r="46972" hidden="1" x14ac:dyDescent="0.2"/>
    <row r="46973" hidden="1" x14ac:dyDescent="0.2"/>
    <row r="46974" hidden="1" x14ac:dyDescent="0.2"/>
    <row r="46975" hidden="1" x14ac:dyDescent="0.2"/>
    <row r="46976" hidden="1" x14ac:dyDescent="0.2"/>
    <row r="46977" hidden="1" x14ac:dyDescent="0.2"/>
    <row r="46978" hidden="1" x14ac:dyDescent="0.2"/>
    <row r="46979" hidden="1" x14ac:dyDescent="0.2"/>
    <row r="46980" hidden="1" x14ac:dyDescent="0.2"/>
    <row r="46981" hidden="1" x14ac:dyDescent="0.2"/>
    <row r="46982" hidden="1" x14ac:dyDescent="0.2"/>
    <row r="46983" hidden="1" x14ac:dyDescent="0.2"/>
    <row r="46984" hidden="1" x14ac:dyDescent="0.2"/>
    <row r="46985" hidden="1" x14ac:dyDescent="0.2"/>
    <row r="46986" hidden="1" x14ac:dyDescent="0.2"/>
    <row r="46987" hidden="1" x14ac:dyDescent="0.2"/>
    <row r="46988" hidden="1" x14ac:dyDescent="0.2"/>
    <row r="46989" hidden="1" x14ac:dyDescent="0.2"/>
    <row r="46990" hidden="1" x14ac:dyDescent="0.2"/>
    <row r="46991" hidden="1" x14ac:dyDescent="0.2"/>
    <row r="46992" hidden="1" x14ac:dyDescent="0.2"/>
    <row r="46993" hidden="1" x14ac:dyDescent="0.2"/>
    <row r="46994" hidden="1" x14ac:dyDescent="0.2"/>
    <row r="46995" hidden="1" x14ac:dyDescent="0.2"/>
    <row r="46996" hidden="1" x14ac:dyDescent="0.2"/>
    <row r="46997" hidden="1" x14ac:dyDescent="0.2"/>
    <row r="46998" hidden="1" x14ac:dyDescent="0.2"/>
    <row r="46999" hidden="1" x14ac:dyDescent="0.2"/>
    <row r="47000" hidden="1" x14ac:dyDescent="0.2"/>
    <row r="47001" hidden="1" x14ac:dyDescent="0.2"/>
    <row r="47002" hidden="1" x14ac:dyDescent="0.2"/>
    <row r="47003" hidden="1" x14ac:dyDescent="0.2"/>
    <row r="47004" hidden="1" x14ac:dyDescent="0.2"/>
    <row r="47005" hidden="1" x14ac:dyDescent="0.2"/>
    <row r="47006" hidden="1" x14ac:dyDescent="0.2"/>
    <row r="47007" hidden="1" x14ac:dyDescent="0.2"/>
    <row r="47008" hidden="1" x14ac:dyDescent="0.2"/>
    <row r="47009" hidden="1" x14ac:dyDescent="0.2"/>
    <row r="47010" hidden="1" x14ac:dyDescent="0.2"/>
    <row r="47011" hidden="1" x14ac:dyDescent="0.2"/>
    <row r="47012" hidden="1" x14ac:dyDescent="0.2"/>
    <row r="47013" hidden="1" x14ac:dyDescent="0.2"/>
    <row r="47014" hidden="1" x14ac:dyDescent="0.2"/>
    <row r="47015" hidden="1" x14ac:dyDescent="0.2"/>
    <row r="47016" hidden="1" x14ac:dyDescent="0.2"/>
    <row r="47017" hidden="1" x14ac:dyDescent="0.2"/>
    <row r="47018" hidden="1" x14ac:dyDescent="0.2"/>
    <row r="47019" hidden="1" x14ac:dyDescent="0.2"/>
    <row r="47020" hidden="1" x14ac:dyDescent="0.2"/>
    <row r="47021" hidden="1" x14ac:dyDescent="0.2"/>
    <row r="47022" hidden="1" x14ac:dyDescent="0.2"/>
    <row r="47023" hidden="1" x14ac:dyDescent="0.2"/>
    <row r="47024" hidden="1" x14ac:dyDescent="0.2"/>
    <row r="47025" hidden="1" x14ac:dyDescent="0.2"/>
    <row r="47026" hidden="1" x14ac:dyDescent="0.2"/>
    <row r="47027" hidden="1" x14ac:dyDescent="0.2"/>
    <row r="47028" hidden="1" x14ac:dyDescent="0.2"/>
    <row r="47029" hidden="1" x14ac:dyDescent="0.2"/>
    <row r="47030" hidden="1" x14ac:dyDescent="0.2"/>
    <row r="47031" hidden="1" x14ac:dyDescent="0.2"/>
    <row r="47032" hidden="1" x14ac:dyDescent="0.2"/>
    <row r="47033" hidden="1" x14ac:dyDescent="0.2"/>
    <row r="47034" hidden="1" x14ac:dyDescent="0.2"/>
    <row r="47035" hidden="1" x14ac:dyDescent="0.2"/>
    <row r="47036" hidden="1" x14ac:dyDescent="0.2"/>
    <row r="47037" hidden="1" x14ac:dyDescent="0.2"/>
    <row r="47038" hidden="1" x14ac:dyDescent="0.2"/>
    <row r="47039" hidden="1" x14ac:dyDescent="0.2"/>
    <row r="47040" hidden="1" x14ac:dyDescent="0.2"/>
    <row r="47041" hidden="1" x14ac:dyDescent="0.2"/>
    <row r="47042" hidden="1" x14ac:dyDescent="0.2"/>
    <row r="47043" hidden="1" x14ac:dyDescent="0.2"/>
    <row r="47044" hidden="1" x14ac:dyDescent="0.2"/>
    <row r="47045" hidden="1" x14ac:dyDescent="0.2"/>
    <row r="47046" hidden="1" x14ac:dyDescent="0.2"/>
    <row r="47047" hidden="1" x14ac:dyDescent="0.2"/>
    <row r="47048" hidden="1" x14ac:dyDescent="0.2"/>
    <row r="47049" hidden="1" x14ac:dyDescent="0.2"/>
    <row r="47050" hidden="1" x14ac:dyDescent="0.2"/>
    <row r="47051" hidden="1" x14ac:dyDescent="0.2"/>
    <row r="47052" hidden="1" x14ac:dyDescent="0.2"/>
    <row r="47053" hidden="1" x14ac:dyDescent="0.2"/>
    <row r="47054" hidden="1" x14ac:dyDescent="0.2"/>
    <row r="47055" hidden="1" x14ac:dyDescent="0.2"/>
    <row r="47056" hidden="1" x14ac:dyDescent="0.2"/>
    <row r="47057" hidden="1" x14ac:dyDescent="0.2"/>
    <row r="47058" hidden="1" x14ac:dyDescent="0.2"/>
    <row r="47059" hidden="1" x14ac:dyDescent="0.2"/>
    <row r="47060" hidden="1" x14ac:dyDescent="0.2"/>
    <row r="47061" hidden="1" x14ac:dyDescent="0.2"/>
    <row r="47062" hidden="1" x14ac:dyDescent="0.2"/>
    <row r="47063" hidden="1" x14ac:dyDescent="0.2"/>
    <row r="47064" hidden="1" x14ac:dyDescent="0.2"/>
    <row r="47065" hidden="1" x14ac:dyDescent="0.2"/>
    <row r="47066" hidden="1" x14ac:dyDescent="0.2"/>
    <row r="47067" hidden="1" x14ac:dyDescent="0.2"/>
    <row r="47068" hidden="1" x14ac:dyDescent="0.2"/>
    <row r="47069" hidden="1" x14ac:dyDescent="0.2"/>
    <row r="47070" hidden="1" x14ac:dyDescent="0.2"/>
    <row r="47071" hidden="1" x14ac:dyDescent="0.2"/>
    <row r="47072" hidden="1" x14ac:dyDescent="0.2"/>
    <row r="47073" hidden="1" x14ac:dyDescent="0.2"/>
    <row r="47074" hidden="1" x14ac:dyDescent="0.2"/>
    <row r="47075" hidden="1" x14ac:dyDescent="0.2"/>
    <row r="47076" hidden="1" x14ac:dyDescent="0.2"/>
    <row r="47077" hidden="1" x14ac:dyDescent="0.2"/>
    <row r="47078" hidden="1" x14ac:dyDescent="0.2"/>
    <row r="47079" hidden="1" x14ac:dyDescent="0.2"/>
    <row r="47080" hidden="1" x14ac:dyDescent="0.2"/>
    <row r="47081" hidden="1" x14ac:dyDescent="0.2"/>
    <row r="47082" hidden="1" x14ac:dyDescent="0.2"/>
    <row r="47083" hidden="1" x14ac:dyDescent="0.2"/>
    <row r="47084" hidden="1" x14ac:dyDescent="0.2"/>
    <row r="47085" hidden="1" x14ac:dyDescent="0.2"/>
    <row r="47086" hidden="1" x14ac:dyDescent="0.2"/>
    <row r="47087" hidden="1" x14ac:dyDescent="0.2"/>
    <row r="47088" hidden="1" x14ac:dyDescent="0.2"/>
    <row r="47089" hidden="1" x14ac:dyDescent="0.2"/>
    <row r="47090" hidden="1" x14ac:dyDescent="0.2"/>
    <row r="47091" hidden="1" x14ac:dyDescent="0.2"/>
    <row r="47092" hidden="1" x14ac:dyDescent="0.2"/>
    <row r="47093" hidden="1" x14ac:dyDescent="0.2"/>
    <row r="47094" hidden="1" x14ac:dyDescent="0.2"/>
    <row r="47095" hidden="1" x14ac:dyDescent="0.2"/>
    <row r="47096" hidden="1" x14ac:dyDescent="0.2"/>
    <row r="47097" hidden="1" x14ac:dyDescent="0.2"/>
    <row r="47098" hidden="1" x14ac:dyDescent="0.2"/>
    <row r="47099" hidden="1" x14ac:dyDescent="0.2"/>
    <row r="47100" hidden="1" x14ac:dyDescent="0.2"/>
    <row r="47101" hidden="1" x14ac:dyDescent="0.2"/>
    <row r="47102" hidden="1" x14ac:dyDescent="0.2"/>
    <row r="47103" hidden="1" x14ac:dyDescent="0.2"/>
    <row r="47104" hidden="1" x14ac:dyDescent="0.2"/>
    <row r="47105" hidden="1" x14ac:dyDescent="0.2"/>
    <row r="47106" hidden="1" x14ac:dyDescent="0.2"/>
    <row r="47107" hidden="1" x14ac:dyDescent="0.2"/>
    <row r="47108" hidden="1" x14ac:dyDescent="0.2"/>
    <row r="47109" hidden="1" x14ac:dyDescent="0.2"/>
    <row r="47110" hidden="1" x14ac:dyDescent="0.2"/>
    <row r="47111" hidden="1" x14ac:dyDescent="0.2"/>
    <row r="47112" hidden="1" x14ac:dyDescent="0.2"/>
    <row r="47113" hidden="1" x14ac:dyDescent="0.2"/>
    <row r="47114" hidden="1" x14ac:dyDescent="0.2"/>
    <row r="47115" hidden="1" x14ac:dyDescent="0.2"/>
    <row r="47116" hidden="1" x14ac:dyDescent="0.2"/>
    <row r="47117" hidden="1" x14ac:dyDescent="0.2"/>
    <row r="47118" hidden="1" x14ac:dyDescent="0.2"/>
    <row r="47119" hidden="1" x14ac:dyDescent="0.2"/>
    <row r="47120" hidden="1" x14ac:dyDescent="0.2"/>
    <row r="47121" hidden="1" x14ac:dyDescent="0.2"/>
    <row r="47122" hidden="1" x14ac:dyDescent="0.2"/>
    <row r="47123" hidden="1" x14ac:dyDescent="0.2"/>
    <row r="47124" hidden="1" x14ac:dyDescent="0.2"/>
    <row r="47125" hidden="1" x14ac:dyDescent="0.2"/>
    <row r="47126" hidden="1" x14ac:dyDescent="0.2"/>
    <row r="47127" hidden="1" x14ac:dyDescent="0.2"/>
    <row r="47128" hidden="1" x14ac:dyDescent="0.2"/>
    <row r="47129" hidden="1" x14ac:dyDescent="0.2"/>
    <row r="47130" hidden="1" x14ac:dyDescent="0.2"/>
    <row r="47131" hidden="1" x14ac:dyDescent="0.2"/>
    <row r="47132" hidden="1" x14ac:dyDescent="0.2"/>
    <row r="47133" hidden="1" x14ac:dyDescent="0.2"/>
    <row r="47134" hidden="1" x14ac:dyDescent="0.2"/>
    <row r="47135" hidden="1" x14ac:dyDescent="0.2"/>
    <row r="47136" hidden="1" x14ac:dyDescent="0.2"/>
    <row r="47137" hidden="1" x14ac:dyDescent="0.2"/>
    <row r="47138" hidden="1" x14ac:dyDescent="0.2"/>
    <row r="47139" hidden="1" x14ac:dyDescent="0.2"/>
    <row r="47140" hidden="1" x14ac:dyDescent="0.2"/>
    <row r="47141" hidden="1" x14ac:dyDescent="0.2"/>
    <row r="47142" hidden="1" x14ac:dyDescent="0.2"/>
    <row r="47143" hidden="1" x14ac:dyDescent="0.2"/>
    <row r="47144" hidden="1" x14ac:dyDescent="0.2"/>
    <row r="47145" hidden="1" x14ac:dyDescent="0.2"/>
    <row r="47146" hidden="1" x14ac:dyDescent="0.2"/>
    <row r="47147" hidden="1" x14ac:dyDescent="0.2"/>
    <row r="47148" hidden="1" x14ac:dyDescent="0.2"/>
    <row r="47149" hidden="1" x14ac:dyDescent="0.2"/>
    <row r="47150" hidden="1" x14ac:dyDescent="0.2"/>
    <row r="47151" hidden="1" x14ac:dyDescent="0.2"/>
    <row r="47152" hidden="1" x14ac:dyDescent="0.2"/>
    <row r="47153" hidden="1" x14ac:dyDescent="0.2"/>
    <row r="47154" hidden="1" x14ac:dyDescent="0.2"/>
    <row r="47155" hidden="1" x14ac:dyDescent="0.2"/>
    <row r="47156" hidden="1" x14ac:dyDescent="0.2"/>
    <row r="47157" hidden="1" x14ac:dyDescent="0.2"/>
    <row r="47158" hidden="1" x14ac:dyDescent="0.2"/>
    <row r="47159" hidden="1" x14ac:dyDescent="0.2"/>
    <row r="47160" hidden="1" x14ac:dyDescent="0.2"/>
    <row r="47161" hidden="1" x14ac:dyDescent="0.2"/>
    <row r="47162" hidden="1" x14ac:dyDescent="0.2"/>
    <row r="47163" hidden="1" x14ac:dyDescent="0.2"/>
    <row r="47164" hidden="1" x14ac:dyDescent="0.2"/>
    <row r="47165" hidden="1" x14ac:dyDescent="0.2"/>
    <row r="47166" hidden="1" x14ac:dyDescent="0.2"/>
    <row r="47167" hidden="1" x14ac:dyDescent="0.2"/>
    <row r="47168" hidden="1" x14ac:dyDescent="0.2"/>
    <row r="47169" hidden="1" x14ac:dyDescent="0.2"/>
    <row r="47170" hidden="1" x14ac:dyDescent="0.2"/>
    <row r="47171" hidden="1" x14ac:dyDescent="0.2"/>
    <row r="47172" hidden="1" x14ac:dyDescent="0.2"/>
    <row r="47173" hidden="1" x14ac:dyDescent="0.2"/>
    <row r="47174" hidden="1" x14ac:dyDescent="0.2"/>
    <row r="47175" hidden="1" x14ac:dyDescent="0.2"/>
    <row r="47176" hidden="1" x14ac:dyDescent="0.2"/>
    <row r="47177" hidden="1" x14ac:dyDescent="0.2"/>
    <row r="47178" hidden="1" x14ac:dyDescent="0.2"/>
    <row r="47179" hidden="1" x14ac:dyDescent="0.2"/>
    <row r="47180" hidden="1" x14ac:dyDescent="0.2"/>
    <row r="47181" hidden="1" x14ac:dyDescent="0.2"/>
    <row r="47182" hidden="1" x14ac:dyDescent="0.2"/>
    <row r="47183" hidden="1" x14ac:dyDescent="0.2"/>
    <row r="47184" hidden="1" x14ac:dyDescent="0.2"/>
    <row r="47185" hidden="1" x14ac:dyDescent="0.2"/>
    <row r="47186" hidden="1" x14ac:dyDescent="0.2"/>
    <row r="47187" hidden="1" x14ac:dyDescent="0.2"/>
    <row r="47188" hidden="1" x14ac:dyDescent="0.2"/>
    <row r="47189" hidden="1" x14ac:dyDescent="0.2"/>
    <row r="47190" hidden="1" x14ac:dyDescent="0.2"/>
    <row r="47191" hidden="1" x14ac:dyDescent="0.2"/>
    <row r="47192" hidden="1" x14ac:dyDescent="0.2"/>
    <row r="47193" hidden="1" x14ac:dyDescent="0.2"/>
    <row r="47194" hidden="1" x14ac:dyDescent="0.2"/>
    <row r="47195" hidden="1" x14ac:dyDescent="0.2"/>
    <row r="47196" hidden="1" x14ac:dyDescent="0.2"/>
    <row r="47197" hidden="1" x14ac:dyDescent="0.2"/>
    <row r="47198" hidden="1" x14ac:dyDescent="0.2"/>
    <row r="47199" hidden="1" x14ac:dyDescent="0.2"/>
    <row r="47200" hidden="1" x14ac:dyDescent="0.2"/>
    <row r="47201" hidden="1" x14ac:dyDescent="0.2"/>
    <row r="47202" hidden="1" x14ac:dyDescent="0.2"/>
    <row r="47203" hidden="1" x14ac:dyDescent="0.2"/>
    <row r="47204" hidden="1" x14ac:dyDescent="0.2"/>
    <row r="47205" hidden="1" x14ac:dyDescent="0.2"/>
    <row r="47206" hidden="1" x14ac:dyDescent="0.2"/>
    <row r="47207" hidden="1" x14ac:dyDescent="0.2"/>
    <row r="47208" hidden="1" x14ac:dyDescent="0.2"/>
    <row r="47209" hidden="1" x14ac:dyDescent="0.2"/>
    <row r="47210" hidden="1" x14ac:dyDescent="0.2"/>
    <row r="47211" hidden="1" x14ac:dyDescent="0.2"/>
    <row r="47212" hidden="1" x14ac:dyDescent="0.2"/>
    <row r="47213" hidden="1" x14ac:dyDescent="0.2"/>
    <row r="47214" hidden="1" x14ac:dyDescent="0.2"/>
    <row r="47215" hidden="1" x14ac:dyDescent="0.2"/>
    <row r="47216" hidden="1" x14ac:dyDescent="0.2"/>
    <row r="47217" hidden="1" x14ac:dyDescent="0.2"/>
    <row r="47218" hidden="1" x14ac:dyDescent="0.2"/>
    <row r="47219" hidden="1" x14ac:dyDescent="0.2"/>
    <row r="47220" hidden="1" x14ac:dyDescent="0.2"/>
    <row r="47221" hidden="1" x14ac:dyDescent="0.2"/>
    <row r="47222" hidden="1" x14ac:dyDescent="0.2"/>
    <row r="47223" hidden="1" x14ac:dyDescent="0.2"/>
    <row r="47224" hidden="1" x14ac:dyDescent="0.2"/>
    <row r="47225" hidden="1" x14ac:dyDescent="0.2"/>
    <row r="47226" hidden="1" x14ac:dyDescent="0.2"/>
    <row r="47227" hidden="1" x14ac:dyDescent="0.2"/>
    <row r="47228" hidden="1" x14ac:dyDescent="0.2"/>
    <row r="47229" hidden="1" x14ac:dyDescent="0.2"/>
    <row r="47230" hidden="1" x14ac:dyDescent="0.2"/>
    <row r="47231" hidden="1" x14ac:dyDescent="0.2"/>
    <row r="47232" hidden="1" x14ac:dyDescent="0.2"/>
    <row r="47233" hidden="1" x14ac:dyDescent="0.2"/>
    <row r="47234" hidden="1" x14ac:dyDescent="0.2"/>
    <row r="47235" hidden="1" x14ac:dyDescent="0.2"/>
    <row r="47236" hidden="1" x14ac:dyDescent="0.2"/>
    <row r="47237" hidden="1" x14ac:dyDescent="0.2"/>
    <row r="47238" hidden="1" x14ac:dyDescent="0.2"/>
    <row r="47239" hidden="1" x14ac:dyDescent="0.2"/>
    <row r="47240" hidden="1" x14ac:dyDescent="0.2"/>
    <row r="47241" hidden="1" x14ac:dyDescent="0.2"/>
    <row r="47242" hidden="1" x14ac:dyDescent="0.2"/>
    <row r="47243" hidden="1" x14ac:dyDescent="0.2"/>
    <row r="47244" hidden="1" x14ac:dyDescent="0.2"/>
    <row r="47245" hidden="1" x14ac:dyDescent="0.2"/>
    <row r="47246" hidden="1" x14ac:dyDescent="0.2"/>
    <row r="47247" hidden="1" x14ac:dyDescent="0.2"/>
    <row r="47248" hidden="1" x14ac:dyDescent="0.2"/>
    <row r="47249" hidden="1" x14ac:dyDescent="0.2"/>
    <row r="47250" hidden="1" x14ac:dyDescent="0.2"/>
    <row r="47251" hidden="1" x14ac:dyDescent="0.2"/>
    <row r="47252" hidden="1" x14ac:dyDescent="0.2"/>
    <row r="47253" hidden="1" x14ac:dyDescent="0.2"/>
    <row r="47254" hidden="1" x14ac:dyDescent="0.2"/>
    <row r="47255" hidden="1" x14ac:dyDescent="0.2"/>
    <row r="47256" hidden="1" x14ac:dyDescent="0.2"/>
    <row r="47257" hidden="1" x14ac:dyDescent="0.2"/>
    <row r="47258" hidden="1" x14ac:dyDescent="0.2"/>
    <row r="47259" hidden="1" x14ac:dyDescent="0.2"/>
    <row r="47260" hidden="1" x14ac:dyDescent="0.2"/>
    <row r="47261" hidden="1" x14ac:dyDescent="0.2"/>
    <row r="47262" hidden="1" x14ac:dyDescent="0.2"/>
    <row r="47263" hidden="1" x14ac:dyDescent="0.2"/>
    <row r="47264" hidden="1" x14ac:dyDescent="0.2"/>
    <row r="47265" hidden="1" x14ac:dyDescent="0.2"/>
    <row r="47266" hidden="1" x14ac:dyDescent="0.2"/>
    <row r="47267" hidden="1" x14ac:dyDescent="0.2"/>
    <row r="47268" hidden="1" x14ac:dyDescent="0.2"/>
    <row r="47269" hidden="1" x14ac:dyDescent="0.2"/>
    <row r="47270" hidden="1" x14ac:dyDescent="0.2"/>
    <row r="47271" hidden="1" x14ac:dyDescent="0.2"/>
    <row r="47272" hidden="1" x14ac:dyDescent="0.2"/>
    <row r="47273" hidden="1" x14ac:dyDescent="0.2"/>
    <row r="47274" hidden="1" x14ac:dyDescent="0.2"/>
    <row r="47275" hidden="1" x14ac:dyDescent="0.2"/>
    <row r="47276" hidden="1" x14ac:dyDescent="0.2"/>
    <row r="47277" hidden="1" x14ac:dyDescent="0.2"/>
    <row r="47278" hidden="1" x14ac:dyDescent="0.2"/>
    <row r="47279" hidden="1" x14ac:dyDescent="0.2"/>
    <row r="47280" hidden="1" x14ac:dyDescent="0.2"/>
    <row r="47281" hidden="1" x14ac:dyDescent="0.2"/>
    <row r="47282" hidden="1" x14ac:dyDescent="0.2"/>
    <row r="47283" hidden="1" x14ac:dyDescent="0.2"/>
    <row r="47284" hidden="1" x14ac:dyDescent="0.2"/>
    <row r="47285" hidden="1" x14ac:dyDescent="0.2"/>
    <row r="47286" hidden="1" x14ac:dyDescent="0.2"/>
    <row r="47287" hidden="1" x14ac:dyDescent="0.2"/>
    <row r="47288" hidden="1" x14ac:dyDescent="0.2"/>
    <row r="47289" hidden="1" x14ac:dyDescent="0.2"/>
    <row r="47290" hidden="1" x14ac:dyDescent="0.2"/>
    <row r="47291" hidden="1" x14ac:dyDescent="0.2"/>
    <row r="47292" hidden="1" x14ac:dyDescent="0.2"/>
    <row r="47293" hidden="1" x14ac:dyDescent="0.2"/>
    <row r="47294" hidden="1" x14ac:dyDescent="0.2"/>
    <row r="47295" hidden="1" x14ac:dyDescent="0.2"/>
    <row r="47296" hidden="1" x14ac:dyDescent="0.2"/>
    <row r="47297" hidden="1" x14ac:dyDescent="0.2"/>
    <row r="47298" hidden="1" x14ac:dyDescent="0.2"/>
    <row r="47299" hidden="1" x14ac:dyDescent="0.2"/>
    <row r="47300" hidden="1" x14ac:dyDescent="0.2"/>
    <row r="47301" hidden="1" x14ac:dyDescent="0.2"/>
    <row r="47302" hidden="1" x14ac:dyDescent="0.2"/>
    <row r="47303" hidden="1" x14ac:dyDescent="0.2"/>
    <row r="47304" hidden="1" x14ac:dyDescent="0.2"/>
    <row r="47305" hidden="1" x14ac:dyDescent="0.2"/>
    <row r="47306" hidden="1" x14ac:dyDescent="0.2"/>
    <row r="47307" hidden="1" x14ac:dyDescent="0.2"/>
    <row r="47308" hidden="1" x14ac:dyDescent="0.2"/>
    <row r="47309" hidden="1" x14ac:dyDescent="0.2"/>
    <row r="47310" hidden="1" x14ac:dyDescent="0.2"/>
    <row r="47311" hidden="1" x14ac:dyDescent="0.2"/>
    <row r="47312" hidden="1" x14ac:dyDescent="0.2"/>
    <row r="47313" hidden="1" x14ac:dyDescent="0.2"/>
    <row r="47314" hidden="1" x14ac:dyDescent="0.2"/>
    <row r="47315" hidden="1" x14ac:dyDescent="0.2"/>
    <row r="47316" hidden="1" x14ac:dyDescent="0.2"/>
    <row r="47317" hidden="1" x14ac:dyDescent="0.2"/>
    <row r="47318" hidden="1" x14ac:dyDescent="0.2"/>
    <row r="47319" hidden="1" x14ac:dyDescent="0.2"/>
    <row r="47320" hidden="1" x14ac:dyDescent="0.2"/>
    <row r="47321" hidden="1" x14ac:dyDescent="0.2"/>
    <row r="47322" hidden="1" x14ac:dyDescent="0.2"/>
    <row r="47323" hidden="1" x14ac:dyDescent="0.2"/>
    <row r="47324" hidden="1" x14ac:dyDescent="0.2"/>
    <row r="47325" hidden="1" x14ac:dyDescent="0.2"/>
    <row r="47326" hidden="1" x14ac:dyDescent="0.2"/>
    <row r="47327" hidden="1" x14ac:dyDescent="0.2"/>
    <row r="47328" hidden="1" x14ac:dyDescent="0.2"/>
    <row r="47329" hidden="1" x14ac:dyDescent="0.2"/>
    <row r="47330" hidden="1" x14ac:dyDescent="0.2"/>
    <row r="47331" hidden="1" x14ac:dyDescent="0.2"/>
    <row r="47332" hidden="1" x14ac:dyDescent="0.2"/>
    <row r="47333" hidden="1" x14ac:dyDescent="0.2"/>
    <row r="47334" hidden="1" x14ac:dyDescent="0.2"/>
    <row r="47335" hidden="1" x14ac:dyDescent="0.2"/>
    <row r="47336" hidden="1" x14ac:dyDescent="0.2"/>
    <row r="47337" hidden="1" x14ac:dyDescent="0.2"/>
    <row r="47338" hidden="1" x14ac:dyDescent="0.2"/>
    <row r="47339" hidden="1" x14ac:dyDescent="0.2"/>
    <row r="47340" hidden="1" x14ac:dyDescent="0.2"/>
    <row r="47341" hidden="1" x14ac:dyDescent="0.2"/>
    <row r="47342" hidden="1" x14ac:dyDescent="0.2"/>
    <row r="47343" hidden="1" x14ac:dyDescent="0.2"/>
    <row r="47344" hidden="1" x14ac:dyDescent="0.2"/>
    <row r="47345" hidden="1" x14ac:dyDescent="0.2"/>
    <row r="47346" hidden="1" x14ac:dyDescent="0.2"/>
    <row r="47347" hidden="1" x14ac:dyDescent="0.2"/>
    <row r="47348" hidden="1" x14ac:dyDescent="0.2"/>
    <row r="47349" hidden="1" x14ac:dyDescent="0.2"/>
    <row r="47350" hidden="1" x14ac:dyDescent="0.2"/>
    <row r="47351" hidden="1" x14ac:dyDescent="0.2"/>
    <row r="47352" hidden="1" x14ac:dyDescent="0.2"/>
    <row r="47353" hidden="1" x14ac:dyDescent="0.2"/>
    <row r="47354" hidden="1" x14ac:dyDescent="0.2"/>
    <row r="47355" hidden="1" x14ac:dyDescent="0.2"/>
    <row r="47356" hidden="1" x14ac:dyDescent="0.2"/>
    <row r="47357" hidden="1" x14ac:dyDescent="0.2"/>
    <row r="47358" hidden="1" x14ac:dyDescent="0.2"/>
    <row r="47359" hidden="1" x14ac:dyDescent="0.2"/>
    <row r="47360" hidden="1" x14ac:dyDescent="0.2"/>
    <row r="47361" hidden="1" x14ac:dyDescent="0.2"/>
    <row r="47362" hidden="1" x14ac:dyDescent="0.2"/>
    <row r="47363" hidden="1" x14ac:dyDescent="0.2"/>
    <row r="47364" hidden="1" x14ac:dyDescent="0.2"/>
    <row r="47365" hidden="1" x14ac:dyDescent="0.2"/>
    <row r="47366" hidden="1" x14ac:dyDescent="0.2"/>
    <row r="47367" hidden="1" x14ac:dyDescent="0.2"/>
    <row r="47368" hidden="1" x14ac:dyDescent="0.2"/>
    <row r="47369" hidden="1" x14ac:dyDescent="0.2"/>
    <row r="47370" hidden="1" x14ac:dyDescent="0.2"/>
    <row r="47371" hidden="1" x14ac:dyDescent="0.2"/>
    <row r="47372" hidden="1" x14ac:dyDescent="0.2"/>
    <row r="47373" hidden="1" x14ac:dyDescent="0.2"/>
    <row r="47374" hidden="1" x14ac:dyDescent="0.2"/>
    <row r="47375" hidden="1" x14ac:dyDescent="0.2"/>
    <row r="47376" hidden="1" x14ac:dyDescent="0.2"/>
    <row r="47377" hidden="1" x14ac:dyDescent="0.2"/>
    <row r="47378" hidden="1" x14ac:dyDescent="0.2"/>
    <row r="47379" hidden="1" x14ac:dyDescent="0.2"/>
    <row r="47380" hidden="1" x14ac:dyDescent="0.2"/>
    <row r="47381" hidden="1" x14ac:dyDescent="0.2"/>
    <row r="47382" hidden="1" x14ac:dyDescent="0.2"/>
    <row r="47383" hidden="1" x14ac:dyDescent="0.2"/>
    <row r="47384" hidden="1" x14ac:dyDescent="0.2"/>
    <row r="47385" hidden="1" x14ac:dyDescent="0.2"/>
    <row r="47386" hidden="1" x14ac:dyDescent="0.2"/>
    <row r="47387" hidden="1" x14ac:dyDescent="0.2"/>
    <row r="47388" hidden="1" x14ac:dyDescent="0.2"/>
    <row r="47389" hidden="1" x14ac:dyDescent="0.2"/>
    <row r="47390" hidden="1" x14ac:dyDescent="0.2"/>
    <row r="47391" hidden="1" x14ac:dyDescent="0.2"/>
    <row r="47392" hidden="1" x14ac:dyDescent="0.2"/>
    <row r="47393" hidden="1" x14ac:dyDescent="0.2"/>
    <row r="47394" hidden="1" x14ac:dyDescent="0.2"/>
    <row r="47395" hidden="1" x14ac:dyDescent="0.2"/>
    <row r="47396" hidden="1" x14ac:dyDescent="0.2"/>
    <row r="47397" hidden="1" x14ac:dyDescent="0.2"/>
    <row r="47398" hidden="1" x14ac:dyDescent="0.2"/>
    <row r="47399" hidden="1" x14ac:dyDescent="0.2"/>
    <row r="47400" hidden="1" x14ac:dyDescent="0.2"/>
    <row r="47401" hidden="1" x14ac:dyDescent="0.2"/>
    <row r="47402" hidden="1" x14ac:dyDescent="0.2"/>
    <row r="47403" hidden="1" x14ac:dyDescent="0.2"/>
    <row r="47404" hidden="1" x14ac:dyDescent="0.2"/>
    <row r="47405" hidden="1" x14ac:dyDescent="0.2"/>
    <row r="47406" hidden="1" x14ac:dyDescent="0.2"/>
    <row r="47407" hidden="1" x14ac:dyDescent="0.2"/>
    <row r="47408" hidden="1" x14ac:dyDescent="0.2"/>
    <row r="47409" hidden="1" x14ac:dyDescent="0.2"/>
    <row r="47410" hidden="1" x14ac:dyDescent="0.2"/>
    <row r="47411" hidden="1" x14ac:dyDescent="0.2"/>
    <row r="47412" hidden="1" x14ac:dyDescent="0.2"/>
    <row r="47413" hidden="1" x14ac:dyDescent="0.2"/>
    <row r="47414" hidden="1" x14ac:dyDescent="0.2"/>
    <row r="47415" hidden="1" x14ac:dyDescent="0.2"/>
    <row r="47416" hidden="1" x14ac:dyDescent="0.2"/>
    <row r="47417" hidden="1" x14ac:dyDescent="0.2"/>
    <row r="47418" hidden="1" x14ac:dyDescent="0.2"/>
    <row r="47419" hidden="1" x14ac:dyDescent="0.2"/>
    <row r="47420" hidden="1" x14ac:dyDescent="0.2"/>
    <row r="47421" hidden="1" x14ac:dyDescent="0.2"/>
    <row r="47422" hidden="1" x14ac:dyDescent="0.2"/>
    <row r="47423" hidden="1" x14ac:dyDescent="0.2"/>
    <row r="47424" hidden="1" x14ac:dyDescent="0.2"/>
    <row r="47425" hidden="1" x14ac:dyDescent="0.2"/>
    <row r="47426" hidden="1" x14ac:dyDescent="0.2"/>
    <row r="47427" hidden="1" x14ac:dyDescent="0.2"/>
    <row r="47428" hidden="1" x14ac:dyDescent="0.2"/>
    <row r="47429" hidden="1" x14ac:dyDescent="0.2"/>
    <row r="47430" hidden="1" x14ac:dyDescent="0.2"/>
    <row r="47431" hidden="1" x14ac:dyDescent="0.2"/>
    <row r="47432" hidden="1" x14ac:dyDescent="0.2"/>
    <row r="47433" hidden="1" x14ac:dyDescent="0.2"/>
    <row r="47434" hidden="1" x14ac:dyDescent="0.2"/>
    <row r="47435" hidden="1" x14ac:dyDescent="0.2"/>
    <row r="47436" hidden="1" x14ac:dyDescent="0.2"/>
    <row r="47437" hidden="1" x14ac:dyDescent="0.2"/>
    <row r="47438" hidden="1" x14ac:dyDescent="0.2"/>
    <row r="47439" hidden="1" x14ac:dyDescent="0.2"/>
    <row r="47440" hidden="1" x14ac:dyDescent="0.2"/>
    <row r="47441" hidden="1" x14ac:dyDescent="0.2"/>
    <row r="47442" hidden="1" x14ac:dyDescent="0.2"/>
    <row r="47443" hidden="1" x14ac:dyDescent="0.2"/>
    <row r="47444" hidden="1" x14ac:dyDescent="0.2"/>
    <row r="47445" hidden="1" x14ac:dyDescent="0.2"/>
    <row r="47446" hidden="1" x14ac:dyDescent="0.2"/>
    <row r="47447" hidden="1" x14ac:dyDescent="0.2"/>
    <row r="47448" hidden="1" x14ac:dyDescent="0.2"/>
    <row r="47449" hidden="1" x14ac:dyDescent="0.2"/>
    <row r="47450" hidden="1" x14ac:dyDescent="0.2"/>
    <row r="47451" hidden="1" x14ac:dyDescent="0.2"/>
    <row r="47452" hidden="1" x14ac:dyDescent="0.2"/>
    <row r="47453" hidden="1" x14ac:dyDescent="0.2"/>
    <row r="47454" hidden="1" x14ac:dyDescent="0.2"/>
    <row r="47455" hidden="1" x14ac:dyDescent="0.2"/>
    <row r="47456" hidden="1" x14ac:dyDescent="0.2"/>
    <row r="47457" hidden="1" x14ac:dyDescent="0.2"/>
    <row r="47458" hidden="1" x14ac:dyDescent="0.2"/>
    <row r="47459" hidden="1" x14ac:dyDescent="0.2"/>
    <row r="47460" hidden="1" x14ac:dyDescent="0.2"/>
    <row r="47461" hidden="1" x14ac:dyDescent="0.2"/>
    <row r="47462" hidden="1" x14ac:dyDescent="0.2"/>
    <row r="47463" hidden="1" x14ac:dyDescent="0.2"/>
    <row r="47464" hidden="1" x14ac:dyDescent="0.2"/>
    <row r="47465" hidden="1" x14ac:dyDescent="0.2"/>
    <row r="47466" hidden="1" x14ac:dyDescent="0.2"/>
    <row r="47467" hidden="1" x14ac:dyDescent="0.2"/>
    <row r="47468" hidden="1" x14ac:dyDescent="0.2"/>
    <row r="47469" hidden="1" x14ac:dyDescent="0.2"/>
    <row r="47470" hidden="1" x14ac:dyDescent="0.2"/>
    <row r="47471" hidden="1" x14ac:dyDescent="0.2"/>
    <row r="47472" hidden="1" x14ac:dyDescent="0.2"/>
    <row r="47473" hidden="1" x14ac:dyDescent="0.2"/>
    <row r="47474" hidden="1" x14ac:dyDescent="0.2"/>
    <row r="47475" hidden="1" x14ac:dyDescent="0.2"/>
    <row r="47476" hidden="1" x14ac:dyDescent="0.2"/>
    <row r="47477" hidden="1" x14ac:dyDescent="0.2"/>
    <row r="47478" hidden="1" x14ac:dyDescent="0.2"/>
    <row r="47479" hidden="1" x14ac:dyDescent="0.2"/>
    <row r="47480" hidden="1" x14ac:dyDescent="0.2"/>
    <row r="47481" hidden="1" x14ac:dyDescent="0.2"/>
    <row r="47482" hidden="1" x14ac:dyDescent="0.2"/>
    <row r="47483" hidden="1" x14ac:dyDescent="0.2"/>
    <row r="47484" hidden="1" x14ac:dyDescent="0.2"/>
    <row r="47485" hidden="1" x14ac:dyDescent="0.2"/>
    <row r="47486" hidden="1" x14ac:dyDescent="0.2"/>
    <row r="47487" hidden="1" x14ac:dyDescent="0.2"/>
    <row r="47488" hidden="1" x14ac:dyDescent="0.2"/>
    <row r="47489" hidden="1" x14ac:dyDescent="0.2"/>
    <row r="47490" hidden="1" x14ac:dyDescent="0.2"/>
    <row r="47491" hidden="1" x14ac:dyDescent="0.2"/>
    <row r="47492" hidden="1" x14ac:dyDescent="0.2"/>
    <row r="47493" hidden="1" x14ac:dyDescent="0.2"/>
    <row r="47494" hidden="1" x14ac:dyDescent="0.2"/>
    <row r="47495" hidden="1" x14ac:dyDescent="0.2"/>
    <row r="47496" hidden="1" x14ac:dyDescent="0.2"/>
    <row r="47497" hidden="1" x14ac:dyDescent="0.2"/>
    <row r="47498" hidden="1" x14ac:dyDescent="0.2"/>
    <row r="47499" hidden="1" x14ac:dyDescent="0.2"/>
    <row r="47500" hidden="1" x14ac:dyDescent="0.2"/>
    <row r="47501" hidden="1" x14ac:dyDescent="0.2"/>
    <row r="47502" hidden="1" x14ac:dyDescent="0.2"/>
    <row r="47503" hidden="1" x14ac:dyDescent="0.2"/>
    <row r="47504" hidden="1" x14ac:dyDescent="0.2"/>
    <row r="47505" hidden="1" x14ac:dyDescent="0.2"/>
    <row r="47506" hidden="1" x14ac:dyDescent="0.2"/>
    <row r="47507" hidden="1" x14ac:dyDescent="0.2"/>
    <row r="47508" hidden="1" x14ac:dyDescent="0.2"/>
    <row r="47509" hidden="1" x14ac:dyDescent="0.2"/>
    <row r="47510" hidden="1" x14ac:dyDescent="0.2"/>
    <row r="47511" hidden="1" x14ac:dyDescent="0.2"/>
    <row r="47512" hidden="1" x14ac:dyDescent="0.2"/>
    <row r="47513" hidden="1" x14ac:dyDescent="0.2"/>
    <row r="47514" hidden="1" x14ac:dyDescent="0.2"/>
    <row r="47515" hidden="1" x14ac:dyDescent="0.2"/>
    <row r="47516" hidden="1" x14ac:dyDescent="0.2"/>
    <row r="47517" hidden="1" x14ac:dyDescent="0.2"/>
    <row r="47518" hidden="1" x14ac:dyDescent="0.2"/>
    <row r="47519" hidden="1" x14ac:dyDescent="0.2"/>
    <row r="47520" hidden="1" x14ac:dyDescent="0.2"/>
    <row r="47521" hidden="1" x14ac:dyDescent="0.2"/>
    <row r="47522" hidden="1" x14ac:dyDescent="0.2"/>
    <row r="47523" hidden="1" x14ac:dyDescent="0.2"/>
    <row r="47524" hidden="1" x14ac:dyDescent="0.2"/>
    <row r="47525" hidden="1" x14ac:dyDescent="0.2"/>
    <row r="47526" hidden="1" x14ac:dyDescent="0.2"/>
    <row r="47527" hidden="1" x14ac:dyDescent="0.2"/>
    <row r="47528" hidden="1" x14ac:dyDescent="0.2"/>
    <row r="47529" hidden="1" x14ac:dyDescent="0.2"/>
    <row r="47530" hidden="1" x14ac:dyDescent="0.2"/>
    <row r="47531" hidden="1" x14ac:dyDescent="0.2"/>
    <row r="47532" hidden="1" x14ac:dyDescent="0.2"/>
    <row r="47533" hidden="1" x14ac:dyDescent="0.2"/>
    <row r="47534" hidden="1" x14ac:dyDescent="0.2"/>
    <row r="47535" hidden="1" x14ac:dyDescent="0.2"/>
    <row r="47536" hidden="1" x14ac:dyDescent="0.2"/>
    <row r="47537" hidden="1" x14ac:dyDescent="0.2"/>
    <row r="47538" hidden="1" x14ac:dyDescent="0.2"/>
    <row r="47539" hidden="1" x14ac:dyDescent="0.2"/>
    <row r="47540" hidden="1" x14ac:dyDescent="0.2"/>
    <row r="47541" hidden="1" x14ac:dyDescent="0.2"/>
    <row r="47542" hidden="1" x14ac:dyDescent="0.2"/>
    <row r="47543" hidden="1" x14ac:dyDescent="0.2"/>
    <row r="47544" hidden="1" x14ac:dyDescent="0.2"/>
    <row r="47545" hidden="1" x14ac:dyDescent="0.2"/>
    <row r="47546" hidden="1" x14ac:dyDescent="0.2"/>
    <row r="47547" hidden="1" x14ac:dyDescent="0.2"/>
    <row r="47548" hidden="1" x14ac:dyDescent="0.2"/>
    <row r="47549" hidden="1" x14ac:dyDescent="0.2"/>
    <row r="47550" hidden="1" x14ac:dyDescent="0.2"/>
    <row r="47551" hidden="1" x14ac:dyDescent="0.2"/>
    <row r="47552" hidden="1" x14ac:dyDescent="0.2"/>
    <row r="47553" hidden="1" x14ac:dyDescent="0.2"/>
    <row r="47554" hidden="1" x14ac:dyDescent="0.2"/>
    <row r="47555" hidden="1" x14ac:dyDescent="0.2"/>
    <row r="47556" hidden="1" x14ac:dyDescent="0.2"/>
    <row r="47557" hidden="1" x14ac:dyDescent="0.2"/>
    <row r="47558" hidden="1" x14ac:dyDescent="0.2"/>
    <row r="47559" hidden="1" x14ac:dyDescent="0.2"/>
    <row r="47560" hidden="1" x14ac:dyDescent="0.2"/>
    <row r="47561" hidden="1" x14ac:dyDescent="0.2"/>
    <row r="47562" hidden="1" x14ac:dyDescent="0.2"/>
    <row r="47563" hidden="1" x14ac:dyDescent="0.2"/>
    <row r="47564" hidden="1" x14ac:dyDescent="0.2"/>
    <row r="47565" hidden="1" x14ac:dyDescent="0.2"/>
    <row r="47566" hidden="1" x14ac:dyDescent="0.2"/>
    <row r="47567" hidden="1" x14ac:dyDescent="0.2"/>
    <row r="47568" hidden="1" x14ac:dyDescent="0.2"/>
    <row r="47569" hidden="1" x14ac:dyDescent="0.2"/>
    <row r="47570" hidden="1" x14ac:dyDescent="0.2"/>
    <row r="47571" hidden="1" x14ac:dyDescent="0.2"/>
    <row r="47572" hidden="1" x14ac:dyDescent="0.2"/>
    <row r="47573" hidden="1" x14ac:dyDescent="0.2"/>
    <row r="47574" hidden="1" x14ac:dyDescent="0.2"/>
    <row r="47575" hidden="1" x14ac:dyDescent="0.2"/>
    <row r="47576" hidden="1" x14ac:dyDescent="0.2"/>
    <row r="47577" hidden="1" x14ac:dyDescent="0.2"/>
    <row r="47578" hidden="1" x14ac:dyDescent="0.2"/>
    <row r="47579" hidden="1" x14ac:dyDescent="0.2"/>
    <row r="47580" hidden="1" x14ac:dyDescent="0.2"/>
    <row r="47581" hidden="1" x14ac:dyDescent="0.2"/>
    <row r="47582" hidden="1" x14ac:dyDescent="0.2"/>
    <row r="47583" hidden="1" x14ac:dyDescent="0.2"/>
    <row r="47584" hidden="1" x14ac:dyDescent="0.2"/>
    <row r="47585" hidden="1" x14ac:dyDescent="0.2"/>
    <row r="47586" hidden="1" x14ac:dyDescent="0.2"/>
    <row r="47587" hidden="1" x14ac:dyDescent="0.2"/>
    <row r="47588" hidden="1" x14ac:dyDescent="0.2"/>
    <row r="47589" hidden="1" x14ac:dyDescent="0.2"/>
    <row r="47590" hidden="1" x14ac:dyDescent="0.2"/>
    <row r="47591" hidden="1" x14ac:dyDescent="0.2"/>
    <row r="47592" hidden="1" x14ac:dyDescent="0.2"/>
    <row r="47593" hidden="1" x14ac:dyDescent="0.2"/>
    <row r="47594" hidden="1" x14ac:dyDescent="0.2"/>
    <row r="47595" hidden="1" x14ac:dyDescent="0.2"/>
    <row r="47596" hidden="1" x14ac:dyDescent="0.2"/>
    <row r="47597" hidden="1" x14ac:dyDescent="0.2"/>
    <row r="47598" hidden="1" x14ac:dyDescent="0.2"/>
    <row r="47599" hidden="1" x14ac:dyDescent="0.2"/>
    <row r="47600" hidden="1" x14ac:dyDescent="0.2"/>
    <row r="47601" hidden="1" x14ac:dyDescent="0.2"/>
    <row r="47602" hidden="1" x14ac:dyDescent="0.2"/>
    <row r="47603" hidden="1" x14ac:dyDescent="0.2"/>
    <row r="47604" hidden="1" x14ac:dyDescent="0.2"/>
    <row r="47605" hidden="1" x14ac:dyDescent="0.2"/>
    <row r="47606" hidden="1" x14ac:dyDescent="0.2"/>
    <row r="47607" hidden="1" x14ac:dyDescent="0.2"/>
    <row r="47608" hidden="1" x14ac:dyDescent="0.2"/>
    <row r="47609" hidden="1" x14ac:dyDescent="0.2"/>
    <row r="47610" hidden="1" x14ac:dyDescent="0.2"/>
    <row r="47611" hidden="1" x14ac:dyDescent="0.2"/>
    <row r="47612" hidden="1" x14ac:dyDescent="0.2"/>
    <row r="47613" hidden="1" x14ac:dyDescent="0.2"/>
    <row r="47614" hidden="1" x14ac:dyDescent="0.2"/>
    <row r="47615" hidden="1" x14ac:dyDescent="0.2"/>
    <row r="47616" hidden="1" x14ac:dyDescent="0.2"/>
    <row r="47617" hidden="1" x14ac:dyDescent="0.2"/>
    <row r="47618" hidden="1" x14ac:dyDescent="0.2"/>
    <row r="47619" hidden="1" x14ac:dyDescent="0.2"/>
    <row r="47620" hidden="1" x14ac:dyDescent="0.2"/>
    <row r="47621" hidden="1" x14ac:dyDescent="0.2"/>
    <row r="47622" hidden="1" x14ac:dyDescent="0.2"/>
    <row r="47623" hidden="1" x14ac:dyDescent="0.2"/>
    <row r="47624" hidden="1" x14ac:dyDescent="0.2"/>
    <row r="47625" hidden="1" x14ac:dyDescent="0.2"/>
    <row r="47626" hidden="1" x14ac:dyDescent="0.2"/>
    <row r="47627" hidden="1" x14ac:dyDescent="0.2"/>
    <row r="47628" hidden="1" x14ac:dyDescent="0.2"/>
    <row r="47629" hidden="1" x14ac:dyDescent="0.2"/>
    <row r="47630" hidden="1" x14ac:dyDescent="0.2"/>
    <row r="47631" hidden="1" x14ac:dyDescent="0.2"/>
    <row r="47632" hidden="1" x14ac:dyDescent="0.2"/>
    <row r="47633" hidden="1" x14ac:dyDescent="0.2"/>
    <row r="47634" hidden="1" x14ac:dyDescent="0.2"/>
    <row r="47635" hidden="1" x14ac:dyDescent="0.2"/>
    <row r="47636" hidden="1" x14ac:dyDescent="0.2"/>
    <row r="47637" hidden="1" x14ac:dyDescent="0.2"/>
    <row r="47638" hidden="1" x14ac:dyDescent="0.2"/>
    <row r="47639" hidden="1" x14ac:dyDescent="0.2"/>
    <row r="47640" hidden="1" x14ac:dyDescent="0.2"/>
    <row r="47641" hidden="1" x14ac:dyDescent="0.2"/>
    <row r="47642" hidden="1" x14ac:dyDescent="0.2"/>
    <row r="47643" hidden="1" x14ac:dyDescent="0.2"/>
    <row r="47644" hidden="1" x14ac:dyDescent="0.2"/>
    <row r="47645" hidden="1" x14ac:dyDescent="0.2"/>
    <row r="47646" hidden="1" x14ac:dyDescent="0.2"/>
    <row r="47647" hidden="1" x14ac:dyDescent="0.2"/>
    <row r="47648" hidden="1" x14ac:dyDescent="0.2"/>
    <row r="47649" hidden="1" x14ac:dyDescent="0.2"/>
    <row r="47650" hidden="1" x14ac:dyDescent="0.2"/>
    <row r="47651" hidden="1" x14ac:dyDescent="0.2"/>
    <row r="47652" hidden="1" x14ac:dyDescent="0.2"/>
    <row r="47653" hidden="1" x14ac:dyDescent="0.2"/>
    <row r="47654" hidden="1" x14ac:dyDescent="0.2"/>
    <row r="47655" hidden="1" x14ac:dyDescent="0.2"/>
    <row r="47656" hidden="1" x14ac:dyDescent="0.2"/>
    <row r="47657" hidden="1" x14ac:dyDescent="0.2"/>
    <row r="47658" hidden="1" x14ac:dyDescent="0.2"/>
    <row r="47659" hidden="1" x14ac:dyDescent="0.2"/>
    <row r="47660" hidden="1" x14ac:dyDescent="0.2"/>
    <row r="47661" hidden="1" x14ac:dyDescent="0.2"/>
    <row r="47662" hidden="1" x14ac:dyDescent="0.2"/>
    <row r="47663" hidden="1" x14ac:dyDescent="0.2"/>
    <row r="47664" hidden="1" x14ac:dyDescent="0.2"/>
    <row r="47665" hidden="1" x14ac:dyDescent="0.2"/>
    <row r="47666" hidden="1" x14ac:dyDescent="0.2"/>
    <row r="47667" hidden="1" x14ac:dyDescent="0.2"/>
    <row r="47668" hidden="1" x14ac:dyDescent="0.2"/>
    <row r="47669" hidden="1" x14ac:dyDescent="0.2"/>
    <row r="47670" hidden="1" x14ac:dyDescent="0.2"/>
    <row r="47671" hidden="1" x14ac:dyDescent="0.2"/>
    <row r="47672" hidden="1" x14ac:dyDescent="0.2"/>
    <row r="47673" hidden="1" x14ac:dyDescent="0.2"/>
    <row r="47674" hidden="1" x14ac:dyDescent="0.2"/>
    <row r="47675" hidden="1" x14ac:dyDescent="0.2"/>
    <row r="47676" hidden="1" x14ac:dyDescent="0.2"/>
    <row r="47677" hidden="1" x14ac:dyDescent="0.2"/>
    <row r="47678" hidden="1" x14ac:dyDescent="0.2"/>
    <row r="47679" hidden="1" x14ac:dyDescent="0.2"/>
    <row r="47680" hidden="1" x14ac:dyDescent="0.2"/>
    <row r="47681" hidden="1" x14ac:dyDescent="0.2"/>
    <row r="47682" hidden="1" x14ac:dyDescent="0.2"/>
    <row r="47683" hidden="1" x14ac:dyDescent="0.2"/>
    <row r="47684" hidden="1" x14ac:dyDescent="0.2"/>
    <row r="47685" hidden="1" x14ac:dyDescent="0.2"/>
    <row r="47686" hidden="1" x14ac:dyDescent="0.2"/>
    <row r="47687" hidden="1" x14ac:dyDescent="0.2"/>
    <row r="47688" hidden="1" x14ac:dyDescent="0.2"/>
    <row r="47689" hidden="1" x14ac:dyDescent="0.2"/>
    <row r="47690" hidden="1" x14ac:dyDescent="0.2"/>
    <row r="47691" hidden="1" x14ac:dyDescent="0.2"/>
    <row r="47692" hidden="1" x14ac:dyDescent="0.2"/>
    <row r="47693" hidden="1" x14ac:dyDescent="0.2"/>
    <row r="47694" hidden="1" x14ac:dyDescent="0.2"/>
    <row r="47695" hidden="1" x14ac:dyDescent="0.2"/>
    <row r="47696" hidden="1" x14ac:dyDescent="0.2"/>
    <row r="47697" hidden="1" x14ac:dyDescent="0.2"/>
    <row r="47698" hidden="1" x14ac:dyDescent="0.2"/>
    <row r="47699" hidden="1" x14ac:dyDescent="0.2"/>
    <row r="47700" hidden="1" x14ac:dyDescent="0.2"/>
    <row r="47701" hidden="1" x14ac:dyDescent="0.2"/>
    <row r="47702" hidden="1" x14ac:dyDescent="0.2"/>
    <row r="47703" hidden="1" x14ac:dyDescent="0.2"/>
    <row r="47704" hidden="1" x14ac:dyDescent="0.2"/>
    <row r="47705" hidden="1" x14ac:dyDescent="0.2"/>
    <row r="47706" hidden="1" x14ac:dyDescent="0.2"/>
    <row r="47707" hidden="1" x14ac:dyDescent="0.2"/>
    <row r="47708" hidden="1" x14ac:dyDescent="0.2"/>
    <row r="47709" hidden="1" x14ac:dyDescent="0.2"/>
    <row r="47710" hidden="1" x14ac:dyDescent="0.2"/>
    <row r="47711" hidden="1" x14ac:dyDescent="0.2"/>
    <row r="47712" hidden="1" x14ac:dyDescent="0.2"/>
    <row r="47713" hidden="1" x14ac:dyDescent="0.2"/>
    <row r="47714" hidden="1" x14ac:dyDescent="0.2"/>
    <row r="47715" hidden="1" x14ac:dyDescent="0.2"/>
    <row r="47716" hidden="1" x14ac:dyDescent="0.2"/>
    <row r="47717" hidden="1" x14ac:dyDescent="0.2"/>
    <row r="47718" hidden="1" x14ac:dyDescent="0.2"/>
    <row r="47719" hidden="1" x14ac:dyDescent="0.2"/>
    <row r="47720" hidden="1" x14ac:dyDescent="0.2"/>
    <row r="47721" hidden="1" x14ac:dyDescent="0.2"/>
    <row r="47722" hidden="1" x14ac:dyDescent="0.2"/>
    <row r="47723" hidden="1" x14ac:dyDescent="0.2"/>
    <row r="47724" hidden="1" x14ac:dyDescent="0.2"/>
    <row r="47725" hidden="1" x14ac:dyDescent="0.2"/>
    <row r="47726" hidden="1" x14ac:dyDescent="0.2"/>
    <row r="47727" hidden="1" x14ac:dyDescent="0.2"/>
    <row r="47728" hidden="1" x14ac:dyDescent="0.2"/>
    <row r="47729" hidden="1" x14ac:dyDescent="0.2"/>
    <row r="47730" hidden="1" x14ac:dyDescent="0.2"/>
    <row r="47731" hidden="1" x14ac:dyDescent="0.2"/>
    <row r="47732" hidden="1" x14ac:dyDescent="0.2"/>
    <row r="47733" hidden="1" x14ac:dyDescent="0.2"/>
    <row r="47734" hidden="1" x14ac:dyDescent="0.2"/>
    <row r="47735" hidden="1" x14ac:dyDescent="0.2"/>
    <row r="47736" hidden="1" x14ac:dyDescent="0.2"/>
    <row r="47737" hidden="1" x14ac:dyDescent="0.2"/>
    <row r="47738" hidden="1" x14ac:dyDescent="0.2"/>
    <row r="47739" hidden="1" x14ac:dyDescent="0.2"/>
    <row r="47740" hidden="1" x14ac:dyDescent="0.2"/>
    <row r="47741" hidden="1" x14ac:dyDescent="0.2"/>
    <row r="47742" hidden="1" x14ac:dyDescent="0.2"/>
    <row r="47743" hidden="1" x14ac:dyDescent="0.2"/>
    <row r="47744" hidden="1" x14ac:dyDescent="0.2"/>
    <row r="47745" hidden="1" x14ac:dyDescent="0.2"/>
    <row r="47746" hidden="1" x14ac:dyDescent="0.2"/>
    <row r="47747" hidden="1" x14ac:dyDescent="0.2"/>
    <row r="47748" hidden="1" x14ac:dyDescent="0.2"/>
    <row r="47749" hidden="1" x14ac:dyDescent="0.2"/>
    <row r="47750" hidden="1" x14ac:dyDescent="0.2"/>
    <row r="47751" hidden="1" x14ac:dyDescent="0.2"/>
    <row r="47752" hidden="1" x14ac:dyDescent="0.2"/>
    <row r="47753" hidden="1" x14ac:dyDescent="0.2"/>
    <row r="47754" hidden="1" x14ac:dyDescent="0.2"/>
    <row r="47755" hidden="1" x14ac:dyDescent="0.2"/>
    <row r="47756" hidden="1" x14ac:dyDescent="0.2"/>
    <row r="47757" hidden="1" x14ac:dyDescent="0.2"/>
    <row r="47758" hidden="1" x14ac:dyDescent="0.2"/>
    <row r="47759" hidden="1" x14ac:dyDescent="0.2"/>
    <row r="47760" hidden="1" x14ac:dyDescent="0.2"/>
    <row r="47761" hidden="1" x14ac:dyDescent="0.2"/>
    <row r="47762" hidden="1" x14ac:dyDescent="0.2"/>
    <row r="47763" hidden="1" x14ac:dyDescent="0.2"/>
    <row r="47764" hidden="1" x14ac:dyDescent="0.2"/>
    <row r="47765" hidden="1" x14ac:dyDescent="0.2"/>
    <row r="47766" hidden="1" x14ac:dyDescent="0.2"/>
    <row r="47767" hidden="1" x14ac:dyDescent="0.2"/>
    <row r="47768" hidden="1" x14ac:dyDescent="0.2"/>
    <row r="47769" hidden="1" x14ac:dyDescent="0.2"/>
    <row r="47770" hidden="1" x14ac:dyDescent="0.2"/>
    <row r="47771" hidden="1" x14ac:dyDescent="0.2"/>
    <row r="47772" hidden="1" x14ac:dyDescent="0.2"/>
    <row r="47773" hidden="1" x14ac:dyDescent="0.2"/>
    <row r="47774" hidden="1" x14ac:dyDescent="0.2"/>
    <row r="47775" hidden="1" x14ac:dyDescent="0.2"/>
    <row r="47776" hidden="1" x14ac:dyDescent="0.2"/>
    <row r="47777" hidden="1" x14ac:dyDescent="0.2"/>
    <row r="47778" hidden="1" x14ac:dyDescent="0.2"/>
    <row r="47779" hidden="1" x14ac:dyDescent="0.2"/>
    <row r="47780" hidden="1" x14ac:dyDescent="0.2"/>
    <row r="47781" hidden="1" x14ac:dyDescent="0.2"/>
    <row r="47782" hidden="1" x14ac:dyDescent="0.2"/>
    <row r="47783" hidden="1" x14ac:dyDescent="0.2"/>
    <row r="47784" hidden="1" x14ac:dyDescent="0.2"/>
    <row r="47785" hidden="1" x14ac:dyDescent="0.2"/>
    <row r="47786" hidden="1" x14ac:dyDescent="0.2"/>
    <row r="47787" hidden="1" x14ac:dyDescent="0.2"/>
    <row r="47788" hidden="1" x14ac:dyDescent="0.2"/>
    <row r="47789" hidden="1" x14ac:dyDescent="0.2"/>
    <row r="47790" hidden="1" x14ac:dyDescent="0.2"/>
    <row r="47791" hidden="1" x14ac:dyDescent="0.2"/>
    <row r="47792" hidden="1" x14ac:dyDescent="0.2"/>
    <row r="47793" hidden="1" x14ac:dyDescent="0.2"/>
    <row r="47794" hidden="1" x14ac:dyDescent="0.2"/>
    <row r="47795" hidden="1" x14ac:dyDescent="0.2"/>
    <row r="47796" hidden="1" x14ac:dyDescent="0.2"/>
    <row r="47797" hidden="1" x14ac:dyDescent="0.2"/>
    <row r="47798" hidden="1" x14ac:dyDescent="0.2"/>
    <row r="47799" hidden="1" x14ac:dyDescent="0.2"/>
    <row r="47800" hidden="1" x14ac:dyDescent="0.2"/>
    <row r="47801" hidden="1" x14ac:dyDescent="0.2"/>
    <row r="47802" hidden="1" x14ac:dyDescent="0.2"/>
    <row r="47803" hidden="1" x14ac:dyDescent="0.2"/>
    <row r="47804" hidden="1" x14ac:dyDescent="0.2"/>
    <row r="47805" hidden="1" x14ac:dyDescent="0.2"/>
    <row r="47806" hidden="1" x14ac:dyDescent="0.2"/>
    <row r="47807" hidden="1" x14ac:dyDescent="0.2"/>
    <row r="47808" hidden="1" x14ac:dyDescent="0.2"/>
    <row r="47809" hidden="1" x14ac:dyDescent="0.2"/>
    <row r="47810" hidden="1" x14ac:dyDescent="0.2"/>
    <row r="47811" hidden="1" x14ac:dyDescent="0.2"/>
    <row r="47812" hidden="1" x14ac:dyDescent="0.2"/>
    <row r="47813" hidden="1" x14ac:dyDescent="0.2"/>
    <row r="47814" hidden="1" x14ac:dyDescent="0.2"/>
    <row r="47815" hidden="1" x14ac:dyDescent="0.2"/>
    <row r="47816" hidden="1" x14ac:dyDescent="0.2"/>
    <row r="47817" hidden="1" x14ac:dyDescent="0.2"/>
    <row r="47818" hidden="1" x14ac:dyDescent="0.2"/>
    <row r="47819" hidden="1" x14ac:dyDescent="0.2"/>
    <row r="47820" hidden="1" x14ac:dyDescent="0.2"/>
    <row r="47821" hidden="1" x14ac:dyDescent="0.2"/>
    <row r="47822" hidden="1" x14ac:dyDescent="0.2"/>
    <row r="47823" hidden="1" x14ac:dyDescent="0.2"/>
    <row r="47824" hidden="1" x14ac:dyDescent="0.2"/>
    <row r="47825" hidden="1" x14ac:dyDescent="0.2"/>
    <row r="47826" hidden="1" x14ac:dyDescent="0.2"/>
    <row r="47827" hidden="1" x14ac:dyDescent="0.2"/>
    <row r="47828" hidden="1" x14ac:dyDescent="0.2"/>
    <row r="47829" hidden="1" x14ac:dyDescent="0.2"/>
    <row r="47830" hidden="1" x14ac:dyDescent="0.2"/>
    <row r="47831" hidden="1" x14ac:dyDescent="0.2"/>
    <row r="47832" hidden="1" x14ac:dyDescent="0.2"/>
    <row r="47833" hidden="1" x14ac:dyDescent="0.2"/>
    <row r="47834" hidden="1" x14ac:dyDescent="0.2"/>
    <row r="47835" hidden="1" x14ac:dyDescent="0.2"/>
    <row r="47836" hidden="1" x14ac:dyDescent="0.2"/>
    <row r="47837" hidden="1" x14ac:dyDescent="0.2"/>
    <row r="47838" hidden="1" x14ac:dyDescent="0.2"/>
    <row r="47839" hidden="1" x14ac:dyDescent="0.2"/>
    <row r="47840" hidden="1" x14ac:dyDescent="0.2"/>
    <row r="47841" hidden="1" x14ac:dyDescent="0.2"/>
    <row r="47842" hidden="1" x14ac:dyDescent="0.2"/>
    <row r="47843" hidden="1" x14ac:dyDescent="0.2"/>
    <row r="47844" hidden="1" x14ac:dyDescent="0.2"/>
    <row r="47845" hidden="1" x14ac:dyDescent="0.2"/>
    <row r="47846" hidden="1" x14ac:dyDescent="0.2"/>
    <row r="47847" hidden="1" x14ac:dyDescent="0.2"/>
    <row r="47848" hidden="1" x14ac:dyDescent="0.2"/>
    <row r="47849" hidden="1" x14ac:dyDescent="0.2"/>
    <row r="47850" hidden="1" x14ac:dyDescent="0.2"/>
    <row r="47851" hidden="1" x14ac:dyDescent="0.2"/>
    <row r="47852" hidden="1" x14ac:dyDescent="0.2"/>
    <row r="47853" hidden="1" x14ac:dyDescent="0.2"/>
    <row r="47854" hidden="1" x14ac:dyDescent="0.2"/>
    <row r="47855" hidden="1" x14ac:dyDescent="0.2"/>
    <row r="47856" hidden="1" x14ac:dyDescent="0.2"/>
    <row r="47857" hidden="1" x14ac:dyDescent="0.2"/>
    <row r="47858" hidden="1" x14ac:dyDescent="0.2"/>
    <row r="47859" hidden="1" x14ac:dyDescent="0.2"/>
    <row r="47860" hidden="1" x14ac:dyDescent="0.2"/>
    <row r="47861" hidden="1" x14ac:dyDescent="0.2"/>
    <row r="47862" hidden="1" x14ac:dyDescent="0.2"/>
    <row r="47863" hidden="1" x14ac:dyDescent="0.2"/>
    <row r="47864" hidden="1" x14ac:dyDescent="0.2"/>
    <row r="47865" hidden="1" x14ac:dyDescent="0.2"/>
    <row r="47866" hidden="1" x14ac:dyDescent="0.2"/>
    <row r="47867" hidden="1" x14ac:dyDescent="0.2"/>
    <row r="47868" hidden="1" x14ac:dyDescent="0.2"/>
    <row r="47869" hidden="1" x14ac:dyDescent="0.2"/>
    <row r="47870" hidden="1" x14ac:dyDescent="0.2"/>
    <row r="47871" hidden="1" x14ac:dyDescent="0.2"/>
    <row r="47872" hidden="1" x14ac:dyDescent="0.2"/>
    <row r="47873" hidden="1" x14ac:dyDescent="0.2"/>
    <row r="47874" hidden="1" x14ac:dyDescent="0.2"/>
    <row r="47875" hidden="1" x14ac:dyDescent="0.2"/>
    <row r="47876" hidden="1" x14ac:dyDescent="0.2"/>
    <row r="47877" hidden="1" x14ac:dyDescent="0.2"/>
    <row r="47878" hidden="1" x14ac:dyDescent="0.2"/>
    <row r="47879" hidden="1" x14ac:dyDescent="0.2"/>
    <row r="47880" hidden="1" x14ac:dyDescent="0.2"/>
    <row r="47881" hidden="1" x14ac:dyDescent="0.2"/>
    <row r="47882" hidden="1" x14ac:dyDescent="0.2"/>
    <row r="47883" hidden="1" x14ac:dyDescent="0.2"/>
    <row r="47884" hidden="1" x14ac:dyDescent="0.2"/>
    <row r="47885" hidden="1" x14ac:dyDescent="0.2"/>
    <row r="47886" hidden="1" x14ac:dyDescent="0.2"/>
    <row r="47887" hidden="1" x14ac:dyDescent="0.2"/>
    <row r="47888" hidden="1" x14ac:dyDescent="0.2"/>
    <row r="47889" hidden="1" x14ac:dyDescent="0.2"/>
    <row r="47890" hidden="1" x14ac:dyDescent="0.2"/>
    <row r="47891" hidden="1" x14ac:dyDescent="0.2"/>
    <row r="47892" hidden="1" x14ac:dyDescent="0.2"/>
    <row r="47893" hidden="1" x14ac:dyDescent="0.2"/>
    <row r="47894" hidden="1" x14ac:dyDescent="0.2"/>
    <row r="47895" hidden="1" x14ac:dyDescent="0.2"/>
    <row r="47896" hidden="1" x14ac:dyDescent="0.2"/>
    <row r="47897" hidden="1" x14ac:dyDescent="0.2"/>
    <row r="47898" hidden="1" x14ac:dyDescent="0.2"/>
    <row r="47899" hidden="1" x14ac:dyDescent="0.2"/>
    <row r="47900" hidden="1" x14ac:dyDescent="0.2"/>
    <row r="47901" hidden="1" x14ac:dyDescent="0.2"/>
    <row r="47902" hidden="1" x14ac:dyDescent="0.2"/>
    <row r="47903" hidden="1" x14ac:dyDescent="0.2"/>
    <row r="47904" hidden="1" x14ac:dyDescent="0.2"/>
    <row r="47905" hidden="1" x14ac:dyDescent="0.2"/>
    <row r="47906" hidden="1" x14ac:dyDescent="0.2"/>
    <row r="47907" hidden="1" x14ac:dyDescent="0.2"/>
    <row r="47908" hidden="1" x14ac:dyDescent="0.2"/>
    <row r="47909" hidden="1" x14ac:dyDescent="0.2"/>
    <row r="47910" hidden="1" x14ac:dyDescent="0.2"/>
    <row r="47911" hidden="1" x14ac:dyDescent="0.2"/>
    <row r="47912" hidden="1" x14ac:dyDescent="0.2"/>
    <row r="47913" hidden="1" x14ac:dyDescent="0.2"/>
    <row r="47914" hidden="1" x14ac:dyDescent="0.2"/>
    <row r="47915" hidden="1" x14ac:dyDescent="0.2"/>
    <row r="47916" hidden="1" x14ac:dyDescent="0.2"/>
    <row r="47917" hidden="1" x14ac:dyDescent="0.2"/>
    <row r="47918" hidden="1" x14ac:dyDescent="0.2"/>
    <row r="47919" hidden="1" x14ac:dyDescent="0.2"/>
    <row r="47920" hidden="1" x14ac:dyDescent="0.2"/>
    <row r="47921" hidden="1" x14ac:dyDescent="0.2"/>
    <row r="47922" hidden="1" x14ac:dyDescent="0.2"/>
    <row r="47923" hidden="1" x14ac:dyDescent="0.2"/>
    <row r="47924" hidden="1" x14ac:dyDescent="0.2"/>
    <row r="47925" hidden="1" x14ac:dyDescent="0.2"/>
    <row r="47926" hidden="1" x14ac:dyDescent="0.2"/>
    <row r="47927" hidden="1" x14ac:dyDescent="0.2"/>
    <row r="47928" hidden="1" x14ac:dyDescent="0.2"/>
    <row r="47929" hidden="1" x14ac:dyDescent="0.2"/>
    <row r="47930" hidden="1" x14ac:dyDescent="0.2"/>
    <row r="47931" hidden="1" x14ac:dyDescent="0.2"/>
    <row r="47932" hidden="1" x14ac:dyDescent="0.2"/>
    <row r="47933" hidden="1" x14ac:dyDescent="0.2"/>
    <row r="47934" hidden="1" x14ac:dyDescent="0.2"/>
    <row r="47935" hidden="1" x14ac:dyDescent="0.2"/>
    <row r="47936" hidden="1" x14ac:dyDescent="0.2"/>
    <row r="47937" hidden="1" x14ac:dyDescent="0.2"/>
    <row r="47938" hidden="1" x14ac:dyDescent="0.2"/>
    <row r="47939" hidden="1" x14ac:dyDescent="0.2"/>
    <row r="47940" hidden="1" x14ac:dyDescent="0.2"/>
    <row r="47941" hidden="1" x14ac:dyDescent="0.2"/>
    <row r="47942" hidden="1" x14ac:dyDescent="0.2"/>
    <row r="47943" hidden="1" x14ac:dyDescent="0.2"/>
    <row r="47944" hidden="1" x14ac:dyDescent="0.2"/>
    <row r="47945" hidden="1" x14ac:dyDescent="0.2"/>
    <row r="47946" hidden="1" x14ac:dyDescent="0.2"/>
    <row r="47947" hidden="1" x14ac:dyDescent="0.2"/>
    <row r="47948" hidden="1" x14ac:dyDescent="0.2"/>
    <row r="47949" hidden="1" x14ac:dyDescent="0.2"/>
    <row r="47950" hidden="1" x14ac:dyDescent="0.2"/>
    <row r="47951" hidden="1" x14ac:dyDescent="0.2"/>
    <row r="47952" hidden="1" x14ac:dyDescent="0.2"/>
    <row r="47953" hidden="1" x14ac:dyDescent="0.2"/>
    <row r="47954" hidden="1" x14ac:dyDescent="0.2"/>
    <row r="47955" hidden="1" x14ac:dyDescent="0.2"/>
    <row r="47956" hidden="1" x14ac:dyDescent="0.2"/>
    <row r="47957" hidden="1" x14ac:dyDescent="0.2"/>
    <row r="47958" hidden="1" x14ac:dyDescent="0.2"/>
    <row r="47959" hidden="1" x14ac:dyDescent="0.2"/>
    <row r="47960" hidden="1" x14ac:dyDescent="0.2"/>
    <row r="47961" hidden="1" x14ac:dyDescent="0.2"/>
    <row r="47962" hidden="1" x14ac:dyDescent="0.2"/>
    <row r="47963" hidden="1" x14ac:dyDescent="0.2"/>
    <row r="47964" hidden="1" x14ac:dyDescent="0.2"/>
    <row r="47965" hidden="1" x14ac:dyDescent="0.2"/>
    <row r="47966" hidden="1" x14ac:dyDescent="0.2"/>
    <row r="47967" hidden="1" x14ac:dyDescent="0.2"/>
    <row r="47968" hidden="1" x14ac:dyDescent="0.2"/>
    <row r="47969" hidden="1" x14ac:dyDescent="0.2"/>
    <row r="47970" hidden="1" x14ac:dyDescent="0.2"/>
    <row r="47971" hidden="1" x14ac:dyDescent="0.2"/>
    <row r="47972" hidden="1" x14ac:dyDescent="0.2"/>
    <row r="47973" hidden="1" x14ac:dyDescent="0.2"/>
    <row r="47974" hidden="1" x14ac:dyDescent="0.2"/>
    <row r="47975" hidden="1" x14ac:dyDescent="0.2"/>
    <row r="47976" hidden="1" x14ac:dyDescent="0.2"/>
    <row r="47977" hidden="1" x14ac:dyDescent="0.2"/>
    <row r="47978" hidden="1" x14ac:dyDescent="0.2"/>
    <row r="47979" hidden="1" x14ac:dyDescent="0.2"/>
    <row r="47980" hidden="1" x14ac:dyDescent="0.2"/>
    <row r="47981" hidden="1" x14ac:dyDescent="0.2"/>
    <row r="47982" hidden="1" x14ac:dyDescent="0.2"/>
    <row r="47983" hidden="1" x14ac:dyDescent="0.2"/>
    <row r="47984" hidden="1" x14ac:dyDescent="0.2"/>
    <row r="47985" hidden="1" x14ac:dyDescent="0.2"/>
    <row r="47986" hidden="1" x14ac:dyDescent="0.2"/>
    <row r="47987" hidden="1" x14ac:dyDescent="0.2"/>
    <row r="47988" hidden="1" x14ac:dyDescent="0.2"/>
    <row r="47989" hidden="1" x14ac:dyDescent="0.2"/>
    <row r="47990" hidden="1" x14ac:dyDescent="0.2"/>
    <row r="47991" hidden="1" x14ac:dyDescent="0.2"/>
    <row r="47992" hidden="1" x14ac:dyDescent="0.2"/>
    <row r="47993" hidden="1" x14ac:dyDescent="0.2"/>
    <row r="47994" hidden="1" x14ac:dyDescent="0.2"/>
    <row r="47995" hidden="1" x14ac:dyDescent="0.2"/>
    <row r="47996" hidden="1" x14ac:dyDescent="0.2"/>
    <row r="47997" hidden="1" x14ac:dyDescent="0.2"/>
    <row r="47998" hidden="1" x14ac:dyDescent="0.2"/>
    <row r="47999" hidden="1" x14ac:dyDescent="0.2"/>
    <row r="48000" hidden="1" x14ac:dyDescent="0.2"/>
    <row r="48001" hidden="1" x14ac:dyDescent="0.2"/>
    <row r="48002" hidden="1" x14ac:dyDescent="0.2"/>
    <row r="48003" hidden="1" x14ac:dyDescent="0.2"/>
    <row r="48004" hidden="1" x14ac:dyDescent="0.2"/>
    <row r="48005" hidden="1" x14ac:dyDescent="0.2"/>
    <row r="48006" hidden="1" x14ac:dyDescent="0.2"/>
    <row r="48007" hidden="1" x14ac:dyDescent="0.2"/>
    <row r="48008" hidden="1" x14ac:dyDescent="0.2"/>
    <row r="48009" hidden="1" x14ac:dyDescent="0.2"/>
    <row r="48010" hidden="1" x14ac:dyDescent="0.2"/>
    <row r="48011" hidden="1" x14ac:dyDescent="0.2"/>
    <row r="48012" hidden="1" x14ac:dyDescent="0.2"/>
    <row r="48013" hidden="1" x14ac:dyDescent="0.2"/>
    <row r="48014" hidden="1" x14ac:dyDescent="0.2"/>
    <row r="48015" hidden="1" x14ac:dyDescent="0.2"/>
    <row r="48016" hidden="1" x14ac:dyDescent="0.2"/>
    <row r="48017" hidden="1" x14ac:dyDescent="0.2"/>
    <row r="48018" hidden="1" x14ac:dyDescent="0.2"/>
    <row r="48019" hidden="1" x14ac:dyDescent="0.2"/>
    <row r="48020" hidden="1" x14ac:dyDescent="0.2"/>
    <row r="48021" hidden="1" x14ac:dyDescent="0.2"/>
    <row r="48022" hidden="1" x14ac:dyDescent="0.2"/>
    <row r="48023" hidden="1" x14ac:dyDescent="0.2"/>
    <row r="48024" hidden="1" x14ac:dyDescent="0.2"/>
    <row r="48025" hidden="1" x14ac:dyDescent="0.2"/>
    <row r="48026" hidden="1" x14ac:dyDescent="0.2"/>
    <row r="48027" hidden="1" x14ac:dyDescent="0.2"/>
    <row r="48028" hidden="1" x14ac:dyDescent="0.2"/>
    <row r="48029" hidden="1" x14ac:dyDescent="0.2"/>
    <row r="48030" hidden="1" x14ac:dyDescent="0.2"/>
    <row r="48031" hidden="1" x14ac:dyDescent="0.2"/>
    <row r="48032" hidden="1" x14ac:dyDescent="0.2"/>
    <row r="48033" hidden="1" x14ac:dyDescent="0.2"/>
    <row r="48034" hidden="1" x14ac:dyDescent="0.2"/>
    <row r="48035" hidden="1" x14ac:dyDescent="0.2"/>
    <row r="48036" hidden="1" x14ac:dyDescent="0.2"/>
    <row r="48037" hidden="1" x14ac:dyDescent="0.2"/>
    <row r="48038" hidden="1" x14ac:dyDescent="0.2"/>
    <row r="48039" hidden="1" x14ac:dyDescent="0.2"/>
    <row r="48040" hidden="1" x14ac:dyDescent="0.2"/>
    <row r="48041" hidden="1" x14ac:dyDescent="0.2"/>
    <row r="48042" hidden="1" x14ac:dyDescent="0.2"/>
    <row r="48043" hidden="1" x14ac:dyDescent="0.2"/>
    <row r="48044" hidden="1" x14ac:dyDescent="0.2"/>
    <row r="48045" hidden="1" x14ac:dyDescent="0.2"/>
    <row r="48046" hidden="1" x14ac:dyDescent="0.2"/>
    <row r="48047" hidden="1" x14ac:dyDescent="0.2"/>
    <row r="48048" hidden="1" x14ac:dyDescent="0.2"/>
    <row r="48049" hidden="1" x14ac:dyDescent="0.2"/>
    <row r="48050" hidden="1" x14ac:dyDescent="0.2"/>
    <row r="48051" hidden="1" x14ac:dyDescent="0.2"/>
    <row r="48052" hidden="1" x14ac:dyDescent="0.2"/>
    <row r="48053" hidden="1" x14ac:dyDescent="0.2"/>
    <row r="48054" hidden="1" x14ac:dyDescent="0.2"/>
    <row r="48055" hidden="1" x14ac:dyDescent="0.2"/>
    <row r="48056" hidden="1" x14ac:dyDescent="0.2"/>
    <row r="48057" hidden="1" x14ac:dyDescent="0.2"/>
    <row r="48058" hidden="1" x14ac:dyDescent="0.2"/>
    <row r="48059" hidden="1" x14ac:dyDescent="0.2"/>
    <row r="48060" hidden="1" x14ac:dyDescent="0.2"/>
    <row r="48061" hidden="1" x14ac:dyDescent="0.2"/>
    <row r="48062" hidden="1" x14ac:dyDescent="0.2"/>
    <row r="48063" hidden="1" x14ac:dyDescent="0.2"/>
    <row r="48064" hidden="1" x14ac:dyDescent="0.2"/>
    <row r="48065" hidden="1" x14ac:dyDescent="0.2"/>
    <row r="48066" hidden="1" x14ac:dyDescent="0.2"/>
    <row r="48067" hidden="1" x14ac:dyDescent="0.2"/>
    <row r="48068" hidden="1" x14ac:dyDescent="0.2"/>
    <row r="48069" hidden="1" x14ac:dyDescent="0.2"/>
    <row r="48070" hidden="1" x14ac:dyDescent="0.2"/>
    <row r="48071" hidden="1" x14ac:dyDescent="0.2"/>
    <row r="48072" hidden="1" x14ac:dyDescent="0.2"/>
    <row r="48073" hidden="1" x14ac:dyDescent="0.2"/>
    <row r="48074" hidden="1" x14ac:dyDescent="0.2"/>
    <row r="48075" hidden="1" x14ac:dyDescent="0.2"/>
    <row r="48076" hidden="1" x14ac:dyDescent="0.2"/>
    <row r="48077" hidden="1" x14ac:dyDescent="0.2"/>
    <row r="48078" hidden="1" x14ac:dyDescent="0.2"/>
    <row r="48079" hidden="1" x14ac:dyDescent="0.2"/>
    <row r="48080" hidden="1" x14ac:dyDescent="0.2"/>
    <row r="48081" hidden="1" x14ac:dyDescent="0.2"/>
    <row r="48082" hidden="1" x14ac:dyDescent="0.2"/>
    <row r="48083" hidden="1" x14ac:dyDescent="0.2"/>
    <row r="48084" hidden="1" x14ac:dyDescent="0.2"/>
    <row r="48085" hidden="1" x14ac:dyDescent="0.2"/>
    <row r="48086" hidden="1" x14ac:dyDescent="0.2"/>
    <row r="48087" hidden="1" x14ac:dyDescent="0.2"/>
    <row r="48088" hidden="1" x14ac:dyDescent="0.2"/>
    <row r="48089" hidden="1" x14ac:dyDescent="0.2"/>
    <row r="48090" hidden="1" x14ac:dyDescent="0.2"/>
    <row r="48091" hidden="1" x14ac:dyDescent="0.2"/>
    <row r="48092" hidden="1" x14ac:dyDescent="0.2"/>
    <row r="48093" hidden="1" x14ac:dyDescent="0.2"/>
    <row r="48094" hidden="1" x14ac:dyDescent="0.2"/>
    <row r="48095" hidden="1" x14ac:dyDescent="0.2"/>
    <row r="48096" hidden="1" x14ac:dyDescent="0.2"/>
    <row r="48097" hidden="1" x14ac:dyDescent="0.2"/>
    <row r="48098" hidden="1" x14ac:dyDescent="0.2"/>
    <row r="48099" hidden="1" x14ac:dyDescent="0.2"/>
    <row r="48100" hidden="1" x14ac:dyDescent="0.2"/>
    <row r="48101" hidden="1" x14ac:dyDescent="0.2"/>
    <row r="48102" hidden="1" x14ac:dyDescent="0.2"/>
    <row r="48103" hidden="1" x14ac:dyDescent="0.2"/>
    <row r="48104" hidden="1" x14ac:dyDescent="0.2"/>
    <row r="48105" hidden="1" x14ac:dyDescent="0.2"/>
    <row r="48106" hidden="1" x14ac:dyDescent="0.2"/>
    <row r="48107" hidden="1" x14ac:dyDescent="0.2"/>
    <row r="48108" hidden="1" x14ac:dyDescent="0.2"/>
    <row r="48109" hidden="1" x14ac:dyDescent="0.2"/>
    <row r="48110" hidden="1" x14ac:dyDescent="0.2"/>
    <row r="48111" hidden="1" x14ac:dyDescent="0.2"/>
    <row r="48112" hidden="1" x14ac:dyDescent="0.2"/>
    <row r="48113" hidden="1" x14ac:dyDescent="0.2"/>
    <row r="48114" hidden="1" x14ac:dyDescent="0.2"/>
    <row r="48115" hidden="1" x14ac:dyDescent="0.2"/>
    <row r="48116" hidden="1" x14ac:dyDescent="0.2"/>
    <row r="48117" hidden="1" x14ac:dyDescent="0.2"/>
    <row r="48118" hidden="1" x14ac:dyDescent="0.2"/>
    <row r="48119" hidden="1" x14ac:dyDescent="0.2"/>
    <row r="48120" hidden="1" x14ac:dyDescent="0.2"/>
    <row r="48121" hidden="1" x14ac:dyDescent="0.2"/>
    <row r="48122" hidden="1" x14ac:dyDescent="0.2"/>
    <row r="48123" hidden="1" x14ac:dyDescent="0.2"/>
    <row r="48124" hidden="1" x14ac:dyDescent="0.2"/>
    <row r="48125" hidden="1" x14ac:dyDescent="0.2"/>
    <row r="48126" hidden="1" x14ac:dyDescent="0.2"/>
    <row r="48127" hidden="1" x14ac:dyDescent="0.2"/>
    <row r="48128" hidden="1" x14ac:dyDescent="0.2"/>
    <row r="48129" hidden="1" x14ac:dyDescent="0.2"/>
    <row r="48130" hidden="1" x14ac:dyDescent="0.2"/>
    <row r="48131" hidden="1" x14ac:dyDescent="0.2"/>
    <row r="48132" hidden="1" x14ac:dyDescent="0.2"/>
    <row r="48133" hidden="1" x14ac:dyDescent="0.2"/>
    <row r="48134" hidden="1" x14ac:dyDescent="0.2"/>
    <row r="48135" hidden="1" x14ac:dyDescent="0.2"/>
    <row r="48136" hidden="1" x14ac:dyDescent="0.2"/>
    <row r="48137" hidden="1" x14ac:dyDescent="0.2"/>
    <row r="48138" hidden="1" x14ac:dyDescent="0.2"/>
    <row r="48139" hidden="1" x14ac:dyDescent="0.2"/>
    <row r="48140" hidden="1" x14ac:dyDescent="0.2"/>
    <row r="48141" hidden="1" x14ac:dyDescent="0.2"/>
    <row r="48142" hidden="1" x14ac:dyDescent="0.2"/>
    <row r="48143" hidden="1" x14ac:dyDescent="0.2"/>
    <row r="48144" hidden="1" x14ac:dyDescent="0.2"/>
    <row r="48145" hidden="1" x14ac:dyDescent="0.2"/>
    <row r="48146" hidden="1" x14ac:dyDescent="0.2"/>
    <row r="48147" hidden="1" x14ac:dyDescent="0.2"/>
    <row r="48148" hidden="1" x14ac:dyDescent="0.2"/>
    <row r="48149" hidden="1" x14ac:dyDescent="0.2"/>
    <row r="48150" hidden="1" x14ac:dyDescent="0.2"/>
    <row r="48151" hidden="1" x14ac:dyDescent="0.2"/>
    <row r="48152" hidden="1" x14ac:dyDescent="0.2"/>
    <row r="48153" hidden="1" x14ac:dyDescent="0.2"/>
    <row r="48154" hidden="1" x14ac:dyDescent="0.2"/>
    <row r="48155" hidden="1" x14ac:dyDescent="0.2"/>
    <row r="48156" hidden="1" x14ac:dyDescent="0.2"/>
    <row r="48157" hidden="1" x14ac:dyDescent="0.2"/>
    <row r="48158" hidden="1" x14ac:dyDescent="0.2"/>
    <row r="48159" hidden="1" x14ac:dyDescent="0.2"/>
    <row r="48160" hidden="1" x14ac:dyDescent="0.2"/>
    <row r="48161" hidden="1" x14ac:dyDescent="0.2"/>
    <row r="48162" hidden="1" x14ac:dyDescent="0.2"/>
    <row r="48163" hidden="1" x14ac:dyDescent="0.2"/>
    <row r="48164" hidden="1" x14ac:dyDescent="0.2"/>
    <row r="48165" hidden="1" x14ac:dyDescent="0.2"/>
    <row r="48166" hidden="1" x14ac:dyDescent="0.2"/>
    <row r="48167" hidden="1" x14ac:dyDescent="0.2"/>
    <row r="48168" hidden="1" x14ac:dyDescent="0.2"/>
    <row r="48169" hidden="1" x14ac:dyDescent="0.2"/>
    <row r="48170" hidden="1" x14ac:dyDescent="0.2"/>
    <row r="48171" hidden="1" x14ac:dyDescent="0.2"/>
    <row r="48172" hidden="1" x14ac:dyDescent="0.2"/>
    <row r="48173" hidden="1" x14ac:dyDescent="0.2"/>
    <row r="48174" hidden="1" x14ac:dyDescent="0.2"/>
    <row r="48175" hidden="1" x14ac:dyDescent="0.2"/>
    <row r="48176" hidden="1" x14ac:dyDescent="0.2"/>
    <row r="48177" hidden="1" x14ac:dyDescent="0.2"/>
    <row r="48178" hidden="1" x14ac:dyDescent="0.2"/>
    <row r="48179" hidden="1" x14ac:dyDescent="0.2"/>
    <row r="48180" hidden="1" x14ac:dyDescent="0.2"/>
    <row r="48181" hidden="1" x14ac:dyDescent="0.2"/>
    <row r="48182" hidden="1" x14ac:dyDescent="0.2"/>
    <row r="48183" hidden="1" x14ac:dyDescent="0.2"/>
    <row r="48184" hidden="1" x14ac:dyDescent="0.2"/>
    <row r="48185" hidden="1" x14ac:dyDescent="0.2"/>
    <row r="48186" hidden="1" x14ac:dyDescent="0.2"/>
    <row r="48187" hidden="1" x14ac:dyDescent="0.2"/>
    <row r="48188" hidden="1" x14ac:dyDescent="0.2"/>
    <row r="48189" hidden="1" x14ac:dyDescent="0.2"/>
    <row r="48190" hidden="1" x14ac:dyDescent="0.2"/>
    <row r="48191" hidden="1" x14ac:dyDescent="0.2"/>
    <row r="48192" hidden="1" x14ac:dyDescent="0.2"/>
    <row r="48193" hidden="1" x14ac:dyDescent="0.2"/>
    <row r="48194" hidden="1" x14ac:dyDescent="0.2"/>
    <row r="48195" hidden="1" x14ac:dyDescent="0.2"/>
    <row r="48196" hidden="1" x14ac:dyDescent="0.2"/>
    <row r="48197" hidden="1" x14ac:dyDescent="0.2"/>
    <row r="48198" hidden="1" x14ac:dyDescent="0.2"/>
    <row r="48199" hidden="1" x14ac:dyDescent="0.2"/>
    <row r="48200" hidden="1" x14ac:dyDescent="0.2"/>
    <row r="48201" hidden="1" x14ac:dyDescent="0.2"/>
    <row r="48202" hidden="1" x14ac:dyDescent="0.2"/>
    <row r="48203" hidden="1" x14ac:dyDescent="0.2"/>
    <row r="48204" hidden="1" x14ac:dyDescent="0.2"/>
    <row r="48205" hidden="1" x14ac:dyDescent="0.2"/>
    <row r="48206" hidden="1" x14ac:dyDescent="0.2"/>
    <row r="48207" hidden="1" x14ac:dyDescent="0.2"/>
    <row r="48208" hidden="1" x14ac:dyDescent="0.2"/>
    <row r="48209" hidden="1" x14ac:dyDescent="0.2"/>
    <row r="48210" hidden="1" x14ac:dyDescent="0.2"/>
    <row r="48211" hidden="1" x14ac:dyDescent="0.2"/>
    <row r="48212" hidden="1" x14ac:dyDescent="0.2"/>
    <row r="48213" hidden="1" x14ac:dyDescent="0.2"/>
    <row r="48214" hidden="1" x14ac:dyDescent="0.2"/>
    <row r="48215" hidden="1" x14ac:dyDescent="0.2"/>
    <row r="48216" hidden="1" x14ac:dyDescent="0.2"/>
    <row r="48217" hidden="1" x14ac:dyDescent="0.2"/>
    <row r="48218" hidden="1" x14ac:dyDescent="0.2"/>
    <row r="48219" hidden="1" x14ac:dyDescent="0.2"/>
    <row r="48220" hidden="1" x14ac:dyDescent="0.2"/>
    <row r="48221" hidden="1" x14ac:dyDescent="0.2"/>
    <row r="48222" hidden="1" x14ac:dyDescent="0.2"/>
    <row r="48223" hidden="1" x14ac:dyDescent="0.2"/>
    <row r="48224" hidden="1" x14ac:dyDescent="0.2"/>
    <row r="48225" hidden="1" x14ac:dyDescent="0.2"/>
    <row r="48226" hidden="1" x14ac:dyDescent="0.2"/>
    <row r="48227" hidden="1" x14ac:dyDescent="0.2"/>
    <row r="48228" hidden="1" x14ac:dyDescent="0.2"/>
    <row r="48229" hidden="1" x14ac:dyDescent="0.2"/>
    <row r="48230" hidden="1" x14ac:dyDescent="0.2"/>
    <row r="48231" hidden="1" x14ac:dyDescent="0.2"/>
    <row r="48232" hidden="1" x14ac:dyDescent="0.2"/>
    <row r="48233" hidden="1" x14ac:dyDescent="0.2"/>
    <row r="48234" hidden="1" x14ac:dyDescent="0.2"/>
    <row r="48235" hidden="1" x14ac:dyDescent="0.2"/>
    <row r="48236" hidden="1" x14ac:dyDescent="0.2"/>
    <row r="48237" hidden="1" x14ac:dyDescent="0.2"/>
    <row r="48238" hidden="1" x14ac:dyDescent="0.2"/>
    <row r="48239" hidden="1" x14ac:dyDescent="0.2"/>
    <row r="48240" hidden="1" x14ac:dyDescent="0.2"/>
    <row r="48241" hidden="1" x14ac:dyDescent="0.2"/>
    <row r="48242" hidden="1" x14ac:dyDescent="0.2"/>
    <row r="48243" hidden="1" x14ac:dyDescent="0.2"/>
    <row r="48244" hidden="1" x14ac:dyDescent="0.2"/>
    <row r="48245" hidden="1" x14ac:dyDescent="0.2"/>
    <row r="48246" hidden="1" x14ac:dyDescent="0.2"/>
    <row r="48247" hidden="1" x14ac:dyDescent="0.2"/>
    <row r="48248" hidden="1" x14ac:dyDescent="0.2"/>
    <row r="48249" hidden="1" x14ac:dyDescent="0.2"/>
    <row r="48250" hidden="1" x14ac:dyDescent="0.2"/>
    <row r="48251" hidden="1" x14ac:dyDescent="0.2"/>
    <row r="48252" hidden="1" x14ac:dyDescent="0.2"/>
    <row r="48253" hidden="1" x14ac:dyDescent="0.2"/>
    <row r="48254" hidden="1" x14ac:dyDescent="0.2"/>
    <row r="48255" hidden="1" x14ac:dyDescent="0.2"/>
    <row r="48256" hidden="1" x14ac:dyDescent="0.2"/>
    <row r="48257" hidden="1" x14ac:dyDescent="0.2"/>
    <row r="48258" hidden="1" x14ac:dyDescent="0.2"/>
    <row r="48259" hidden="1" x14ac:dyDescent="0.2"/>
    <row r="48260" hidden="1" x14ac:dyDescent="0.2"/>
    <row r="48261" hidden="1" x14ac:dyDescent="0.2"/>
    <row r="48262" hidden="1" x14ac:dyDescent="0.2"/>
    <row r="48263" hidden="1" x14ac:dyDescent="0.2"/>
    <row r="48264" hidden="1" x14ac:dyDescent="0.2"/>
    <row r="48265" hidden="1" x14ac:dyDescent="0.2"/>
    <row r="48266" hidden="1" x14ac:dyDescent="0.2"/>
    <row r="48267" hidden="1" x14ac:dyDescent="0.2"/>
    <row r="48268" hidden="1" x14ac:dyDescent="0.2"/>
    <row r="48269" hidden="1" x14ac:dyDescent="0.2"/>
    <row r="48270" hidden="1" x14ac:dyDescent="0.2"/>
    <row r="48271" hidden="1" x14ac:dyDescent="0.2"/>
    <row r="48272" hidden="1" x14ac:dyDescent="0.2"/>
    <row r="48273" hidden="1" x14ac:dyDescent="0.2"/>
    <row r="48274" hidden="1" x14ac:dyDescent="0.2"/>
    <row r="48275" hidden="1" x14ac:dyDescent="0.2"/>
    <row r="48276" hidden="1" x14ac:dyDescent="0.2"/>
    <row r="48277" hidden="1" x14ac:dyDescent="0.2"/>
    <row r="48278" hidden="1" x14ac:dyDescent="0.2"/>
    <row r="48279" hidden="1" x14ac:dyDescent="0.2"/>
    <row r="48280" hidden="1" x14ac:dyDescent="0.2"/>
    <row r="48281" hidden="1" x14ac:dyDescent="0.2"/>
    <row r="48282" hidden="1" x14ac:dyDescent="0.2"/>
    <row r="48283" hidden="1" x14ac:dyDescent="0.2"/>
    <row r="48284" hidden="1" x14ac:dyDescent="0.2"/>
    <row r="48285" hidden="1" x14ac:dyDescent="0.2"/>
    <row r="48286" hidden="1" x14ac:dyDescent="0.2"/>
    <row r="48287" hidden="1" x14ac:dyDescent="0.2"/>
    <row r="48288" hidden="1" x14ac:dyDescent="0.2"/>
    <row r="48289" hidden="1" x14ac:dyDescent="0.2"/>
    <row r="48290" hidden="1" x14ac:dyDescent="0.2"/>
    <row r="48291" hidden="1" x14ac:dyDescent="0.2"/>
    <row r="48292" hidden="1" x14ac:dyDescent="0.2"/>
    <row r="48293" hidden="1" x14ac:dyDescent="0.2"/>
    <row r="48294" hidden="1" x14ac:dyDescent="0.2"/>
    <row r="48295" hidden="1" x14ac:dyDescent="0.2"/>
    <row r="48296" hidden="1" x14ac:dyDescent="0.2"/>
    <row r="48297" hidden="1" x14ac:dyDescent="0.2"/>
    <row r="48298" hidden="1" x14ac:dyDescent="0.2"/>
    <row r="48299" hidden="1" x14ac:dyDescent="0.2"/>
    <row r="48300" hidden="1" x14ac:dyDescent="0.2"/>
    <row r="48301" hidden="1" x14ac:dyDescent="0.2"/>
    <row r="48302" hidden="1" x14ac:dyDescent="0.2"/>
    <row r="48303" hidden="1" x14ac:dyDescent="0.2"/>
    <row r="48304" hidden="1" x14ac:dyDescent="0.2"/>
    <row r="48305" hidden="1" x14ac:dyDescent="0.2"/>
    <row r="48306" hidden="1" x14ac:dyDescent="0.2"/>
    <row r="48307" hidden="1" x14ac:dyDescent="0.2"/>
    <row r="48308" hidden="1" x14ac:dyDescent="0.2"/>
    <row r="48309" hidden="1" x14ac:dyDescent="0.2"/>
    <row r="48310" hidden="1" x14ac:dyDescent="0.2"/>
    <row r="48311" hidden="1" x14ac:dyDescent="0.2"/>
    <row r="48312" hidden="1" x14ac:dyDescent="0.2"/>
    <row r="48313" hidden="1" x14ac:dyDescent="0.2"/>
    <row r="48314" hidden="1" x14ac:dyDescent="0.2"/>
    <row r="48315" hidden="1" x14ac:dyDescent="0.2"/>
    <row r="48316" hidden="1" x14ac:dyDescent="0.2"/>
    <row r="48317" hidden="1" x14ac:dyDescent="0.2"/>
    <row r="48318" hidden="1" x14ac:dyDescent="0.2"/>
    <row r="48319" hidden="1" x14ac:dyDescent="0.2"/>
    <row r="48320" hidden="1" x14ac:dyDescent="0.2"/>
    <row r="48321" hidden="1" x14ac:dyDescent="0.2"/>
    <row r="48322" hidden="1" x14ac:dyDescent="0.2"/>
    <row r="48323" hidden="1" x14ac:dyDescent="0.2"/>
    <row r="48324" hidden="1" x14ac:dyDescent="0.2"/>
    <row r="48325" hidden="1" x14ac:dyDescent="0.2"/>
    <row r="48326" hidden="1" x14ac:dyDescent="0.2"/>
    <row r="48327" hidden="1" x14ac:dyDescent="0.2"/>
    <row r="48328" hidden="1" x14ac:dyDescent="0.2"/>
    <row r="48329" hidden="1" x14ac:dyDescent="0.2"/>
    <row r="48330" hidden="1" x14ac:dyDescent="0.2"/>
    <row r="48331" hidden="1" x14ac:dyDescent="0.2"/>
    <row r="48332" hidden="1" x14ac:dyDescent="0.2"/>
    <row r="48333" hidden="1" x14ac:dyDescent="0.2"/>
    <row r="48334" hidden="1" x14ac:dyDescent="0.2"/>
    <row r="48335" hidden="1" x14ac:dyDescent="0.2"/>
    <row r="48336" hidden="1" x14ac:dyDescent="0.2"/>
    <row r="48337" hidden="1" x14ac:dyDescent="0.2"/>
    <row r="48338" hidden="1" x14ac:dyDescent="0.2"/>
    <row r="48339" hidden="1" x14ac:dyDescent="0.2"/>
    <row r="48340" hidden="1" x14ac:dyDescent="0.2"/>
    <row r="48341" hidden="1" x14ac:dyDescent="0.2"/>
    <row r="48342" hidden="1" x14ac:dyDescent="0.2"/>
    <row r="48343" hidden="1" x14ac:dyDescent="0.2"/>
    <row r="48344" hidden="1" x14ac:dyDescent="0.2"/>
    <row r="48345" hidden="1" x14ac:dyDescent="0.2"/>
    <row r="48346" hidden="1" x14ac:dyDescent="0.2"/>
    <row r="48347" hidden="1" x14ac:dyDescent="0.2"/>
    <row r="48348" hidden="1" x14ac:dyDescent="0.2"/>
    <row r="48349" hidden="1" x14ac:dyDescent="0.2"/>
    <row r="48350" hidden="1" x14ac:dyDescent="0.2"/>
    <row r="48351" hidden="1" x14ac:dyDescent="0.2"/>
    <row r="48352" hidden="1" x14ac:dyDescent="0.2"/>
    <row r="48353" hidden="1" x14ac:dyDescent="0.2"/>
    <row r="48354" hidden="1" x14ac:dyDescent="0.2"/>
    <row r="48355" hidden="1" x14ac:dyDescent="0.2"/>
    <row r="48356" hidden="1" x14ac:dyDescent="0.2"/>
    <row r="48357" hidden="1" x14ac:dyDescent="0.2"/>
    <row r="48358" hidden="1" x14ac:dyDescent="0.2"/>
    <row r="48359" hidden="1" x14ac:dyDescent="0.2"/>
    <row r="48360" hidden="1" x14ac:dyDescent="0.2"/>
    <row r="48361" hidden="1" x14ac:dyDescent="0.2"/>
    <row r="48362" hidden="1" x14ac:dyDescent="0.2"/>
    <row r="48363" hidden="1" x14ac:dyDescent="0.2"/>
    <row r="48364" hidden="1" x14ac:dyDescent="0.2"/>
    <row r="48365" hidden="1" x14ac:dyDescent="0.2"/>
    <row r="48366" hidden="1" x14ac:dyDescent="0.2"/>
    <row r="48367" hidden="1" x14ac:dyDescent="0.2"/>
    <row r="48368" hidden="1" x14ac:dyDescent="0.2"/>
    <row r="48369" hidden="1" x14ac:dyDescent="0.2"/>
    <row r="48370" hidden="1" x14ac:dyDescent="0.2"/>
    <row r="48371" hidden="1" x14ac:dyDescent="0.2"/>
    <row r="48372" hidden="1" x14ac:dyDescent="0.2"/>
    <row r="48373" hidden="1" x14ac:dyDescent="0.2"/>
    <row r="48374" hidden="1" x14ac:dyDescent="0.2"/>
    <row r="48375" hidden="1" x14ac:dyDescent="0.2"/>
    <row r="48376" hidden="1" x14ac:dyDescent="0.2"/>
    <row r="48377" hidden="1" x14ac:dyDescent="0.2"/>
    <row r="48378" hidden="1" x14ac:dyDescent="0.2"/>
    <row r="48379" hidden="1" x14ac:dyDescent="0.2"/>
    <row r="48380" hidden="1" x14ac:dyDescent="0.2"/>
    <row r="48381" hidden="1" x14ac:dyDescent="0.2"/>
    <row r="48382" hidden="1" x14ac:dyDescent="0.2"/>
    <row r="48383" hidden="1" x14ac:dyDescent="0.2"/>
    <row r="48384" hidden="1" x14ac:dyDescent="0.2"/>
    <row r="48385" hidden="1" x14ac:dyDescent="0.2"/>
    <row r="48386" hidden="1" x14ac:dyDescent="0.2"/>
    <row r="48387" hidden="1" x14ac:dyDescent="0.2"/>
    <row r="48388" hidden="1" x14ac:dyDescent="0.2"/>
    <row r="48389" hidden="1" x14ac:dyDescent="0.2"/>
    <row r="48390" hidden="1" x14ac:dyDescent="0.2"/>
    <row r="48391" hidden="1" x14ac:dyDescent="0.2"/>
    <row r="48392" hidden="1" x14ac:dyDescent="0.2"/>
    <row r="48393" hidden="1" x14ac:dyDescent="0.2"/>
    <row r="48394" hidden="1" x14ac:dyDescent="0.2"/>
    <row r="48395" hidden="1" x14ac:dyDescent="0.2"/>
    <row r="48396" hidden="1" x14ac:dyDescent="0.2"/>
    <row r="48397" hidden="1" x14ac:dyDescent="0.2"/>
    <row r="48398" hidden="1" x14ac:dyDescent="0.2"/>
    <row r="48399" hidden="1" x14ac:dyDescent="0.2"/>
    <row r="48400" hidden="1" x14ac:dyDescent="0.2"/>
    <row r="48401" hidden="1" x14ac:dyDescent="0.2"/>
    <row r="48402" hidden="1" x14ac:dyDescent="0.2"/>
    <row r="48403" hidden="1" x14ac:dyDescent="0.2"/>
    <row r="48404" hidden="1" x14ac:dyDescent="0.2"/>
    <row r="48405" hidden="1" x14ac:dyDescent="0.2"/>
    <row r="48406" hidden="1" x14ac:dyDescent="0.2"/>
    <row r="48407" hidden="1" x14ac:dyDescent="0.2"/>
    <row r="48408" hidden="1" x14ac:dyDescent="0.2"/>
    <row r="48409" hidden="1" x14ac:dyDescent="0.2"/>
    <row r="48410" hidden="1" x14ac:dyDescent="0.2"/>
    <row r="48411" hidden="1" x14ac:dyDescent="0.2"/>
    <row r="48412" hidden="1" x14ac:dyDescent="0.2"/>
    <row r="48413" hidden="1" x14ac:dyDescent="0.2"/>
    <row r="48414" hidden="1" x14ac:dyDescent="0.2"/>
    <row r="48415" hidden="1" x14ac:dyDescent="0.2"/>
    <row r="48416" hidden="1" x14ac:dyDescent="0.2"/>
    <row r="48417" hidden="1" x14ac:dyDescent="0.2"/>
    <row r="48418" hidden="1" x14ac:dyDescent="0.2"/>
    <row r="48419" hidden="1" x14ac:dyDescent="0.2"/>
    <row r="48420" hidden="1" x14ac:dyDescent="0.2"/>
    <row r="48421" hidden="1" x14ac:dyDescent="0.2"/>
    <row r="48422" hidden="1" x14ac:dyDescent="0.2"/>
    <row r="48423" hidden="1" x14ac:dyDescent="0.2"/>
    <row r="48424" hidden="1" x14ac:dyDescent="0.2"/>
    <row r="48425" hidden="1" x14ac:dyDescent="0.2"/>
    <row r="48426" hidden="1" x14ac:dyDescent="0.2"/>
    <row r="48427" hidden="1" x14ac:dyDescent="0.2"/>
    <row r="48428" hidden="1" x14ac:dyDescent="0.2"/>
    <row r="48429" hidden="1" x14ac:dyDescent="0.2"/>
    <row r="48430" hidden="1" x14ac:dyDescent="0.2"/>
    <row r="48431" hidden="1" x14ac:dyDescent="0.2"/>
    <row r="48432" hidden="1" x14ac:dyDescent="0.2"/>
    <row r="48433" hidden="1" x14ac:dyDescent="0.2"/>
    <row r="48434" hidden="1" x14ac:dyDescent="0.2"/>
    <row r="48435" hidden="1" x14ac:dyDescent="0.2"/>
    <row r="48436" hidden="1" x14ac:dyDescent="0.2"/>
    <row r="48437" hidden="1" x14ac:dyDescent="0.2"/>
    <row r="48438" hidden="1" x14ac:dyDescent="0.2"/>
    <row r="48439" hidden="1" x14ac:dyDescent="0.2"/>
    <row r="48440" hidden="1" x14ac:dyDescent="0.2"/>
    <row r="48441" hidden="1" x14ac:dyDescent="0.2"/>
    <row r="48442" hidden="1" x14ac:dyDescent="0.2"/>
    <row r="48443" hidden="1" x14ac:dyDescent="0.2"/>
    <row r="48444" hidden="1" x14ac:dyDescent="0.2"/>
    <row r="48445" hidden="1" x14ac:dyDescent="0.2"/>
    <row r="48446" hidden="1" x14ac:dyDescent="0.2"/>
    <row r="48447" hidden="1" x14ac:dyDescent="0.2"/>
    <row r="48448" hidden="1" x14ac:dyDescent="0.2"/>
    <row r="48449" hidden="1" x14ac:dyDescent="0.2"/>
    <row r="48450" hidden="1" x14ac:dyDescent="0.2"/>
    <row r="48451" hidden="1" x14ac:dyDescent="0.2"/>
    <row r="48452" hidden="1" x14ac:dyDescent="0.2"/>
    <row r="48453" hidden="1" x14ac:dyDescent="0.2"/>
    <row r="48454" hidden="1" x14ac:dyDescent="0.2"/>
    <row r="48455" hidden="1" x14ac:dyDescent="0.2"/>
    <row r="48456" hidden="1" x14ac:dyDescent="0.2"/>
    <row r="48457" hidden="1" x14ac:dyDescent="0.2"/>
    <row r="48458" hidden="1" x14ac:dyDescent="0.2"/>
    <row r="48459" hidden="1" x14ac:dyDescent="0.2"/>
    <row r="48460" hidden="1" x14ac:dyDescent="0.2"/>
    <row r="48461" hidden="1" x14ac:dyDescent="0.2"/>
    <row r="48462" hidden="1" x14ac:dyDescent="0.2"/>
    <row r="48463" hidden="1" x14ac:dyDescent="0.2"/>
    <row r="48464" hidden="1" x14ac:dyDescent="0.2"/>
    <row r="48465" hidden="1" x14ac:dyDescent="0.2"/>
    <row r="48466" hidden="1" x14ac:dyDescent="0.2"/>
    <row r="48467" hidden="1" x14ac:dyDescent="0.2"/>
    <row r="48468" hidden="1" x14ac:dyDescent="0.2"/>
    <row r="48469" hidden="1" x14ac:dyDescent="0.2"/>
    <row r="48470" hidden="1" x14ac:dyDescent="0.2"/>
    <row r="48471" hidden="1" x14ac:dyDescent="0.2"/>
    <row r="48472" hidden="1" x14ac:dyDescent="0.2"/>
    <row r="48473" hidden="1" x14ac:dyDescent="0.2"/>
    <row r="48474" hidden="1" x14ac:dyDescent="0.2"/>
    <row r="48475" hidden="1" x14ac:dyDescent="0.2"/>
    <row r="48476" hidden="1" x14ac:dyDescent="0.2"/>
    <row r="48477" hidden="1" x14ac:dyDescent="0.2"/>
    <row r="48478" hidden="1" x14ac:dyDescent="0.2"/>
    <row r="48479" hidden="1" x14ac:dyDescent="0.2"/>
    <row r="48480" hidden="1" x14ac:dyDescent="0.2"/>
    <row r="48481" hidden="1" x14ac:dyDescent="0.2"/>
    <row r="48482" hidden="1" x14ac:dyDescent="0.2"/>
    <row r="48483" hidden="1" x14ac:dyDescent="0.2"/>
    <row r="48484" hidden="1" x14ac:dyDescent="0.2"/>
    <row r="48485" hidden="1" x14ac:dyDescent="0.2"/>
    <row r="48486" hidden="1" x14ac:dyDescent="0.2"/>
    <row r="48487" hidden="1" x14ac:dyDescent="0.2"/>
    <row r="48488" hidden="1" x14ac:dyDescent="0.2"/>
    <row r="48489" hidden="1" x14ac:dyDescent="0.2"/>
    <row r="48490" hidden="1" x14ac:dyDescent="0.2"/>
    <row r="48491" hidden="1" x14ac:dyDescent="0.2"/>
    <row r="48492" hidden="1" x14ac:dyDescent="0.2"/>
    <row r="48493" hidden="1" x14ac:dyDescent="0.2"/>
    <row r="48494" hidden="1" x14ac:dyDescent="0.2"/>
    <row r="48495" hidden="1" x14ac:dyDescent="0.2"/>
    <row r="48496" hidden="1" x14ac:dyDescent="0.2"/>
    <row r="48497" hidden="1" x14ac:dyDescent="0.2"/>
    <row r="48498" hidden="1" x14ac:dyDescent="0.2"/>
    <row r="48499" hidden="1" x14ac:dyDescent="0.2"/>
    <row r="48500" hidden="1" x14ac:dyDescent="0.2"/>
    <row r="48501" hidden="1" x14ac:dyDescent="0.2"/>
    <row r="48502" hidden="1" x14ac:dyDescent="0.2"/>
    <row r="48503" hidden="1" x14ac:dyDescent="0.2"/>
    <row r="48504" hidden="1" x14ac:dyDescent="0.2"/>
    <row r="48505" hidden="1" x14ac:dyDescent="0.2"/>
    <row r="48506" hidden="1" x14ac:dyDescent="0.2"/>
    <row r="48507" hidden="1" x14ac:dyDescent="0.2"/>
    <row r="48508" hidden="1" x14ac:dyDescent="0.2"/>
    <row r="48509" hidden="1" x14ac:dyDescent="0.2"/>
    <row r="48510" hidden="1" x14ac:dyDescent="0.2"/>
    <row r="48511" hidden="1" x14ac:dyDescent="0.2"/>
    <row r="48512" hidden="1" x14ac:dyDescent="0.2"/>
    <row r="48513" hidden="1" x14ac:dyDescent="0.2"/>
    <row r="48514" hidden="1" x14ac:dyDescent="0.2"/>
    <row r="48515" hidden="1" x14ac:dyDescent="0.2"/>
    <row r="48516" hidden="1" x14ac:dyDescent="0.2"/>
    <row r="48517" hidden="1" x14ac:dyDescent="0.2"/>
    <row r="48518" hidden="1" x14ac:dyDescent="0.2"/>
    <row r="48519" hidden="1" x14ac:dyDescent="0.2"/>
    <row r="48520" hidden="1" x14ac:dyDescent="0.2"/>
    <row r="48521" hidden="1" x14ac:dyDescent="0.2"/>
    <row r="48522" hidden="1" x14ac:dyDescent="0.2"/>
    <row r="48523" hidden="1" x14ac:dyDescent="0.2"/>
    <row r="48524" hidden="1" x14ac:dyDescent="0.2"/>
    <row r="48525" hidden="1" x14ac:dyDescent="0.2"/>
    <row r="48526" hidden="1" x14ac:dyDescent="0.2"/>
    <row r="48527" hidden="1" x14ac:dyDescent="0.2"/>
    <row r="48528" hidden="1" x14ac:dyDescent="0.2"/>
    <row r="48529" hidden="1" x14ac:dyDescent="0.2"/>
    <row r="48530" hidden="1" x14ac:dyDescent="0.2"/>
    <row r="48531" hidden="1" x14ac:dyDescent="0.2"/>
    <row r="48532" hidden="1" x14ac:dyDescent="0.2"/>
    <row r="48533" hidden="1" x14ac:dyDescent="0.2"/>
    <row r="48534" hidden="1" x14ac:dyDescent="0.2"/>
    <row r="48535" hidden="1" x14ac:dyDescent="0.2"/>
    <row r="48536" hidden="1" x14ac:dyDescent="0.2"/>
    <row r="48537" hidden="1" x14ac:dyDescent="0.2"/>
    <row r="48538" hidden="1" x14ac:dyDescent="0.2"/>
    <row r="48539" hidden="1" x14ac:dyDescent="0.2"/>
    <row r="48540" hidden="1" x14ac:dyDescent="0.2"/>
    <row r="48541" hidden="1" x14ac:dyDescent="0.2"/>
    <row r="48542" hidden="1" x14ac:dyDescent="0.2"/>
    <row r="48543" hidden="1" x14ac:dyDescent="0.2"/>
    <row r="48544" hidden="1" x14ac:dyDescent="0.2"/>
    <row r="48545" hidden="1" x14ac:dyDescent="0.2"/>
    <row r="48546" hidden="1" x14ac:dyDescent="0.2"/>
    <row r="48547" hidden="1" x14ac:dyDescent="0.2"/>
    <row r="48548" hidden="1" x14ac:dyDescent="0.2"/>
    <row r="48549" hidden="1" x14ac:dyDescent="0.2"/>
    <row r="48550" hidden="1" x14ac:dyDescent="0.2"/>
    <row r="48551" hidden="1" x14ac:dyDescent="0.2"/>
    <row r="48552" hidden="1" x14ac:dyDescent="0.2"/>
    <row r="48553" hidden="1" x14ac:dyDescent="0.2"/>
    <row r="48554" hidden="1" x14ac:dyDescent="0.2"/>
    <row r="48555" hidden="1" x14ac:dyDescent="0.2"/>
    <row r="48556" hidden="1" x14ac:dyDescent="0.2"/>
    <row r="48557" hidden="1" x14ac:dyDescent="0.2"/>
    <row r="48558" hidden="1" x14ac:dyDescent="0.2"/>
    <row r="48559" hidden="1" x14ac:dyDescent="0.2"/>
    <row r="48560" hidden="1" x14ac:dyDescent="0.2"/>
    <row r="48561" hidden="1" x14ac:dyDescent="0.2"/>
    <row r="48562" hidden="1" x14ac:dyDescent="0.2"/>
    <row r="48563" hidden="1" x14ac:dyDescent="0.2"/>
    <row r="48564" hidden="1" x14ac:dyDescent="0.2"/>
    <row r="48565" hidden="1" x14ac:dyDescent="0.2"/>
    <row r="48566" hidden="1" x14ac:dyDescent="0.2"/>
    <row r="48567" hidden="1" x14ac:dyDescent="0.2"/>
    <row r="48568" hidden="1" x14ac:dyDescent="0.2"/>
    <row r="48569" hidden="1" x14ac:dyDescent="0.2"/>
    <row r="48570" hidden="1" x14ac:dyDescent="0.2"/>
    <row r="48571" hidden="1" x14ac:dyDescent="0.2"/>
    <row r="48572" hidden="1" x14ac:dyDescent="0.2"/>
    <row r="48573" hidden="1" x14ac:dyDescent="0.2"/>
    <row r="48574" hidden="1" x14ac:dyDescent="0.2"/>
    <row r="48575" hidden="1" x14ac:dyDescent="0.2"/>
    <row r="48576" hidden="1" x14ac:dyDescent="0.2"/>
    <row r="48577" hidden="1" x14ac:dyDescent="0.2"/>
    <row r="48578" hidden="1" x14ac:dyDescent="0.2"/>
    <row r="48579" hidden="1" x14ac:dyDescent="0.2"/>
    <row r="48580" hidden="1" x14ac:dyDescent="0.2"/>
    <row r="48581" hidden="1" x14ac:dyDescent="0.2"/>
    <row r="48582" hidden="1" x14ac:dyDescent="0.2"/>
    <row r="48583" hidden="1" x14ac:dyDescent="0.2"/>
    <row r="48584" hidden="1" x14ac:dyDescent="0.2"/>
    <row r="48585" hidden="1" x14ac:dyDescent="0.2"/>
    <row r="48586" hidden="1" x14ac:dyDescent="0.2"/>
    <row r="48587" hidden="1" x14ac:dyDescent="0.2"/>
    <row r="48588" hidden="1" x14ac:dyDescent="0.2"/>
    <row r="48589" hidden="1" x14ac:dyDescent="0.2"/>
    <row r="48590" hidden="1" x14ac:dyDescent="0.2"/>
    <row r="48591" hidden="1" x14ac:dyDescent="0.2"/>
    <row r="48592" hidden="1" x14ac:dyDescent="0.2"/>
    <row r="48593" hidden="1" x14ac:dyDescent="0.2"/>
    <row r="48594" hidden="1" x14ac:dyDescent="0.2"/>
    <row r="48595" hidden="1" x14ac:dyDescent="0.2"/>
    <row r="48596" hidden="1" x14ac:dyDescent="0.2"/>
    <row r="48597" hidden="1" x14ac:dyDescent="0.2"/>
    <row r="48598" hidden="1" x14ac:dyDescent="0.2"/>
    <row r="48599" hidden="1" x14ac:dyDescent="0.2"/>
    <row r="48600" hidden="1" x14ac:dyDescent="0.2"/>
    <row r="48601" hidden="1" x14ac:dyDescent="0.2"/>
    <row r="48602" hidden="1" x14ac:dyDescent="0.2"/>
    <row r="48603" hidden="1" x14ac:dyDescent="0.2"/>
    <row r="48604" hidden="1" x14ac:dyDescent="0.2"/>
    <row r="48605" hidden="1" x14ac:dyDescent="0.2"/>
    <row r="48606" hidden="1" x14ac:dyDescent="0.2"/>
    <row r="48607" hidden="1" x14ac:dyDescent="0.2"/>
    <row r="48608" hidden="1" x14ac:dyDescent="0.2"/>
    <row r="48609" hidden="1" x14ac:dyDescent="0.2"/>
    <row r="48610" hidden="1" x14ac:dyDescent="0.2"/>
    <row r="48611" hidden="1" x14ac:dyDescent="0.2"/>
    <row r="48612" hidden="1" x14ac:dyDescent="0.2"/>
    <row r="48613" hidden="1" x14ac:dyDescent="0.2"/>
    <row r="48614" hidden="1" x14ac:dyDescent="0.2"/>
    <row r="48615" hidden="1" x14ac:dyDescent="0.2"/>
    <row r="48616" hidden="1" x14ac:dyDescent="0.2"/>
    <row r="48617" hidden="1" x14ac:dyDescent="0.2"/>
    <row r="48618" hidden="1" x14ac:dyDescent="0.2"/>
    <row r="48619" hidden="1" x14ac:dyDescent="0.2"/>
    <row r="48620" hidden="1" x14ac:dyDescent="0.2"/>
    <row r="48621" hidden="1" x14ac:dyDescent="0.2"/>
    <row r="48622" hidden="1" x14ac:dyDescent="0.2"/>
    <row r="48623" hidden="1" x14ac:dyDescent="0.2"/>
    <row r="48624" hidden="1" x14ac:dyDescent="0.2"/>
    <row r="48625" hidden="1" x14ac:dyDescent="0.2"/>
    <row r="48626" hidden="1" x14ac:dyDescent="0.2"/>
    <row r="48627" hidden="1" x14ac:dyDescent="0.2"/>
    <row r="48628" hidden="1" x14ac:dyDescent="0.2"/>
    <row r="48629" hidden="1" x14ac:dyDescent="0.2"/>
    <row r="48630" hidden="1" x14ac:dyDescent="0.2"/>
    <row r="48631" hidden="1" x14ac:dyDescent="0.2"/>
    <row r="48632" hidden="1" x14ac:dyDescent="0.2"/>
    <row r="48633" hidden="1" x14ac:dyDescent="0.2"/>
    <row r="48634" hidden="1" x14ac:dyDescent="0.2"/>
    <row r="48635" hidden="1" x14ac:dyDescent="0.2"/>
    <row r="48636" hidden="1" x14ac:dyDescent="0.2"/>
    <row r="48637" hidden="1" x14ac:dyDescent="0.2"/>
    <row r="48638" hidden="1" x14ac:dyDescent="0.2"/>
    <row r="48639" hidden="1" x14ac:dyDescent="0.2"/>
    <row r="48640" hidden="1" x14ac:dyDescent="0.2"/>
    <row r="48641" hidden="1" x14ac:dyDescent="0.2"/>
    <row r="48642" hidden="1" x14ac:dyDescent="0.2"/>
    <row r="48643" hidden="1" x14ac:dyDescent="0.2"/>
    <row r="48644" hidden="1" x14ac:dyDescent="0.2"/>
    <row r="48645" hidden="1" x14ac:dyDescent="0.2"/>
    <row r="48646" hidden="1" x14ac:dyDescent="0.2"/>
    <row r="48647" hidden="1" x14ac:dyDescent="0.2"/>
    <row r="48648" hidden="1" x14ac:dyDescent="0.2"/>
    <row r="48649" hidden="1" x14ac:dyDescent="0.2"/>
    <row r="48650" hidden="1" x14ac:dyDescent="0.2"/>
    <row r="48651" hidden="1" x14ac:dyDescent="0.2"/>
    <row r="48652" hidden="1" x14ac:dyDescent="0.2"/>
    <row r="48653" hidden="1" x14ac:dyDescent="0.2"/>
    <row r="48654" hidden="1" x14ac:dyDescent="0.2"/>
    <row r="48655" hidden="1" x14ac:dyDescent="0.2"/>
    <row r="48656" hidden="1" x14ac:dyDescent="0.2"/>
    <row r="48657" hidden="1" x14ac:dyDescent="0.2"/>
    <row r="48658" hidden="1" x14ac:dyDescent="0.2"/>
    <row r="48659" hidden="1" x14ac:dyDescent="0.2"/>
    <row r="48660" hidden="1" x14ac:dyDescent="0.2"/>
    <row r="48661" hidden="1" x14ac:dyDescent="0.2"/>
    <row r="48662" hidden="1" x14ac:dyDescent="0.2"/>
    <row r="48663" hidden="1" x14ac:dyDescent="0.2"/>
    <row r="48664" hidden="1" x14ac:dyDescent="0.2"/>
    <row r="48665" hidden="1" x14ac:dyDescent="0.2"/>
    <row r="48666" hidden="1" x14ac:dyDescent="0.2"/>
    <row r="48667" hidden="1" x14ac:dyDescent="0.2"/>
    <row r="48668" hidden="1" x14ac:dyDescent="0.2"/>
    <row r="48669" hidden="1" x14ac:dyDescent="0.2"/>
    <row r="48670" hidden="1" x14ac:dyDescent="0.2"/>
    <row r="48671" hidden="1" x14ac:dyDescent="0.2"/>
    <row r="48672" hidden="1" x14ac:dyDescent="0.2"/>
    <row r="48673" hidden="1" x14ac:dyDescent="0.2"/>
    <row r="48674" hidden="1" x14ac:dyDescent="0.2"/>
    <row r="48675" hidden="1" x14ac:dyDescent="0.2"/>
    <row r="48676" hidden="1" x14ac:dyDescent="0.2"/>
    <row r="48677" hidden="1" x14ac:dyDescent="0.2"/>
    <row r="48678" hidden="1" x14ac:dyDescent="0.2"/>
    <row r="48679" hidden="1" x14ac:dyDescent="0.2"/>
    <row r="48680" hidden="1" x14ac:dyDescent="0.2"/>
    <row r="48681" hidden="1" x14ac:dyDescent="0.2"/>
    <row r="48682" hidden="1" x14ac:dyDescent="0.2"/>
    <row r="48683" hidden="1" x14ac:dyDescent="0.2"/>
    <row r="48684" hidden="1" x14ac:dyDescent="0.2"/>
    <row r="48685" hidden="1" x14ac:dyDescent="0.2"/>
    <row r="48686" hidden="1" x14ac:dyDescent="0.2"/>
    <row r="48687" hidden="1" x14ac:dyDescent="0.2"/>
    <row r="48688" hidden="1" x14ac:dyDescent="0.2"/>
    <row r="48689" hidden="1" x14ac:dyDescent="0.2"/>
    <row r="48690" hidden="1" x14ac:dyDescent="0.2"/>
    <row r="48691" hidden="1" x14ac:dyDescent="0.2"/>
    <row r="48692" hidden="1" x14ac:dyDescent="0.2"/>
    <row r="48693" hidden="1" x14ac:dyDescent="0.2"/>
    <row r="48694" hidden="1" x14ac:dyDescent="0.2"/>
    <row r="48695" hidden="1" x14ac:dyDescent="0.2"/>
    <row r="48696" hidden="1" x14ac:dyDescent="0.2"/>
    <row r="48697" hidden="1" x14ac:dyDescent="0.2"/>
    <row r="48698" hidden="1" x14ac:dyDescent="0.2"/>
    <row r="48699" hidden="1" x14ac:dyDescent="0.2"/>
    <row r="48700" hidden="1" x14ac:dyDescent="0.2"/>
    <row r="48701" hidden="1" x14ac:dyDescent="0.2"/>
    <row r="48702" hidden="1" x14ac:dyDescent="0.2"/>
    <row r="48703" hidden="1" x14ac:dyDescent="0.2"/>
    <row r="48704" hidden="1" x14ac:dyDescent="0.2"/>
    <row r="48705" hidden="1" x14ac:dyDescent="0.2"/>
    <row r="48706" hidden="1" x14ac:dyDescent="0.2"/>
    <row r="48707" hidden="1" x14ac:dyDescent="0.2"/>
    <row r="48708" hidden="1" x14ac:dyDescent="0.2"/>
    <row r="48709" hidden="1" x14ac:dyDescent="0.2"/>
    <row r="48710" hidden="1" x14ac:dyDescent="0.2"/>
    <row r="48711" hidden="1" x14ac:dyDescent="0.2"/>
    <row r="48712" hidden="1" x14ac:dyDescent="0.2"/>
    <row r="48713" hidden="1" x14ac:dyDescent="0.2"/>
    <row r="48714" hidden="1" x14ac:dyDescent="0.2"/>
    <row r="48715" hidden="1" x14ac:dyDescent="0.2"/>
    <row r="48716" hidden="1" x14ac:dyDescent="0.2"/>
    <row r="48717" hidden="1" x14ac:dyDescent="0.2"/>
    <row r="48718" hidden="1" x14ac:dyDescent="0.2"/>
    <row r="48719" hidden="1" x14ac:dyDescent="0.2"/>
    <row r="48720" hidden="1" x14ac:dyDescent="0.2"/>
    <row r="48721" hidden="1" x14ac:dyDescent="0.2"/>
    <row r="48722" hidden="1" x14ac:dyDescent="0.2"/>
    <row r="48723" hidden="1" x14ac:dyDescent="0.2"/>
    <row r="48724" hidden="1" x14ac:dyDescent="0.2"/>
    <row r="48725" hidden="1" x14ac:dyDescent="0.2"/>
    <row r="48726" hidden="1" x14ac:dyDescent="0.2"/>
    <row r="48727" hidden="1" x14ac:dyDescent="0.2"/>
    <row r="48728" hidden="1" x14ac:dyDescent="0.2"/>
    <row r="48729" hidden="1" x14ac:dyDescent="0.2"/>
    <row r="48730" hidden="1" x14ac:dyDescent="0.2"/>
    <row r="48731" hidden="1" x14ac:dyDescent="0.2"/>
    <row r="48732" hidden="1" x14ac:dyDescent="0.2"/>
    <row r="48733" hidden="1" x14ac:dyDescent="0.2"/>
    <row r="48734" hidden="1" x14ac:dyDescent="0.2"/>
    <row r="48735" hidden="1" x14ac:dyDescent="0.2"/>
    <row r="48736" hidden="1" x14ac:dyDescent="0.2"/>
    <row r="48737" hidden="1" x14ac:dyDescent="0.2"/>
    <row r="48738" hidden="1" x14ac:dyDescent="0.2"/>
    <row r="48739" hidden="1" x14ac:dyDescent="0.2"/>
    <row r="48740" hidden="1" x14ac:dyDescent="0.2"/>
    <row r="48741" hidden="1" x14ac:dyDescent="0.2"/>
    <row r="48742" hidden="1" x14ac:dyDescent="0.2"/>
    <row r="48743" hidden="1" x14ac:dyDescent="0.2"/>
    <row r="48744" hidden="1" x14ac:dyDescent="0.2"/>
    <row r="48745" hidden="1" x14ac:dyDescent="0.2"/>
    <row r="48746" hidden="1" x14ac:dyDescent="0.2"/>
    <row r="48747" hidden="1" x14ac:dyDescent="0.2"/>
    <row r="48748" hidden="1" x14ac:dyDescent="0.2"/>
    <row r="48749" hidden="1" x14ac:dyDescent="0.2"/>
    <row r="48750" hidden="1" x14ac:dyDescent="0.2"/>
    <row r="48751" hidden="1" x14ac:dyDescent="0.2"/>
    <row r="48752" hidden="1" x14ac:dyDescent="0.2"/>
    <row r="48753" hidden="1" x14ac:dyDescent="0.2"/>
    <row r="48754" hidden="1" x14ac:dyDescent="0.2"/>
    <row r="48755" hidden="1" x14ac:dyDescent="0.2"/>
    <row r="48756" hidden="1" x14ac:dyDescent="0.2"/>
    <row r="48757" hidden="1" x14ac:dyDescent="0.2"/>
    <row r="48758" hidden="1" x14ac:dyDescent="0.2"/>
    <row r="48759" hidden="1" x14ac:dyDescent="0.2"/>
    <row r="48760" hidden="1" x14ac:dyDescent="0.2"/>
    <row r="48761" hidden="1" x14ac:dyDescent="0.2"/>
    <row r="48762" hidden="1" x14ac:dyDescent="0.2"/>
    <row r="48763" hidden="1" x14ac:dyDescent="0.2"/>
    <row r="48764" hidden="1" x14ac:dyDescent="0.2"/>
    <row r="48765" hidden="1" x14ac:dyDescent="0.2"/>
    <row r="48766" hidden="1" x14ac:dyDescent="0.2"/>
    <row r="48767" hidden="1" x14ac:dyDescent="0.2"/>
    <row r="48768" hidden="1" x14ac:dyDescent="0.2"/>
    <row r="48769" hidden="1" x14ac:dyDescent="0.2"/>
    <row r="48770" hidden="1" x14ac:dyDescent="0.2"/>
    <row r="48771" hidden="1" x14ac:dyDescent="0.2"/>
    <row r="48772" hidden="1" x14ac:dyDescent="0.2"/>
    <row r="48773" hidden="1" x14ac:dyDescent="0.2"/>
    <row r="48774" hidden="1" x14ac:dyDescent="0.2"/>
    <row r="48775" hidden="1" x14ac:dyDescent="0.2"/>
    <row r="48776" hidden="1" x14ac:dyDescent="0.2"/>
    <row r="48777" hidden="1" x14ac:dyDescent="0.2"/>
    <row r="48778" hidden="1" x14ac:dyDescent="0.2"/>
    <row r="48779" hidden="1" x14ac:dyDescent="0.2"/>
    <row r="48780" hidden="1" x14ac:dyDescent="0.2"/>
    <row r="48781" hidden="1" x14ac:dyDescent="0.2"/>
    <row r="48782" hidden="1" x14ac:dyDescent="0.2"/>
    <row r="48783" hidden="1" x14ac:dyDescent="0.2"/>
    <row r="48784" hidden="1" x14ac:dyDescent="0.2"/>
    <row r="48785" hidden="1" x14ac:dyDescent="0.2"/>
    <row r="48786" hidden="1" x14ac:dyDescent="0.2"/>
    <row r="48787" hidden="1" x14ac:dyDescent="0.2"/>
    <row r="48788" hidden="1" x14ac:dyDescent="0.2"/>
    <row r="48789" hidden="1" x14ac:dyDescent="0.2"/>
    <row r="48790" hidden="1" x14ac:dyDescent="0.2"/>
    <row r="48791" hidden="1" x14ac:dyDescent="0.2"/>
    <row r="48792" hidden="1" x14ac:dyDescent="0.2"/>
    <row r="48793" hidden="1" x14ac:dyDescent="0.2"/>
    <row r="48794" hidden="1" x14ac:dyDescent="0.2"/>
    <row r="48795" hidden="1" x14ac:dyDescent="0.2"/>
    <row r="48796" hidden="1" x14ac:dyDescent="0.2"/>
    <row r="48797" hidden="1" x14ac:dyDescent="0.2"/>
    <row r="48798" hidden="1" x14ac:dyDescent="0.2"/>
    <row r="48799" hidden="1" x14ac:dyDescent="0.2"/>
    <row r="48800" hidden="1" x14ac:dyDescent="0.2"/>
    <row r="48801" hidden="1" x14ac:dyDescent="0.2"/>
    <row r="48802" hidden="1" x14ac:dyDescent="0.2"/>
    <row r="48803" hidden="1" x14ac:dyDescent="0.2"/>
    <row r="48804" hidden="1" x14ac:dyDescent="0.2"/>
    <row r="48805" hidden="1" x14ac:dyDescent="0.2"/>
    <row r="48806" hidden="1" x14ac:dyDescent="0.2"/>
    <row r="48807" hidden="1" x14ac:dyDescent="0.2"/>
    <row r="48808" hidden="1" x14ac:dyDescent="0.2"/>
    <row r="48809" hidden="1" x14ac:dyDescent="0.2"/>
    <row r="48810" hidden="1" x14ac:dyDescent="0.2"/>
    <row r="48811" hidden="1" x14ac:dyDescent="0.2"/>
    <row r="48812" hidden="1" x14ac:dyDescent="0.2"/>
    <row r="48813" hidden="1" x14ac:dyDescent="0.2"/>
    <row r="48814" hidden="1" x14ac:dyDescent="0.2"/>
    <row r="48815" hidden="1" x14ac:dyDescent="0.2"/>
    <row r="48816" hidden="1" x14ac:dyDescent="0.2"/>
    <row r="48817" hidden="1" x14ac:dyDescent="0.2"/>
    <row r="48818" hidden="1" x14ac:dyDescent="0.2"/>
    <row r="48819" hidden="1" x14ac:dyDescent="0.2"/>
    <row r="48820" hidden="1" x14ac:dyDescent="0.2"/>
    <row r="48821" hidden="1" x14ac:dyDescent="0.2"/>
    <row r="48822" hidden="1" x14ac:dyDescent="0.2"/>
    <row r="48823" hidden="1" x14ac:dyDescent="0.2"/>
    <row r="48824" hidden="1" x14ac:dyDescent="0.2"/>
    <row r="48825" hidden="1" x14ac:dyDescent="0.2"/>
    <row r="48826" hidden="1" x14ac:dyDescent="0.2"/>
    <row r="48827" hidden="1" x14ac:dyDescent="0.2"/>
    <row r="48828" hidden="1" x14ac:dyDescent="0.2"/>
    <row r="48829" hidden="1" x14ac:dyDescent="0.2"/>
    <row r="48830" hidden="1" x14ac:dyDescent="0.2"/>
    <row r="48831" hidden="1" x14ac:dyDescent="0.2"/>
    <row r="48832" hidden="1" x14ac:dyDescent="0.2"/>
    <row r="48833" hidden="1" x14ac:dyDescent="0.2"/>
    <row r="48834" hidden="1" x14ac:dyDescent="0.2"/>
    <row r="48835" hidden="1" x14ac:dyDescent="0.2"/>
    <row r="48836" hidden="1" x14ac:dyDescent="0.2"/>
    <row r="48837" hidden="1" x14ac:dyDescent="0.2"/>
    <row r="48838" hidden="1" x14ac:dyDescent="0.2"/>
    <row r="48839" hidden="1" x14ac:dyDescent="0.2"/>
    <row r="48840" hidden="1" x14ac:dyDescent="0.2"/>
    <row r="48841" hidden="1" x14ac:dyDescent="0.2"/>
    <row r="48842" hidden="1" x14ac:dyDescent="0.2"/>
    <row r="48843" hidden="1" x14ac:dyDescent="0.2"/>
    <row r="48844" hidden="1" x14ac:dyDescent="0.2"/>
    <row r="48845" hidden="1" x14ac:dyDescent="0.2"/>
    <row r="48846" hidden="1" x14ac:dyDescent="0.2"/>
    <row r="48847" hidden="1" x14ac:dyDescent="0.2"/>
    <row r="48848" hidden="1" x14ac:dyDescent="0.2"/>
    <row r="48849" hidden="1" x14ac:dyDescent="0.2"/>
    <row r="48850" hidden="1" x14ac:dyDescent="0.2"/>
    <row r="48851" hidden="1" x14ac:dyDescent="0.2"/>
    <row r="48852" hidden="1" x14ac:dyDescent="0.2"/>
    <row r="48853" hidden="1" x14ac:dyDescent="0.2"/>
    <row r="48854" hidden="1" x14ac:dyDescent="0.2"/>
    <row r="48855" hidden="1" x14ac:dyDescent="0.2"/>
    <row r="48856" hidden="1" x14ac:dyDescent="0.2"/>
    <row r="48857" hidden="1" x14ac:dyDescent="0.2"/>
    <row r="48858" hidden="1" x14ac:dyDescent="0.2"/>
    <row r="48859" hidden="1" x14ac:dyDescent="0.2"/>
    <row r="48860" hidden="1" x14ac:dyDescent="0.2"/>
    <row r="48861" hidden="1" x14ac:dyDescent="0.2"/>
    <row r="48862" hidden="1" x14ac:dyDescent="0.2"/>
    <row r="48863" hidden="1" x14ac:dyDescent="0.2"/>
    <row r="48864" hidden="1" x14ac:dyDescent="0.2"/>
    <row r="48865" hidden="1" x14ac:dyDescent="0.2"/>
    <row r="48866" hidden="1" x14ac:dyDescent="0.2"/>
    <row r="48867" hidden="1" x14ac:dyDescent="0.2"/>
    <row r="48868" hidden="1" x14ac:dyDescent="0.2"/>
    <row r="48869" hidden="1" x14ac:dyDescent="0.2"/>
    <row r="48870" hidden="1" x14ac:dyDescent="0.2"/>
    <row r="48871" hidden="1" x14ac:dyDescent="0.2"/>
    <row r="48872" hidden="1" x14ac:dyDescent="0.2"/>
    <row r="48873" hidden="1" x14ac:dyDescent="0.2"/>
    <row r="48874" hidden="1" x14ac:dyDescent="0.2"/>
    <row r="48875" hidden="1" x14ac:dyDescent="0.2"/>
    <row r="48876" hidden="1" x14ac:dyDescent="0.2"/>
    <row r="48877" hidden="1" x14ac:dyDescent="0.2"/>
    <row r="48878" hidden="1" x14ac:dyDescent="0.2"/>
    <row r="48879" hidden="1" x14ac:dyDescent="0.2"/>
    <row r="48880" hidden="1" x14ac:dyDescent="0.2"/>
    <row r="48881" hidden="1" x14ac:dyDescent="0.2"/>
    <row r="48882" hidden="1" x14ac:dyDescent="0.2"/>
    <row r="48883" hidden="1" x14ac:dyDescent="0.2"/>
    <row r="48884" hidden="1" x14ac:dyDescent="0.2"/>
    <row r="48885" hidden="1" x14ac:dyDescent="0.2"/>
    <row r="48886" hidden="1" x14ac:dyDescent="0.2"/>
    <row r="48887" hidden="1" x14ac:dyDescent="0.2"/>
    <row r="48888" hidden="1" x14ac:dyDescent="0.2"/>
    <row r="48889" hidden="1" x14ac:dyDescent="0.2"/>
    <row r="48890" hidden="1" x14ac:dyDescent="0.2"/>
    <row r="48891" hidden="1" x14ac:dyDescent="0.2"/>
    <row r="48892" hidden="1" x14ac:dyDescent="0.2"/>
    <row r="48893" hidden="1" x14ac:dyDescent="0.2"/>
    <row r="48894" hidden="1" x14ac:dyDescent="0.2"/>
    <row r="48895" hidden="1" x14ac:dyDescent="0.2"/>
    <row r="48896" hidden="1" x14ac:dyDescent="0.2"/>
    <row r="48897" hidden="1" x14ac:dyDescent="0.2"/>
    <row r="48898" hidden="1" x14ac:dyDescent="0.2"/>
    <row r="48899" hidden="1" x14ac:dyDescent="0.2"/>
    <row r="48900" hidden="1" x14ac:dyDescent="0.2"/>
    <row r="48901" hidden="1" x14ac:dyDescent="0.2"/>
    <row r="48902" hidden="1" x14ac:dyDescent="0.2"/>
    <row r="48903" hidden="1" x14ac:dyDescent="0.2"/>
    <row r="48904" hidden="1" x14ac:dyDescent="0.2"/>
    <row r="48905" hidden="1" x14ac:dyDescent="0.2"/>
    <row r="48906" hidden="1" x14ac:dyDescent="0.2"/>
    <row r="48907" hidden="1" x14ac:dyDescent="0.2"/>
    <row r="48908" hidden="1" x14ac:dyDescent="0.2"/>
    <row r="48909" hidden="1" x14ac:dyDescent="0.2"/>
    <row r="48910" hidden="1" x14ac:dyDescent="0.2"/>
    <row r="48911" hidden="1" x14ac:dyDescent="0.2"/>
    <row r="48912" hidden="1" x14ac:dyDescent="0.2"/>
    <row r="48913" hidden="1" x14ac:dyDescent="0.2"/>
    <row r="48914" hidden="1" x14ac:dyDescent="0.2"/>
    <row r="48915" hidden="1" x14ac:dyDescent="0.2"/>
    <row r="48916" hidden="1" x14ac:dyDescent="0.2"/>
    <row r="48917" hidden="1" x14ac:dyDescent="0.2"/>
    <row r="48918" hidden="1" x14ac:dyDescent="0.2"/>
    <row r="48919" hidden="1" x14ac:dyDescent="0.2"/>
    <row r="48920" hidden="1" x14ac:dyDescent="0.2"/>
    <row r="48921" hidden="1" x14ac:dyDescent="0.2"/>
    <row r="48922" hidden="1" x14ac:dyDescent="0.2"/>
    <row r="48923" hidden="1" x14ac:dyDescent="0.2"/>
    <row r="48924" hidden="1" x14ac:dyDescent="0.2"/>
    <row r="48925" hidden="1" x14ac:dyDescent="0.2"/>
    <row r="48926" hidden="1" x14ac:dyDescent="0.2"/>
    <row r="48927" hidden="1" x14ac:dyDescent="0.2"/>
    <row r="48928" hidden="1" x14ac:dyDescent="0.2"/>
    <row r="48929" hidden="1" x14ac:dyDescent="0.2"/>
    <row r="48930" hidden="1" x14ac:dyDescent="0.2"/>
    <row r="48931" hidden="1" x14ac:dyDescent="0.2"/>
    <row r="48932" hidden="1" x14ac:dyDescent="0.2"/>
    <row r="48933" hidden="1" x14ac:dyDescent="0.2"/>
    <row r="48934" hidden="1" x14ac:dyDescent="0.2"/>
    <row r="48935" hidden="1" x14ac:dyDescent="0.2"/>
    <row r="48936" hidden="1" x14ac:dyDescent="0.2"/>
    <row r="48937" hidden="1" x14ac:dyDescent="0.2"/>
    <row r="48938" hidden="1" x14ac:dyDescent="0.2"/>
    <row r="48939" hidden="1" x14ac:dyDescent="0.2"/>
    <row r="48940" hidden="1" x14ac:dyDescent="0.2"/>
    <row r="48941" hidden="1" x14ac:dyDescent="0.2"/>
    <row r="48942" hidden="1" x14ac:dyDescent="0.2"/>
    <row r="48943" hidden="1" x14ac:dyDescent="0.2"/>
    <row r="48944" hidden="1" x14ac:dyDescent="0.2"/>
    <row r="48945" hidden="1" x14ac:dyDescent="0.2"/>
    <row r="48946" hidden="1" x14ac:dyDescent="0.2"/>
    <row r="48947" hidden="1" x14ac:dyDescent="0.2"/>
    <row r="48948" hidden="1" x14ac:dyDescent="0.2"/>
    <row r="48949" hidden="1" x14ac:dyDescent="0.2"/>
    <row r="48950" hidden="1" x14ac:dyDescent="0.2"/>
    <row r="48951" hidden="1" x14ac:dyDescent="0.2"/>
    <row r="48952" hidden="1" x14ac:dyDescent="0.2"/>
    <row r="48953" hidden="1" x14ac:dyDescent="0.2"/>
    <row r="48954" hidden="1" x14ac:dyDescent="0.2"/>
    <row r="48955" hidden="1" x14ac:dyDescent="0.2"/>
    <row r="48956" hidden="1" x14ac:dyDescent="0.2"/>
    <row r="48957" hidden="1" x14ac:dyDescent="0.2"/>
    <row r="48958" hidden="1" x14ac:dyDescent="0.2"/>
    <row r="48959" hidden="1" x14ac:dyDescent="0.2"/>
    <row r="48960" hidden="1" x14ac:dyDescent="0.2"/>
    <row r="48961" hidden="1" x14ac:dyDescent="0.2"/>
    <row r="48962" hidden="1" x14ac:dyDescent="0.2"/>
    <row r="48963" hidden="1" x14ac:dyDescent="0.2"/>
    <row r="48964" hidden="1" x14ac:dyDescent="0.2"/>
    <row r="48965" hidden="1" x14ac:dyDescent="0.2"/>
    <row r="48966" hidden="1" x14ac:dyDescent="0.2"/>
    <row r="48967" hidden="1" x14ac:dyDescent="0.2"/>
    <row r="48968" hidden="1" x14ac:dyDescent="0.2"/>
    <row r="48969" hidden="1" x14ac:dyDescent="0.2"/>
    <row r="48970" hidden="1" x14ac:dyDescent="0.2"/>
    <row r="48971" hidden="1" x14ac:dyDescent="0.2"/>
    <row r="48972" hidden="1" x14ac:dyDescent="0.2"/>
    <row r="48973" hidden="1" x14ac:dyDescent="0.2"/>
    <row r="48974" hidden="1" x14ac:dyDescent="0.2"/>
    <row r="48975" hidden="1" x14ac:dyDescent="0.2"/>
    <row r="48976" hidden="1" x14ac:dyDescent="0.2"/>
    <row r="48977" hidden="1" x14ac:dyDescent="0.2"/>
    <row r="48978" hidden="1" x14ac:dyDescent="0.2"/>
    <row r="48979" hidden="1" x14ac:dyDescent="0.2"/>
    <row r="48980" hidden="1" x14ac:dyDescent="0.2"/>
    <row r="48981" hidden="1" x14ac:dyDescent="0.2"/>
    <row r="48982" hidden="1" x14ac:dyDescent="0.2"/>
    <row r="48983" hidden="1" x14ac:dyDescent="0.2"/>
    <row r="48984" hidden="1" x14ac:dyDescent="0.2"/>
    <row r="48985" hidden="1" x14ac:dyDescent="0.2"/>
    <row r="48986" hidden="1" x14ac:dyDescent="0.2"/>
    <row r="48987" hidden="1" x14ac:dyDescent="0.2"/>
    <row r="48988" hidden="1" x14ac:dyDescent="0.2"/>
    <row r="48989" hidden="1" x14ac:dyDescent="0.2"/>
    <row r="48990" hidden="1" x14ac:dyDescent="0.2"/>
    <row r="48991" hidden="1" x14ac:dyDescent="0.2"/>
    <row r="48992" hidden="1" x14ac:dyDescent="0.2"/>
    <row r="48993" hidden="1" x14ac:dyDescent="0.2"/>
    <row r="48994" hidden="1" x14ac:dyDescent="0.2"/>
    <row r="48995" hidden="1" x14ac:dyDescent="0.2"/>
    <row r="48996" hidden="1" x14ac:dyDescent="0.2"/>
    <row r="48997" hidden="1" x14ac:dyDescent="0.2"/>
    <row r="48998" hidden="1" x14ac:dyDescent="0.2"/>
    <row r="48999" hidden="1" x14ac:dyDescent="0.2"/>
    <row r="49000" hidden="1" x14ac:dyDescent="0.2"/>
    <row r="49001" hidden="1" x14ac:dyDescent="0.2"/>
    <row r="49002" hidden="1" x14ac:dyDescent="0.2"/>
    <row r="49003" hidden="1" x14ac:dyDescent="0.2"/>
    <row r="49004" hidden="1" x14ac:dyDescent="0.2"/>
    <row r="49005" hidden="1" x14ac:dyDescent="0.2"/>
    <row r="49006" hidden="1" x14ac:dyDescent="0.2"/>
    <row r="49007" hidden="1" x14ac:dyDescent="0.2"/>
    <row r="49008" hidden="1" x14ac:dyDescent="0.2"/>
    <row r="49009" hidden="1" x14ac:dyDescent="0.2"/>
    <row r="49010" hidden="1" x14ac:dyDescent="0.2"/>
    <row r="49011" hidden="1" x14ac:dyDescent="0.2"/>
    <row r="49012" hidden="1" x14ac:dyDescent="0.2"/>
    <row r="49013" hidden="1" x14ac:dyDescent="0.2"/>
    <row r="49014" hidden="1" x14ac:dyDescent="0.2"/>
    <row r="49015" hidden="1" x14ac:dyDescent="0.2"/>
    <row r="49016" hidden="1" x14ac:dyDescent="0.2"/>
    <row r="49017" hidden="1" x14ac:dyDescent="0.2"/>
    <row r="49018" hidden="1" x14ac:dyDescent="0.2"/>
    <row r="49019" hidden="1" x14ac:dyDescent="0.2"/>
    <row r="49020" hidden="1" x14ac:dyDescent="0.2"/>
    <row r="49021" hidden="1" x14ac:dyDescent="0.2"/>
    <row r="49022" hidden="1" x14ac:dyDescent="0.2"/>
    <row r="49023" hidden="1" x14ac:dyDescent="0.2"/>
    <row r="49024" hidden="1" x14ac:dyDescent="0.2"/>
    <row r="49025" hidden="1" x14ac:dyDescent="0.2"/>
    <row r="49026" hidden="1" x14ac:dyDescent="0.2"/>
    <row r="49027" hidden="1" x14ac:dyDescent="0.2"/>
    <row r="49028" hidden="1" x14ac:dyDescent="0.2"/>
    <row r="49029" hidden="1" x14ac:dyDescent="0.2"/>
    <row r="49030" hidden="1" x14ac:dyDescent="0.2"/>
    <row r="49031" hidden="1" x14ac:dyDescent="0.2"/>
    <row r="49032" hidden="1" x14ac:dyDescent="0.2"/>
    <row r="49033" hidden="1" x14ac:dyDescent="0.2"/>
    <row r="49034" hidden="1" x14ac:dyDescent="0.2"/>
    <row r="49035" hidden="1" x14ac:dyDescent="0.2"/>
    <row r="49036" hidden="1" x14ac:dyDescent="0.2"/>
    <row r="49037" hidden="1" x14ac:dyDescent="0.2"/>
    <row r="49038" hidden="1" x14ac:dyDescent="0.2"/>
    <row r="49039" hidden="1" x14ac:dyDescent="0.2"/>
    <row r="49040" hidden="1" x14ac:dyDescent="0.2"/>
    <row r="49041" hidden="1" x14ac:dyDescent="0.2"/>
    <row r="49042" hidden="1" x14ac:dyDescent="0.2"/>
    <row r="49043" hidden="1" x14ac:dyDescent="0.2"/>
    <row r="49044" hidden="1" x14ac:dyDescent="0.2"/>
    <row r="49045" hidden="1" x14ac:dyDescent="0.2"/>
    <row r="49046" hidden="1" x14ac:dyDescent="0.2"/>
    <row r="49047" hidden="1" x14ac:dyDescent="0.2"/>
    <row r="49048" hidden="1" x14ac:dyDescent="0.2"/>
    <row r="49049" hidden="1" x14ac:dyDescent="0.2"/>
    <row r="49050" hidden="1" x14ac:dyDescent="0.2"/>
    <row r="49051" hidden="1" x14ac:dyDescent="0.2"/>
    <row r="49052" hidden="1" x14ac:dyDescent="0.2"/>
    <row r="49053" hidden="1" x14ac:dyDescent="0.2"/>
    <row r="49054" hidden="1" x14ac:dyDescent="0.2"/>
    <row r="49055" hidden="1" x14ac:dyDescent="0.2"/>
    <row r="49056" hidden="1" x14ac:dyDescent="0.2"/>
    <row r="49057" hidden="1" x14ac:dyDescent="0.2"/>
    <row r="49058" hidden="1" x14ac:dyDescent="0.2"/>
    <row r="49059" hidden="1" x14ac:dyDescent="0.2"/>
    <row r="49060" hidden="1" x14ac:dyDescent="0.2"/>
    <row r="49061" hidden="1" x14ac:dyDescent="0.2"/>
    <row r="49062" hidden="1" x14ac:dyDescent="0.2"/>
    <row r="49063" hidden="1" x14ac:dyDescent="0.2"/>
    <row r="49064" hidden="1" x14ac:dyDescent="0.2"/>
    <row r="49065" hidden="1" x14ac:dyDescent="0.2"/>
    <row r="49066" hidden="1" x14ac:dyDescent="0.2"/>
    <row r="49067" hidden="1" x14ac:dyDescent="0.2"/>
    <row r="49068" hidden="1" x14ac:dyDescent="0.2"/>
    <row r="49069" hidden="1" x14ac:dyDescent="0.2"/>
    <row r="49070" hidden="1" x14ac:dyDescent="0.2"/>
    <row r="49071" hidden="1" x14ac:dyDescent="0.2"/>
    <row r="49072" hidden="1" x14ac:dyDescent="0.2"/>
    <row r="49073" hidden="1" x14ac:dyDescent="0.2"/>
    <row r="49074" hidden="1" x14ac:dyDescent="0.2"/>
    <row r="49075" hidden="1" x14ac:dyDescent="0.2"/>
    <row r="49076" hidden="1" x14ac:dyDescent="0.2"/>
    <row r="49077" hidden="1" x14ac:dyDescent="0.2"/>
    <row r="49078" hidden="1" x14ac:dyDescent="0.2"/>
    <row r="49079" hidden="1" x14ac:dyDescent="0.2"/>
    <row r="49080" hidden="1" x14ac:dyDescent="0.2"/>
    <row r="49081" hidden="1" x14ac:dyDescent="0.2"/>
    <row r="49082" hidden="1" x14ac:dyDescent="0.2"/>
    <row r="49083" hidden="1" x14ac:dyDescent="0.2"/>
    <row r="49084" hidden="1" x14ac:dyDescent="0.2"/>
    <row r="49085" hidden="1" x14ac:dyDescent="0.2"/>
    <row r="49086" hidden="1" x14ac:dyDescent="0.2"/>
    <row r="49087" hidden="1" x14ac:dyDescent="0.2"/>
    <row r="49088" hidden="1" x14ac:dyDescent="0.2"/>
    <row r="49089" hidden="1" x14ac:dyDescent="0.2"/>
    <row r="49090" hidden="1" x14ac:dyDescent="0.2"/>
    <row r="49091" hidden="1" x14ac:dyDescent="0.2"/>
    <row r="49092" hidden="1" x14ac:dyDescent="0.2"/>
    <row r="49093" hidden="1" x14ac:dyDescent="0.2"/>
    <row r="49094" hidden="1" x14ac:dyDescent="0.2"/>
    <row r="49095" hidden="1" x14ac:dyDescent="0.2"/>
    <row r="49096" hidden="1" x14ac:dyDescent="0.2"/>
    <row r="49097" hidden="1" x14ac:dyDescent="0.2"/>
    <row r="49098" hidden="1" x14ac:dyDescent="0.2"/>
    <row r="49099" hidden="1" x14ac:dyDescent="0.2"/>
    <row r="49100" hidden="1" x14ac:dyDescent="0.2"/>
    <row r="49101" hidden="1" x14ac:dyDescent="0.2"/>
    <row r="49102" hidden="1" x14ac:dyDescent="0.2"/>
    <row r="49103" hidden="1" x14ac:dyDescent="0.2"/>
    <row r="49104" hidden="1" x14ac:dyDescent="0.2"/>
    <row r="49105" hidden="1" x14ac:dyDescent="0.2"/>
    <row r="49106" hidden="1" x14ac:dyDescent="0.2"/>
    <row r="49107" hidden="1" x14ac:dyDescent="0.2"/>
    <row r="49108" hidden="1" x14ac:dyDescent="0.2"/>
    <row r="49109" hidden="1" x14ac:dyDescent="0.2"/>
    <row r="49110" hidden="1" x14ac:dyDescent="0.2"/>
    <row r="49111" hidden="1" x14ac:dyDescent="0.2"/>
    <row r="49112" hidden="1" x14ac:dyDescent="0.2"/>
    <row r="49113" hidden="1" x14ac:dyDescent="0.2"/>
    <row r="49114" hidden="1" x14ac:dyDescent="0.2"/>
    <row r="49115" hidden="1" x14ac:dyDescent="0.2"/>
    <row r="49116" hidden="1" x14ac:dyDescent="0.2"/>
    <row r="49117" hidden="1" x14ac:dyDescent="0.2"/>
    <row r="49118" hidden="1" x14ac:dyDescent="0.2"/>
    <row r="49119" hidden="1" x14ac:dyDescent="0.2"/>
    <row r="49120" hidden="1" x14ac:dyDescent="0.2"/>
    <row r="49121" hidden="1" x14ac:dyDescent="0.2"/>
    <row r="49122" hidden="1" x14ac:dyDescent="0.2"/>
    <row r="49123" hidden="1" x14ac:dyDescent="0.2"/>
    <row r="49124" hidden="1" x14ac:dyDescent="0.2"/>
    <row r="49125" hidden="1" x14ac:dyDescent="0.2"/>
    <row r="49126" hidden="1" x14ac:dyDescent="0.2"/>
    <row r="49127" hidden="1" x14ac:dyDescent="0.2"/>
    <row r="49128" hidden="1" x14ac:dyDescent="0.2"/>
    <row r="49129" hidden="1" x14ac:dyDescent="0.2"/>
    <row r="49130" hidden="1" x14ac:dyDescent="0.2"/>
    <row r="49131" hidden="1" x14ac:dyDescent="0.2"/>
    <row r="49132" hidden="1" x14ac:dyDescent="0.2"/>
    <row r="49133" hidden="1" x14ac:dyDescent="0.2"/>
    <row r="49134" hidden="1" x14ac:dyDescent="0.2"/>
    <row r="49135" hidden="1" x14ac:dyDescent="0.2"/>
    <row r="49136" hidden="1" x14ac:dyDescent="0.2"/>
    <row r="49137" hidden="1" x14ac:dyDescent="0.2"/>
    <row r="49138" hidden="1" x14ac:dyDescent="0.2"/>
    <row r="49139" hidden="1" x14ac:dyDescent="0.2"/>
    <row r="49140" hidden="1" x14ac:dyDescent="0.2"/>
    <row r="49141" hidden="1" x14ac:dyDescent="0.2"/>
    <row r="49142" hidden="1" x14ac:dyDescent="0.2"/>
    <row r="49143" hidden="1" x14ac:dyDescent="0.2"/>
    <row r="49144" hidden="1" x14ac:dyDescent="0.2"/>
    <row r="49145" hidden="1" x14ac:dyDescent="0.2"/>
    <row r="49146" hidden="1" x14ac:dyDescent="0.2"/>
    <row r="49147" hidden="1" x14ac:dyDescent="0.2"/>
    <row r="49148" hidden="1" x14ac:dyDescent="0.2"/>
    <row r="49149" hidden="1" x14ac:dyDescent="0.2"/>
    <row r="49150" hidden="1" x14ac:dyDescent="0.2"/>
    <row r="49151" hidden="1" x14ac:dyDescent="0.2"/>
    <row r="49152" hidden="1" x14ac:dyDescent="0.2"/>
    <row r="49153" hidden="1" x14ac:dyDescent="0.2"/>
    <row r="49154" hidden="1" x14ac:dyDescent="0.2"/>
    <row r="49155" hidden="1" x14ac:dyDescent="0.2"/>
    <row r="49156" hidden="1" x14ac:dyDescent="0.2"/>
    <row r="49157" hidden="1" x14ac:dyDescent="0.2"/>
    <row r="49158" hidden="1" x14ac:dyDescent="0.2"/>
    <row r="49159" hidden="1" x14ac:dyDescent="0.2"/>
    <row r="49160" hidden="1" x14ac:dyDescent="0.2"/>
    <row r="49161" hidden="1" x14ac:dyDescent="0.2"/>
    <row r="49162" hidden="1" x14ac:dyDescent="0.2"/>
    <row r="49163" hidden="1" x14ac:dyDescent="0.2"/>
    <row r="49164" hidden="1" x14ac:dyDescent="0.2"/>
    <row r="49165" hidden="1" x14ac:dyDescent="0.2"/>
    <row r="49166" hidden="1" x14ac:dyDescent="0.2"/>
    <row r="49167" hidden="1" x14ac:dyDescent="0.2"/>
    <row r="49168" hidden="1" x14ac:dyDescent="0.2"/>
    <row r="49169" hidden="1" x14ac:dyDescent="0.2"/>
    <row r="49170" hidden="1" x14ac:dyDescent="0.2"/>
    <row r="49171" hidden="1" x14ac:dyDescent="0.2"/>
    <row r="49172" hidden="1" x14ac:dyDescent="0.2"/>
    <row r="49173" hidden="1" x14ac:dyDescent="0.2"/>
    <row r="49174" hidden="1" x14ac:dyDescent="0.2"/>
    <row r="49175" hidden="1" x14ac:dyDescent="0.2"/>
    <row r="49176" hidden="1" x14ac:dyDescent="0.2"/>
    <row r="49177" hidden="1" x14ac:dyDescent="0.2"/>
    <row r="49178" hidden="1" x14ac:dyDescent="0.2"/>
    <row r="49179" hidden="1" x14ac:dyDescent="0.2"/>
    <row r="49180" hidden="1" x14ac:dyDescent="0.2"/>
    <row r="49181" hidden="1" x14ac:dyDescent="0.2"/>
    <row r="49182" hidden="1" x14ac:dyDescent="0.2"/>
    <row r="49183" hidden="1" x14ac:dyDescent="0.2"/>
    <row r="49184" hidden="1" x14ac:dyDescent="0.2"/>
    <row r="49185" hidden="1" x14ac:dyDescent="0.2"/>
    <row r="49186" hidden="1" x14ac:dyDescent="0.2"/>
    <row r="49187" hidden="1" x14ac:dyDescent="0.2"/>
    <row r="49188" hidden="1" x14ac:dyDescent="0.2"/>
    <row r="49189" hidden="1" x14ac:dyDescent="0.2"/>
    <row r="49190" hidden="1" x14ac:dyDescent="0.2"/>
    <row r="49191" hidden="1" x14ac:dyDescent="0.2"/>
    <row r="49192" hidden="1" x14ac:dyDescent="0.2"/>
    <row r="49193" hidden="1" x14ac:dyDescent="0.2"/>
    <row r="49194" hidden="1" x14ac:dyDescent="0.2"/>
    <row r="49195" hidden="1" x14ac:dyDescent="0.2"/>
    <row r="49196" hidden="1" x14ac:dyDescent="0.2"/>
    <row r="49197" hidden="1" x14ac:dyDescent="0.2"/>
    <row r="49198" hidden="1" x14ac:dyDescent="0.2"/>
    <row r="49199" hidden="1" x14ac:dyDescent="0.2"/>
    <row r="49200" hidden="1" x14ac:dyDescent="0.2"/>
    <row r="49201" hidden="1" x14ac:dyDescent="0.2"/>
    <row r="49202" hidden="1" x14ac:dyDescent="0.2"/>
    <row r="49203" hidden="1" x14ac:dyDescent="0.2"/>
    <row r="49204" hidden="1" x14ac:dyDescent="0.2"/>
    <row r="49205" hidden="1" x14ac:dyDescent="0.2"/>
    <row r="49206" hidden="1" x14ac:dyDescent="0.2"/>
    <row r="49207" hidden="1" x14ac:dyDescent="0.2"/>
    <row r="49208" hidden="1" x14ac:dyDescent="0.2"/>
    <row r="49209" hidden="1" x14ac:dyDescent="0.2"/>
    <row r="49210" hidden="1" x14ac:dyDescent="0.2"/>
    <row r="49211" hidden="1" x14ac:dyDescent="0.2"/>
    <row r="49212" hidden="1" x14ac:dyDescent="0.2"/>
    <row r="49213" hidden="1" x14ac:dyDescent="0.2"/>
    <row r="49214" hidden="1" x14ac:dyDescent="0.2"/>
    <row r="49215" hidden="1" x14ac:dyDescent="0.2"/>
    <row r="49216" hidden="1" x14ac:dyDescent="0.2"/>
    <row r="49217" hidden="1" x14ac:dyDescent="0.2"/>
    <row r="49218" hidden="1" x14ac:dyDescent="0.2"/>
    <row r="49219" hidden="1" x14ac:dyDescent="0.2"/>
    <row r="49220" hidden="1" x14ac:dyDescent="0.2"/>
    <row r="49221" hidden="1" x14ac:dyDescent="0.2"/>
    <row r="49222" hidden="1" x14ac:dyDescent="0.2"/>
    <row r="49223" hidden="1" x14ac:dyDescent="0.2"/>
    <row r="49224" hidden="1" x14ac:dyDescent="0.2"/>
    <row r="49225" hidden="1" x14ac:dyDescent="0.2"/>
    <row r="49226" hidden="1" x14ac:dyDescent="0.2"/>
    <row r="49227" hidden="1" x14ac:dyDescent="0.2"/>
    <row r="49228" hidden="1" x14ac:dyDescent="0.2"/>
    <row r="49229" hidden="1" x14ac:dyDescent="0.2"/>
    <row r="49230" hidden="1" x14ac:dyDescent="0.2"/>
    <row r="49231" hidden="1" x14ac:dyDescent="0.2"/>
    <row r="49232" hidden="1" x14ac:dyDescent="0.2"/>
    <row r="49233" hidden="1" x14ac:dyDescent="0.2"/>
    <row r="49234" hidden="1" x14ac:dyDescent="0.2"/>
    <row r="49235" hidden="1" x14ac:dyDescent="0.2"/>
    <row r="49236" hidden="1" x14ac:dyDescent="0.2"/>
    <row r="49237" hidden="1" x14ac:dyDescent="0.2"/>
    <row r="49238" hidden="1" x14ac:dyDescent="0.2"/>
    <row r="49239" hidden="1" x14ac:dyDescent="0.2"/>
    <row r="49240" hidden="1" x14ac:dyDescent="0.2"/>
    <row r="49241" hidden="1" x14ac:dyDescent="0.2"/>
    <row r="49242" hidden="1" x14ac:dyDescent="0.2"/>
    <row r="49243" hidden="1" x14ac:dyDescent="0.2"/>
    <row r="49244" hidden="1" x14ac:dyDescent="0.2"/>
    <row r="49245" hidden="1" x14ac:dyDescent="0.2"/>
    <row r="49246" hidden="1" x14ac:dyDescent="0.2"/>
    <row r="49247" hidden="1" x14ac:dyDescent="0.2"/>
    <row r="49248" hidden="1" x14ac:dyDescent="0.2"/>
    <row r="49249" hidden="1" x14ac:dyDescent="0.2"/>
    <row r="49250" hidden="1" x14ac:dyDescent="0.2"/>
    <row r="49251" hidden="1" x14ac:dyDescent="0.2"/>
    <row r="49252" hidden="1" x14ac:dyDescent="0.2"/>
    <row r="49253" hidden="1" x14ac:dyDescent="0.2"/>
    <row r="49254" hidden="1" x14ac:dyDescent="0.2"/>
    <row r="49255" hidden="1" x14ac:dyDescent="0.2"/>
    <row r="49256" hidden="1" x14ac:dyDescent="0.2"/>
    <row r="49257" hidden="1" x14ac:dyDescent="0.2"/>
    <row r="49258" hidden="1" x14ac:dyDescent="0.2"/>
    <row r="49259" hidden="1" x14ac:dyDescent="0.2"/>
    <row r="49260" hidden="1" x14ac:dyDescent="0.2"/>
    <row r="49261" hidden="1" x14ac:dyDescent="0.2"/>
    <row r="49262" hidden="1" x14ac:dyDescent="0.2"/>
    <row r="49263" hidden="1" x14ac:dyDescent="0.2"/>
    <row r="49264" hidden="1" x14ac:dyDescent="0.2"/>
    <row r="49265" hidden="1" x14ac:dyDescent="0.2"/>
    <row r="49266" hidden="1" x14ac:dyDescent="0.2"/>
    <row r="49267" hidden="1" x14ac:dyDescent="0.2"/>
    <row r="49268" hidden="1" x14ac:dyDescent="0.2"/>
    <row r="49269" hidden="1" x14ac:dyDescent="0.2"/>
    <row r="49270" hidden="1" x14ac:dyDescent="0.2"/>
    <row r="49271" hidden="1" x14ac:dyDescent="0.2"/>
    <row r="49272" hidden="1" x14ac:dyDescent="0.2"/>
    <row r="49273" hidden="1" x14ac:dyDescent="0.2"/>
    <row r="49274" hidden="1" x14ac:dyDescent="0.2"/>
    <row r="49275" hidden="1" x14ac:dyDescent="0.2"/>
    <row r="49276" hidden="1" x14ac:dyDescent="0.2"/>
    <row r="49277" hidden="1" x14ac:dyDescent="0.2"/>
    <row r="49278" hidden="1" x14ac:dyDescent="0.2"/>
    <row r="49279" hidden="1" x14ac:dyDescent="0.2"/>
    <row r="49280" hidden="1" x14ac:dyDescent="0.2"/>
    <row r="49281" hidden="1" x14ac:dyDescent="0.2"/>
    <row r="49282" hidden="1" x14ac:dyDescent="0.2"/>
    <row r="49283" hidden="1" x14ac:dyDescent="0.2"/>
    <row r="49284" hidden="1" x14ac:dyDescent="0.2"/>
    <row r="49285" hidden="1" x14ac:dyDescent="0.2"/>
    <row r="49286" hidden="1" x14ac:dyDescent="0.2"/>
    <row r="49287" hidden="1" x14ac:dyDescent="0.2"/>
    <row r="49288" hidden="1" x14ac:dyDescent="0.2"/>
    <row r="49289" hidden="1" x14ac:dyDescent="0.2"/>
    <row r="49290" hidden="1" x14ac:dyDescent="0.2"/>
    <row r="49291" hidden="1" x14ac:dyDescent="0.2"/>
    <row r="49292" hidden="1" x14ac:dyDescent="0.2"/>
    <row r="49293" hidden="1" x14ac:dyDescent="0.2"/>
    <row r="49294" hidden="1" x14ac:dyDescent="0.2"/>
    <row r="49295" hidden="1" x14ac:dyDescent="0.2"/>
    <row r="49296" hidden="1" x14ac:dyDescent="0.2"/>
    <row r="49297" hidden="1" x14ac:dyDescent="0.2"/>
    <row r="49298" hidden="1" x14ac:dyDescent="0.2"/>
    <row r="49299" hidden="1" x14ac:dyDescent="0.2"/>
    <row r="49300" hidden="1" x14ac:dyDescent="0.2"/>
    <row r="49301" hidden="1" x14ac:dyDescent="0.2"/>
    <row r="49302" hidden="1" x14ac:dyDescent="0.2"/>
    <row r="49303" hidden="1" x14ac:dyDescent="0.2"/>
    <row r="49304" hidden="1" x14ac:dyDescent="0.2"/>
    <row r="49305" hidden="1" x14ac:dyDescent="0.2"/>
    <row r="49306" hidden="1" x14ac:dyDescent="0.2"/>
    <row r="49307" hidden="1" x14ac:dyDescent="0.2"/>
    <row r="49308" hidden="1" x14ac:dyDescent="0.2"/>
    <row r="49309" hidden="1" x14ac:dyDescent="0.2"/>
    <row r="49310" hidden="1" x14ac:dyDescent="0.2"/>
    <row r="49311" hidden="1" x14ac:dyDescent="0.2"/>
    <row r="49312" hidden="1" x14ac:dyDescent="0.2"/>
    <row r="49313" hidden="1" x14ac:dyDescent="0.2"/>
    <row r="49314" hidden="1" x14ac:dyDescent="0.2"/>
    <row r="49315" hidden="1" x14ac:dyDescent="0.2"/>
    <row r="49316" hidden="1" x14ac:dyDescent="0.2"/>
    <row r="49317" hidden="1" x14ac:dyDescent="0.2"/>
    <row r="49318" hidden="1" x14ac:dyDescent="0.2"/>
    <row r="49319" hidden="1" x14ac:dyDescent="0.2"/>
    <row r="49320" hidden="1" x14ac:dyDescent="0.2"/>
    <row r="49321" hidden="1" x14ac:dyDescent="0.2"/>
    <row r="49322" hidden="1" x14ac:dyDescent="0.2"/>
    <row r="49323" hidden="1" x14ac:dyDescent="0.2"/>
    <row r="49324" hidden="1" x14ac:dyDescent="0.2"/>
    <row r="49325" hidden="1" x14ac:dyDescent="0.2"/>
    <row r="49326" hidden="1" x14ac:dyDescent="0.2"/>
    <row r="49327" hidden="1" x14ac:dyDescent="0.2"/>
    <row r="49328" hidden="1" x14ac:dyDescent="0.2"/>
    <row r="49329" hidden="1" x14ac:dyDescent="0.2"/>
    <row r="49330" hidden="1" x14ac:dyDescent="0.2"/>
    <row r="49331" hidden="1" x14ac:dyDescent="0.2"/>
    <row r="49332" hidden="1" x14ac:dyDescent="0.2"/>
    <row r="49333" hidden="1" x14ac:dyDescent="0.2"/>
    <row r="49334" hidden="1" x14ac:dyDescent="0.2"/>
    <row r="49335" hidden="1" x14ac:dyDescent="0.2"/>
    <row r="49336" hidden="1" x14ac:dyDescent="0.2"/>
    <row r="49337" hidden="1" x14ac:dyDescent="0.2"/>
    <row r="49338" hidden="1" x14ac:dyDescent="0.2"/>
    <row r="49339" hidden="1" x14ac:dyDescent="0.2"/>
    <row r="49340" hidden="1" x14ac:dyDescent="0.2"/>
    <row r="49341" hidden="1" x14ac:dyDescent="0.2"/>
    <row r="49342" hidden="1" x14ac:dyDescent="0.2"/>
    <row r="49343" hidden="1" x14ac:dyDescent="0.2"/>
    <row r="49344" hidden="1" x14ac:dyDescent="0.2"/>
    <row r="49345" hidden="1" x14ac:dyDescent="0.2"/>
    <row r="49346" hidden="1" x14ac:dyDescent="0.2"/>
    <row r="49347" hidden="1" x14ac:dyDescent="0.2"/>
    <row r="49348" hidden="1" x14ac:dyDescent="0.2"/>
    <row r="49349" hidden="1" x14ac:dyDescent="0.2"/>
    <row r="49350" hidden="1" x14ac:dyDescent="0.2"/>
    <row r="49351" hidden="1" x14ac:dyDescent="0.2"/>
    <row r="49352" hidden="1" x14ac:dyDescent="0.2"/>
    <row r="49353" hidden="1" x14ac:dyDescent="0.2"/>
    <row r="49354" hidden="1" x14ac:dyDescent="0.2"/>
    <row r="49355" hidden="1" x14ac:dyDescent="0.2"/>
    <row r="49356" hidden="1" x14ac:dyDescent="0.2"/>
    <row r="49357" hidden="1" x14ac:dyDescent="0.2"/>
    <row r="49358" hidden="1" x14ac:dyDescent="0.2"/>
    <row r="49359" hidden="1" x14ac:dyDescent="0.2"/>
    <row r="49360" hidden="1" x14ac:dyDescent="0.2"/>
    <row r="49361" hidden="1" x14ac:dyDescent="0.2"/>
    <row r="49362" hidden="1" x14ac:dyDescent="0.2"/>
    <row r="49363" hidden="1" x14ac:dyDescent="0.2"/>
    <row r="49364" hidden="1" x14ac:dyDescent="0.2"/>
    <row r="49365" hidden="1" x14ac:dyDescent="0.2"/>
    <row r="49366" hidden="1" x14ac:dyDescent="0.2"/>
    <row r="49367" hidden="1" x14ac:dyDescent="0.2"/>
    <row r="49368" hidden="1" x14ac:dyDescent="0.2"/>
    <row r="49369" hidden="1" x14ac:dyDescent="0.2"/>
    <row r="49370" hidden="1" x14ac:dyDescent="0.2"/>
    <row r="49371" hidden="1" x14ac:dyDescent="0.2"/>
    <row r="49372" hidden="1" x14ac:dyDescent="0.2"/>
    <row r="49373" hidden="1" x14ac:dyDescent="0.2"/>
    <row r="49374" hidden="1" x14ac:dyDescent="0.2"/>
    <row r="49375" hidden="1" x14ac:dyDescent="0.2"/>
    <row r="49376" hidden="1" x14ac:dyDescent="0.2"/>
    <row r="49377" hidden="1" x14ac:dyDescent="0.2"/>
    <row r="49378" hidden="1" x14ac:dyDescent="0.2"/>
    <row r="49379" hidden="1" x14ac:dyDescent="0.2"/>
    <row r="49380" hidden="1" x14ac:dyDescent="0.2"/>
    <row r="49381" hidden="1" x14ac:dyDescent="0.2"/>
    <row r="49382" hidden="1" x14ac:dyDescent="0.2"/>
    <row r="49383" hidden="1" x14ac:dyDescent="0.2"/>
    <row r="49384" hidden="1" x14ac:dyDescent="0.2"/>
    <row r="49385" hidden="1" x14ac:dyDescent="0.2"/>
    <row r="49386" hidden="1" x14ac:dyDescent="0.2"/>
    <row r="49387" hidden="1" x14ac:dyDescent="0.2"/>
    <row r="49388" hidden="1" x14ac:dyDescent="0.2"/>
    <row r="49389" hidden="1" x14ac:dyDescent="0.2"/>
    <row r="49390" hidden="1" x14ac:dyDescent="0.2"/>
    <row r="49391" hidden="1" x14ac:dyDescent="0.2"/>
    <row r="49392" hidden="1" x14ac:dyDescent="0.2"/>
    <row r="49393" hidden="1" x14ac:dyDescent="0.2"/>
    <row r="49394" hidden="1" x14ac:dyDescent="0.2"/>
    <row r="49395" hidden="1" x14ac:dyDescent="0.2"/>
    <row r="49396" hidden="1" x14ac:dyDescent="0.2"/>
    <row r="49397" hidden="1" x14ac:dyDescent="0.2"/>
    <row r="49398" hidden="1" x14ac:dyDescent="0.2"/>
    <row r="49399" hidden="1" x14ac:dyDescent="0.2"/>
    <row r="49400" hidden="1" x14ac:dyDescent="0.2"/>
    <row r="49401" hidden="1" x14ac:dyDescent="0.2"/>
    <row r="49402" hidden="1" x14ac:dyDescent="0.2"/>
    <row r="49403" hidden="1" x14ac:dyDescent="0.2"/>
    <row r="49404" hidden="1" x14ac:dyDescent="0.2"/>
    <row r="49405" hidden="1" x14ac:dyDescent="0.2"/>
    <row r="49406" hidden="1" x14ac:dyDescent="0.2"/>
    <row r="49407" hidden="1" x14ac:dyDescent="0.2"/>
    <row r="49408" hidden="1" x14ac:dyDescent="0.2"/>
    <row r="49409" hidden="1" x14ac:dyDescent="0.2"/>
    <row r="49410" hidden="1" x14ac:dyDescent="0.2"/>
    <row r="49411" hidden="1" x14ac:dyDescent="0.2"/>
    <row r="49412" hidden="1" x14ac:dyDescent="0.2"/>
    <row r="49413" hidden="1" x14ac:dyDescent="0.2"/>
    <row r="49414" hidden="1" x14ac:dyDescent="0.2"/>
    <row r="49415" hidden="1" x14ac:dyDescent="0.2"/>
    <row r="49416" hidden="1" x14ac:dyDescent="0.2"/>
    <row r="49417" hidden="1" x14ac:dyDescent="0.2"/>
    <row r="49418" hidden="1" x14ac:dyDescent="0.2"/>
    <row r="49419" hidden="1" x14ac:dyDescent="0.2"/>
    <row r="49420" hidden="1" x14ac:dyDescent="0.2"/>
    <row r="49421" hidden="1" x14ac:dyDescent="0.2"/>
    <row r="49422" hidden="1" x14ac:dyDescent="0.2"/>
    <row r="49423" hidden="1" x14ac:dyDescent="0.2"/>
    <row r="49424" hidden="1" x14ac:dyDescent="0.2"/>
    <row r="49425" hidden="1" x14ac:dyDescent="0.2"/>
    <row r="49426" hidden="1" x14ac:dyDescent="0.2"/>
    <row r="49427" hidden="1" x14ac:dyDescent="0.2"/>
    <row r="49428" hidden="1" x14ac:dyDescent="0.2"/>
    <row r="49429" hidden="1" x14ac:dyDescent="0.2"/>
    <row r="49430" hidden="1" x14ac:dyDescent="0.2"/>
    <row r="49431" hidden="1" x14ac:dyDescent="0.2"/>
    <row r="49432" hidden="1" x14ac:dyDescent="0.2"/>
    <row r="49433" hidden="1" x14ac:dyDescent="0.2"/>
    <row r="49434" hidden="1" x14ac:dyDescent="0.2"/>
    <row r="49435" hidden="1" x14ac:dyDescent="0.2"/>
    <row r="49436" hidden="1" x14ac:dyDescent="0.2"/>
    <row r="49437" hidden="1" x14ac:dyDescent="0.2"/>
    <row r="49438" hidden="1" x14ac:dyDescent="0.2"/>
    <row r="49439" hidden="1" x14ac:dyDescent="0.2"/>
    <row r="49440" hidden="1" x14ac:dyDescent="0.2"/>
    <row r="49441" hidden="1" x14ac:dyDescent="0.2"/>
    <row r="49442" hidden="1" x14ac:dyDescent="0.2"/>
    <row r="49443" hidden="1" x14ac:dyDescent="0.2"/>
    <row r="49444" hidden="1" x14ac:dyDescent="0.2"/>
    <row r="49445" hidden="1" x14ac:dyDescent="0.2"/>
    <row r="49446" hidden="1" x14ac:dyDescent="0.2"/>
    <row r="49447" hidden="1" x14ac:dyDescent="0.2"/>
    <row r="49448" hidden="1" x14ac:dyDescent="0.2"/>
    <row r="49449" hidden="1" x14ac:dyDescent="0.2"/>
    <row r="49450" hidden="1" x14ac:dyDescent="0.2"/>
    <row r="49451" hidden="1" x14ac:dyDescent="0.2"/>
    <row r="49452" hidden="1" x14ac:dyDescent="0.2"/>
    <row r="49453" hidden="1" x14ac:dyDescent="0.2"/>
    <row r="49454" hidden="1" x14ac:dyDescent="0.2"/>
    <row r="49455" hidden="1" x14ac:dyDescent="0.2"/>
    <row r="49456" hidden="1" x14ac:dyDescent="0.2"/>
    <row r="49457" hidden="1" x14ac:dyDescent="0.2"/>
    <row r="49458" hidden="1" x14ac:dyDescent="0.2"/>
    <row r="49459" hidden="1" x14ac:dyDescent="0.2"/>
    <row r="49460" hidden="1" x14ac:dyDescent="0.2"/>
    <row r="49461" hidden="1" x14ac:dyDescent="0.2"/>
    <row r="49462" hidden="1" x14ac:dyDescent="0.2"/>
    <row r="49463" hidden="1" x14ac:dyDescent="0.2"/>
    <row r="49464" hidden="1" x14ac:dyDescent="0.2"/>
    <row r="49465" hidden="1" x14ac:dyDescent="0.2"/>
    <row r="49466" hidden="1" x14ac:dyDescent="0.2"/>
    <row r="49467" hidden="1" x14ac:dyDescent="0.2"/>
    <row r="49468" hidden="1" x14ac:dyDescent="0.2"/>
    <row r="49469" hidden="1" x14ac:dyDescent="0.2"/>
    <row r="49470" hidden="1" x14ac:dyDescent="0.2"/>
    <row r="49471" hidden="1" x14ac:dyDescent="0.2"/>
    <row r="49472" hidden="1" x14ac:dyDescent="0.2"/>
    <row r="49473" hidden="1" x14ac:dyDescent="0.2"/>
    <row r="49474" hidden="1" x14ac:dyDescent="0.2"/>
    <row r="49475" hidden="1" x14ac:dyDescent="0.2"/>
    <row r="49476" hidden="1" x14ac:dyDescent="0.2"/>
    <row r="49477" hidden="1" x14ac:dyDescent="0.2"/>
    <row r="49478" hidden="1" x14ac:dyDescent="0.2"/>
    <row r="49479" hidden="1" x14ac:dyDescent="0.2"/>
    <row r="49480" hidden="1" x14ac:dyDescent="0.2"/>
    <row r="49481" hidden="1" x14ac:dyDescent="0.2"/>
    <row r="49482" hidden="1" x14ac:dyDescent="0.2"/>
    <row r="49483" hidden="1" x14ac:dyDescent="0.2"/>
    <row r="49484" hidden="1" x14ac:dyDescent="0.2"/>
    <row r="49485" hidden="1" x14ac:dyDescent="0.2"/>
    <row r="49486" hidden="1" x14ac:dyDescent="0.2"/>
    <row r="49487" hidden="1" x14ac:dyDescent="0.2"/>
    <row r="49488" hidden="1" x14ac:dyDescent="0.2"/>
    <row r="49489" hidden="1" x14ac:dyDescent="0.2"/>
    <row r="49490" hidden="1" x14ac:dyDescent="0.2"/>
    <row r="49491" hidden="1" x14ac:dyDescent="0.2"/>
    <row r="49492" hidden="1" x14ac:dyDescent="0.2"/>
    <row r="49493" hidden="1" x14ac:dyDescent="0.2"/>
    <row r="49494" hidden="1" x14ac:dyDescent="0.2"/>
    <row r="49495" hidden="1" x14ac:dyDescent="0.2"/>
    <row r="49496" hidden="1" x14ac:dyDescent="0.2"/>
    <row r="49497" hidden="1" x14ac:dyDescent="0.2"/>
    <row r="49498" hidden="1" x14ac:dyDescent="0.2"/>
    <row r="49499" hidden="1" x14ac:dyDescent="0.2"/>
    <row r="49500" hidden="1" x14ac:dyDescent="0.2"/>
    <row r="49501" hidden="1" x14ac:dyDescent="0.2"/>
    <row r="49502" hidden="1" x14ac:dyDescent="0.2"/>
    <row r="49503" hidden="1" x14ac:dyDescent="0.2"/>
    <row r="49504" hidden="1" x14ac:dyDescent="0.2"/>
    <row r="49505" hidden="1" x14ac:dyDescent="0.2"/>
    <row r="49506" hidden="1" x14ac:dyDescent="0.2"/>
    <row r="49507" hidden="1" x14ac:dyDescent="0.2"/>
    <row r="49508" hidden="1" x14ac:dyDescent="0.2"/>
    <row r="49509" hidden="1" x14ac:dyDescent="0.2"/>
    <row r="49510" hidden="1" x14ac:dyDescent="0.2"/>
    <row r="49511" hidden="1" x14ac:dyDescent="0.2"/>
    <row r="49512" hidden="1" x14ac:dyDescent="0.2"/>
    <row r="49513" hidden="1" x14ac:dyDescent="0.2"/>
    <row r="49514" hidden="1" x14ac:dyDescent="0.2"/>
    <row r="49515" hidden="1" x14ac:dyDescent="0.2"/>
    <row r="49516" hidden="1" x14ac:dyDescent="0.2"/>
    <row r="49517" hidden="1" x14ac:dyDescent="0.2"/>
    <row r="49518" hidden="1" x14ac:dyDescent="0.2"/>
    <row r="49519" hidden="1" x14ac:dyDescent="0.2"/>
    <row r="49520" hidden="1" x14ac:dyDescent="0.2"/>
    <row r="49521" hidden="1" x14ac:dyDescent="0.2"/>
    <row r="49522" hidden="1" x14ac:dyDescent="0.2"/>
    <row r="49523" hidden="1" x14ac:dyDescent="0.2"/>
    <row r="49524" hidden="1" x14ac:dyDescent="0.2"/>
    <row r="49525" hidden="1" x14ac:dyDescent="0.2"/>
    <row r="49526" hidden="1" x14ac:dyDescent="0.2"/>
    <row r="49527" hidden="1" x14ac:dyDescent="0.2"/>
    <row r="49528" hidden="1" x14ac:dyDescent="0.2"/>
    <row r="49529" hidden="1" x14ac:dyDescent="0.2"/>
    <row r="49530" hidden="1" x14ac:dyDescent="0.2"/>
    <row r="49531" hidden="1" x14ac:dyDescent="0.2"/>
    <row r="49532" hidden="1" x14ac:dyDescent="0.2"/>
    <row r="49533" hidden="1" x14ac:dyDescent="0.2"/>
    <row r="49534" hidden="1" x14ac:dyDescent="0.2"/>
    <row r="49535" hidden="1" x14ac:dyDescent="0.2"/>
    <row r="49536" hidden="1" x14ac:dyDescent="0.2"/>
    <row r="49537" hidden="1" x14ac:dyDescent="0.2"/>
    <row r="49538" hidden="1" x14ac:dyDescent="0.2"/>
    <row r="49539" hidden="1" x14ac:dyDescent="0.2"/>
    <row r="49540" hidden="1" x14ac:dyDescent="0.2"/>
    <row r="49541" hidden="1" x14ac:dyDescent="0.2"/>
    <row r="49542" hidden="1" x14ac:dyDescent="0.2"/>
    <row r="49543" hidden="1" x14ac:dyDescent="0.2"/>
    <row r="49544" hidden="1" x14ac:dyDescent="0.2"/>
    <row r="49545" hidden="1" x14ac:dyDescent="0.2"/>
    <row r="49546" hidden="1" x14ac:dyDescent="0.2"/>
    <row r="49547" hidden="1" x14ac:dyDescent="0.2"/>
    <row r="49548" hidden="1" x14ac:dyDescent="0.2"/>
    <row r="49549" hidden="1" x14ac:dyDescent="0.2"/>
    <row r="49550" hidden="1" x14ac:dyDescent="0.2"/>
    <row r="49551" hidden="1" x14ac:dyDescent="0.2"/>
    <row r="49552" hidden="1" x14ac:dyDescent="0.2"/>
    <row r="49553" hidden="1" x14ac:dyDescent="0.2"/>
    <row r="49554" hidden="1" x14ac:dyDescent="0.2"/>
    <row r="49555" hidden="1" x14ac:dyDescent="0.2"/>
    <row r="49556" hidden="1" x14ac:dyDescent="0.2"/>
    <row r="49557" hidden="1" x14ac:dyDescent="0.2"/>
    <row r="49558" hidden="1" x14ac:dyDescent="0.2"/>
    <row r="49559" hidden="1" x14ac:dyDescent="0.2"/>
    <row r="49560" hidden="1" x14ac:dyDescent="0.2"/>
    <row r="49561" hidden="1" x14ac:dyDescent="0.2"/>
    <row r="49562" hidden="1" x14ac:dyDescent="0.2"/>
    <row r="49563" hidden="1" x14ac:dyDescent="0.2"/>
    <row r="49564" hidden="1" x14ac:dyDescent="0.2"/>
    <row r="49565" hidden="1" x14ac:dyDescent="0.2"/>
    <row r="49566" hidden="1" x14ac:dyDescent="0.2"/>
    <row r="49567" hidden="1" x14ac:dyDescent="0.2"/>
    <row r="49568" hidden="1" x14ac:dyDescent="0.2"/>
    <row r="49569" hidden="1" x14ac:dyDescent="0.2"/>
    <row r="49570" hidden="1" x14ac:dyDescent="0.2"/>
    <row r="49571" hidden="1" x14ac:dyDescent="0.2"/>
    <row r="49572" hidden="1" x14ac:dyDescent="0.2"/>
    <row r="49573" hidden="1" x14ac:dyDescent="0.2"/>
    <row r="49574" hidden="1" x14ac:dyDescent="0.2"/>
    <row r="49575" hidden="1" x14ac:dyDescent="0.2"/>
    <row r="49576" hidden="1" x14ac:dyDescent="0.2"/>
    <row r="49577" hidden="1" x14ac:dyDescent="0.2"/>
    <row r="49578" hidden="1" x14ac:dyDescent="0.2"/>
    <row r="49579" hidden="1" x14ac:dyDescent="0.2"/>
    <row r="49580" hidden="1" x14ac:dyDescent="0.2"/>
    <row r="49581" hidden="1" x14ac:dyDescent="0.2"/>
    <row r="49582" hidden="1" x14ac:dyDescent="0.2"/>
    <row r="49583" hidden="1" x14ac:dyDescent="0.2"/>
    <row r="49584" hidden="1" x14ac:dyDescent="0.2"/>
    <row r="49585" hidden="1" x14ac:dyDescent="0.2"/>
    <row r="49586" hidden="1" x14ac:dyDescent="0.2"/>
    <row r="49587" hidden="1" x14ac:dyDescent="0.2"/>
    <row r="49588" hidden="1" x14ac:dyDescent="0.2"/>
    <row r="49589" hidden="1" x14ac:dyDescent="0.2"/>
    <row r="49590" hidden="1" x14ac:dyDescent="0.2"/>
    <row r="49591" hidden="1" x14ac:dyDescent="0.2"/>
    <row r="49592" hidden="1" x14ac:dyDescent="0.2"/>
    <row r="49593" hidden="1" x14ac:dyDescent="0.2"/>
    <row r="49594" hidden="1" x14ac:dyDescent="0.2"/>
    <row r="49595" hidden="1" x14ac:dyDescent="0.2"/>
    <row r="49596" hidden="1" x14ac:dyDescent="0.2"/>
    <row r="49597" hidden="1" x14ac:dyDescent="0.2"/>
    <row r="49598" hidden="1" x14ac:dyDescent="0.2"/>
    <row r="49599" hidden="1" x14ac:dyDescent="0.2"/>
    <row r="49600" hidden="1" x14ac:dyDescent="0.2"/>
    <row r="49601" hidden="1" x14ac:dyDescent="0.2"/>
    <row r="49602" hidden="1" x14ac:dyDescent="0.2"/>
    <row r="49603" hidden="1" x14ac:dyDescent="0.2"/>
    <row r="49604" hidden="1" x14ac:dyDescent="0.2"/>
    <row r="49605" hidden="1" x14ac:dyDescent="0.2"/>
    <row r="49606" hidden="1" x14ac:dyDescent="0.2"/>
    <row r="49607" hidden="1" x14ac:dyDescent="0.2"/>
    <row r="49608" hidden="1" x14ac:dyDescent="0.2"/>
    <row r="49609" hidden="1" x14ac:dyDescent="0.2"/>
    <row r="49610" hidden="1" x14ac:dyDescent="0.2"/>
    <row r="49611" hidden="1" x14ac:dyDescent="0.2"/>
    <row r="49612" hidden="1" x14ac:dyDescent="0.2"/>
    <row r="49613" hidden="1" x14ac:dyDescent="0.2"/>
    <row r="49614" hidden="1" x14ac:dyDescent="0.2"/>
    <row r="49615" hidden="1" x14ac:dyDescent="0.2"/>
    <row r="49616" hidden="1" x14ac:dyDescent="0.2"/>
    <row r="49617" hidden="1" x14ac:dyDescent="0.2"/>
    <row r="49618" hidden="1" x14ac:dyDescent="0.2"/>
    <row r="49619" hidden="1" x14ac:dyDescent="0.2"/>
    <row r="49620" hidden="1" x14ac:dyDescent="0.2"/>
    <row r="49621" hidden="1" x14ac:dyDescent="0.2"/>
    <row r="49622" hidden="1" x14ac:dyDescent="0.2"/>
    <row r="49623" hidden="1" x14ac:dyDescent="0.2"/>
    <row r="49624" hidden="1" x14ac:dyDescent="0.2"/>
    <row r="49625" hidden="1" x14ac:dyDescent="0.2"/>
    <row r="49626" hidden="1" x14ac:dyDescent="0.2"/>
    <row r="49627" hidden="1" x14ac:dyDescent="0.2"/>
    <row r="49628" hidden="1" x14ac:dyDescent="0.2"/>
    <row r="49629" hidden="1" x14ac:dyDescent="0.2"/>
    <row r="49630" hidden="1" x14ac:dyDescent="0.2"/>
    <row r="49631" hidden="1" x14ac:dyDescent="0.2"/>
    <row r="49632" hidden="1" x14ac:dyDescent="0.2"/>
    <row r="49633" hidden="1" x14ac:dyDescent="0.2"/>
    <row r="49634" hidden="1" x14ac:dyDescent="0.2"/>
    <row r="49635" hidden="1" x14ac:dyDescent="0.2"/>
    <row r="49636" hidden="1" x14ac:dyDescent="0.2"/>
    <row r="49637" hidden="1" x14ac:dyDescent="0.2"/>
    <row r="49638" hidden="1" x14ac:dyDescent="0.2"/>
    <row r="49639" hidden="1" x14ac:dyDescent="0.2"/>
    <row r="49640" hidden="1" x14ac:dyDescent="0.2"/>
    <row r="49641" hidden="1" x14ac:dyDescent="0.2"/>
    <row r="49642" hidden="1" x14ac:dyDescent="0.2"/>
    <row r="49643" hidden="1" x14ac:dyDescent="0.2"/>
    <row r="49644" hidden="1" x14ac:dyDescent="0.2"/>
    <row r="49645" hidden="1" x14ac:dyDescent="0.2"/>
    <row r="49646" hidden="1" x14ac:dyDescent="0.2"/>
    <row r="49647" hidden="1" x14ac:dyDescent="0.2"/>
    <row r="49648" hidden="1" x14ac:dyDescent="0.2"/>
    <row r="49649" hidden="1" x14ac:dyDescent="0.2"/>
    <row r="49650" hidden="1" x14ac:dyDescent="0.2"/>
    <row r="49651" hidden="1" x14ac:dyDescent="0.2"/>
    <row r="49652" hidden="1" x14ac:dyDescent="0.2"/>
    <row r="49653" hidden="1" x14ac:dyDescent="0.2"/>
    <row r="49654" hidden="1" x14ac:dyDescent="0.2"/>
    <row r="49655" hidden="1" x14ac:dyDescent="0.2"/>
    <row r="49656" hidden="1" x14ac:dyDescent="0.2"/>
    <row r="49657" hidden="1" x14ac:dyDescent="0.2"/>
    <row r="49658" hidden="1" x14ac:dyDescent="0.2"/>
    <row r="49659" hidden="1" x14ac:dyDescent="0.2"/>
    <row r="49660" hidden="1" x14ac:dyDescent="0.2"/>
    <row r="49661" hidden="1" x14ac:dyDescent="0.2"/>
    <row r="49662" hidden="1" x14ac:dyDescent="0.2"/>
    <row r="49663" hidden="1" x14ac:dyDescent="0.2"/>
    <row r="49664" hidden="1" x14ac:dyDescent="0.2"/>
    <row r="49665" hidden="1" x14ac:dyDescent="0.2"/>
    <row r="49666" hidden="1" x14ac:dyDescent="0.2"/>
    <row r="49667" hidden="1" x14ac:dyDescent="0.2"/>
    <row r="49668" hidden="1" x14ac:dyDescent="0.2"/>
    <row r="49669" hidden="1" x14ac:dyDescent="0.2"/>
    <row r="49670" hidden="1" x14ac:dyDescent="0.2"/>
    <row r="49671" hidden="1" x14ac:dyDescent="0.2"/>
    <row r="49672" hidden="1" x14ac:dyDescent="0.2"/>
    <row r="49673" hidden="1" x14ac:dyDescent="0.2"/>
    <row r="49674" hidden="1" x14ac:dyDescent="0.2"/>
    <row r="49675" hidden="1" x14ac:dyDescent="0.2"/>
    <row r="49676" hidden="1" x14ac:dyDescent="0.2"/>
    <row r="49677" hidden="1" x14ac:dyDescent="0.2"/>
    <row r="49678" hidden="1" x14ac:dyDescent="0.2"/>
    <row r="49679" hidden="1" x14ac:dyDescent="0.2"/>
    <row r="49680" hidden="1" x14ac:dyDescent="0.2"/>
    <row r="49681" hidden="1" x14ac:dyDescent="0.2"/>
    <row r="49682" hidden="1" x14ac:dyDescent="0.2"/>
    <row r="49683" hidden="1" x14ac:dyDescent="0.2"/>
    <row r="49684" hidden="1" x14ac:dyDescent="0.2"/>
    <row r="49685" hidden="1" x14ac:dyDescent="0.2"/>
    <row r="49686" hidden="1" x14ac:dyDescent="0.2"/>
    <row r="49687" hidden="1" x14ac:dyDescent="0.2"/>
    <row r="49688" hidden="1" x14ac:dyDescent="0.2"/>
    <row r="49689" hidden="1" x14ac:dyDescent="0.2"/>
    <row r="49690" hidden="1" x14ac:dyDescent="0.2"/>
    <row r="49691" hidden="1" x14ac:dyDescent="0.2"/>
    <row r="49692" hidden="1" x14ac:dyDescent="0.2"/>
    <row r="49693" hidden="1" x14ac:dyDescent="0.2"/>
    <row r="49694" hidden="1" x14ac:dyDescent="0.2"/>
    <row r="49695" hidden="1" x14ac:dyDescent="0.2"/>
    <row r="49696" hidden="1" x14ac:dyDescent="0.2"/>
    <row r="49697" hidden="1" x14ac:dyDescent="0.2"/>
    <row r="49698" hidden="1" x14ac:dyDescent="0.2"/>
    <row r="49699" hidden="1" x14ac:dyDescent="0.2"/>
    <row r="49700" hidden="1" x14ac:dyDescent="0.2"/>
    <row r="49701" hidden="1" x14ac:dyDescent="0.2"/>
    <row r="49702" hidden="1" x14ac:dyDescent="0.2"/>
    <row r="49703" hidden="1" x14ac:dyDescent="0.2"/>
    <row r="49704" hidden="1" x14ac:dyDescent="0.2"/>
    <row r="49705" hidden="1" x14ac:dyDescent="0.2"/>
    <row r="49706" hidden="1" x14ac:dyDescent="0.2"/>
    <row r="49707" hidden="1" x14ac:dyDescent="0.2"/>
    <row r="49708" hidden="1" x14ac:dyDescent="0.2"/>
    <row r="49709" hidden="1" x14ac:dyDescent="0.2"/>
    <row r="49710" hidden="1" x14ac:dyDescent="0.2"/>
    <row r="49711" hidden="1" x14ac:dyDescent="0.2"/>
    <row r="49712" hidden="1" x14ac:dyDescent="0.2"/>
    <row r="49713" hidden="1" x14ac:dyDescent="0.2"/>
    <row r="49714" hidden="1" x14ac:dyDescent="0.2"/>
    <row r="49715" hidden="1" x14ac:dyDescent="0.2"/>
    <row r="49716" hidden="1" x14ac:dyDescent="0.2"/>
    <row r="49717" hidden="1" x14ac:dyDescent="0.2"/>
    <row r="49718" hidden="1" x14ac:dyDescent="0.2"/>
    <row r="49719" hidden="1" x14ac:dyDescent="0.2"/>
    <row r="49720" hidden="1" x14ac:dyDescent="0.2"/>
    <row r="49721" hidden="1" x14ac:dyDescent="0.2"/>
    <row r="49722" hidden="1" x14ac:dyDescent="0.2"/>
    <row r="49723" hidden="1" x14ac:dyDescent="0.2"/>
    <row r="49724" hidden="1" x14ac:dyDescent="0.2"/>
    <row r="49725" hidden="1" x14ac:dyDescent="0.2"/>
    <row r="49726" hidden="1" x14ac:dyDescent="0.2"/>
    <row r="49727" hidden="1" x14ac:dyDescent="0.2"/>
    <row r="49728" hidden="1" x14ac:dyDescent="0.2"/>
    <row r="49729" hidden="1" x14ac:dyDescent="0.2"/>
    <row r="49730" hidden="1" x14ac:dyDescent="0.2"/>
    <row r="49731" hidden="1" x14ac:dyDescent="0.2"/>
    <row r="49732" hidden="1" x14ac:dyDescent="0.2"/>
    <row r="49733" hidden="1" x14ac:dyDescent="0.2"/>
    <row r="49734" hidden="1" x14ac:dyDescent="0.2"/>
    <row r="49735" hidden="1" x14ac:dyDescent="0.2"/>
    <row r="49736" hidden="1" x14ac:dyDescent="0.2"/>
    <row r="49737" hidden="1" x14ac:dyDescent="0.2"/>
    <row r="49738" hidden="1" x14ac:dyDescent="0.2"/>
    <row r="49739" hidden="1" x14ac:dyDescent="0.2"/>
    <row r="49740" hidden="1" x14ac:dyDescent="0.2"/>
    <row r="49741" hidden="1" x14ac:dyDescent="0.2"/>
    <row r="49742" hidden="1" x14ac:dyDescent="0.2"/>
    <row r="49743" hidden="1" x14ac:dyDescent="0.2"/>
    <row r="49744" hidden="1" x14ac:dyDescent="0.2"/>
    <row r="49745" hidden="1" x14ac:dyDescent="0.2"/>
    <row r="49746" hidden="1" x14ac:dyDescent="0.2"/>
    <row r="49747" hidden="1" x14ac:dyDescent="0.2"/>
    <row r="49748" hidden="1" x14ac:dyDescent="0.2"/>
    <row r="49749" hidden="1" x14ac:dyDescent="0.2"/>
    <row r="49750" hidden="1" x14ac:dyDescent="0.2"/>
    <row r="49751" hidden="1" x14ac:dyDescent="0.2"/>
    <row r="49752" hidden="1" x14ac:dyDescent="0.2"/>
    <row r="49753" hidden="1" x14ac:dyDescent="0.2"/>
    <row r="49754" hidden="1" x14ac:dyDescent="0.2"/>
    <row r="49755" hidden="1" x14ac:dyDescent="0.2"/>
    <row r="49756" hidden="1" x14ac:dyDescent="0.2"/>
    <row r="49757" hidden="1" x14ac:dyDescent="0.2"/>
    <row r="49758" hidden="1" x14ac:dyDescent="0.2"/>
    <row r="49759" hidden="1" x14ac:dyDescent="0.2"/>
    <row r="49760" hidden="1" x14ac:dyDescent="0.2"/>
    <row r="49761" hidden="1" x14ac:dyDescent="0.2"/>
    <row r="49762" hidden="1" x14ac:dyDescent="0.2"/>
    <row r="49763" hidden="1" x14ac:dyDescent="0.2"/>
    <row r="49764" hidden="1" x14ac:dyDescent="0.2"/>
    <row r="49765" hidden="1" x14ac:dyDescent="0.2"/>
    <row r="49766" hidden="1" x14ac:dyDescent="0.2"/>
    <row r="49767" hidden="1" x14ac:dyDescent="0.2"/>
    <row r="49768" hidden="1" x14ac:dyDescent="0.2"/>
    <row r="49769" hidden="1" x14ac:dyDescent="0.2"/>
    <row r="49770" hidden="1" x14ac:dyDescent="0.2"/>
    <row r="49771" hidden="1" x14ac:dyDescent="0.2"/>
    <row r="49772" hidden="1" x14ac:dyDescent="0.2"/>
    <row r="49773" hidden="1" x14ac:dyDescent="0.2"/>
    <row r="49774" hidden="1" x14ac:dyDescent="0.2"/>
    <row r="49775" hidden="1" x14ac:dyDescent="0.2"/>
    <row r="49776" hidden="1" x14ac:dyDescent="0.2"/>
    <row r="49777" hidden="1" x14ac:dyDescent="0.2"/>
    <row r="49778" hidden="1" x14ac:dyDescent="0.2"/>
    <row r="49779" hidden="1" x14ac:dyDescent="0.2"/>
    <row r="49780" hidden="1" x14ac:dyDescent="0.2"/>
    <row r="49781" hidden="1" x14ac:dyDescent="0.2"/>
    <row r="49782" hidden="1" x14ac:dyDescent="0.2"/>
    <row r="49783" hidden="1" x14ac:dyDescent="0.2"/>
    <row r="49784" hidden="1" x14ac:dyDescent="0.2"/>
    <row r="49785" hidden="1" x14ac:dyDescent="0.2"/>
    <row r="49786" hidden="1" x14ac:dyDescent="0.2"/>
    <row r="49787" hidden="1" x14ac:dyDescent="0.2"/>
    <row r="49788" hidden="1" x14ac:dyDescent="0.2"/>
    <row r="49789" hidden="1" x14ac:dyDescent="0.2"/>
    <row r="49790" hidden="1" x14ac:dyDescent="0.2"/>
    <row r="49791" hidden="1" x14ac:dyDescent="0.2"/>
    <row r="49792" hidden="1" x14ac:dyDescent="0.2"/>
    <row r="49793" hidden="1" x14ac:dyDescent="0.2"/>
    <row r="49794" hidden="1" x14ac:dyDescent="0.2"/>
    <row r="49795" hidden="1" x14ac:dyDescent="0.2"/>
    <row r="49796" hidden="1" x14ac:dyDescent="0.2"/>
    <row r="49797" hidden="1" x14ac:dyDescent="0.2"/>
    <row r="49798" hidden="1" x14ac:dyDescent="0.2"/>
    <row r="49799" hidden="1" x14ac:dyDescent="0.2"/>
    <row r="49800" hidden="1" x14ac:dyDescent="0.2"/>
    <row r="49801" hidden="1" x14ac:dyDescent="0.2"/>
    <row r="49802" hidden="1" x14ac:dyDescent="0.2"/>
    <row r="49803" hidden="1" x14ac:dyDescent="0.2"/>
    <row r="49804" hidden="1" x14ac:dyDescent="0.2"/>
    <row r="49805" hidden="1" x14ac:dyDescent="0.2"/>
    <row r="49806" hidden="1" x14ac:dyDescent="0.2"/>
    <row r="49807" hidden="1" x14ac:dyDescent="0.2"/>
    <row r="49808" hidden="1" x14ac:dyDescent="0.2"/>
    <row r="49809" hidden="1" x14ac:dyDescent="0.2"/>
    <row r="49810" hidden="1" x14ac:dyDescent="0.2"/>
    <row r="49811" hidden="1" x14ac:dyDescent="0.2"/>
    <row r="49812" hidden="1" x14ac:dyDescent="0.2"/>
    <row r="49813" hidden="1" x14ac:dyDescent="0.2"/>
    <row r="49814" hidden="1" x14ac:dyDescent="0.2"/>
    <row r="49815" hidden="1" x14ac:dyDescent="0.2"/>
    <row r="49816" hidden="1" x14ac:dyDescent="0.2"/>
    <row r="49817" hidden="1" x14ac:dyDescent="0.2"/>
    <row r="49818" hidden="1" x14ac:dyDescent="0.2"/>
    <row r="49819" hidden="1" x14ac:dyDescent="0.2"/>
    <row r="49820" hidden="1" x14ac:dyDescent="0.2"/>
    <row r="49821" hidden="1" x14ac:dyDescent="0.2"/>
    <row r="49822" hidden="1" x14ac:dyDescent="0.2"/>
    <row r="49823" hidden="1" x14ac:dyDescent="0.2"/>
    <row r="49824" hidden="1" x14ac:dyDescent="0.2"/>
    <row r="49825" hidden="1" x14ac:dyDescent="0.2"/>
    <row r="49826" hidden="1" x14ac:dyDescent="0.2"/>
    <row r="49827" hidden="1" x14ac:dyDescent="0.2"/>
    <row r="49828" hidden="1" x14ac:dyDescent="0.2"/>
    <row r="49829" hidden="1" x14ac:dyDescent="0.2"/>
    <row r="49830" hidden="1" x14ac:dyDescent="0.2"/>
    <row r="49831" hidden="1" x14ac:dyDescent="0.2"/>
    <row r="49832" hidden="1" x14ac:dyDescent="0.2"/>
    <row r="49833" hidden="1" x14ac:dyDescent="0.2"/>
    <row r="49834" hidden="1" x14ac:dyDescent="0.2"/>
    <row r="49835" hidden="1" x14ac:dyDescent="0.2"/>
    <row r="49836" hidden="1" x14ac:dyDescent="0.2"/>
    <row r="49837" hidden="1" x14ac:dyDescent="0.2"/>
    <row r="49838" hidden="1" x14ac:dyDescent="0.2"/>
    <row r="49839" hidden="1" x14ac:dyDescent="0.2"/>
    <row r="49840" hidden="1" x14ac:dyDescent="0.2"/>
    <row r="49841" hidden="1" x14ac:dyDescent="0.2"/>
    <row r="49842" hidden="1" x14ac:dyDescent="0.2"/>
    <row r="49843" hidden="1" x14ac:dyDescent="0.2"/>
    <row r="49844" hidden="1" x14ac:dyDescent="0.2"/>
    <row r="49845" hidden="1" x14ac:dyDescent="0.2"/>
    <row r="49846" hidden="1" x14ac:dyDescent="0.2"/>
    <row r="49847" hidden="1" x14ac:dyDescent="0.2"/>
    <row r="49848" hidden="1" x14ac:dyDescent="0.2"/>
    <row r="49849" hidden="1" x14ac:dyDescent="0.2"/>
    <row r="49850" hidden="1" x14ac:dyDescent="0.2"/>
    <row r="49851" hidden="1" x14ac:dyDescent="0.2"/>
    <row r="49852" hidden="1" x14ac:dyDescent="0.2"/>
    <row r="49853" hidden="1" x14ac:dyDescent="0.2"/>
    <row r="49854" hidden="1" x14ac:dyDescent="0.2"/>
    <row r="49855" hidden="1" x14ac:dyDescent="0.2"/>
    <row r="49856" hidden="1" x14ac:dyDescent="0.2"/>
    <row r="49857" hidden="1" x14ac:dyDescent="0.2"/>
    <row r="49858" hidden="1" x14ac:dyDescent="0.2"/>
    <row r="49859" hidden="1" x14ac:dyDescent="0.2"/>
    <row r="49860" hidden="1" x14ac:dyDescent="0.2"/>
    <row r="49861" hidden="1" x14ac:dyDescent="0.2"/>
    <row r="49862" hidden="1" x14ac:dyDescent="0.2"/>
    <row r="49863" hidden="1" x14ac:dyDescent="0.2"/>
    <row r="49864" hidden="1" x14ac:dyDescent="0.2"/>
    <row r="49865" hidden="1" x14ac:dyDescent="0.2"/>
    <row r="49866" hidden="1" x14ac:dyDescent="0.2"/>
    <row r="49867" hidden="1" x14ac:dyDescent="0.2"/>
    <row r="49868" hidden="1" x14ac:dyDescent="0.2"/>
    <row r="49869" hidden="1" x14ac:dyDescent="0.2"/>
    <row r="49870" hidden="1" x14ac:dyDescent="0.2"/>
    <row r="49871" hidden="1" x14ac:dyDescent="0.2"/>
    <row r="49872" hidden="1" x14ac:dyDescent="0.2"/>
    <row r="49873" hidden="1" x14ac:dyDescent="0.2"/>
    <row r="49874" hidden="1" x14ac:dyDescent="0.2"/>
    <row r="49875" hidden="1" x14ac:dyDescent="0.2"/>
    <row r="49876" hidden="1" x14ac:dyDescent="0.2"/>
    <row r="49877" hidden="1" x14ac:dyDescent="0.2"/>
    <row r="49878" hidden="1" x14ac:dyDescent="0.2"/>
    <row r="49879" hidden="1" x14ac:dyDescent="0.2"/>
    <row r="49880" hidden="1" x14ac:dyDescent="0.2"/>
    <row r="49881" hidden="1" x14ac:dyDescent="0.2"/>
    <row r="49882" hidden="1" x14ac:dyDescent="0.2"/>
    <row r="49883" hidden="1" x14ac:dyDescent="0.2"/>
    <row r="49884" hidden="1" x14ac:dyDescent="0.2"/>
    <row r="49885" hidden="1" x14ac:dyDescent="0.2"/>
    <row r="49886" hidden="1" x14ac:dyDescent="0.2"/>
    <row r="49887" hidden="1" x14ac:dyDescent="0.2"/>
    <row r="49888" hidden="1" x14ac:dyDescent="0.2"/>
    <row r="49889" hidden="1" x14ac:dyDescent="0.2"/>
    <row r="49890" hidden="1" x14ac:dyDescent="0.2"/>
    <row r="49891" hidden="1" x14ac:dyDescent="0.2"/>
    <row r="49892" hidden="1" x14ac:dyDescent="0.2"/>
    <row r="49893" hidden="1" x14ac:dyDescent="0.2"/>
    <row r="49894" hidden="1" x14ac:dyDescent="0.2"/>
    <row r="49895" hidden="1" x14ac:dyDescent="0.2"/>
    <row r="49896" hidden="1" x14ac:dyDescent="0.2"/>
    <row r="49897" hidden="1" x14ac:dyDescent="0.2"/>
    <row r="49898" hidden="1" x14ac:dyDescent="0.2"/>
    <row r="49899" hidden="1" x14ac:dyDescent="0.2"/>
    <row r="49900" hidden="1" x14ac:dyDescent="0.2"/>
    <row r="49901" hidden="1" x14ac:dyDescent="0.2"/>
    <row r="49902" hidden="1" x14ac:dyDescent="0.2"/>
    <row r="49903" hidden="1" x14ac:dyDescent="0.2"/>
    <row r="49904" hidden="1" x14ac:dyDescent="0.2"/>
    <row r="49905" hidden="1" x14ac:dyDescent="0.2"/>
    <row r="49906" hidden="1" x14ac:dyDescent="0.2"/>
    <row r="49907" hidden="1" x14ac:dyDescent="0.2"/>
    <row r="49908" hidden="1" x14ac:dyDescent="0.2"/>
    <row r="49909" hidden="1" x14ac:dyDescent="0.2"/>
    <row r="49910" hidden="1" x14ac:dyDescent="0.2"/>
    <row r="49911" hidden="1" x14ac:dyDescent="0.2"/>
    <row r="49912" hidden="1" x14ac:dyDescent="0.2"/>
    <row r="49913" hidden="1" x14ac:dyDescent="0.2"/>
    <row r="49914" hidden="1" x14ac:dyDescent="0.2"/>
    <row r="49915" hidden="1" x14ac:dyDescent="0.2"/>
    <row r="49916" hidden="1" x14ac:dyDescent="0.2"/>
    <row r="49917" hidden="1" x14ac:dyDescent="0.2"/>
    <row r="49918" hidden="1" x14ac:dyDescent="0.2"/>
    <row r="49919" hidden="1" x14ac:dyDescent="0.2"/>
    <row r="49920" hidden="1" x14ac:dyDescent="0.2"/>
    <row r="49921" hidden="1" x14ac:dyDescent="0.2"/>
    <row r="49922" hidden="1" x14ac:dyDescent="0.2"/>
    <row r="49923" hidden="1" x14ac:dyDescent="0.2"/>
    <row r="49924" hidden="1" x14ac:dyDescent="0.2"/>
    <row r="49925" hidden="1" x14ac:dyDescent="0.2"/>
    <row r="49926" hidden="1" x14ac:dyDescent="0.2"/>
    <row r="49927" hidden="1" x14ac:dyDescent="0.2"/>
    <row r="49928" hidden="1" x14ac:dyDescent="0.2"/>
    <row r="49929" hidden="1" x14ac:dyDescent="0.2"/>
    <row r="49930" hidden="1" x14ac:dyDescent="0.2"/>
    <row r="49931" hidden="1" x14ac:dyDescent="0.2"/>
    <row r="49932" hidden="1" x14ac:dyDescent="0.2"/>
    <row r="49933" hidden="1" x14ac:dyDescent="0.2"/>
    <row r="49934" hidden="1" x14ac:dyDescent="0.2"/>
    <row r="49935" hidden="1" x14ac:dyDescent="0.2"/>
    <row r="49936" hidden="1" x14ac:dyDescent="0.2"/>
    <row r="49937" hidden="1" x14ac:dyDescent="0.2"/>
    <row r="49938" hidden="1" x14ac:dyDescent="0.2"/>
    <row r="49939" hidden="1" x14ac:dyDescent="0.2"/>
    <row r="49940" hidden="1" x14ac:dyDescent="0.2"/>
    <row r="49941" hidden="1" x14ac:dyDescent="0.2"/>
    <row r="49942" hidden="1" x14ac:dyDescent="0.2"/>
    <row r="49943" hidden="1" x14ac:dyDescent="0.2"/>
    <row r="49944" hidden="1" x14ac:dyDescent="0.2"/>
    <row r="49945" hidden="1" x14ac:dyDescent="0.2"/>
    <row r="49946" hidden="1" x14ac:dyDescent="0.2"/>
    <row r="49947" hidden="1" x14ac:dyDescent="0.2"/>
    <row r="49948" hidden="1" x14ac:dyDescent="0.2"/>
    <row r="49949" hidden="1" x14ac:dyDescent="0.2"/>
    <row r="49950" hidden="1" x14ac:dyDescent="0.2"/>
    <row r="49951" hidden="1" x14ac:dyDescent="0.2"/>
    <row r="49952" hidden="1" x14ac:dyDescent="0.2"/>
    <row r="49953" hidden="1" x14ac:dyDescent="0.2"/>
    <row r="49954" hidden="1" x14ac:dyDescent="0.2"/>
    <row r="49955" hidden="1" x14ac:dyDescent="0.2"/>
    <row r="49956" hidden="1" x14ac:dyDescent="0.2"/>
    <row r="49957" hidden="1" x14ac:dyDescent="0.2"/>
    <row r="49958" hidden="1" x14ac:dyDescent="0.2"/>
    <row r="49959" hidden="1" x14ac:dyDescent="0.2"/>
    <row r="49960" hidden="1" x14ac:dyDescent="0.2"/>
    <row r="49961" hidden="1" x14ac:dyDescent="0.2"/>
    <row r="49962" hidden="1" x14ac:dyDescent="0.2"/>
    <row r="49963" hidden="1" x14ac:dyDescent="0.2"/>
    <row r="49964" hidden="1" x14ac:dyDescent="0.2"/>
    <row r="49965" hidden="1" x14ac:dyDescent="0.2"/>
    <row r="49966" hidden="1" x14ac:dyDescent="0.2"/>
    <row r="49967" hidden="1" x14ac:dyDescent="0.2"/>
    <row r="49968" hidden="1" x14ac:dyDescent="0.2"/>
    <row r="49969" hidden="1" x14ac:dyDescent="0.2"/>
    <row r="49970" hidden="1" x14ac:dyDescent="0.2"/>
    <row r="49971" hidden="1" x14ac:dyDescent="0.2"/>
    <row r="49972" hidden="1" x14ac:dyDescent="0.2"/>
    <row r="49973" hidden="1" x14ac:dyDescent="0.2"/>
    <row r="49974" hidden="1" x14ac:dyDescent="0.2"/>
    <row r="49975" hidden="1" x14ac:dyDescent="0.2"/>
    <row r="49976" hidden="1" x14ac:dyDescent="0.2"/>
    <row r="49977" hidden="1" x14ac:dyDescent="0.2"/>
    <row r="49978" hidden="1" x14ac:dyDescent="0.2"/>
    <row r="49979" hidden="1" x14ac:dyDescent="0.2"/>
    <row r="49980" hidden="1" x14ac:dyDescent="0.2"/>
    <row r="49981" hidden="1" x14ac:dyDescent="0.2"/>
    <row r="49982" hidden="1" x14ac:dyDescent="0.2"/>
    <row r="49983" hidden="1" x14ac:dyDescent="0.2"/>
    <row r="49984" hidden="1" x14ac:dyDescent="0.2"/>
    <row r="49985" hidden="1" x14ac:dyDescent="0.2"/>
    <row r="49986" hidden="1" x14ac:dyDescent="0.2"/>
    <row r="49987" hidden="1" x14ac:dyDescent="0.2"/>
    <row r="49988" hidden="1" x14ac:dyDescent="0.2"/>
    <row r="49989" hidden="1" x14ac:dyDescent="0.2"/>
    <row r="49990" hidden="1" x14ac:dyDescent="0.2"/>
    <row r="49991" hidden="1" x14ac:dyDescent="0.2"/>
    <row r="49992" hidden="1" x14ac:dyDescent="0.2"/>
    <row r="49993" hidden="1" x14ac:dyDescent="0.2"/>
    <row r="49994" hidden="1" x14ac:dyDescent="0.2"/>
    <row r="49995" hidden="1" x14ac:dyDescent="0.2"/>
    <row r="49996" hidden="1" x14ac:dyDescent="0.2"/>
    <row r="49997" hidden="1" x14ac:dyDescent="0.2"/>
    <row r="49998" hidden="1" x14ac:dyDescent="0.2"/>
    <row r="49999" hidden="1" x14ac:dyDescent="0.2"/>
    <row r="50000" hidden="1" x14ac:dyDescent="0.2"/>
    <row r="50001" hidden="1" x14ac:dyDescent="0.2"/>
    <row r="50002" hidden="1" x14ac:dyDescent="0.2"/>
    <row r="50003" hidden="1" x14ac:dyDescent="0.2"/>
    <row r="50004" hidden="1" x14ac:dyDescent="0.2"/>
    <row r="50005" hidden="1" x14ac:dyDescent="0.2"/>
    <row r="50006" hidden="1" x14ac:dyDescent="0.2"/>
    <row r="50007" hidden="1" x14ac:dyDescent="0.2"/>
    <row r="50008" hidden="1" x14ac:dyDescent="0.2"/>
    <row r="50009" hidden="1" x14ac:dyDescent="0.2"/>
    <row r="50010" hidden="1" x14ac:dyDescent="0.2"/>
    <row r="50011" hidden="1" x14ac:dyDescent="0.2"/>
    <row r="50012" hidden="1" x14ac:dyDescent="0.2"/>
    <row r="50013" hidden="1" x14ac:dyDescent="0.2"/>
    <row r="50014" hidden="1" x14ac:dyDescent="0.2"/>
    <row r="50015" hidden="1" x14ac:dyDescent="0.2"/>
    <row r="50016" hidden="1" x14ac:dyDescent="0.2"/>
    <row r="50017" hidden="1" x14ac:dyDescent="0.2"/>
    <row r="50018" hidden="1" x14ac:dyDescent="0.2"/>
    <row r="50019" hidden="1" x14ac:dyDescent="0.2"/>
    <row r="50020" hidden="1" x14ac:dyDescent="0.2"/>
    <row r="50021" hidden="1" x14ac:dyDescent="0.2"/>
    <row r="50022" hidden="1" x14ac:dyDescent="0.2"/>
    <row r="50023" hidden="1" x14ac:dyDescent="0.2"/>
    <row r="50024" hidden="1" x14ac:dyDescent="0.2"/>
    <row r="50025" hidden="1" x14ac:dyDescent="0.2"/>
    <row r="50026" hidden="1" x14ac:dyDescent="0.2"/>
    <row r="50027" hidden="1" x14ac:dyDescent="0.2"/>
    <row r="50028" hidden="1" x14ac:dyDescent="0.2"/>
    <row r="50029" hidden="1" x14ac:dyDescent="0.2"/>
    <row r="50030" hidden="1" x14ac:dyDescent="0.2"/>
    <row r="50031" hidden="1" x14ac:dyDescent="0.2"/>
    <row r="50032" hidden="1" x14ac:dyDescent="0.2"/>
    <row r="50033" hidden="1" x14ac:dyDescent="0.2"/>
    <row r="50034" hidden="1" x14ac:dyDescent="0.2"/>
    <row r="50035" hidden="1" x14ac:dyDescent="0.2"/>
    <row r="50036" hidden="1" x14ac:dyDescent="0.2"/>
    <row r="50037" hidden="1" x14ac:dyDescent="0.2"/>
    <row r="50038" hidden="1" x14ac:dyDescent="0.2"/>
    <row r="50039" hidden="1" x14ac:dyDescent="0.2"/>
    <row r="50040" hidden="1" x14ac:dyDescent="0.2"/>
    <row r="50041" hidden="1" x14ac:dyDescent="0.2"/>
    <row r="50042" hidden="1" x14ac:dyDescent="0.2"/>
    <row r="50043" hidden="1" x14ac:dyDescent="0.2"/>
    <row r="50044" hidden="1" x14ac:dyDescent="0.2"/>
    <row r="50045" hidden="1" x14ac:dyDescent="0.2"/>
    <row r="50046" hidden="1" x14ac:dyDescent="0.2"/>
    <row r="50047" hidden="1" x14ac:dyDescent="0.2"/>
    <row r="50048" hidden="1" x14ac:dyDescent="0.2"/>
    <row r="50049" hidden="1" x14ac:dyDescent="0.2"/>
    <row r="50050" hidden="1" x14ac:dyDescent="0.2"/>
    <row r="50051" hidden="1" x14ac:dyDescent="0.2"/>
    <row r="50052" hidden="1" x14ac:dyDescent="0.2"/>
    <row r="50053" hidden="1" x14ac:dyDescent="0.2"/>
    <row r="50054" hidden="1" x14ac:dyDescent="0.2"/>
    <row r="50055" hidden="1" x14ac:dyDescent="0.2"/>
    <row r="50056" hidden="1" x14ac:dyDescent="0.2"/>
    <row r="50057" hidden="1" x14ac:dyDescent="0.2"/>
    <row r="50058" hidden="1" x14ac:dyDescent="0.2"/>
    <row r="50059" hidden="1" x14ac:dyDescent="0.2"/>
    <row r="50060" hidden="1" x14ac:dyDescent="0.2"/>
    <row r="50061" hidden="1" x14ac:dyDescent="0.2"/>
    <row r="50062" hidden="1" x14ac:dyDescent="0.2"/>
    <row r="50063" hidden="1" x14ac:dyDescent="0.2"/>
    <row r="50064" hidden="1" x14ac:dyDescent="0.2"/>
    <row r="50065" hidden="1" x14ac:dyDescent="0.2"/>
    <row r="50066" hidden="1" x14ac:dyDescent="0.2"/>
    <row r="50067" hidden="1" x14ac:dyDescent="0.2"/>
    <row r="50068" hidden="1" x14ac:dyDescent="0.2"/>
    <row r="50069" hidden="1" x14ac:dyDescent="0.2"/>
    <row r="50070" hidden="1" x14ac:dyDescent="0.2"/>
    <row r="50071" hidden="1" x14ac:dyDescent="0.2"/>
    <row r="50072" hidden="1" x14ac:dyDescent="0.2"/>
    <row r="50073" hidden="1" x14ac:dyDescent="0.2"/>
    <row r="50074" hidden="1" x14ac:dyDescent="0.2"/>
    <row r="50075" hidden="1" x14ac:dyDescent="0.2"/>
    <row r="50076" hidden="1" x14ac:dyDescent="0.2"/>
    <row r="50077" hidden="1" x14ac:dyDescent="0.2"/>
    <row r="50078" hidden="1" x14ac:dyDescent="0.2"/>
    <row r="50079" hidden="1" x14ac:dyDescent="0.2"/>
    <row r="50080" hidden="1" x14ac:dyDescent="0.2"/>
    <row r="50081" hidden="1" x14ac:dyDescent="0.2"/>
    <row r="50082" hidden="1" x14ac:dyDescent="0.2"/>
    <row r="50083" hidden="1" x14ac:dyDescent="0.2"/>
    <row r="50084" hidden="1" x14ac:dyDescent="0.2"/>
    <row r="50085" hidden="1" x14ac:dyDescent="0.2"/>
    <row r="50086" hidden="1" x14ac:dyDescent="0.2"/>
    <row r="50087" hidden="1" x14ac:dyDescent="0.2"/>
    <row r="50088" hidden="1" x14ac:dyDescent="0.2"/>
    <row r="50089" hidden="1" x14ac:dyDescent="0.2"/>
    <row r="50090" hidden="1" x14ac:dyDescent="0.2"/>
    <row r="50091" hidden="1" x14ac:dyDescent="0.2"/>
    <row r="50092" hidden="1" x14ac:dyDescent="0.2"/>
    <row r="50093" hidden="1" x14ac:dyDescent="0.2"/>
    <row r="50094" hidden="1" x14ac:dyDescent="0.2"/>
    <row r="50095" hidden="1" x14ac:dyDescent="0.2"/>
    <row r="50096" hidden="1" x14ac:dyDescent="0.2"/>
    <row r="50097" hidden="1" x14ac:dyDescent="0.2"/>
    <row r="50098" hidden="1" x14ac:dyDescent="0.2"/>
    <row r="50099" hidden="1" x14ac:dyDescent="0.2"/>
    <row r="50100" hidden="1" x14ac:dyDescent="0.2"/>
    <row r="50101" hidden="1" x14ac:dyDescent="0.2"/>
    <row r="50102" hidden="1" x14ac:dyDescent="0.2"/>
    <row r="50103" hidden="1" x14ac:dyDescent="0.2"/>
    <row r="50104" hidden="1" x14ac:dyDescent="0.2"/>
    <row r="50105" hidden="1" x14ac:dyDescent="0.2"/>
    <row r="50106" hidden="1" x14ac:dyDescent="0.2"/>
    <row r="50107" hidden="1" x14ac:dyDescent="0.2"/>
    <row r="50108" hidden="1" x14ac:dyDescent="0.2"/>
    <row r="50109" hidden="1" x14ac:dyDescent="0.2"/>
    <row r="50110" hidden="1" x14ac:dyDescent="0.2"/>
    <row r="50111" hidden="1" x14ac:dyDescent="0.2"/>
    <row r="50112" hidden="1" x14ac:dyDescent="0.2"/>
    <row r="50113" hidden="1" x14ac:dyDescent="0.2"/>
    <row r="50114" hidden="1" x14ac:dyDescent="0.2"/>
    <row r="50115" hidden="1" x14ac:dyDescent="0.2"/>
    <row r="50116" hidden="1" x14ac:dyDescent="0.2"/>
    <row r="50117" hidden="1" x14ac:dyDescent="0.2"/>
    <row r="50118" hidden="1" x14ac:dyDescent="0.2"/>
    <row r="50119" hidden="1" x14ac:dyDescent="0.2"/>
    <row r="50120" hidden="1" x14ac:dyDescent="0.2"/>
    <row r="50121" hidden="1" x14ac:dyDescent="0.2"/>
    <row r="50122" hidden="1" x14ac:dyDescent="0.2"/>
    <row r="50123" hidden="1" x14ac:dyDescent="0.2"/>
    <row r="50124" hidden="1" x14ac:dyDescent="0.2"/>
    <row r="50125" hidden="1" x14ac:dyDescent="0.2"/>
    <row r="50126" hidden="1" x14ac:dyDescent="0.2"/>
    <row r="50127" hidden="1" x14ac:dyDescent="0.2"/>
    <row r="50128" hidden="1" x14ac:dyDescent="0.2"/>
    <row r="50129" hidden="1" x14ac:dyDescent="0.2"/>
    <row r="50130" hidden="1" x14ac:dyDescent="0.2"/>
    <row r="50131" hidden="1" x14ac:dyDescent="0.2"/>
    <row r="50132" hidden="1" x14ac:dyDescent="0.2"/>
    <row r="50133" hidden="1" x14ac:dyDescent="0.2"/>
    <row r="50134" hidden="1" x14ac:dyDescent="0.2"/>
    <row r="50135" hidden="1" x14ac:dyDescent="0.2"/>
    <row r="50136" hidden="1" x14ac:dyDescent="0.2"/>
    <row r="50137" hidden="1" x14ac:dyDescent="0.2"/>
    <row r="50138" hidden="1" x14ac:dyDescent="0.2"/>
    <row r="50139" hidden="1" x14ac:dyDescent="0.2"/>
    <row r="50140" hidden="1" x14ac:dyDescent="0.2"/>
    <row r="50141" hidden="1" x14ac:dyDescent="0.2"/>
    <row r="50142" hidden="1" x14ac:dyDescent="0.2"/>
    <row r="50143" hidden="1" x14ac:dyDescent="0.2"/>
    <row r="50144" hidden="1" x14ac:dyDescent="0.2"/>
    <row r="50145" hidden="1" x14ac:dyDescent="0.2"/>
    <row r="50146" hidden="1" x14ac:dyDescent="0.2"/>
    <row r="50147" hidden="1" x14ac:dyDescent="0.2"/>
    <row r="50148" hidden="1" x14ac:dyDescent="0.2"/>
    <row r="50149" hidden="1" x14ac:dyDescent="0.2"/>
    <row r="50150" hidden="1" x14ac:dyDescent="0.2"/>
    <row r="50151" hidden="1" x14ac:dyDescent="0.2"/>
    <row r="50152" hidden="1" x14ac:dyDescent="0.2"/>
    <row r="50153" hidden="1" x14ac:dyDescent="0.2"/>
    <row r="50154" hidden="1" x14ac:dyDescent="0.2"/>
    <row r="50155" hidden="1" x14ac:dyDescent="0.2"/>
    <row r="50156" hidden="1" x14ac:dyDescent="0.2"/>
    <row r="50157" hidden="1" x14ac:dyDescent="0.2"/>
    <row r="50158" hidden="1" x14ac:dyDescent="0.2"/>
    <row r="50159" hidden="1" x14ac:dyDescent="0.2"/>
    <row r="50160" hidden="1" x14ac:dyDescent="0.2"/>
    <row r="50161" hidden="1" x14ac:dyDescent="0.2"/>
    <row r="50162" hidden="1" x14ac:dyDescent="0.2"/>
    <row r="50163" hidden="1" x14ac:dyDescent="0.2"/>
    <row r="50164" hidden="1" x14ac:dyDescent="0.2"/>
    <row r="50165" hidden="1" x14ac:dyDescent="0.2"/>
    <row r="50166" hidden="1" x14ac:dyDescent="0.2"/>
    <row r="50167" hidden="1" x14ac:dyDescent="0.2"/>
    <row r="50168" hidden="1" x14ac:dyDescent="0.2"/>
    <row r="50169" hidden="1" x14ac:dyDescent="0.2"/>
    <row r="50170" hidden="1" x14ac:dyDescent="0.2"/>
    <row r="50171" hidden="1" x14ac:dyDescent="0.2"/>
    <row r="50172" hidden="1" x14ac:dyDescent="0.2"/>
    <row r="50173" hidden="1" x14ac:dyDescent="0.2"/>
    <row r="50174" hidden="1" x14ac:dyDescent="0.2"/>
    <row r="50175" hidden="1" x14ac:dyDescent="0.2"/>
    <row r="50176" hidden="1" x14ac:dyDescent="0.2"/>
    <row r="50177" hidden="1" x14ac:dyDescent="0.2"/>
    <row r="50178" hidden="1" x14ac:dyDescent="0.2"/>
    <row r="50179" hidden="1" x14ac:dyDescent="0.2"/>
    <row r="50180" hidden="1" x14ac:dyDescent="0.2"/>
    <row r="50181" hidden="1" x14ac:dyDescent="0.2"/>
    <row r="50182" hidden="1" x14ac:dyDescent="0.2"/>
    <row r="50183" hidden="1" x14ac:dyDescent="0.2"/>
    <row r="50184" hidden="1" x14ac:dyDescent="0.2"/>
    <row r="50185" hidden="1" x14ac:dyDescent="0.2"/>
    <row r="50186" hidden="1" x14ac:dyDescent="0.2"/>
    <row r="50187" hidden="1" x14ac:dyDescent="0.2"/>
    <row r="50188" hidden="1" x14ac:dyDescent="0.2"/>
    <row r="50189" hidden="1" x14ac:dyDescent="0.2"/>
    <row r="50190" hidden="1" x14ac:dyDescent="0.2"/>
    <row r="50191" hidden="1" x14ac:dyDescent="0.2"/>
    <row r="50192" hidden="1" x14ac:dyDescent="0.2"/>
    <row r="50193" hidden="1" x14ac:dyDescent="0.2"/>
    <row r="50194" hidden="1" x14ac:dyDescent="0.2"/>
    <row r="50195" hidden="1" x14ac:dyDescent="0.2"/>
    <row r="50196" hidden="1" x14ac:dyDescent="0.2"/>
    <row r="50197" hidden="1" x14ac:dyDescent="0.2"/>
    <row r="50198" hidden="1" x14ac:dyDescent="0.2"/>
    <row r="50199" hidden="1" x14ac:dyDescent="0.2"/>
    <row r="50200" hidden="1" x14ac:dyDescent="0.2"/>
    <row r="50201" hidden="1" x14ac:dyDescent="0.2"/>
    <row r="50202" hidden="1" x14ac:dyDescent="0.2"/>
    <row r="50203" hidden="1" x14ac:dyDescent="0.2"/>
    <row r="50204" hidden="1" x14ac:dyDescent="0.2"/>
    <row r="50205" hidden="1" x14ac:dyDescent="0.2"/>
    <row r="50206" hidden="1" x14ac:dyDescent="0.2"/>
    <row r="50207" hidden="1" x14ac:dyDescent="0.2"/>
    <row r="50208" hidden="1" x14ac:dyDescent="0.2"/>
    <row r="50209" hidden="1" x14ac:dyDescent="0.2"/>
    <row r="50210" hidden="1" x14ac:dyDescent="0.2"/>
    <row r="50211" hidden="1" x14ac:dyDescent="0.2"/>
    <row r="50212" hidden="1" x14ac:dyDescent="0.2"/>
    <row r="50213" hidden="1" x14ac:dyDescent="0.2"/>
    <row r="50214" hidden="1" x14ac:dyDescent="0.2"/>
    <row r="50215" hidden="1" x14ac:dyDescent="0.2"/>
    <row r="50216" hidden="1" x14ac:dyDescent="0.2"/>
    <row r="50217" hidden="1" x14ac:dyDescent="0.2"/>
    <row r="50218" hidden="1" x14ac:dyDescent="0.2"/>
    <row r="50219" hidden="1" x14ac:dyDescent="0.2"/>
    <row r="50220" hidden="1" x14ac:dyDescent="0.2"/>
    <row r="50221" hidden="1" x14ac:dyDescent="0.2"/>
    <row r="50222" hidden="1" x14ac:dyDescent="0.2"/>
    <row r="50223" hidden="1" x14ac:dyDescent="0.2"/>
    <row r="50224" hidden="1" x14ac:dyDescent="0.2"/>
    <row r="50225" hidden="1" x14ac:dyDescent="0.2"/>
    <row r="50226" hidden="1" x14ac:dyDescent="0.2"/>
    <row r="50227" hidden="1" x14ac:dyDescent="0.2"/>
    <row r="50228" hidden="1" x14ac:dyDescent="0.2"/>
    <row r="50229" hidden="1" x14ac:dyDescent="0.2"/>
    <row r="50230" hidden="1" x14ac:dyDescent="0.2"/>
    <row r="50231" hidden="1" x14ac:dyDescent="0.2"/>
    <row r="50232" hidden="1" x14ac:dyDescent="0.2"/>
    <row r="50233" hidden="1" x14ac:dyDescent="0.2"/>
    <row r="50234" hidden="1" x14ac:dyDescent="0.2"/>
    <row r="50235" hidden="1" x14ac:dyDescent="0.2"/>
    <row r="50236" hidden="1" x14ac:dyDescent="0.2"/>
    <row r="50237" hidden="1" x14ac:dyDescent="0.2"/>
    <row r="50238" hidden="1" x14ac:dyDescent="0.2"/>
    <row r="50239" hidden="1" x14ac:dyDescent="0.2"/>
    <row r="50240" hidden="1" x14ac:dyDescent="0.2"/>
    <row r="50241" hidden="1" x14ac:dyDescent="0.2"/>
    <row r="50242" hidden="1" x14ac:dyDescent="0.2"/>
    <row r="50243" hidden="1" x14ac:dyDescent="0.2"/>
    <row r="50244" hidden="1" x14ac:dyDescent="0.2"/>
    <row r="50245" hidden="1" x14ac:dyDescent="0.2"/>
    <row r="50246" hidden="1" x14ac:dyDescent="0.2"/>
    <row r="50247" hidden="1" x14ac:dyDescent="0.2"/>
    <row r="50248" hidden="1" x14ac:dyDescent="0.2"/>
    <row r="50249" hidden="1" x14ac:dyDescent="0.2"/>
    <row r="50250" hidden="1" x14ac:dyDescent="0.2"/>
    <row r="50251" hidden="1" x14ac:dyDescent="0.2"/>
    <row r="50252" hidden="1" x14ac:dyDescent="0.2"/>
    <row r="50253" hidden="1" x14ac:dyDescent="0.2"/>
    <row r="50254" hidden="1" x14ac:dyDescent="0.2"/>
    <row r="50255" hidden="1" x14ac:dyDescent="0.2"/>
    <row r="50256" hidden="1" x14ac:dyDescent="0.2"/>
    <row r="50257" hidden="1" x14ac:dyDescent="0.2"/>
    <row r="50258" hidden="1" x14ac:dyDescent="0.2"/>
    <row r="50259" hidden="1" x14ac:dyDescent="0.2"/>
    <row r="50260" hidden="1" x14ac:dyDescent="0.2"/>
    <row r="50261" hidden="1" x14ac:dyDescent="0.2"/>
    <row r="50262" hidden="1" x14ac:dyDescent="0.2"/>
    <row r="50263" hidden="1" x14ac:dyDescent="0.2"/>
    <row r="50264" hidden="1" x14ac:dyDescent="0.2"/>
    <row r="50265" hidden="1" x14ac:dyDescent="0.2"/>
    <row r="50266" hidden="1" x14ac:dyDescent="0.2"/>
    <row r="50267" hidden="1" x14ac:dyDescent="0.2"/>
    <row r="50268" hidden="1" x14ac:dyDescent="0.2"/>
    <row r="50269" hidden="1" x14ac:dyDescent="0.2"/>
    <row r="50270" hidden="1" x14ac:dyDescent="0.2"/>
    <row r="50271" hidden="1" x14ac:dyDescent="0.2"/>
    <row r="50272" hidden="1" x14ac:dyDescent="0.2"/>
    <row r="50273" hidden="1" x14ac:dyDescent="0.2"/>
    <row r="50274" hidden="1" x14ac:dyDescent="0.2"/>
    <row r="50275" hidden="1" x14ac:dyDescent="0.2"/>
    <row r="50276" hidden="1" x14ac:dyDescent="0.2"/>
    <row r="50277" hidden="1" x14ac:dyDescent="0.2"/>
    <row r="50278" hidden="1" x14ac:dyDescent="0.2"/>
    <row r="50279" hidden="1" x14ac:dyDescent="0.2"/>
    <row r="50280" hidden="1" x14ac:dyDescent="0.2"/>
    <row r="50281" hidden="1" x14ac:dyDescent="0.2"/>
    <row r="50282" hidden="1" x14ac:dyDescent="0.2"/>
    <row r="50283" hidden="1" x14ac:dyDescent="0.2"/>
    <row r="50284" hidden="1" x14ac:dyDescent="0.2"/>
    <row r="50285" hidden="1" x14ac:dyDescent="0.2"/>
    <row r="50286" hidden="1" x14ac:dyDescent="0.2"/>
    <row r="50287" hidden="1" x14ac:dyDescent="0.2"/>
    <row r="50288" hidden="1" x14ac:dyDescent="0.2"/>
    <row r="50289" hidden="1" x14ac:dyDescent="0.2"/>
    <row r="50290" hidden="1" x14ac:dyDescent="0.2"/>
    <row r="50291" hidden="1" x14ac:dyDescent="0.2"/>
    <row r="50292" hidden="1" x14ac:dyDescent="0.2"/>
    <row r="50293" hidden="1" x14ac:dyDescent="0.2"/>
    <row r="50294" hidden="1" x14ac:dyDescent="0.2"/>
    <row r="50295" hidden="1" x14ac:dyDescent="0.2"/>
    <row r="50296" hidden="1" x14ac:dyDescent="0.2"/>
    <row r="50297" hidden="1" x14ac:dyDescent="0.2"/>
    <row r="50298" hidden="1" x14ac:dyDescent="0.2"/>
    <row r="50299" hidden="1" x14ac:dyDescent="0.2"/>
    <row r="50300" hidden="1" x14ac:dyDescent="0.2"/>
    <row r="50301" hidden="1" x14ac:dyDescent="0.2"/>
    <row r="50302" hidden="1" x14ac:dyDescent="0.2"/>
    <row r="50303" hidden="1" x14ac:dyDescent="0.2"/>
    <row r="50304" hidden="1" x14ac:dyDescent="0.2"/>
    <row r="50305" hidden="1" x14ac:dyDescent="0.2"/>
    <row r="50306" hidden="1" x14ac:dyDescent="0.2"/>
    <row r="50307" hidden="1" x14ac:dyDescent="0.2"/>
    <row r="50308" hidden="1" x14ac:dyDescent="0.2"/>
    <row r="50309" hidden="1" x14ac:dyDescent="0.2"/>
    <row r="50310" hidden="1" x14ac:dyDescent="0.2"/>
    <row r="50311" hidden="1" x14ac:dyDescent="0.2"/>
    <row r="50312" hidden="1" x14ac:dyDescent="0.2"/>
    <row r="50313" hidden="1" x14ac:dyDescent="0.2"/>
    <row r="50314" hidden="1" x14ac:dyDescent="0.2"/>
    <row r="50315" hidden="1" x14ac:dyDescent="0.2"/>
    <row r="50316" hidden="1" x14ac:dyDescent="0.2"/>
    <row r="50317" hidden="1" x14ac:dyDescent="0.2"/>
    <row r="50318" hidden="1" x14ac:dyDescent="0.2"/>
    <row r="50319" hidden="1" x14ac:dyDescent="0.2"/>
    <row r="50320" hidden="1" x14ac:dyDescent="0.2"/>
    <row r="50321" hidden="1" x14ac:dyDescent="0.2"/>
    <row r="50322" hidden="1" x14ac:dyDescent="0.2"/>
    <row r="50323" hidden="1" x14ac:dyDescent="0.2"/>
    <row r="50324" hidden="1" x14ac:dyDescent="0.2"/>
    <row r="50325" hidden="1" x14ac:dyDescent="0.2"/>
    <row r="50326" hidden="1" x14ac:dyDescent="0.2"/>
    <row r="50327" hidden="1" x14ac:dyDescent="0.2"/>
    <row r="50328" hidden="1" x14ac:dyDescent="0.2"/>
    <row r="50329" hidden="1" x14ac:dyDescent="0.2"/>
    <row r="50330" hidden="1" x14ac:dyDescent="0.2"/>
    <row r="50331" hidden="1" x14ac:dyDescent="0.2"/>
    <row r="50332" hidden="1" x14ac:dyDescent="0.2"/>
    <row r="50333" hidden="1" x14ac:dyDescent="0.2"/>
    <row r="50334" hidden="1" x14ac:dyDescent="0.2"/>
    <row r="50335" hidden="1" x14ac:dyDescent="0.2"/>
    <row r="50336" hidden="1" x14ac:dyDescent="0.2"/>
    <row r="50337" hidden="1" x14ac:dyDescent="0.2"/>
    <row r="50338" hidden="1" x14ac:dyDescent="0.2"/>
    <row r="50339" hidden="1" x14ac:dyDescent="0.2"/>
    <row r="50340" hidden="1" x14ac:dyDescent="0.2"/>
    <row r="50341" hidden="1" x14ac:dyDescent="0.2"/>
    <row r="50342" hidden="1" x14ac:dyDescent="0.2"/>
    <row r="50343" hidden="1" x14ac:dyDescent="0.2"/>
    <row r="50344" hidden="1" x14ac:dyDescent="0.2"/>
    <row r="50345" hidden="1" x14ac:dyDescent="0.2"/>
    <row r="50346" hidden="1" x14ac:dyDescent="0.2"/>
    <row r="50347" hidden="1" x14ac:dyDescent="0.2"/>
    <row r="50348" hidden="1" x14ac:dyDescent="0.2"/>
    <row r="50349" hidden="1" x14ac:dyDescent="0.2"/>
    <row r="50350" hidden="1" x14ac:dyDescent="0.2"/>
    <row r="50351" hidden="1" x14ac:dyDescent="0.2"/>
    <row r="50352" hidden="1" x14ac:dyDescent="0.2"/>
    <row r="50353" hidden="1" x14ac:dyDescent="0.2"/>
    <row r="50354" hidden="1" x14ac:dyDescent="0.2"/>
    <row r="50355" hidden="1" x14ac:dyDescent="0.2"/>
    <row r="50356" hidden="1" x14ac:dyDescent="0.2"/>
    <row r="50357" hidden="1" x14ac:dyDescent="0.2"/>
    <row r="50358" hidden="1" x14ac:dyDescent="0.2"/>
    <row r="50359" hidden="1" x14ac:dyDescent="0.2"/>
    <row r="50360" hidden="1" x14ac:dyDescent="0.2"/>
    <row r="50361" hidden="1" x14ac:dyDescent="0.2"/>
    <row r="50362" hidden="1" x14ac:dyDescent="0.2"/>
    <row r="50363" hidden="1" x14ac:dyDescent="0.2"/>
    <row r="50364" hidden="1" x14ac:dyDescent="0.2"/>
    <row r="50365" hidden="1" x14ac:dyDescent="0.2"/>
    <row r="50366" hidden="1" x14ac:dyDescent="0.2"/>
    <row r="50367" hidden="1" x14ac:dyDescent="0.2"/>
    <row r="50368" hidden="1" x14ac:dyDescent="0.2"/>
    <row r="50369" hidden="1" x14ac:dyDescent="0.2"/>
    <row r="50370" hidden="1" x14ac:dyDescent="0.2"/>
    <row r="50371" hidden="1" x14ac:dyDescent="0.2"/>
    <row r="50372" hidden="1" x14ac:dyDescent="0.2"/>
    <row r="50373" hidden="1" x14ac:dyDescent="0.2"/>
    <row r="50374" hidden="1" x14ac:dyDescent="0.2"/>
    <row r="50375" hidden="1" x14ac:dyDescent="0.2"/>
    <row r="50376" hidden="1" x14ac:dyDescent="0.2"/>
    <row r="50377" hidden="1" x14ac:dyDescent="0.2"/>
    <row r="50378" hidden="1" x14ac:dyDescent="0.2"/>
    <row r="50379" hidden="1" x14ac:dyDescent="0.2"/>
    <row r="50380" hidden="1" x14ac:dyDescent="0.2"/>
    <row r="50381" hidden="1" x14ac:dyDescent="0.2"/>
    <row r="50382" hidden="1" x14ac:dyDescent="0.2"/>
    <row r="50383" hidden="1" x14ac:dyDescent="0.2"/>
    <row r="50384" hidden="1" x14ac:dyDescent="0.2"/>
    <row r="50385" hidden="1" x14ac:dyDescent="0.2"/>
    <row r="50386" hidden="1" x14ac:dyDescent="0.2"/>
    <row r="50387" hidden="1" x14ac:dyDescent="0.2"/>
    <row r="50388" hidden="1" x14ac:dyDescent="0.2"/>
    <row r="50389" hidden="1" x14ac:dyDescent="0.2"/>
    <row r="50390" hidden="1" x14ac:dyDescent="0.2"/>
    <row r="50391" hidden="1" x14ac:dyDescent="0.2"/>
    <row r="50392" hidden="1" x14ac:dyDescent="0.2"/>
    <row r="50393" hidden="1" x14ac:dyDescent="0.2"/>
    <row r="50394" hidden="1" x14ac:dyDescent="0.2"/>
    <row r="50395" hidden="1" x14ac:dyDescent="0.2"/>
    <row r="50396" hidden="1" x14ac:dyDescent="0.2"/>
    <row r="50397" hidden="1" x14ac:dyDescent="0.2"/>
    <row r="50398" hidden="1" x14ac:dyDescent="0.2"/>
    <row r="50399" hidden="1" x14ac:dyDescent="0.2"/>
    <row r="50400" hidden="1" x14ac:dyDescent="0.2"/>
    <row r="50401" hidden="1" x14ac:dyDescent="0.2"/>
    <row r="50402" hidden="1" x14ac:dyDescent="0.2"/>
    <row r="50403" hidden="1" x14ac:dyDescent="0.2"/>
    <row r="50404" hidden="1" x14ac:dyDescent="0.2"/>
    <row r="50405" hidden="1" x14ac:dyDescent="0.2"/>
    <row r="50406" hidden="1" x14ac:dyDescent="0.2"/>
    <row r="50407" hidden="1" x14ac:dyDescent="0.2"/>
    <row r="50408" hidden="1" x14ac:dyDescent="0.2"/>
    <row r="50409" hidden="1" x14ac:dyDescent="0.2"/>
    <row r="50410" hidden="1" x14ac:dyDescent="0.2"/>
    <row r="50411" hidden="1" x14ac:dyDescent="0.2"/>
    <row r="50412" hidden="1" x14ac:dyDescent="0.2"/>
    <row r="50413" hidden="1" x14ac:dyDescent="0.2"/>
    <row r="50414" hidden="1" x14ac:dyDescent="0.2"/>
    <row r="50415" hidden="1" x14ac:dyDescent="0.2"/>
    <row r="50416" hidden="1" x14ac:dyDescent="0.2"/>
    <row r="50417" hidden="1" x14ac:dyDescent="0.2"/>
    <row r="50418" hidden="1" x14ac:dyDescent="0.2"/>
    <row r="50419" hidden="1" x14ac:dyDescent="0.2"/>
    <row r="50420" hidden="1" x14ac:dyDescent="0.2"/>
    <row r="50421" hidden="1" x14ac:dyDescent="0.2"/>
    <row r="50422" hidden="1" x14ac:dyDescent="0.2"/>
    <row r="50423" hidden="1" x14ac:dyDescent="0.2"/>
    <row r="50424" hidden="1" x14ac:dyDescent="0.2"/>
    <row r="50425" hidden="1" x14ac:dyDescent="0.2"/>
    <row r="50426" hidden="1" x14ac:dyDescent="0.2"/>
    <row r="50427" hidden="1" x14ac:dyDescent="0.2"/>
    <row r="50428" hidden="1" x14ac:dyDescent="0.2"/>
    <row r="50429" hidden="1" x14ac:dyDescent="0.2"/>
    <row r="50430" hidden="1" x14ac:dyDescent="0.2"/>
    <row r="50431" hidden="1" x14ac:dyDescent="0.2"/>
    <row r="50432" hidden="1" x14ac:dyDescent="0.2"/>
    <row r="50433" hidden="1" x14ac:dyDescent="0.2"/>
    <row r="50434" hidden="1" x14ac:dyDescent="0.2"/>
    <row r="50435" hidden="1" x14ac:dyDescent="0.2"/>
    <row r="50436" hidden="1" x14ac:dyDescent="0.2"/>
    <row r="50437" hidden="1" x14ac:dyDescent="0.2"/>
    <row r="50438" hidden="1" x14ac:dyDescent="0.2"/>
    <row r="50439" hidden="1" x14ac:dyDescent="0.2"/>
    <row r="50440" hidden="1" x14ac:dyDescent="0.2"/>
    <row r="50441" hidden="1" x14ac:dyDescent="0.2"/>
    <row r="50442" hidden="1" x14ac:dyDescent="0.2"/>
    <row r="50443" hidden="1" x14ac:dyDescent="0.2"/>
    <row r="50444" hidden="1" x14ac:dyDescent="0.2"/>
    <row r="50445" hidden="1" x14ac:dyDescent="0.2"/>
    <row r="50446" hidden="1" x14ac:dyDescent="0.2"/>
    <row r="50447" hidden="1" x14ac:dyDescent="0.2"/>
    <row r="50448" hidden="1" x14ac:dyDescent="0.2"/>
    <row r="50449" hidden="1" x14ac:dyDescent="0.2"/>
    <row r="50450" hidden="1" x14ac:dyDescent="0.2"/>
    <row r="50451" hidden="1" x14ac:dyDescent="0.2"/>
    <row r="50452" hidden="1" x14ac:dyDescent="0.2"/>
    <row r="50453" hidden="1" x14ac:dyDescent="0.2"/>
    <row r="50454" hidden="1" x14ac:dyDescent="0.2"/>
    <row r="50455" hidden="1" x14ac:dyDescent="0.2"/>
    <row r="50456" hidden="1" x14ac:dyDescent="0.2"/>
    <row r="50457" hidden="1" x14ac:dyDescent="0.2"/>
    <row r="50458" hidden="1" x14ac:dyDescent="0.2"/>
    <row r="50459" hidden="1" x14ac:dyDescent="0.2"/>
    <row r="50460" hidden="1" x14ac:dyDescent="0.2"/>
    <row r="50461" hidden="1" x14ac:dyDescent="0.2"/>
    <row r="50462" hidden="1" x14ac:dyDescent="0.2"/>
    <row r="50463" hidden="1" x14ac:dyDescent="0.2"/>
    <row r="50464" hidden="1" x14ac:dyDescent="0.2"/>
    <row r="50465" hidden="1" x14ac:dyDescent="0.2"/>
    <row r="50466" hidden="1" x14ac:dyDescent="0.2"/>
    <row r="50467" hidden="1" x14ac:dyDescent="0.2"/>
    <row r="50468" hidden="1" x14ac:dyDescent="0.2"/>
    <row r="50469" hidden="1" x14ac:dyDescent="0.2"/>
    <row r="50470" hidden="1" x14ac:dyDescent="0.2"/>
    <row r="50471" hidden="1" x14ac:dyDescent="0.2"/>
    <row r="50472" hidden="1" x14ac:dyDescent="0.2"/>
    <row r="50473" hidden="1" x14ac:dyDescent="0.2"/>
    <row r="50474" hidden="1" x14ac:dyDescent="0.2"/>
    <row r="50475" hidden="1" x14ac:dyDescent="0.2"/>
    <row r="50476" hidden="1" x14ac:dyDescent="0.2"/>
    <row r="50477" hidden="1" x14ac:dyDescent="0.2"/>
    <row r="50478" hidden="1" x14ac:dyDescent="0.2"/>
    <row r="50479" hidden="1" x14ac:dyDescent="0.2"/>
    <row r="50480" hidden="1" x14ac:dyDescent="0.2"/>
    <row r="50481" hidden="1" x14ac:dyDescent="0.2"/>
    <row r="50482" hidden="1" x14ac:dyDescent="0.2"/>
    <row r="50483" hidden="1" x14ac:dyDescent="0.2"/>
    <row r="50484" hidden="1" x14ac:dyDescent="0.2"/>
    <row r="50485" hidden="1" x14ac:dyDescent="0.2"/>
    <row r="50486" hidden="1" x14ac:dyDescent="0.2"/>
    <row r="50487" hidden="1" x14ac:dyDescent="0.2"/>
    <row r="50488" hidden="1" x14ac:dyDescent="0.2"/>
    <row r="50489" hidden="1" x14ac:dyDescent="0.2"/>
    <row r="50490" hidden="1" x14ac:dyDescent="0.2"/>
    <row r="50491" hidden="1" x14ac:dyDescent="0.2"/>
    <row r="50492" hidden="1" x14ac:dyDescent="0.2"/>
    <row r="50493" hidden="1" x14ac:dyDescent="0.2"/>
    <row r="50494" hidden="1" x14ac:dyDescent="0.2"/>
    <row r="50495" hidden="1" x14ac:dyDescent="0.2"/>
    <row r="50496" hidden="1" x14ac:dyDescent="0.2"/>
    <row r="50497" hidden="1" x14ac:dyDescent="0.2"/>
    <row r="50498" hidden="1" x14ac:dyDescent="0.2"/>
    <row r="50499" hidden="1" x14ac:dyDescent="0.2"/>
    <row r="50500" hidden="1" x14ac:dyDescent="0.2"/>
    <row r="50501" hidden="1" x14ac:dyDescent="0.2"/>
    <row r="50502" hidden="1" x14ac:dyDescent="0.2"/>
    <row r="50503" hidden="1" x14ac:dyDescent="0.2"/>
    <row r="50504" hidden="1" x14ac:dyDescent="0.2"/>
    <row r="50505" hidden="1" x14ac:dyDescent="0.2"/>
    <row r="50506" hidden="1" x14ac:dyDescent="0.2"/>
    <row r="50507" hidden="1" x14ac:dyDescent="0.2"/>
    <row r="50508" hidden="1" x14ac:dyDescent="0.2"/>
    <row r="50509" hidden="1" x14ac:dyDescent="0.2"/>
    <row r="50510" hidden="1" x14ac:dyDescent="0.2"/>
    <row r="50511" hidden="1" x14ac:dyDescent="0.2"/>
    <row r="50512" hidden="1" x14ac:dyDescent="0.2"/>
    <row r="50513" hidden="1" x14ac:dyDescent="0.2"/>
    <row r="50514" hidden="1" x14ac:dyDescent="0.2"/>
    <row r="50515" hidden="1" x14ac:dyDescent="0.2"/>
    <row r="50516" hidden="1" x14ac:dyDescent="0.2"/>
    <row r="50517" hidden="1" x14ac:dyDescent="0.2"/>
    <row r="50518" hidden="1" x14ac:dyDescent="0.2"/>
    <row r="50519" hidden="1" x14ac:dyDescent="0.2"/>
    <row r="50520" hidden="1" x14ac:dyDescent="0.2"/>
    <row r="50521" hidden="1" x14ac:dyDescent="0.2"/>
    <row r="50522" hidden="1" x14ac:dyDescent="0.2"/>
    <row r="50523" hidden="1" x14ac:dyDescent="0.2"/>
    <row r="50524" hidden="1" x14ac:dyDescent="0.2"/>
    <row r="50525" hidden="1" x14ac:dyDescent="0.2"/>
    <row r="50526" hidden="1" x14ac:dyDescent="0.2"/>
    <row r="50527" hidden="1" x14ac:dyDescent="0.2"/>
    <row r="50528" hidden="1" x14ac:dyDescent="0.2"/>
    <row r="50529" hidden="1" x14ac:dyDescent="0.2"/>
    <row r="50530" hidden="1" x14ac:dyDescent="0.2"/>
    <row r="50531" hidden="1" x14ac:dyDescent="0.2"/>
    <row r="50532" hidden="1" x14ac:dyDescent="0.2"/>
    <row r="50533" hidden="1" x14ac:dyDescent="0.2"/>
    <row r="50534" hidden="1" x14ac:dyDescent="0.2"/>
    <row r="50535" hidden="1" x14ac:dyDescent="0.2"/>
    <row r="50536" hidden="1" x14ac:dyDescent="0.2"/>
    <row r="50537" hidden="1" x14ac:dyDescent="0.2"/>
    <row r="50538" hidden="1" x14ac:dyDescent="0.2"/>
    <row r="50539" hidden="1" x14ac:dyDescent="0.2"/>
    <row r="50540" hidden="1" x14ac:dyDescent="0.2"/>
    <row r="50541" hidden="1" x14ac:dyDescent="0.2"/>
    <row r="50542" hidden="1" x14ac:dyDescent="0.2"/>
    <row r="50543" hidden="1" x14ac:dyDescent="0.2"/>
    <row r="50544" hidden="1" x14ac:dyDescent="0.2"/>
    <row r="50545" hidden="1" x14ac:dyDescent="0.2"/>
    <row r="50546" hidden="1" x14ac:dyDescent="0.2"/>
    <row r="50547" hidden="1" x14ac:dyDescent="0.2"/>
    <row r="50548" hidden="1" x14ac:dyDescent="0.2"/>
    <row r="50549" hidden="1" x14ac:dyDescent="0.2"/>
    <row r="50550" hidden="1" x14ac:dyDescent="0.2"/>
    <row r="50551" hidden="1" x14ac:dyDescent="0.2"/>
    <row r="50552" hidden="1" x14ac:dyDescent="0.2"/>
    <row r="50553" hidden="1" x14ac:dyDescent="0.2"/>
    <row r="50554" hidden="1" x14ac:dyDescent="0.2"/>
    <row r="50555" hidden="1" x14ac:dyDescent="0.2"/>
    <row r="50556" hidden="1" x14ac:dyDescent="0.2"/>
    <row r="50557" hidden="1" x14ac:dyDescent="0.2"/>
    <row r="50558" hidden="1" x14ac:dyDescent="0.2"/>
    <row r="50559" hidden="1" x14ac:dyDescent="0.2"/>
    <row r="50560" hidden="1" x14ac:dyDescent="0.2"/>
    <row r="50561" hidden="1" x14ac:dyDescent="0.2"/>
    <row r="50562" hidden="1" x14ac:dyDescent="0.2"/>
    <row r="50563" hidden="1" x14ac:dyDescent="0.2"/>
    <row r="50564" hidden="1" x14ac:dyDescent="0.2"/>
    <row r="50565" hidden="1" x14ac:dyDescent="0.2"/>
    <row r="50566" hidden="1" x14ac:dyDescent="0.2"/>
    <row r="50567" hidden="1" x14ac:dyDescent="0.2"/>
    <row r="50568" hidden="1" x14ac:dyDescent="0.2"/>
    <row r="50569" hidden="1" x14ac:dyDescent="0.2"/>
    <row r="50570" hidden="1" x14ac:dyDescent="0.2"/>
    <row r="50571" hidden="1" x14ac:dyDescent="0.2"/>
    <row r="50572" hidden="1" x14ac:dyDescent="0.2"/>
    <row r="50573" hidden="1" x14ac:dyDescent="0.2"/>
    <row r="50574" hidden="1" x14ac:dyDescent="0.2"/>
    <row r="50575" hidden="1" x14ac:dyDescent="0.2"/>
    <row r="50576" hidden="1" x14ac:dyDescent="0.2"/>
    <row r="50577" hidden="1" x14ac:dyDescent="0.2"/>
    <row r="50578" hidden="1" x14ac:dyDescent="0.2"/>
    <row r="50579" hidden="1" x14ac:dyDescent="0.2"/>
    <row r="50580" hidden="1" x14ac:dyDescent="0.2"/>
    <row r="50581" hidden="1" x14ac:dyDescent="0.2"/>
    <row r="50582" hidden="1" x14ac:dyDescent="0.2"/>
    <row r="50583" hidden="1" x14ac:dyDescent="0.2"/>
    <row r="50584" hidden="1" x14ac:dyDescent="0.2"/>
    <row r="50585" hidden="1" x14ac:dyDescent="0.2"/>
    <row r="50586" hidden="1" x14ac:dyDescent="0.2"/>
    <row r="50587" hidden="1" x14ac:dyDescent="0.2"/>
    <row r="50588" hidden="1" x14ac:dyDescent="0.2"/>
    <row r="50589" hidden="1" x14ac:dyDescent="0.2"/>
    <row r="50590" hidden="1" x14ac:dyDescent="0.2"/>
    <row r="50591" hidden="1" x14ac:dyDescent="0.2"/>
    <row r="50592" hidden="1" x14ac:dyDescent="0.2"/>
    <row r="50593" hidden="1" x14ac:dyDescent="0.2"/>
    <row r="50594" hidden="1" x14ac:dyDescent="0.2"/>
    <row r="50595" hidden="1" x14ac:dyDescent="0.2"/>
    <row r="50596" hidden="1" x14ac:dyDescent="0.2"/>
    <row r="50597" hidden="1" x14ac:dyDescent="0.2"/>
    <row r="50598" hidden="1" x14ac:dyDescent="0.2"/>
    <row r="50599" hidden="1" x14ac:dyDescent="0.2"/>
    <row r="50600" hidden="1" x14ac:dyDescent="0.2"/>
    <row r="50601" hidden="1" x14ac:dyDescent="0.2"/>
    <row r="50602" hidden="1" x14ac:dyDescent="0.2"/>
    <row r="50603" hidden="1" x14ac:dyDescent="0.2"/>
    <row r="50604" hidden="1" x14ac:dyDescent="0.2"/>
    <row r="50605" hidden="1" x14ac:dyDescent="0.2"/>
    <row r="50606" hidden="1" x14ac:dyDescent="0.2"/>
    <row r="50607" hidden="1" x14ac:dyDescent="0.2"/>
    <row r="50608" hidden="1" x14ac:dyDescent="0.2"/>
    <row r="50609" hidden="1" x14ac:dyDescent="0.2"/>
    <row r="50610" hidden="1" x14ac:dyDescent="0.2"/>
    <row r="50611" hidden="1" x14ac:dyDescent="0.2"/>
    <row r="50612" hidden="1" x14ac:dyDescent="0.2"/>
    <row r="50613" hidden="1" x14ac:dyDescent="0.2"/>
    <row r="50614" hidden="1" x14ac:dyDescent="0.2"/>
    <row r="50615" hidden="1" x14ac:dyDescent="0.2"/>
    <row r="50616" hidden="1" x14ac:dyDescent="0.2"/>
    <row r="50617" hidden="1" x14ac:dyDescent="0.2"/>
    <row r="50618" hidden="1" x14ac:dyDescent="0.2"/>
    <row r="50619" hidden="1" x14ac:dyDescent="0.2"/>
    <row r="50620" hidden="1" x14ac:dyDescent="0.2"/>
    <row r="50621" hidden="1" x14ac:dyDescent="0.2"/>
    <row r="50622" hidden="1" x14ac:dyDescent="0.2"/>
    <row r="50623" hidden="1" x14ac:dyDescent="0.2"/>
    <row r="50624" hidden="1" x14ac:dyDescent="0.2"/>
    <row r="50625" hidden="1" x14ac:dyDescent="0.2"/>
    <row r="50626" hidden="1" x14ac:dyDescent="0.2"/>
    <row r="50627" hidden="1" x14ac:dyDescent="0.2"/>
    <row r="50628" hidden="1" x14ac:dyDescent="0.2"/>
    <row r="50629" hidden="1" x14ac:dyDescent="0.2"/>
    <row r="50630" hidden="1" x14ac:dyDescent="0.2"/>
    <row r="50631" hidden="1" x14ac:dyDescent="0.2"/>
    <row r="50632" hidden="1" x14ac:dyDescent="0.2"/>
    <row r="50633" hidden="1" x14ac:dyDescent="0.2"/>
    <row r="50634" hidden="1" x14ac:dyDescent="0.2"/>
    <row r="50635" hidden="1" x14ac:dyDescent="0.2"/>
    <row r="50636" hidden="1" x14ac:dyDescent="0.2"/>
    <row r="50637" hidden="1" x14ac:dyDescent="0.2"/>
    <row r="50638" hidden="1" x14ac:dyDescent="0.2"/>
    <row r="50639" hidden="1" x14ac:dyDescent="0.2"/>
    <row r="50640" hidden="1" x14ac:dyDescent="0.2"/>
    <row r="50641" hidden="1" x14ac:dyDescent="0.2"/>
    <row r="50642" hidden="1" x14ac:dyDescent="0.2"/>
    <row r="50643" hidden="1" x14ac:dyDescent="0.2"/>
    <row r="50644" hidden="1" x14ac:dyDescent="0.2"/>
    <row r="50645" hidden="1" x14ac:dyDescent="0.2"/>
    <row r="50646" hidden="1" x14ac:dyDescent="0.2"/>
    <row r="50647" hidden="1" x14ac:dyDescent="0.2"/>
    <row r="50648" hidden="1" x14ac:dyDescent="0.2"/>
    <row r="50649" hidden="1" x14ac:dyDescent="0.2"/>
    <row r="50650" hidden="1" x14ac:dyDescent="0.2"/>
    <row r="50651" hidden="1" x14ac:dyDescent="0.2"/>
    <row r="50652" hidden="1" x14ac:dyDescent="0.2"/>
    <row r="50653" hidden="1" x14ac:dyDescent="0.2"/>
    <row r="50654" hidden="1" x14ac:dyDescent="0.2"/>
    <row r="50655" hidden="1" x14ac:dyDescent="0.2"/>
    <row r="50656" hidden="1" x14ac:dyDescent="0.2"/>
    <row r="50657" hidden="1" x14ac:dyDescent="0.2"/>
    <row r="50658" hidden="1" x14ac:dyDescent="0.2"/>
    <row r="50659" hidden="1" x14ac:dyDescent="0.2"/>
    <row r="50660" hidden="1" x14ac:dyDescent="0.2"/>
    <row r="50661" hidden="1" x14ac:dyDescent="0.2"/>
    <row r="50662" hidden="1" x14ac:dyDescent="0.2"/>
    <row r="50663" hidden="1" x14ac:dyDescent="0.2"/>
    <row r="50664" hidden="1" x14ac:dyDescent="0.2"/>
    <row r="50665" hidden="1" x14ac:dyDescent="0.2"/>
    <row r="50666" hidden="1" x14ac:dyDescent="0.2"/>
    <row r="50667" hidden="1" x14ac:dyDescent="0.2"/>
    <row r="50668" hidden="1" x14ac:dyDescent="0.2"/>
    <row r="50669" hidden="1" x14ac:dyDescent="0.2"/>
    <row r="50670" hidden="1" x14ac:dyDescent="0.2"/>
    <row r="50671" hidden="1" x14ac:dyDescent="0.2"/>
    <row r="50672" hidden="1" x14ac:dyDescent="0.2"/>
    <row r="50673" hidden="1" x14ac:dyDescent="0.2"/>
    <row r="50674" hidden="1" x14ac:dyDescent="0.2"/>
    <row r="50675" hidden="1" x14ac:dyDescent="0.2"/>
    <row r="50676" hidden="1" x14ac:dyDescent="0.2"/>
    <row r="50677" hidden="1" x14ac:dyDescent="0.2"/>
    <row r="50678" hidden="1" x14ac:dyDescent="0.2"/>
    <row r="50679" hidden="1" x14ac:dyDescent="0.2"/>
    <row r="50680" hidden="1" x14ac:dyDescent="0.2"/>
    <row r="50681" hidden="1" x14ac:dyDescent="0.2"/>
    <row r="50682" hidden="1" x14ac:dyDescent="0.2"/>
    <row r="50683" hidden="1" x14ac:dyDescent="0.2"/>
    <row r="50684" hidden="1" x14ac:dyDescent="0.2"/>
    <row r="50685" hidden="1" x14ac:dyDescent="0.2"/>
    <row r="50686" hidden="1" x14ac:dyDescent="0.2"/>
    <row r="50687" hidden="1" x14ac:dyDescent="0.2"/>
    <row r="50688" hidden="1" x14ac:dyDescent="0.2"/>
    <row r="50689" hidden="1" x14ac:dyDescent="0.2"/>
    <row r="50690" hidden="1" x14ac:dyDescent="0.2"/>
    <row r="50691" hidden="1" x14ac:dyDescent="0.2"/>
    <row r="50692" hidden="1" x14ac:dyDescent="0.2"/>
    <row r="50693" hidden="1" x14ac:dyDescent="0.2"/>
    <row r="50694" hidden="1" x14ac:dyDescent="0.2"/>
    <row r="50695" hidden="1" x14ac:dyDescent="0.2"/>
    <row r="50696" hidden="1" x14ac:dyDescent="0.2"/>
    <row r="50697" hidden="1" x14ac:dyDescent="0.2"/>
    <row r="50698" hidden="1" x14ac:dyDescent="0.2"/>
    <row r="50699" hidden="1" x14ac:dyDescent="0.2"/>
    <row r="50700" hidden="1" x14ac:dyDescent="0.2"/>
    <row r="50701" hidden="1" x14ac:dyDescent="0.2"/>
    <row r="50702" hidden="1" x14ac:dyDescent="0.2"/>
    <row r="50703" hidden="1" x14ac:dyDescent="0.2"/>
    <row r="50704" hidden="1" x14ac:dyDescent="0.2"/>
    <row r="50705" hidden="1" x14ac:dyDescent="0.2"/>
    <row r="50706" hidden="1" x14ac:dyDescent="0.2"/>
    <row r="50707" hidden="1" x14ac:dyDescent="0.2"/>
    <row r="50708" hidden="1" x14ac:dyDescent="0.2"/>
    <row r="50709" hidden="1" x14ac:dyDescent="0.2"/>
    <row r="50710" hidden="1" x14ac:dyDescent="0.2"/>
    <row r="50711" hidden="1" x14ac:dyDescent="0.2"/>
    <row r="50712" hidden="1" x14ac:dyDescent="0.2"/>
    <row r="50713" hidden="1" x14ac:dyDescent="0.2"/>
    <row r="50714" hidden="1" x14ac:dyDescent="0.2"/>
    <row r="50715" hidden="1" x14ac:dyDescent="0.2"/>
    <row r="50716" hidden="1" x14ac:dyDescent="0.2"/>
    <row r="50717" hidden="1" x14ac:dyDescent="0.2"/>
    <row r="50718" hidden="1" x14ac:dyDescent="0.2"/>
    <row r="50719" hidden="1" x14ac:dyDescent="0.2"/>
    <row r="50720" hidden="1" x14ac:dyDescent="0.2"/>
    <row r="50721" hidden="1" x14ac:dyDescent="0.2"/>
    <row r="50722" hidden="1" x14ac:dyDescent="0.2"/>
    <row r="50723" hidden="1" x14ac:dyDescent="0.2"/>
    <row r="50724" hidden="1" x14ac:dyDescent="0.2"/>
    <row r="50725" hidden="1" x14ac:dyDescent="0.2"/>
    <row r="50726" hidden="1" x14ac:dyDescent="0.2"/>
    <row r="50727" hidden="1" x14ac:dyDescent="0.2"/>
    <row r="50728" hidden="1" x14ac:dyDescent="0.2"/>
    <row r="50729" hidden="1" x14ac:dyDescent="0.2"/>
    <row r="50730" hidden="1" x14ac:dyDescent="0.2"/>
    <row r="50731" hidden="1" x14ac:dyDescent="0.2"/>
    <row r="50732" hidden="1" x14ac:dyDescent="0.2"/>
    <row r="50733" hidden="1" x14ac:dyDescent="0.2"/>
    <row r="50734" hidden="1" x14ac:dyDescent="0.2"/>
    <row r="50735" hidden="1" x14ac:dyDescent="0.2"/>
    <row r="50736" hidden="1" x14ac:dyDescent="0.2"/>
    <row r="50737" hidden="1" x14ac:dyDescent="0.2"/>
    <row r="50738" hidden="1" x14ac:dyDescent="0.2"/>
    <row r="50739" hidden="1" x14ac:dyDescent="0.2"/>
    <row r="50740" hidden="1" x14ac:dyDescent="0.2"/>
    <row r="50741" hidden="1" x14ac:dyDescent="0.2"/>
    <row r="50742" hidden="1" x14ac:dyDescent="0.2"/>
    <row r="50743" hidden="1" x14ac:dyDescent="0.2"/>
    <row r="50744" hidden="1" x14ac:dyDescent="0.2"/>
    <row r="50745" hidden="1" x14ac:dyDescent="0.2"/>
    <row r="50746" hidden="1" x14ac:dyDescent="0.2"/>
    <row r="50747" hidden="1" x14ac:dyDescent="0.2"/>
    <row r="50748" hidden="1" x14ac:dyDescent="0.2"/>
    <row r="50749" hidden="1" x14ac:dyDescent="0.2"/>
    <row r="50750" hidden="1" x14ac:dyDescent="0.2"/>
    <row r="50751" hidden="1" x14ac:dyDescent="0.2"/>
    <row r="50752" hidden="1" x14ac:dyDescent="0.2"/>
    <row r="50753" hidden="1" x14ac:dyDescent="0.2"/>
    <row r="50754" hidden="1" x14ac:dyDescent="0.2"/>
    <row r="50755" hidden="1" x14ac:dyDescent="0.2"/>
    <row r="50756" hidden="1" x14ac:dyDescent="0.2"/>
    <row r="50757" hidden="1" x14ac:dyDescent="0.2"/>
    <row r="50758" hidden="1" x14ac:dyDescent="0.2"/>
    <row r="50759" hidden="1" x14ac:dyDescent="0.2"/>
    <row r="50760" hidden="1" x14ac:dyDescent="0.2"/>
    <row r="50761" hidden="1" x14ac:dyDescent="0.2"/>
    <row r="50762" hidden="1" x14ac:dyDescent="0.2"/>
    <row r="50763" hidden="1" x14ac:dyDescent="0.2"/>
    <row r="50764" hidden="1" x14ac:dyDescent="0.2"/>
    <row r="50765" hidden="1" x14ac:dyDescent="0.2"/>
    <row r="50766" hidden="1" x14ac:dyDescent="0.2"/>
    <row r="50767" hidden="1" x14ac:dyDescent="0.2"/>
    <row r="50768" hidden="1" x14ac:dyDescent="0.2"/>
    <row r="50769" hidden="1" x14ac:dyDescent="0.2"/>
    <row r="50770" hidden="1" x14ac:dyDescent="0.2"/>
    <row r="50771" hidden="1" x14ac:dyDescent="0.2"/>
    <row r="50772" hidden="1" x14ac:dyDescent="0.2"/>
    <row r="50773" hidden="1" x14ac:dyDescent="0.2"/>
    <row r="50774" hidden="1" x14ac:dyDescent="0.2"/>
    <row r="50775" hidden="1" x14ac:dyDescent="0.2"/>
    <row r="50776" hidden="1" x14ac:dyDescent="0.2"/>
    <row r="50777" hidden="1" x14ac:dyDescent="0.2"/>
    <row r="50778" hidden="1" x14ac:dyDescent="0.2"/>
    <row r="50779" hidden="1" x14ac:dyDescent="0.2"/>
    <row r="50780" hidden="1" x14ac:dyDescent="0.2"/>
    <row r="50781" hidden="1" x14ac:dyDescent="0.2"/>
    <row r="50782" hidden="1" x14ac:dyDescent="0.2"/>
    <row r="50783" hidden="1" x14ac:dyDescent="0.2"/>
    <row r="50784" hidden="1" x14ac:dyDescent="0.2"/>
    <row r="50785" hidden="1" x14ac:dyDescent="0.2"/>
    <row r="50786" hidden="1" x14ac:dyDescent="0.2"/>
    <row r="50787" hidden="1" x14ac:dyDescent="0.2"/>
    <row r="50788" hidden="1" x14ac:dyDescent="0.2"/>
    <row r="50789" hidden="1" x14ac:dyDescent="0.2"/>
    <row r="50790" hidden="1" x14ac:dyDescent="0.2"/>
    <row r="50791" hidden="1" x14ac:dyDescent="0.2"/>
    <row r="50792" hidden="1" x14ac:dyDescent="0.2"/>
    <row r="50793" hidden="1" x14ac:dyDescent="0.2"/>
    <row r="50794" hidden="1" x14ac:dyDescent="0.2"/>
    <row r="50795" hidden="1" x14ac:dyDescent="0.2"/>
    <row r="50796" hidden="1" x14ac:dyDescent="0.2"/>
    <row r="50797" hidden="1" x14ac:dyDescent="0.2"/>
    <row r="50798" hidden="1" x14ac:dyDescent="0.2"/>
    <row r="50799" hidden="1" x14ac:dyDescent="0.2"/>
    <row r="50800" hidden="1" x14ac:dyDescent="0.2"/>
    <row r="50801" hidden="1" x14ac:dyDescent="0.2"/>
    <row r="50802" hidden="1" x14ac:dyDescent="0.2"/>
    <row r="50803" hidden="1" x14ac:dyDescent="0.2"/>
    <row r="50804" hidden="1" x14ac:dyDescent="0.2"/>
    <row r="50805" hidden="1" x14ac:dyDescent="0.2"/>
    <row r="50806" hidden="1" x14ac:dyDescent="0.2"/>
    <row r="50807" hidden="1" x14ac:dyDescent="0.2"/>
    <row r="50808" hidden="1" x14ac:dyDescent="0.2"/>
    <row r="50809" hidden="1" x14ac:dyDescent="0.2"/>
    <row r="50810" hidden="1" x14ac:dyDescent="0.2"/>
    <row r="50811" hidden="1" x14ac:dyDescent="0.2"/>
    <row r="50812" hidden="1" x14ac:dyDescent="0.2"/>
    <row r="50813" hidden="1" x14ac:dyDescent="0.2"/>
    <row r="50814" hidden="1" x14ac:dyDescent="0.2"/>
    <row r="50815" hidden="1" x14ac:dyDescent="0.2"/>
    <row r="50816" hidden="1" x14ac:dyDescent="0.2"/>
    <row r="50817" hidden="1" x14ac:dyDescent="0.2"/>
    <row r="50818" hidden="1" x14ac:dyDescent="0.2"/>
    <row r="50819" hidden="1" x14ac:dyDescent="0.2"/>
    <row r="50820" hidden="1" x14ac:dyDescent="0.2"/>
    <row r="50821" hidden="1" x14ac:dyDescent="0.2"/>
    <row r="50822" hidden="1" x14ac:dyDescent="0.2"/>
    <row r="50823" hidden="1" x14ac:dyDescent="0.2"/>
    <row r="50824" hidden="1" x14ac:dyDescent="0.2"/>
    <row r="50825" hidden="1" x14ac:dyDescent="0.2"/>
    <row r="50826" hidden="1" x14ac:dyDescent="0.2"/>
    <row r="50827" hidden="1" x14ac:dyDescent="0.2"/>
    <row r="50828" hidden="1" x14ac:dyDescent="0.2"/>
    <row r="50829" hidden="1" x14ac:dyDescent="0.2"/>
    <row r="50830" hidden="1" x14ac:dyDescent="0.2"/>
    <row r="50831" hidden="1" x14ac:dyDescent="0.2"/>
    <row r="50832" hidden="1" x14ac:dyDescent="0.2"/>
    <row r="50833" hidden="1" x14ac:dyDescent="0.2"/>
    <row r="50834" hidden="1" x14ac:dyDescent="0.2"/>
    <row r="50835" hidden="1" x14ac:dyDescent="0.2"/>
    <row r="50836" hidden="1" x14ac:dyDescent="0.2"/>
    <row r="50837" hidden="1" x14ac:dyDescent="0.2"/>
    <row r="50838" hidden="1" x14ac:dyDescent="0.2"/>
    <row r="50839" hidden="1" x14ac:dyDescent="0.2"/>
    <row r="50840" hidden="1" x14ac:dyDescent="0.2"/>
    <row r="50841" hidden="1" x14ac:dyDescent="0.2"/>
    <row r="50842" hidden="1" x14ac:dyDescent="0.2"/>
    <row r="50843" hidden="1" x14ac:dyDescent="0.2"/>
    <row r="50844" hidden="1" x14ac:dyDescent="0.2"/>
    <row r="50845" hidden="1" x14ac:dyDescent="0.2"/>
    <row r="50846" hidden="1" x14ac:dyDescent="0.2"/>
    <row r="50847" hidden="1" x14ac:dyDescent="0.2"/>
    <row r="50848" hidden="1" x14ac:dyDescent="0.2"/>
    <row r="50849" hidden="1" x14ac:dyDescent="0.2"/>
    <row r="50850" hidden="1" x14ac:dyDescent="0.2"/>
    <row r="50851" hidden="1" x14ac:dyDescent="0.2"/>
    <row r="50852" hidden="1" x14ac:dyDescent="0.2"/>
    <row r="50853" hidden="1" x14ac:dyDescent="0.2"/>
    <row r="50854" hidden="1" x14ac:dyDescent="0.2"/>
    <row r="50855" hidden="1" x14ac:dyDescent="0.2"/>
    <row r="50856" hidden="1" x14ac:dyDescent="0.2"/>
    <row r="50857" hidden="1" x14ac:dyDescent="0.2"/>
    <row r="50858" hidden="1" x14ac:dyDescent="0.2"/>
    <row r="50859" hidden="1" x14ac:dyDescent="0.2"/>
    <row r="50860" hidden="1" x14ac:dyDescent="0.2"/>
    <row r="50861" hidden="1" x14ac:dyDescent="0.2"/>
    <row r="50862" hidden="1" x14ac:dyDescent="0.2"/>
    <row r="50863" hidden="1" x14ac:dyDescent="0.2"/>
    <row r="50864" hidden="1" x14ac:dyDescent="0.2"/>
    <row r="50865" hidden="1" x14ac:dyDescent="0.2"/>
    <row r="50866" hidden="1" x14ac:dyDescent="0.2"/>
    <row r="50867" hidden="1" x14ac:dyDescent="0.2"/>
    <row r="50868" hidden="1" x14ac:dyDescent="0.2"/>
    <row r="50869" hidden="1" x14ac:dyDescent="0.2"/>
    <row r="50870" hidden="1" x14ac:dyDescent="0.2"/>
    <row r="50871" hidden="1" x14ac:dyDescent="0.2"/>
    <row r="50872" hidden="1" x14ac:dyDescent="0.2"/>
    <row r="50873" hidden="1" x14ac:dyDescent="0.2"/>
    <row r="50874" hidden="1" x14ac:dyDescent="0.2"/>
    <row r="50875" hidden="1" x14ac:dyDescent="0.2"/>
    <row r="50876" hidden="1" x14ac:dyDescent="0.2"/>
    <row r="50877" hidden="1" x14ac:dyDescent="0.2"/>
    <row r="50878" hidden="1" x14ac:dyDescent="0.2"/>
    <row r="50879" hidden="1" x14ac:dyDescent="0.2"/>
    <row r="50880" hidden="1" x14ac:dyDescent="0.2"/>
    <row r="50881" hidden="1" x14ac:dyDescent="0.2"/>
    <row r="50882" hidden="1" x14ac:dyDescent="0.2"/>
    <row r="50883" hidden="1" x14ac:dyDescent="0.2"/>
    <row r="50884" hidden="1" x14ac:dyDescent="0.2"/>
    <row r="50885" hidden="1" x14ac:dyDescent="0.2"/>
    <row r="50886" hidden="1" x14ac:dyDescent="0.2"/>
    <row r="50887" hidden="1" x14ac:dyDescent="0.2"/>
    <row r="50888" hidden="1" x14ac:dyDescent="0.2"/>
    <row r="50889" hidden="1" x14ac:dyDescent="0.2"/>
    <row r="50890" hidden="1" x14ac:dyDescent="0.2"/>
    <row r="50891" hidden="1" x14ac:dyDescent="0.2"/>
    <row r="50892" hidden="1" x14ac:dyDescent="0.2"/>
    <row r="50893" hidden="1" x14ac:dyDescent="0.2"/>
    <row r="50894" hidden="1" x14ac:dyDescent="0.2"/>
    <row r="50895" hidden="1" x14ac:dyDescent="0.2"/>
    <row r="50896" hidden="1" x14ac:dyDescent="0.2"/>
    <row r="50897" hidden="1" x14ac:dyDescent="0.2"/>
    <row r="50898" hidden="1" x14ac:dyDescent="0.2"/>
    <row r="50899" hidden="1" x14ac:dyDescent="0.2"/>
    <row r="50900" hidden="1" x14ac:dyDescent="0.2"/>
    <row r="50901" hidden="1" x14ac:dyDescent="0.2"/>
    <row r="50902" hidden="1" x14ac:dyDescent="0.2"/>
    <row r="50903" hidden="1" x14ac:dyDescent="0.2"/>
    <row r="50904" hidden="1" x14ac:dyDescent="0.2"/>
    <row r="50905" hidden="1" x14ac:dyDescent="0.2"/>
    <row r="50906" hidden="1" x14ac:dyDescent="0.2"/>
    <row r="50907" hidden="1" x14ac:dyDescent="0.2"/>
    <row r="50908" hidden="1" x14ac:dyDescent="0.2"/>
    <row r="50909" hidden="1" x14ac:dyDescent="0.2"/>
    <row r="50910" hidden="1" x14ac:dyDescent="0.2"/>
    <row r="50911" hidden="1" x14ac:dyDescent="0.2"/>
    <row r="50912" hidden="1" x14ac:dyDescent="0.2"/>
    <row r="50913" hidden="1" x14ac:dyDescent="0.2"/>
    <row r="50914" hidden="1" x14ac:dyDescent="0.2"/>
    <row r="50915" hidden="1" x14ac:dyDescent="0.2"/>
    <row r="50916" hidden="1" x14ac:dyDescent="0.2"/>
    <row r="50917" hidden="1" x14ac:dyDescent="0.2"/>
    <row r="50918" hidden="1" x14ac:dyDescent="0.2"/>
    <row r="50919" hidden="1" x14ac:dyDescent="0.2"/>
    <row r="50920" hidden="1" x14ac:dyDescent="0.2"/>
    <row r="50921" hidden="1" x14ac:dyDescent="0.2"/>
    <row r="50922" hidden="1" x14ac:dyDescent="0.2"/>
    <row r="50923" hidden="1" x14ac:dyDescent="0.2"/>
    <row r="50924" hidden="1" x14ac:dyDescent="0.2"/>
    <row r="50925" hidden="1" x14ac:dyDescent="0.2"/>
    <row r="50926" hidden="1" x14ac:dyDescent="0.2"/>
    <row r="50927" hidden="1" x14ac:dyDescent="0.2"/>
    <row r="50928" hidden="1" x14ac:dyDescent="0.2"/>
    <row r="50929" hidden="1" x14ac:dyDescent="0.2"/>
    <row r="50930" hidden="1" x14ac:dyDescent="0.2"/>
    <row r="50931" hidden="1" x14ac:dyDescent="0.2"/>
    <row r="50932" hidden="1" x14ac:dyDescent="0.2"/>
    <row r="50933" hidden="1" x14ac:dyDescent="0.2"/>
    <row r="50934" hidden="1" x14ac:dyDescent="0.2"/>
    <row r="50935" hidden="1" x14ac:dyDescent="0.2"/>
    <row r="50936" hidden="1" x14ac:dyDescent="0.2"/>
    <row r="50937" hidden="1" x14ac:dyDescent="0.2"/>
    <row r="50938" hidden="1" x14ac:dyDescent="0.2"/>
    <row r="50939" hidden="1" x14ac:dyDescent="0.2"/>
    <row r="50940" hidden="1" x14ac:dyDescent="0.2"/>
    <row r="50941" hidden="1" x14ac:dyDescent="0.2"/>
    <row r="50942" hidden="1" x14ac:dyDescent="0.2"/>
    <row r="50943" hidden="1" x14ac:dyDescent="0.2"/>
    <row r="50944" hidden="1" x14ac:dyDescent="0.2"/>
    <row r="50945" hidden="1" x14ac:dyDescent="0.2"/>
    <row r="50946" hidden="1" x14ac:dyDescent="0.2"/>
    <row r="50947" hidden="1" x14ac:dyDescent="0.2"/>
    <row r="50948" hidden="1" x14ac:dyDescent="0.2"/>
    <row r="50949" hidden="1" x14ac:dyDescent="0.2"/>
    <row r="50950" hidden="1" x14ac:dyDescent="0.2"/>
    <row r="50951" hidden="1" x14ac:dyDescent="0.2"/>
    <row r="50952" hidden="1" x14ac:dyDescent="0.2"/>
    <row r="50953" hidden="1" x14ac:dyDescent="0.2"/>
    <row r="50954" hidden="1" x14ac:dyDescent="0.2"/>
    <row r="50955" hidden="1" x14ac:dyDescent="0.2"/>
    <row r="50956" hidden="1" x14ac:dyDescent="0.2"/>
    <row r="50957" hidden="1" x14ac:dyDescent="0.2"/>
    <row r="50958" hidden="1" x14ac:dyDescent="0.2"/>
    <row r="50959" hidden="1" x14ac:dyDescent="0.2"/>
    <row r="50960" hidden="1" x14ac:dyDescent="0.2"/>
    <row r="50961" hidden="1" x14ac:dyDescent="0.2"/>
    <row r="50962" hidden="1" x14ac:dyDescent="0.2"/>
    <row r="50963" hidden="1" x14ac:dyDescent="0.2"/>
    <row r="50964" hidden="1" x14ac:dyDescent="0.2"/>
    <row r="50965" hidden="1" x14ac:dyDescent="0.2"/>
    <row r="50966" hidden="1" x14ac:dyDescent="0.2"/>
    <row r="50967" hidden="1" x14ac:dyDescent="0.2"/>
    <row r="50968" hidden="1" x14ac:dyDescent="0.2"/>
    <row r="50969" hidden="1" x14ac:dyDescent="0.2"/>
    <row r="50970" hidden="1" x14ac:dyDescent="0.2"/>
    <row r="50971" hidden="1" x14ac:dyDescent="0.2"/>
    <row r="50972" hidden="1" x14ac:dyDescent="0.2"/>
    <row r="50973" hidden="1" x14ac:dyDescent="0.2"/>
    <row r="50974" hidden="1" x14ac:dyDescent="0.2"/>
    <row r="50975" hidden="1" x14ac:dyDescent="0.2"/>
    <row r="50976" hidden="1" x14ac:dyDescent="0.2"/>
    <row r="50977" hidden="1" x14ac:dyDescent="0.2"/>
    <row r="50978" hidden="1" x14ac:dyDescent="0.2"/>
    <row r="50979" hidden="1" x14ac:dyDescent="0.2"/>
    <row r="50980" hidden="1" x14ac:dyDescent="0.2"/>
    <row r="50981" hidden="1" x14ac:dyDescent="0.2"/>
    <row r="50982" hidden="1" x14ac:dyDescent="0.2"/>
    <row r="50983" hidden="1" x14ac:dyDescent="0.2"/>
    <row r="50984" hidden="1" x14ac:dyDescent="0.2"/>
    <row r="50985" hidden="1" x14ac:dyDescent="0.2"/>
    <row r="50986" hidden="1" x14ac:dyDescent="0.2"/>
    <row r="50987" hidden="1" x14ac:dyDescent="0.2"/>
    <row r="50988" hidden="1" x14ac:dyDescent="0.2"/>
    <row r="50989" hidden="1" x14ac:dyDescent="0.2"/>
    <row r="50990" hidden="1" x14ac:dyDescent="0.2"/>
    <row r="50991" hidden="1" x14ac:dyDescent="0.2"/>
    <row r="50992" hidden="1" x14ac:dyDescent="0.2"/>
    <row r="50993" hidden="1" x14ac:dyDescent="0.2"/>
    <row r="50994" hidden="1" x14ac:dyDescent="0.2"/>
    <row r="50995" hidden="1" x14ac:dyDescent="0.2"/>
    <row r="50996" hidden="1" x14ac:dyDescent="0.2"/>
    <row r="50997" hidden="1" x14ac:dyDescent="0.2"/>
    <row r="50998" hidden="1" x14ac:dyDescent="0.2"/>
    <row r="50999" hidden="1" x14ac:dyDescent="0.2"/>
    <row r="51000" hidden="1" x14ac:dyDescent="0.2"/>
    <row r="51001" hidden="1" x14ac:dyDescent="0.2"/>
    <row r="51002" hidden="1" x14ac:dyDescent="0.2"/>
    <row r="51003" hidden="1" x14ac:dyDescent="0.2"/>
    <row r="51004" hidden="1" x14ac:dyDescent="0.2"/>
    <row r="51005" hidden="1" x14ac:dyDescent="0.2"/>
    <row r="51006" hidden="1" x14ac:dyDescent="0.2"/>
    <row r="51007" hidden="1" x14ac:dyDescent="0.2"/>
    <row r="51008" hidden="1" x14ac:dyDescent="0.2"/>
    <row r="51009" hidden="1" x14ac:dyDescent="0.2"/>
    <row r="51010" hidden="1" x14ac:dyDescent="0.2"/>
    <row r="51011" hidden="1" x14ac:dyDescent="0.2"/>
    <row r="51012" hidden="1" x14ac:dyDescent="0.2"/>
    <row r="51013" hidden="1" x14ac:dyDescent="0.2"/>
    <row r="51014" hidden="1" x14ac:dyDescent="0.2"/>
    <row r="51015" hidden="1" x14ac:dyDescent="0.2"/>
    <row r="51016" hidden="1" x14ac:dyDescent="0.2"/>
    <row r="51017" hidden="1" x14ac:dyDescent="0.2"/>
    <row r="51018" hidden="1" x14ac:dyDescent="0.2"/>
    <row r="51019" hidden="1" x14ac:dyDescent="0.2"/>
    <row r="51020" hidden="1" x14ac:dyDescent="0.2"/>
    <row r="51021" hidden="1" x14ac:dyDescent="0.2"/>
    <row r="51022" hidden="1" x14ac:dyDescent="0.2"/>
    <row r="51023" hidden="1" x14ac:dyDescent="0.2"/>
    <row r="51024" hidden="1" x14ac:dyDescent="0.2"/>
    <row r="51025" hidden="1" x14ac:dyDescent="0.2"/>
    <row r="51026" hidden="1" x14ac:dyDescent="0.2"/>
    <row r="51027" hidden="1" x14ac:dyDescent="0.2"/>
    <row r="51028" hidden="1" x14ac:dyDescent="0.2"/>
    <row r="51029" hidden="1" x14ac:dyDescent="0.2"/>
    <row r="51030" hidden="1" x14ac:dyDescent="0.2"/>
    <row r="51031" hidden="1" x14ac:dyDescent="0.2"/>
    <row r="51032" hidden="1" x14ac:dyDescent="0.2"/>
    <row r="51033" hidden="1" x14ac:dyDescent="0.2"/>
    <row r="51034" hidden="1" x14ac:dyDescent="0.2"/>
    <row r="51035" hidden="1" x14ac:dyDescent="0.2"/>
    <row r="51036" hidden="1" x14ac:dyDescent="0.2"/>
    <row r="51037" hidden="1" x14ac:dyDescent="0.2"/>
    <row r="51038" hidden="1" x14ac:dyDescent="0.2"/>
    <row r="51039" hidden="1" x14ac:dyDescent="0.2"/>
    <row r="51040" hidden="1" x14ac:dyDescent="0.2"/>
    <row r="51041" hidden="1" x14ac:dyDescent="0.2"/>
    <row r="51042" hidden="1" x14ac:dyDescent="0.2"/>
    <row r="51043" hidden="1" x14ac:dyDescent="0.2"/>
    <row r="51044" hidden="1" x14ac:dyDescent="0.2"/>
    <row r="51045" hidden="1" x14ac:dyDescent="0.2"/>
    <row r="51046" hidden="1" x14ac:dyDescent="0.2"/>
    <row r="51047" hidden="1" x14ac:dyDescent="0.2"/>
    <row r="51048" hidden="1" x14ac:dyDescent="0.2"/>
    <row r="51049" hidden="1" x14ac:dyDescent="0.2"/>
    <row r="51050" hidden="1" x14ac:dyDescent="0.2"/>
    <row r="51051" hidden="1" x14ac:dyDescent="0.2"/>
    <row r="51052" hidden="1" x14ac:dyDescent="0.2"/>
    <row r="51053" hidden="1" x14ac:dyDescent="0.2"/>
    <row r="51054" hidden="1" x14ac:dyDescent="0.2"/>
    <row r="51055" hidden="1" x14ac:dyDescent="0.2"/>
    <row r="51056" hidden="1" x14ac:dyDescent="0.2"/>
    <row r="51057" hidden="1" x14ac:dyDescent="0.2"/>
    <row r="51058" hidden="1" x14ac:dyDescent="0.2"/>
    <row r="51059" hidden="1" x14ac:dyDescent="0.2"/>
    <row r="51060" hidden="1" x14ac:dyDescent="0.2"/>
    <row r="51061" hidden="1" x14ac:dyDescent="0.2"/>
    <row r="51062" hidden="1" x14ac:dyDescent="0.2"/>
    <row r="51063" hidden="1" x14ac:dyDescent="0.2"/>
    <row r="51064" hidden="1" x14ac:dyDescent="0.2"/>
    <row r="51065" hidden="1" x14ac:dyDescent="0.2"/>
    <row r="51066" hidden="1" x14ac:dyDescent="0.2"/>
    <row r="51067" hidden="1" x14ac:dyDescent="0.2"/>
    <row r="51068" hidden="1" x14ac:dyDescent="0.2"/>
    <row r="51069" hidden="1" x14ac:dyDescent="0.2"/>
    <row r="51070" hidden="1" x14ac:dyDescent="0.2"/>
    <row r="51071" hidden="1" x14ac:dyDescent="0.2"/>
    <row r="51072" hidden="1" x14ac:dyDescent="0.2"/>
    <row r="51073" hidden="1" x14ac:dyDescent="0.2"/>
    <row r="51074" hidden="1" x14ac:dyDescent="0.2"/>
    <row r="51075" hidden="1" x14ac:dyDescent="0.2"/>
    <row r="51076" hidden="1" x14ac:dyDescent="0.2"/>
    <row r="51077" hidden="1" x14ac:dyDescent="0.2"/>
    <row r="51078" hidden="1" x14ac:dyDescent="0.2"/>
    <row r="51079" hidden="1" x14ac:dyDescent="0.2"/>
    <row r="51080" hidden="1" x14ac:dyDescent="0.2"/>
    <row r="51081" hidden="1" x14ac:dyDescent="0.2"/>
    <row r="51082" hidden="1" x14ac:dyDescent="0.2"/>
    <row r="51083" hidden="1" x14ac:dyDescent="0.2"/>
    <row r="51084" hidden="1" x14ac:dyDescent="0.2"/>
    <row r="51085" hidden="1" x14ac:dyDescent="0.2"/>
    <row r="51086" hidden="1" x14ac:dyDescent="0.2"/>
    <row r="51087" hidden="1" x14ac:dyDescent="0.2"/>
    <row r="51088" hidden="1" x14ac:dyDescent="0.2"/>
    <row r="51089" hidden="1" x14ac:dyDescent="0.2"/>
    <row r="51090" hidden="1" x14ac:dyDescent="0.2"/>
    <row r="51091" hidden="1" x14ac:dyDescent="0.2"/>
    <row r="51092" hidden="1" x14ac:dyDescent="0.2"/>
    <row r="51093" hidden="1" x14ac:dyDescent="0.2"/>
    <row r="51094" hidden="1" x14ac:dyDescent="0.2"/>
    <row r="51095" hidden="1" x14ac:dyDescent="0.2"/>
    <row r="51096" hidden="1" x14ac:dyDescent="0.2"/>
    <row r="51097" hidden="1" x14ac:dyDescent="0.2"/>
    <row r="51098" hidden="1" x14ac:dyDescent="0.2"/>
    <row r="51099" hidden="1" x14ac:dyDescent="0.2"/>
    <row r="51100" hidden="1" x14ac:dyDescent="0.2"/>
    <row r="51101" hidden="1" x14ac:dyDescent="0.2"/>
    <row r="51102" hidden="1" x14ac:dyDescent="0.2"/>
    <row r="51103" hidden="1" x14ac:dyDescent="0.2"/>
    <row r="51104" hidden="1" x14ac:dyDescent="0.2"/>
    <row r="51105" hidden="1" x14ac:dyDescent="0.2"/>
    <row r="51106" hidden="1" x14ac:dyDescent="0.2"/>
    <row r="51107" hidden="1" x14ac:dyDescent="0.2"/>
    <row r="51108" hidden="1" x14ac:dyDescent="0.2"/>
    <row r="51109" hidden="1" x14ac:dyDescent="0.2"/>
    <row r="51110" hidden="1" x14ac:dyDescent="0.2"/>
    <row r="51111" hidden="1" x14ac:dyDescent="0.2"/>
    <row r="51112" hidden="1" x14ac:dyDescent="0.2"/>
    <row r="51113" hidden="1" x14ac:dyDescent="0.2"/>
    <row r="51114" hidden="1" x14ac:dyDescent="0.2"/>
    <row r="51115" hidden="1" x14ac:dyDescent="0.2"/>
    <row r="51116" hidden="1" x14ac:dyDescent="0.2"/>
    <row r="51117" hidden="1" x14ac:dyDescent="0.2"/>
    <row r="51118" hidden="1" x14ac:dyDescent="0.2"/>
    <row r="51119" hidden="1" x14ac:dyDescent="0.2"/>
    <row r="51120" hidden="1" x14ac:dyDescent="0.2"/>
    <row r="51121" hidden="1" x14ac:dyDescent="0.2"/>
    <row r="51122" hidden="1" x14ac:dyDescent="0.2"/>
    <row r="51123" hidden="1" x14ac:dyDescent="0.2"/>
    <row r="51124" hidden="1" x14ac:dyDescent="0.2"/>
    <row r="51125" hidden="1" x14ac:dyDescent="0.2"/>
    <row r="51126" hidden="1" x14ac:dyDescent="0.2"/>
    <row r="51127" hidden="1" x14ac:dyDescent="0.2"/>
    <row r="51128" hidden="1" x14ac:dyDescent="0.2"/>
    <row r="51129" hidden="1" x14ac:dyDescent="0.2"/>
    <row r="51130" hidden="1" x14ac:dyDescent="0.2"/>
    <row r="51131" hidden="1" x14ac:dyDescent="0.2"/>
    <row r="51132" hidden="1" x14ac:dyDescent="0.2"/>
    <row r="51133" hidden="1" x14ac:dyDescent="0.2"/>
    <row r="51134" hidden="1" x14ac:dyDescent="0.2"/>
    <row r="51135" hidden="1" x14ac:dyDescent="0.2"/>
    <row r="51136" hidden="1" x14ac:dyDescent="0.2"/>
    <row r="51137" hidden="1" x14ac:dyDescent="0.2"/>
    <row r="51138" hidden="1" x14ac:dyDescent="0.2"/>
    <row r="51139" hidden="1" x14ac:dyDescent="0.2"/>
    <row r="51140" hidden="1" x14ac:dyDescent="0.2"/>
    <row r="51141" hidden="1" x14ac:dyDescent="0.2"/>
    <row r="51142" hidden="1" x14ac:dyDescent="0.2"/>
    <row r="51143" hidden="1" x14ac:dyDescent="0.2"/>
    <row r="51144" hidden="1" x14ac:dyDescent="0.2"/>
    <row r="51145" hidden="1" x14ac:dyDescent="0.2"/>
    <row r="51146" hidden="1" x14ac:dyDescent="0.2"/>
    <row r="51147" hidden="1" x14ac:dyDescent="0.2"/>
    <row r="51148" hidden="1" x14ac:dyDescent="0.2"/>
    <row r="51149" hidden="1" x14ac:dyDescent="0.2"/>
    <row r="51150" hidden="1" x14ac:dyDescent="0.2"/>
    <row r="51151" hidden="1" x14ac:dyDescent="0.2"/>
    <row r="51152" hidden="1" x14ac:dyDescent="0.2"/>
    <row r="51153" hidden="1" x14ac:dyDescent="0.2"/>
    <row r="51154" hidden="1" x14ac:dyDescent="0.2"/>
    <row r="51155" hidden="1" x14ac:dyDescent="0.2"/>
    <row r="51156" hidden="1" x14ac:dyDescent="0.2"/>
    <row r="51157" hidden="1" x14ac:dyDescent="0.2"/>
    <row r="51158" hidden="1" x14ac:dyDescent="0.2"/>
    <row r="51159" hidden="1" x14ac:dyDescent="0.2"/>
    <row r="51160" hidden="1" x14ac:dyDescent="0.2"/>
    <row r="51161" hidden="1" x14ac:dyDescent="0.2"/>
    <row r="51162" hidden="1" x14ac:dyDescent="0.2"/>
    <row r="51163" hidden="1" x14ac:dyDescent="0.2"/>
    <row r="51164" hidden="1" x14ac:dyDescent="0.2"/>
    <row r="51165" hidden="1" x14ac:dyDescent="0.2"/>
    <row r="51166" hidden="1" x14ac:dyDescent="0.2"/>
    <row r="51167" hidden="1" x14ac:dyDescent="0.2"/>
    <row r="51168" hidden="1" x14ac:dyDescent="0.2"/>
    <row r="51169" hidden="1" x14ac:dyDescent="0.2"/>
    <row r="51170" hidden="1" x14ac:dyDescent="0.2"/>
    <row r="51171" hidden="1" x14ac:dyDescent="0.2"/>
    <row r="51172" hidden="1" x14ac:dyDescent="0.2"/>
    <row r="51173" hidden="1" x14ac:dyDescent="0.2"/>
    <row r="51174" hidden="1" x14ac:dyDescent="0.2"/>
    <row r="51175" hidden="1" x14ac:dyDescent="0.2"/>
    <row r="51176" hidden="1" x14ac:dyDescent="0.2"/>
    <row r="51177" hidden="1" x14ac:dyDescent="0.2"/>
    <row r="51178" hidden="1" x14ac:dyDescent="0.2"/>
    <row r="51179" hidden="1" x14ac:dyDescent="0.2"/>
    <row r="51180" hidden="1" x14ac:dyDescent="0.2"/>
    <row r="51181" hidden="1" x14ac:dyDescent="0.2"/>
    <row r="51182" hidden="1" x14ac:dyDescent="0.2"/>
    <row r="51183" hidden="1" x14ac:dyDescent="0.2"/>
    <row r="51184" hidden="1" x14ac:dyDescent="0.2"/>
    <row r="51185" hidden="1" x14ac:dyDescent="0.2"/>
    <row r="51186" hidden="1" x14ac:dyDescent="0.2"/>
    <row r="51187" hidden="1" x14ac:dyDescent="0.2"/>
    <row r="51188" hidden="1" x14ac:dyDescent="0.2"/>
    <row r="51189" hidden="1" x14ac:dyDescent="0.2"/>
    <row r="51190" hidden="1" x14ac:dyDescent="0.2"/>
    <row r="51191" hidden="1" x14ac:dyDescent="0.2"/>
    <row r="51192" hidden="1" x14ac:dyDescent="0.2"/>
    <row r="51193" hidden="1" x14ac:dyDescent="0.2"/>
    <row r="51194" hidden="1" x14ac:dyDescent="0.2"/>
    <row r="51195" hidden="1" x14ac:dyDescent="0.2"/>
    <row r="51196" hidden="1" x14ac:dyDescent="0.2"/>
    <row r="51197" hidden="1" x14ac:dyDescent="0.2"/>
    <row r="51198" hidden="1" x14ac:dyDescent="0.2"/>
    <row r="51199" hidden="1" x14ac:dyDescent="0.2"/>
    <row r="51200" hidden="1" x14ac:dyDescent="0.2"/>
    <row r="51201" hidden="1" x14ac:dyDescent="0.2"/>
    <row r="51202" hidden="1" x14ac:dyDescent="0.2"/>
    <row r="51203" hidden="1" x14ac:dyDescent="0.2"/>
    <row r="51204" hidden="1" x14ac:dyDescent="0.2"/>
    <row r="51205" hidden="1" x14ac:dyDescent="0.2"/>
    <row r="51206" hidden="1" x14ac:dyDescent="0.2"/>
    <row r="51207" hidden="1" x14ac:dyDescent="0.2"/>
    <row r="51208" hidden="1" x14ac:dyDescent="0.2"/>
    <row r="51209" hidden="1" x14ac:dyDescent="0.2"/>
    <row r="51210" hidden="1" x14ac:dyDescent="0.2"/>
    <row r="51211" hidden="1" x14ac:dyDescent="0.2"/>
    <row r="51212" hidden="1" x14ac:dyDescent="0.2"/>
    <row r="51213" hidden="1" x14ac:dyDescent="0.2"/>
    <row r="51214" hidden="1" x14ac:dyDescent="0.2"/>
    <row r="51215" hidden="1" x14ac:dyDescent="0.2"/>
    <row r="51216" hidden="1" x14ac:dyDescent="0.2"/>
    <row r="51217" hidden="1" x14ac:dyDescent="0.2"/>
    <row r="51218" hidden="1" x14ac:dyDescent="0.2"/>
    <row r="51219" hidden="1" x14ac:dyDescent="0.2"/>
    <row r="51220" hidden="1" x14ac:dyDescent="0.2"/>
    <row r="51221" hidden="1" x14ac:dyDescent="0.2"/>
    <row r="51222" hidden="1" x14ac:dyDescent="0.2"/>
    <row r="51223" hidden="1" x14ac:dyDescent="0.2"/>
    <row r="51224" hidden="1" x14ac:dyDescent="0.2"/>
    <row r="51225" hidden="1" x14ac:dyDescent="0.2"/>
    <row r="51226" hidden="1" x14ac:dyDescent="0.2"/>
    <row r="51227" hidden="1" x14ac:dyDescent="0.2"/>
    <row r="51228" hidden="1" x14ac:dyDescent="0.2"/>
    <row r="51229" hidden="1" x14ac:dyDescent="0.2"/>
    <row r="51230" hidden="1" x14ac:dyDescent="0.2"/>
    <row r="51231" hidden="1" x14ac:dyDescent="0.2"/>
    <row r="51232" hidden="1" x14ac:dyDescent="0.2"/>
    <row r="51233" hidden="1" x14ac:dyDescent="0.2"/>
    <row r="51234" hidden="1" x14ac:dyDescent="0.2"/>
    <row r="51235" hidden="1" x14ac:dyDescent="0.2"/>
    <row r="51236" hidden="1" x14ac:dyDescent="0.2"/>
    <row r="51237" hidden="1" x14ac:dyDescent="0.2"/>
    <row r="51238" hidden="1" x14ac:dyDescent="0.2"/>
    <row r="51239" hidden="1" x14ac:dyDescent="0.2"/>
    <row r="51240" hidden="1" x14ac:dyDescent="0.2"/>
    <row r="51241" hidden="1" x14ac:dyDescent="0.2"/>
    <row r="51242" hidden="1" x14ac:dyDescent="0.2"/>
    <row r="51243" hidden="1" x14ac:dyDescent="0.2"/>
    <row r="51244" hidden="1" x14ac:dyDescent="0.2"/>
    <row r="51245" hidden="1" x14ac:dyDescent="0.2"/>
    <row r="51246" hidden="1" x14ac:dyDescent="0.2"/>
    <row r="51247" hidden="1" x14ac:dyDescent="0.2"/>
    <row r="51248" hidden="1" x14ac:dyDescent="0.2"/>
    <row r="51249" hidden="1" x14ac:dyDescent="0.2"/>
    <row r="51250" hidden="1" x14ac:dyDescent="0.2"/>
    <row r="51251" hidden="1" x14ac:dyDescent="0.2"/>
    <row r="51252" hidden="1" x14ac:dyDescent="0.2"/>
    <row r="51253" hidden="1" x14ac:dyDescent="0.2"/>
    <row r="51254" hidden="1" x14ac:dyDescent="0.2"/>
    <row r="51255" hidden="1" x14ac:dyDescent="0.2"/>
    <row r="51256" hidden="1" x14ac:dyDescent="0.2"/>
    <row r="51257" hidden="1" x14ac:dyDescent="0.2"/>
    <row r="51258" hidden="1" x14ac:dyDescent="0.2"/>
    <row r="51259" hidden="1" x14ac:dyDescent="0.2"/>
    <row r="51260" hidden="1" x14ac:dyDescent="0.2"/>
    <row r="51261" hidden="1" x14ac:dyDescent="0.2"/>
    <row r="51262" hidden="1" x14ac:dyDescent="0.2"/>
    <row r="51263" hidden="1" x14ac:dyDescent="0.2"/>
    <row r="51264" hidden="1" x14ac:dyDescent="0.2"/>
    <row r="51265" hidden="1" x14ac:dyDescent="0.2"/>
    <row r="51266" hidden="1" x14ac:dyDescent="0.2"/>
    <row r="51267" hidden="1" x14ac:dyDescent="0.2"/>
    <row r="51268" hidden="1" x14ac:dyDescent="0.2"/>
    <row r="51269" hidden="1" x14ac:dyDescent="0.2"/>
    <row r="51270" hidden="1" x14ac:dyDescent="0.2"/>
    <row r="51271" hidden="1" x14ac:dyDescent="0.2"/>
    <row r="51272" hidden="1" x14ac:dyDescent="0.2"/>
    <row r="51273" hidden="1" x14ac:dyDescent="0.2"/>
    <row r="51274" hidden="1" x14ac:dyDescent="0.2"/>
    <row r="51275" hidden="1" x14ac:dyDescent="0.2"/>
    <row r="51276" hidden="1" x14ac:dyDescent="0.2"/>
    <row r="51277" hidden="1" x14ac:dyDescent="0.2"/>
    <row r="51278" hidden="1" x14ac:dyDescent="0.2"/>
    <row r="51279" hidden="1" x14ac:dyDescent="0.2"/>
    <row r="51280" hidden="1" x14ac:dyDescent="0.2"/>
    <row r="51281" hidden="1" x14ac:dyDescent="0.2"/>
    <row r="51282" hidden="1" x14ac:dyDescent="0.2"/>
    <row r="51283" hidden="1" x14ac:dyDescent="0.2"/>
    <row r="51284" hidden="1" x14ac:dyDescent="0.2"/>
    <row r="51285" hidden="1" x14ac:dyDescent="0.2"/>
    <row r="51286" hidden="1" x14ac:dyDescent="0.2"/>
    <row r="51287" hidden="1" x14ac:dyDescent="0.2"/>
    <row r="51288" hidden="1" x14ac:dyDescent="0.2"/>
    <row r="51289" hidden="1" x14ac:dyDescent="0.2"/>
    <row r="51290" hidden="1" x14ac:dyDescent="0.2"/>
    <row r="51291" hidden="1" x14ac:dyDescent="0.2"/>
    <row r="51292" hidden="1" x14ac:dyDescent="0.2"/>
    <row r="51293" hidden="1" x14ac:dyDescent="0.2"/>
    <row r="51294" hidden="1" x14ac:dyDescent="0.2"/>
    <row r="51295" hidden="1" x14ac:dyDescent="0.2"/>
    <row r="51296" hidden="1" x14ac:dyDescent="0.2"/>
    <row r="51297" hidden="1" x14ac:dyDescent="0.2"/>
    <row r="51298" hidden="1" x14ac:dyDescent="0.2"/>
    <row r="51299" hidden="1" x14ac:dyDescent="0.2"/>
    <row r="51300" hidden="1" x14ac:dyDescent="0.2"/>
    <row r="51301" hidden="1" x14ac:dyDescent="0.2"/>
    <row r="51302" hidden="1" x14ac:dyDescent="0.2"/>
    <row r="51303" hidden="1" x14ac:dyDescent="0.2"/>
    <row r="51304" hidden="1" x14ac:dyDescent="0.2"/>
    <row r="51305" hidden="1" x14ac:dyDescent="0.2"/>
    <row r="51306" hidden="1" x14ac:dyDescent="0.2"/>
    <row r="51307" hidden="1" x14ac:dyDescent="0.2"/>
    <row r="51308" hidden="1" x14ac:dyDescent="0.2"/>
    <row r="51309" hidden="1" x14ac:dyDescent="0.2"/>
    <row r="51310" hidden="1" x14ac:dyDescent="0.2"/>
    <row r="51311" hidden="1" x14ac:dyDescent="0.2"/>
    <row r="51312" hidden="1" x14ac:dyDescent="0.2"/>
    <row r="51313" hidden="1" x14ac:dyDescent="0.2"/>
    <row r="51314" hidden="1" x14ac:dyDescent="0.2"/>
    <row r="51315" hidden="1" x14ac:dyDescent="0.2"/>
    <row r="51316" hidden="1" x14ac:dyDescent="0.2"/>
    <row r="51317" hidden="1" x14ac:dyDescent="0.2"/>
    <row r="51318" hidden="1" x14ac:dyDescent="0.2"/>
    <row r="51319" hidden="1" x14ac:dyDescent="0.2"/>
    <row r="51320" hidden="1" x14ac:dyDescent="0.2"/>
    <row r="51321" hidden="1" x14ac:dyDescent="0.2"/>
    <row r="51322" hidden="1" x14ac:dyDescent="0.2"/>
    <row r="51323" hidden="1" x14ac:dyDescent="0.2"/>
    <row r="51324" hidden="1" x14ac:dyDescent="0.2"/>
    <row r="51325" hidden="1" x14ac:dyDescent="0.2"/>
    <row r="51326" hidden="1" x14ac:dyDescent="0.2"/>
    <row r="51327" hidden="1" x14ac:dyDescent="0.2"/>
    <row r="51328" hidden="1" x14ac:dyDescent="0.2"/>
    <row r="51329" hidden="1" x14ac:dyDescent="0.2"/>
    <row r="51330" hidden="1" x14ac:dyDescent="0.2"/>
    <row r="51331" hidden="1" x14ac:dyDescent="0.2"/>
    <row r="51332" hidden="1" x14ac:dyDescent="0.2"/>
    <row r="51333" hidden="1" x14ac:dyDescent="0.2"/>
    <row r="51334" hidden="1" x14ac:dyDescent="0.2"/>
    <row r="51335" hidden="1" x14ac:dyDescent="0.2"/>
    <row r="51336" hidden="1" x14ac:dyDescent="0.2"/>
    <row r="51337" hidden="1" x14ac:dyDescent="0.2"/>
    <row r="51338" hidden="1" x14ac:dyDescent="0.2"/>
    <row r="51339" hidden="1" x14ac:dyDescent="0.2"/>
    <row r="51340" hidden="1" x14ac:dyDescent="0.2"/>
    <row r="51341" hidden="1" x14ac:dyDescent="0.2"/>
    <row r="51342" hidden="1" x14ac:dyDescent="0.2"/>
    <row r="51343" hidden="1" x14ac:dyDescent="0.2"/>
    <row r="51344" hidden="1" x14ac:dyDescent="0.2"/>
    <row r="51345" hidden="1" x14ac:dyDescent="0.2"/>
    <row r="51346" hidden="1" x14ac:dyDescent="0.2"/>
    <row r="51347" hidden="1" x14ac:dyDescent="0.2"/>
    <row r="51348" hidden="1" x14ac:dyDescent="0.2"/>
    <row r="51349" hidden="1" x14ac:dyDescent="0.2"/>
    <row r="51350" hidden="1" x14ac:dyDescent="0.2"/>
    <row r="51351" hidden="1" x14ac:dyDescent="0.2"/>
    <row r="51352" hidden="1" x14ac:dyDescent="0.2"/>
    <row r="51353" hidden="1" x14ac:dyDescent="0.2"/>
    <row r="51354" hidden="1" x14ac:dyDescent="0.2"/>
    <row r="51355" hidden="1" x14ac:dyDescent="0.2"/>
    <row r="51356" hidden="1" x14ac:dyDescent="0.2"/>
    <row r="51357" hidden="1" x14ac:dyDescent="0.2"/>
    <row r="51358" hidden="1" x14ac:dyDescent="0.2"/>
    <row r="51359" hidden="1" x14ac:dyDescent="0.2"/>
    <row r="51360" hidden="1" x14ac:dyDescent="0.2"/>
    <row r="51361" hidden="1" x14ac:dyDescent="0.2"/>
    <row r="51362" hidden="1" x14ac:dyDescent="0.2"/>
    <row r="51363" hidden="1" x14ac:dyDescent="0.2"/>
    <row r="51364" hidden="1" x14ac:dyDescent="0.2"/>
    <row r="51365" hidden="1" x14ac:dyDescent="0.2"/>
    <row r="51366" hidden="1" x14ac:dyDescent="0.2"/>
    <row r="51367" hidden="1" x14ac:dyDescent="0.2"/>
    <row r="51368" hidden="1" x14ac:dyDescent="0.2"/>
    <row r="51369" hidden="1" x14ac:dyDescent="0.2"/>
    <row r="51370" hidden="1" x14ac:dyDescent="0.2"/>
    <row r="51371" hidden="1" x14ac:dyDescent="0.2"/>
    <row r="51372" hidden="1" x14ac:dyDescent="0.2"/>
    <row r="51373" hidden="1" x14ac:dyDescent="0.2"/>
    <row r="51374" hidden="1" x14ac:dyDescent="0.2"/>
    <row r="51375" hidden="1" x14ac:dyDescent="0.2"/>
    <row r="51376" hidden="1" x14ac:dyDescent="0.2"/>
    <row r="51377" hidden="1" x14ac:dyDescent="0.2"/>
    <row r="51378" hidden="1" x14ac:dyDescent="0.2"/>
    <row r="51379" hidden="1" x14ac:dyDescent="0.2"/>
    <row r="51380" hidden="1" x14ac:dyDescent="0.2"/>
    <row r="51381" hidden="1" x14ac:dyDescent="0.2"/>
    <row r="51382" hidden="1" x14ac:dyDescent="0.2"/>
    <row r="51383" hidden="1" x14ac:dyDescent="0.2"/>
    <row r="51384" hidden="1" x14ac:dyDescent="0.2"/>
    <row r="51385" hidden="1" x14ac:dyDescent="0.2"/>
    <row r="51386" hidden="1" x14ac:dyDescent="0.2"/>
    <row r="51387" hidden="1" x14ac:dyDescent="0.2"/>
    <row r="51388" hidden="1" x14ac:dyDescent="0.2"/>
    <row r="51389" hidden="1" x14ac:dyDescent="0.2"/>
    <row r="51390" hidden="1" x14ac:dyDescent="0.2"/>
    <row r="51391" hidden="1" x14ac:dyDescent="0.2"/>
    <row r="51392" hidden="1" x14ac:dyDescent="0.2"/>
    <row r="51393" hidden="1" x14ac:dyDescent="0.2"/>
    <row r="51394" hidden="1" x14ac:dyDescent="0.2"/>
    <row r="51395" hidden="1" x14ac:dyDescent="0.2"/>
    <row r="51396" hidden="1" x14ac:dyDescent="0.2"/>
    <row r="51397" hidden="1" x14ac:dyDescent="0.2"/>
    <row r="51398" hidden="1" x14ac:dyDescent="0.2"/>
    <row r="51399" hidden="1" x14ac:dyDescent="0.2"/>
    <row r="51400" hidden="1" x14ac:dyDescent="0.2"/>
    <row r="51401" hidden="1" x14ac:dyDescent="0.2"/>
    <row r="51402" hidden="1" x14ac:dyDescent="0.2"/>
    <row r="51403" hidden="1" x14ac:dyDescent="0.2"/>
    <row r="51404" hidden="1" x14ac:dyDescent="0.2"/>
    <row r="51405" hidden="1" x14ac:dyDescent="0.2"/>
    <row r="51406" hidden="1" x14ac:dyDescent="0.2"/>
    <row r="51407" hidden="1" x14ac:dyDescent="0.2"/>
    <row r="51408" hidden="1" x14ac:dyDescent="0.2"/>
    <row r="51409" hidden="1" x14ac:dyDescent="0.2"/>
    <row r="51410" hidden="1" x14ac:dyDescent="0.2"/>
    <row r="51411" hidden="1" x14ac:dyDescent="0.2"/>
    <row r="51412" hidden="1" x14ac:dyDescent="0.2"/>
    <row r="51413" hidden="1" x14ac:dyDescent="0.2"/>
    <row r="51414" hidden="1" x14ac:dyDescent="0.2"/>
    <row r="51415" hidden="1" x14ac:dyDescent="0.2"/>
    <row r="51416" hidden="1" x14ac:dyDescent="0.2"/>
    <row r="51417" hidden="1" x14ac:dyDescent="0.2"/>
    <row r="51418" hidden="1" x14ac:dyDescent="0.2"/>
    <row r="51419" hidden="1" x14ac:dyDescent="0.2"/>
    <row r="51420" hidden="1" x14ac:dyDescent="0.2"/>
    <row r="51421" hidden="1" x14ac:dyDescent="0.2"/>
    <row r="51422" hidden="1" x14ac:dyDescent="0.2"/>
    <row r="51423" hidden="1" x14ac:dyDescent="0.2"/>
    <row r="51424" hidden="1" x14ac:dyDescent="0.2"/>
    <row r="51425" hidden="1" x14ac:dyDescent="0.2"/>
    <row r="51426" hidden="1" x14ac:dyDescent="0.2"/>
    <row r="51427" hidden="1" x14ac:dyDescent="0.2"/>
    <row r="51428" hidden="1" x14ac:dyDescent="0.2"/>
    <row r="51429" hidden="1" x14ac:dyDescent="0.2"/>
    <row r="51430" hidden="1" x14ac:dyDescent="0.2"/>
    <row r="51431" hidden="1" x14ac:dyDescent="0.2"/>
    <row r="51432" hidden="1" x14ac:dyDescent="0.2"/>
    <row r="51433" hidden="1" x14ac:dyDescent="0.2"/>
    <row r="51434" hidden="1" x14ac:dyDescent="0.2"/>
    <row r="51435" hidden="1" x14ac:dyDescent="0.2"/>
    <row r="51436" hidden="1" x14ac:dyDescent="0.2"/>
    <row r="51437" hidden="1" x14ac:dyDescent="0.2"/>
    <row r="51438" hidden="1" x14ac:dyDescent="0.2"/>
    <row r="51439" hidden="1" x14ac:dyDescent="0.2"/>
    <row r="51440" hidden="1" x14ac:dyDescent="0.2"/>
    <row r="51441" hidden="1" x14ac:dyDescent="0.2"/>
    <row r="51442" hidden="1" x14ac:dyDescent="0.2"/>
    <row r="51443" hidden="1" x14ac:dyDescent="0.2"/>
    <row r="51444" hidden="1" x14ac:dyDescent="0.2"/>
    <row r="51445" hidden="1" x14ac:dyDescent="0.2"/>
    <row r="51446" hidden="1" x14ac:dyDescent="0.2"/>
    <row r="51447" hidden="1" x14ac:dyDescent="0.2"/>
    <row r="51448" hidden="1" x14ac:dyDescent="0.2"/>
    <row r="51449" hidden="1" x14ac:dyDescent="0.2"/>
    <row r="51450" hidden="1" x14ac:dyDescent="0.2"/>
    <row r="51451" hidden="1" x14ac:dyDescent="0.2"/>
    <row r="51452" hidden="1" x14ac:dyDescent="0.2"/>
    <row r="51453" hidden="1" x14ac:dyDescent="0.2"/>
    <row r="51454" hidden="1" x14ac:dyDescent="0.2"/>
    <row r="51455" hidden="1" x14ac:dyDescent="0.2"/>
    <row r="51456" hidden="1" x14ac:dyDescent="0.2"/>
    <row r="51457" hidden="1" x14ac:dyDescent="0.2"/>
    <row r="51458" hidden="1" x14ac:dyDescent="0.2"/>
    <row r="51459" hidden="1" x14ac:dyDescent="0.2"/>
    <row r="51460" hidden="1" x14ac:dyDescent="0.2"/>
    <row r="51461" hidden="1" x14ac:dyDescent="0.2"/>
    <row r="51462" hidden="1" x14ac:dyDescent="0.2"/>
    <row r="51463" hidden="1" x14ac:dyDescent="0.2"/>
    <row r="51464" hidden="1" x14ac:dyDescent="0.2"/>
    <row r="51465" hidden="1" x14ac:dyDescent="0.2"/>
    <row r="51466" hidden="1" x14ac:dyDescent="0.2"/>
    <row r="51467" hidden="1" x14ac:dyDescent="0.2"/>
    <row r="51468" hidden="1" x14ac:dyDescent="0.2"/>
    <row r="51469" hidden="1" x14ac:dyDescent="0.2"/>
    <row r="51470" hidden="1" x14ac:dyDescent="0.2"/>
    <row r="51471" hidden="1" x14ac:dyDescent="0.2"/>
    <row r="51472" hidden="1" x14ac:dyDescent="0.2"/>
    <row r="51473" hidden="1" x14ac:dyDescent="0.2"/>
    <row r="51474" hidden="1" x14ac:dyDescent="0.2"/>
    <row r="51475" hidden="1" x14ac:dyDescent="0.2"/>
    <row r="51476" hidden="1" x14ac:dyDescent="0.2"/>
    <row r="51477" hidden="1" x14ac:dyDescent="0.2"/>
    <row r="51478" hidden="1" x14ac:dyDescent="0.2"/>
    <row r="51479" hidden="1" x14ac:dyDescent="0.2"/>
    <row r="51480" hidden="1" x14ac:dyDescent="0.2"/>
    <row r="51481" hidden="1" x14ac:dyDescent="0.2"/>
    <row r="51482" hidden="1" x14ac:dyDescent="0.2"/>
    <row r="51483" hidden="1" x14ac:dyDescent="0.2"/>
    <row r="51484" hidden="1" x14ac:dyDescent="0.2"/>
    <row r="51485" hidden="1" x14ac:dyDescent="0.2"/>
    <row r="51486" hidden="1" x14ac:dyDescent="0.2"/>
    <row r="51487" hidden="1" x14ac:dyDescent="0.2"/>
    <row r="51488" hidden="1" x14ac:dyDescent="0.2"/>
    <row r="51489" hidden="1" x14ac:dyDescent="0.2"/>
    <row r="51490" hidden="1" x14ac:dyDescent="0.2"/>
    <row r="51491" hidden="1" x14ac:dyDescent="0.2"/>
    <row r="51492" hidden="1" x14ac:dyDescent="0.2"/>
    <row r="51493" hidden="1" x14ac:dyDescent="0.2"/>
    <row r="51494" hidden="1" x14ac:dyDescent="0.2"/>
    <row r="51495" hidden="1" x14ac:dyDescent="0.2"/>
    <row r="51496" hidden="1" x14ac:dyDescent="0.2"/>
    <row r="51497" hidden="1" x14ac:dyDescent="0.2"/>
    <row r="51498" hidden="1" x14ac:dyDescent="0.2"/>
    <row r="51499" hidden="1" x14ac:dyDescent="0.2"/>
    <row r="51500" hidden="1" x14ac:dyDescent="0.2"/>
    <row r="51501" hidden="1" x14ac:dyDescent="0.2"/>
    <row r="51502" hidden="1" x14ac:dyDescent="0.2"/>
    <row r="51503" hidden="1" x14ac:dyDescent="0.2"/>
    <row r="51504" hidden="1" x14ac:dyDescent="0.2"/>
    <row r="51505" hidden="1" x14ac:dyDescent="0.2"/>
    <row r="51506" hidden="1" x14ac:dyDescent="0.2"/>
    <row r="51507" hidden="1" x14ac:dyDescent="0.2"/>
    <row r="51508" hidden="1" x14ac:dyDescent="0.2"/>
    <row r="51509" hidden="1" x14ac:dyDescent="0.2"/>
    <row r="51510" hidden="1" x14ac:dyDescent="0.2"/>
    <row r="51511" hidden="1" x14ac:dyDescent="0.2"/>
    <row r="51512" hidden="1" x14ac:dyDescent="0.2"/>
    <row r="51513" hidden="1" x14ac:dyDescent="0.2"/>
    <row r="51514" hidden="1" x14ac:dyDescent="0.2"/>
    <row r="51515" hidden="1" x14ac:dyDescent="0.2"/>
    <row r="51516" hidden="1" x14ac:dyDescent="0.2"/>
    <row r="51517" hidden="1" x14ac:dyDescent="0.2"/>
    <row r="51518" hidden="1" x14ac:dyDescent="0.2"/>
    <row r="51519" hidden="1" x14ac:dyDescent="0.2"/>
    <row r="51520" hidden="1" x14ac:dyDescent="0.2"/>
    <row r="51521" hidden="1" x14ac:dyDescent="0.2"/>
    <row r="51522" hidden="1" x14ac:dyDescent="0.2"/>
    <row r="51523" hidden="1" x14ac:dyDescent="0.2"/>
    <row r="51524" hidden="1" x14ac:dyDescent="0.2"/>
    <row r="51525" hidden="1" x14ac:dyDescent="0.2"/>
    <row r="51526" hidden="1" x14ac:dyDescent="0.2"/>
    <row r="51527" hidden="1" x14ac:dyDescent="0.2"/>
    <row r="51528" hidden="1" x14ac:dyDescent="0.2"/>
    <row r="51529" hidden="1" x14ac:dyDescent="0.2"/>
    <row r="51530" hidden="1" x14ac:dyDescent="0.2"/>
    <row r="51531" hidden="1" x14ac:dyDescent="0.2"/>
    <row r="51532" hidden="1" x14ac:dyDescent="0.2"/>
    <row r="51533" hidden="1" x14ac:dyDescent="0.2"/>
    <row r="51534" hidden="1" x14ac:dyDescent="0.2"/>
    <row r="51535" hidden="1" x14ac:dyDescent="0.2"/>
    <row r="51536" hidden="1" x14ac:dyDescent="0.2"/>
    <row r="51537" hidden="1" x14ac:dyDescent="0.2"/>
    <row r="51538" hidden="1" x14ac:dyDescent="0.2"/>
    <row r="51539" hidden="1" x14ac:dyDescent="0.2"/>
    <row r="51540" hidden="1" x14ac:dyDescent="0.2"/>
    <row r="51541" hidden="1" x14ac:dyDescent="0.2"/>
    <row r="51542" hidden="1" x14ac:dyDescent="0.2"/>
    <row r="51543" hidden="1" x14ac:dyDescent="0.2"/>
    <row r="51544" hidden="1" x14ac:dyDescent="0.2"/>
    <row r="51545" hidden="1" x14ac:dyDescent="0.2"/>
    <row r="51546" hidden="1" x14ac:dyDescent="0.2"/>
    <row r="51547" hidden="1" x14ac:dyDescent="0.2"/>
    <row r="51548" hidden="1" x14ac:dyDescent="0.2"/>
    <row r="51549" hidden="1" x14ac:dyDescent="0.2"/>
    <row r="51550" hidden="1" x14ac:dyDescent="0.2"/>
    <row r="51551" hidden="1" x14ac:dyDescent="0.2"/>
    <row r="51552" hidden="1" x14ac:dyDescent="0.2"/>
    <row r="51553" hidden="1" x14ac:dyDescent="0.2"/>
    <row r="51554" hidden="1" x14ac:dyDescent="0.2"/>
    <row r="51555" hidden="1" x14ac:dyDescent="0.2"/>
    <row r="51556" hidden="1" x14ac:dyDescent="0.2"/>
    <row r="51557" hidden="1" x14ac:dyDescent="0.2"/>
    <row r="51558" hidden="1" x14ac:dyDescent="0.2"/>
    <row r="51559" hidden="1" x14ac:dyDescent="0.2"/>
    <row r="51560" hidden="1" x14ac:dyDescent="0.2"/>
    <row r="51561" hidden="1" x14ac:dyDescent="0.2"/>
    <row r="51562" hidden="1" x14ac:dyDescent="0.2"/>
    <row r="51563" hidden="1" x14ac:dyDescent="0.2"/>
    <row r="51564" hidden="1" x14ac:dyDescent="0.2"/>
    <row r="51565" hidden="1" x14ac:dyDescent="0.2"/>
    <row r="51566" hidden="1" x14ac:dyDescent="0.2"/>
    <row r="51567" hidden="1" x14ac:dyDescent="0.2"/>
    <row r="51568" hidden="1" x14ac:dyDescent="0.2"/>
    <row r="51569" hidden="1" x14ac:dyDescent="0.2"/>
    <row r="51570" hidden="1" x14ac:dyDescent="0.2"/>
    <row r="51571" hidden="1" x14ac:dyDescent="0.2"/>
    <row r="51572" hidden="1" x14ac:dyDescent="0.2"/>
    <row r="51573" hidden="1" x14ac:dyDescent="0.2"/>
    <row r="51574" hidden="1" x14ac:dyDescent="0.2"/>
    <row r="51575" hidden="1" x14ac:dyDescent="0.2"/>
    <row r="51576" hidden="1" x14ac:dyDescent="0.2"/>
    <row r="51577" hidden="1" x14ac:dyDescent="0.2"/>
    <row r="51578" hidden="1" x14ac:dyDescent="0.2"/>
    <row r="51579" hidden="1" x14ac:dyDescent="0.2"/>
    <row r="51580" hidden="1" x14ac:dyDescent="0.2"/>
    <row r="51581" hidden="1" x14ac:dyDescent="0.2"/>
    <row r="51582" hidden="1" x14ac:dyDescent="0.2"/>
    <row r="51583" hidden="1" x14ac:dyDescent="0.2"/>
    <row r="51584" hidden="1" x14ac:dyDescent="0.2"/>
    <row r="51585" hidden="1" x14ac:dyDescent="0.2"/>
    <row r="51586" hidden="1" x14ac:dyDescent="0.2"/>
    <row r="51587" hidden="1" x14ac:dyDescent="0.2"/>
    <row r="51588" hidden="1" x14ac:dyDescent="0.2"/>
    <row r="51589" hidden="1" x14ac:dyDescent="0.2"/>
    <row r="51590" hidden="1" x14ac:dyDescent="0.2"/>
    <row r="51591" hidden="1" x14ac:dyDescent="0.2"/>
    <row r="51592" hidden="1" x14ac:dyDescent="0.2"/>
    <row r="51593" hidden="1" x14ac:dyDescent="0.2"/>
    <row r="51594" hidden="1" x14ac:dyDescent="0.2"/>
    <row r="51595" hidden="1" x14ac:dyDescent="0.2"/>
    <row r="51596" hidden="1" x14ac:dyDescent="0.2"/>
    <row r="51597" hidden="1" x14ac:dyDescent="0.2"/>
    <row r="51598" hidden="1" x14ac:dyDescent="0.2"/>
    <row r="51599" hidden="1" x14ac:dyDescent="0.2"/>
    <row r="51600" hidden="1" x14ac:dyDescent="0.2"/>
    <row r="51601" hidden="1" x14ac:dyDescent="0.2"/>
    <row r="51602" hidden="1" x14ac:dyDescent="0.2"/>
    <row r="51603" hidden="1" x14ac:dyDescent="0.2"/>
    <row r="51604" hidden="1" x14ac:dyDescent="0.2"/>
    <row r="51605" hidden="1" x14ac:dyDescent="0.2"/>
    <row r="51606" hidden="1" x14ac:dyDescent="0.2"/>
    <row r="51607" hidden="1" x14ac:dyDescent="0.2"/>
    <row r="51608" hidden="1" x14ac:dyDescent="0.2"/>
    <row r="51609" hidden="1" x14ac:dyDescent="0.2"/>
    <row r="51610" hidden="1" x14ac:dyDescent="0.2"/>
    <row r="51611" hidden="1" x14ac:dyDescent="0.2"/>
    <row r="51612" hidden="1" x14ac:dyDescent="0.2"/>
    <row r="51613" hidden="1" x14ac:dyDescent="0.2"/>
    <row r="51614" hidden="1" x14ac:dyDescent="0.2"/>
    <row r="51615" hidden="1" x14ac:dyDescent="0.2"/>
    <row r="51616" hidden="1" x14ac:dyDescent="0.2"/>
    <row r="51617" hidden="1" x14ac:dyDescent="0.2"/>
    <row r="51618" hidden="1" x14ac:dyDescent="0.2"/>
    <row r="51619" hidden="1" x14ac:dyDescent="0.2"/>
    <row r="51620" hidden="1" x14ac:dyDescent="0.2"/>
    <row r="51621" hidden="1" x14ac:dyDescent="0.2"/>
    <row r="51622" hidden="1" x14ac:dyDescent="0.2"/>
    <row r="51623" hidden="1" x14ac:dyDescent="0.2"/>
    <row r="51624" hidden="1" x14ac:dyDescent="0.2"/>
    <row r="51625" hidden="1" x14ac:dyDescent="0.2"/>
    <row r="51626" hidden="1" x14ac:dyDescent="0.2"/>
    <row r="51627" hidden="1" x14ac:dyDescent="0.2"/>
    <row r="51628" hidden="1" x14ac:dyDescent="0.2"/>
    <row r="51629" hidden="1" x14ac:dyDescent="0.2"/>
    <row r="51630" hidden="1" x14ac:dyDescent="0.2"/>
    <row r="51631" hidden="1" x14ac:dyDescent="0.2"/>
    <row r="51632" hidden="1" x14ac:dyDescent="0.2"/>
    <row r="51633" hidden="1" x14ac:dyDescent="0.2"/>
    <row r="51634" hidden="1" x14ac:dyDescent="0.2"/>
    <row r="51635" hidden="1" x14ac:dyDescent="0.2"/>
    <row r="51636" hidden="1" x14ac:dyDescent="0.2"/>
    <row r="51637" hidden="1" x14ac:dyDescent="0.2"/>
    <row r="51638" hidden="1" x14ac:dyDescent="0.2"/>
    <row r="51639" hidden="1" x14ac:dyDescent="0.2"/>
    <row r="51640" hidden="1" x14ac:dyDescent="0.2"/>
    <row r="51641" hidden="1" x14ac:dyDescent="0.2"/>
    <row r="51642" hidden="1" x14ac:dyDescent="0.2"/>
    <row r="51643" hidden="1" x14ac:dyDescent="0.2"/>
    <row r="51644" hidden="1" x14ac:dyDescent="0.2"/>
    <row r="51645" hidden="1" x14ac:dyDescent="0.2"/>
    <row r="51646" hidden="1" x14ac:dyDescent="0.2"/>
    <row r="51647" hidden="1" x14ac:dyDescent="0.2"/>
    <row r="51648" hidden="1" x14ac:dyDescent="0.2"/>
    <row r="51649" hidden="1" x14ac:dyDescent="0.2"/>
    <row r="51650" hidden="1" x14ac:dyDescent="0.2"/>
    <row r="51651" hidden="1" x14ac:dyDescent="0.2"/>
    <row r="51652" hidden="1" x14ac:dyDescent="0.2"/>
    <row r="51653" hidden="1" x14ac:dyDescent="0.2"/>
    <row r="51654" hidden="1" x14ac:dyDescent="0.2"/>
    <row r="51655" hidden="1" x14ac:dyDescent="0.2"/>
    <row r="51656" hidden="1" x14ac:dyDescent="0.2"/>
    <row r="51657" hidden="1" x14ac:dyDescent="0.2"/>
    <row r="51658" hidden="1" x14ac:dyDescent="0.2"/>
    <row r="51659" hidden="1" x14ac:dyDescent="0.2"/>
    <row r="51660" hidden="1" x14ac:dyDescent="0.2"/>
    <row r="51661" hidden="1" x14ac:dyDescent="0.2"/>
    <row r="51662" hidden="1" x14ac:dyDescent="0.2"/>
    <row r="51663" hidden="1" x14ac:dyDescent="0.2"/>
    <row r="51664" hidden="1" x14ac:dyDescent="0.2"/>
    <row r="51665" hidden="1" x14ac:dyDescent="0.2"/>
    <row r="51666" hidden="1" x14ac:dyDescent="0.2"/>
    <row r="51667" hidden="1" x14ac:dyDescent="0.2"/>
    <row r="51668" hidden="1" x14ac:dyDescent="0.2"/>
    <row r="51669" hidden="1" x14ac:dyDescent="0.2"/>
    <row r="51670" hidden="1" x14ac:dyDescent="0.2"/>
    <row r="51671" hidden="1" x14ac:dyDescent="0.2"/>
    <row r="51672" hidden="1" x14ac:dyDescent="0.2"/>
    <row r="51673" hidden="1" x14ac:dyDescent="0.2"/>
    <row r="51674" hidden="1" x14ac:dyDescent="0.2"/>
    <row r="51675" hidden="1" x14ac:dyDescent="0.2"/>
    <row r="51676" hidden="1" x14ac:dyDescent="0.2"/>
    <row r="51677" hidden="1" x14ac:dyDescent="0.2"/>
    <row r="51678" hidden="1" x14ac:dyDescent="0.2"/>
    <row r="51679" hidden="1" x14ac:dyDescent="0.2"/>
    <row r="51680" hidden="1" x14ac:dyDescent="0.2"/>
    <row r="51681" hidden="1" x14ac:dyDescent="0.2"/>
    <row r="51682" hidden="1" x14ac:dyDescent="0.2"/>
    <row r="51683" hidden="1" x14ac:dyDescent="0.2"/>
    <row r="51684" hidden="1" x14ac:dyDescent="0.2"/>
    <row r="51685" hidden="1" x14ac:dyDescent="0.2"/>
    <row r="51686" hidden="1" x14ac:dyDescent="0.2"/>
    <row r="51687" hidden="1" x14ac:dyDescent="0.2"/>
    <row r="51688" hidden="1" x14ac:dyDescent="0.2"/>
    <row r="51689" hidden="1" x14ac:dyDescent="0.2"/>
    <row r="51690" hidden="1" x14ac:dyDescent="0.2"/>
    <row r="51691" hidden="1" x14ac:dyDescent="0.2"/>
    <row r="51692" hidden="1" x14ac:dyDescent="0.2"/>
    <row r="51693" hidden="1" x14ac:dyDescent="0.2"/>
    <row r="51694" hidden="1" x14ac:dyDescent="0.2"/>
    <row r="51695" hidden="1" x14ac:dyDescent="0.2"/>
    <row r="51696" hidden="1" x14ac:dyDescent="0.2"/>
    <row r="51697" hidden="1" x14ac:dyDescent="0.2"/>
    <row r="51698" hidden="1" x14ac:dyDescent="0.2"/>
    <row r="51699" hidden="1" x14ac:dyDescent="0.2"/>
    <row r="51700" hidden="1" x14ac:dyDescent="0.2"/>
    <row r="51701" hidden="1" x14ac:dyDescent="0.2"/>
    <row r="51702" hidden="1" x14ac:dyDescent="0.2"/>
    <row r="51703" hidden="1" x14ac:dyDescent="0.2"/>
    <row r="51704" hidden="1" x14ac:dyDescent="0.2"/>
    <row r="51705" hidden="1" x14ac:dyDescent="0.2"/>
    <row r="51706" hidden="1" x14ac:dyDescent="0.2"/>
    <row r="51707" hidden="1" x14ac:dyDescent="0.2"/>
    <row r="51708" hidden="1" x14ac:dyDescent="0.2"/>
    <row r="51709" hidden="1" x14ac:dyDescent="0.2"/>
    <row r="51710" hidden="1" x14ac:dyDescent="0.2"/>
    <row r="51711" hidden="1" x14ac:dyDescent="0.2"/>
    <row r="51712" hidden="1" x14ac:dyDescent="0.2"/>
    <row r="51713" hidden="1" x14ac:dyDescent="0.2"/>
    <row r="51714" hidden="1" x14ac:dyDescent="0.2"/>
    <row r="51715" hidden="1" x14ac:dyDescent="0.2"/>
    <row r="51716" hidden="1" x14ac:dyDescent="0.2"/>
    <row r="51717" hidden="1" x14ac:dyDescent="0.2"/>
    <row r="51718" hidden="1" x14ac:dyDescent="0.2"/>
    <row r="51719" hidden="1" x14ac:dyDescent="0.2"/>
    <row r="51720" hidden="1" x14ac:dyDescent="0.2"/>
    <row r="51721" hidden="1" x14ac:dyDescent="0.2"/>
    <row r="51722" hidden="1" x14ac:dyDescent="0.2"/>
    <row r="51723" hidden="1" x14ac:dyDescent="0.2"/>
    <row r="51724" hidden="1" x14ac:dyDescent="0.2"/>
    <row r="51725" hidden="1" x14ac:dyDescent="0.2"/>
    <row r="51726" hidden="1" x14ac:dyDescent="0.2"/>
    <row r="51727" hidden="1" x14ac:dyDescent="0.2"/>
    <row r="51728" hidden="1" x14ac:dyDescent="0.2"/>
    <row r="51729" hidden="1" x14ac:dyDescent="0.2"/>
    <row r="51730" hidden="1" x14ac:dyDescent="0.2"/>
    <row r="51731" hidden="1" x14ac:dyDescent="0.2"/>
    <row r="51732" hidden="1" x14ac:dyDescent="0.2"/>
    <row r="51733" hidden="1" x14ac:dyDescent="0.2"/>
    <row r="51734" hidden="1" x14ac:dyDescent="0.2"/>
    <row r="51735" hidden="1" x14ac:dyDescent="0.2"/>
    <row r="51736" hidden="1" x14ac:dyDescent="0.2"/>
    <row r="51737" hidden="1" x14ac:dyDescent="0.2"/>
    <row r="51738" hidden="1" x14ac:dyDescent="0.2"/>
    <row r="51739" hidden="1" x14ac:dyDescent="0.2"/>
    <row r="51740" hidden="1" x14ac:dyDescent="0.2"/>
    <row r="51741" hidden="1" x14ac:dyDescent="0.2"/>
    <row r="51742" hidden="1" x14ac:dyDescent="0.2"/>
    <row r="51743" hidden="1" x14ac:dyDescent="0.2"/>
    <row r="51744" hidden="1" x14ac:dyDescent="0.2"/>
    <row r="51745" hidden="1" x14ac:dyDescent="0.2"/>
    <row r="51746" hidden="1" x14ac:dyDescent="0.2"/>
    <row r="51747" hidden="1" x14ac:dyDescent="0.2"/>
    <row r="51748" hidden="1" x14ac:dyDescent="0.2"/>
    <row r="51749" hidden="1" x14ac:dyDescent="0.2"/>
    <row r="51750" hidden="1" x14ac:dyDescent="0.2"/>
    <row r="51751" hidden="1" x14ac:dyDescent="0.2"/>
    <row r="51752" hidden="1" x14ac:dyDescent="0.2"/>
    <row r="51753" hidden="1" x14ac:dyDescent="0.2"/>
    <row r="51754" hidden="1" x14ac:dyDescent="0.2"/>
    <row r="51755" hidden="1" x14ac:dyDescent="0.2"/>
    <row r="51756" hidden="1" x14ac:dyDescent="0.2"/>
    <row r="51757" hidden="1" x14ac:dyDescent="0.2"/>
    <row r="51758" hidden="1" x14ac:dyDescent="0.2"/>
    <row r="51759" hidden="1" x14ac:dyDescent="0.2"/>
    <row r="51760" hidden="1" x14ac:dyDescent="0.2"/>
    <row r="51761" hidden="1" x14ac:dyDescent="0.2"/>
    <row r="51762" hidden="1" x14ac:dyDescent="0.2"/>
    <row r="51763" hidden="1" x14ac:dyDescent="0.2"/>
    <row r="51764" hidden="1" x14ac:dyDescent="0.2"/>
    <row r="51765" hidden="1" x14ac:dyDescent="0.2"/>
    <row r="51766" hidden="1" x14ac:dyDescent="0.2"/>
    <row r="51767" hidden="1" x14ac:dyDescent="0.2"/>
    <row r="51768" hidden="1" x14ac:dyDescent="0.2"/>
    <row r="51769" hidden="1" x14ac:dyDescent="0.2"/>
    <row r="51770" hidden="1" x14ac:dyDescent="0.2"/>
    <row r="51771" hidden="1" x14ac:dyDescent="0.2"/>
    <row r="51772" hidden="1" x14ac:dyDescent="0.2"/>
    <row r="51773" hidden="1" x14ac:dyDescent="0.2"/>
    <row r="51774" hidden="1" x14ac:dyDescent="0.2"/>
    <row r="51775" hidden="1" x14ac:dyDescent="0.2"/>
    <row r="51776" hidden="1" x14ac:dyDescent="0.2"/>
    <row r="51777" hidden="1" x14ac:dyDescent="0.2"/>
    <row r="51778" hidden="1" x14ac:dyDescent="0.2"/>
    <row r="51779" hidden="1" x14ac:dyDescent="0.2"/>
    <row r="51780" hidden="1" x14ac:dyDescent="0.2"/>
    <row r="51781" hidden="1" x14ac:dyDescent="0.2"/>
    <row r="51782" hidden="1" x14ac:dyDescent="0.2"/>
    <row r="51783" hidden="1" x14ac:dyDescent="0.2"/>
    <row r="51784" hidden="1" x14ac:dyDescent="0.2"/>
    <row r="51785" hidden="1" x14ac:dyDescent="0.2"/>
    <row r="51786" hidden="1" x14ac:dyDescent="0.2"/>
    <row r="51787" hidden="1" x14ac:dyDescent="0.2"/>
    <row r="51788" hidden="1" x14ac:dyDescent="0.2"/>
    <row r="51789" hidden="1" x14ac:dyDescent="0.2"/>
    <row r="51790" hidden="1" x14ac:dyDescent="0.2"/>
    <row r="51791" hidden="1" x14ac:dyDescent="0.2"/>
    <row r="51792" hidden="1" x14ac:dyDescent="0.2"/>
    <row r="51793" hidden="1" x14ac:dyDescent="0.2"/>
    <row r="51794" hidden="1" x14ac:dyDescent="0.2"/>
    <row r="51795" hidden="1" x14ac:dyDescent="0.2"/>
    <row r="51796" hidden="1" x14ac:dyDescent="0.2"/>
    <row r="51797" hidden="1" x14ac:dyDescent="0.2"/>
    <row r="51798" hidden="1" x14ac:dyDescent="0.2"/>
    <row r="51799" hidden="1" x14ac:dyDescent="0.2"/>
    <row r="51800" hidden="1" x14ac:dyDescent="0.2"/>
    <row r="51801" hidden="1" x14ac:dyDescent="0.2"/>
    <row r="51802" hidden="1" x14ac:dyDescent="0.2"/>
    <row r="51803" hidden="1" x14ac:dyDescent="0.2"/>
    <row r="51804" hidden="1" x14ac:dyDescent="0.2"/>
    <row r="51805" hidden="1" x14ac:dyDescent="0.2"/>
    <row r="51806" hidden="1" x14ac:dyDescent="0.2"/>
    <row r="51807" hidden="1" x14ac:dyDescent="0.2"/>
    <row r="51808" hidden="1" x14ac:dyDescent="0.2"/>
    <row r="51809" hidden="1" x14ac:dyDescent="0.2"/>
    <row r="51810" hidden="1" x14ac:dyDescent="0.2"/>
    <row r="51811" hidden="1" x14ac:dyDescent="0.2"/>
    <row r="51812" hidden="1" x14ac:dyDescent="0.2"/>
    <row r="51813" hidden="1" x14ac:dyDescent="0.2"/>
    <row r="51814" hidden="1" x14ac:dyDescent="0.2"/>
    <row r="51815" hidden="1" x14ac:dyDescent="0.2"/>
    <row r="51816" hidden="1" x14ac:dyDescent="0.2"/>
    <row r="51817" hidden="1" x14ac:dyDescent="0.2"/>
    <row r="51818" hidden="1" x14ac:dyDescent="0.2"/>
    <row r="51819" hidden="1" x14ac:dyDescent="0.2"/>
    <row r="51820" hidden="1" x14ac:dyDescent="0.2"/>
    <row r="51821" hidden="1" x14ac:dyDescent="0.2"/>
    <row r="51822" hidden="1" x14ac:dyDescent="0.2"/>
    <row r="51823" hidden="1" x14ac:dyDescent="0.2"/>
    <row r="51824" hidden="1" x14ac:dyDescent="0.2"/>
    <row r="51825" hidden="1" x14ac:dyDescent="0.2"/>
    <row r="51826" hidden="1" x14ac:dyDescent="0.2"/>
    <row r="51827" hidden="1" x14ac:dyDescent="0.2"/>
    <row r="51828" hidden="1" x14ac:dyDescent="0.2"/>
    <row r="51829" hidden="1" x14ac:dyDescent="0.2"/>
    <row r="51830" hidden="1" x14ac:dyDescent="0.2"/>
    <row r="51831" hidden="1" x14ac:dyDescent="0.2"/>
    <row r="51832" hidden="1" x14ac:dyDescent="0.2"/>
    <row r="51833" hidden="1" x14ac:dyDescent="0.2"/>
    <row r="51834" hidden="1" x14ac:dyDescent="0.2"/>
    <row r="51835" hidden="1" x14ac:dyDescent="0.2"/>
    <row r="51836" hidden="1" x14ac:dyDescent="0.2"/>
    <row r="51837" hidden="1" x14ac:dyDescent="0.2"/>
    <row r="51838" hidden="1" x14ac:dyDescent="0.2"/>
    <row r="51839" hidden="1" x14ac:dyDescent="0.2"/>
    <row r="51840" hidden="1" x14ac:dyDescent="0.2"/>
    <row r="51841" hidden="1" x14ac:dyDescent="0.2"/>
    <row r="51842" hidden="1" x14ac:dyDescent="0.2"/>
    <row r="51843" hidden="1" x14ac:dyDescent="0.2"/>
    <row r="51844" hidden="1" x14ac:dyDescent="0.2"/>
    <row r="51845" hidden="1" x14ac:dyDescent="0.2"/>
    <row r="51846" hidden="1" x14ac:dyDescent="0.2"/>
    <row r="51847" hidden="1" x14ac:dyDescent="0.2"/>
    <row r="51848" hidden="1" x14ac:dyDescent="0.2"/>
    <row r="51849" hidden="1" x14ac:dyDescent="0.2"/>
    <row r="51850" hidden="1" x14ac:dyDescent="0.2"/>
    <row r="51851" hidden="1" x14ac:dyDescent="0.2"/>
    <row r="51852" hidden="1" x14ac:dyDescent="0.2"/>
    <row r="51853" hidden="1" x14ac:dyDescent="0.2"/>
    <row r="51854" hidden="1" x14ac:dyDescent="0.2"/>
    <row r="51855" hidden="1" x14ac:dyDescent="0.2"/>
    <row r="51856" hidden="1" x14ac:dyDescent="0.2"/>
    <row r="51857" hidden="1" x14ac:dyDescent="0.2"/>
    <row r="51858" hidden="1" x14ac:dyDescent="0.2"/>
    <row r="51859" hidden="1" x14ac:dyDescent="0.2"/>
    <row r="51860" hidden="1" x14ac:dyDescent="0.2"/>
    <row r="51861" hidden="1" x14ac:dyDescent="0.2"/>
    <row r="51862" hidden="1" x14ac:dyDescent="0.2"/>
    <row r="51863" hidden="1" x14ac:dyDescent="0.2"/>
    <row r="51864" hidden="1" x14ac:dyDescent="0.2"/>
    <row r="51865" hidden="1" x14ac:dyDescent="0.2"/>
    <row r="51866" hidden="1" x14ac:dyDescent="0.2"/>
    <row r="51867" hidden="1" x14ac:dyDescent="0.2"/>
    <row r="51868" hidden="1" x14ac:dyDescent="0.2"/>
    <row r="51869" hidden="1" x14ac:dyDescent="0.2"/>
    <row r="51870" hidden="1" x14ac:dyDescent="0.2"/>
    <row r="51871" hidden="1" x14ac:dyDescent="0.2"/>
    <row r="51872" hidden="1" x14ac:dyDescent="0.2"/>
    <row r="51873" hidden="1" x14ac:dyDescent="0.2"/>
    <row r="51874" hidden="1" x14ac:dyDescent="0.2"/>
    <row r="51875" hidden="1" x14ac:dyDescent="0.2"/>
    <row r="51876" hidden="1" x14ac:dyDescent="0.2"/>
    <row r="51877" hidden="1" x14ac:dyDescent="0.2"/>
    <row r="51878" hidden="1" x14ac:dyDescent="0.2"/>
    <row r="51879" hidden="1" x14ac:dyDescent="0.2"/>
    <row r="51880" hidden="1" x14ac:dyDescent="0.2"/>
    <row r="51881" hidden="1" x14ac:dyDescent="0.2"/>
    <row r="51882" hidden="1" x14ac:dyDescent="0.2"/>
    <row r="51883" hidden="1" x14ac:dyDescent="0.2"/>
    <row r="51884" hidden="1" x14ac:dyDescent="0.2"/>
    <row r="51885" hidden="1" x14ac:dyDescent="0.2"/>
    <row r="51886" hidden="1" x14ac:dyDescent="0.2"/>
    <row r="51887" hidden="1" x14ac:dyDescent="0.2"/>
    <row r="51888" hidden="1" x14ac:dyDescent="0.2"/>
    <row r="51889" hidden="1" x14ac:dyDescent="0.2"/>
    <row r="51890" hidden="1" x14ac:dyDescent="0.2"/>
    <row r="51891" hidden="1" x14ac:dyDescent="0.2"/>
    <row r="51892" hidden="1" x14ac:dyDescent="0.2"/>
    <row r="51893" hidden="1" x14ac:dyDescent="0.2"/>
    <row r="51894" hidden="1" x14ac:dyDescent="0.2"/>
    <row r="51895" hidden="1" x14ac:dyDescent="0.2"/>
    <row r="51896" hidden="1" x14ac:dyDescent="0.2"/>
    <row r="51897" hidden="1" x14ac:dyDescent="0.2"/>
    <row r="51898" hidden="1" x14ac:dyDescent="0.2"/>
    <row r="51899" hidden="1" x14ac:dyDescent="0.2"/>
    <row r="51900" hidden="1" x14ac:dyDescent="0.2"/>
    <row r="51901" hidden="1" x14ac:dyDescent="0.2"/>
    <row r="51902" hidden="1" x14ac:dyDescent="0.2"/>
    <row r="51903" hidden="1" x14ac:dyDescent="0.2"/>
    <row r="51904" hidden="1" x14ac:dyDescent="0.2"/>
    <row r="51905" hidden="1" x14ac:dyDescent="0.2"/>
    <row r="51906" hidden="1" x14ac:dyDescent="0.2"/>
    <row r="51907" hidden="1" x14ac:dyDescent="0.2"/>
    <row r="51908" hidden="1" x14ac:dyDescent="0.2"/>
    <row r="51909" hidden="1" x14ac:dyDescent="0.2"/>
    <row r="51910" hidden="1" x14ac:dyDescent="0.2"/>
    <row r="51911" hidden="1" x14ac:dyDescent="0.2"/>
    <row r="51912" hidden="1" x14ac:dyDescent="0.2"/>
    <row r="51913" hidden="1" x14ac:dyDescent="0.2"/>
    <row r="51914" hidden="1" x14ac:dyDescent="0.2"/>
    <row r="51915" hidden="1" x14ac:dyDescent="0.2"/>
    <row r="51916" hidden="1" x14ac:dyDescent="0.2"/>
    <row r="51917" hidden="1" x14ac:dyDescent="0.2"/>
    <row r="51918" hidden="1" x14ac:dyDescent="0.2"/>
    <row r="51919" hidden="1" x14ac:dyDescent="0.2"/>
    <row r="51920" hidden="1" x14ac:dyDescent="0.2"/>
    <row r="51921" hidden="1" x14ac:dyDescent="0.2"/>
    <row r="51922" hidden="1" x14ac:dyDescent="0.2"/>
    <row r="51923" hidden="1" x14ac:dyDescent="0.2"/>
    <row r="51924" hidden="1" x14ac:dyDescent="0.2"/>
    <row r="51925" hidden="1" x14ac:dyDescent="0.2"/>
    <row r="51926" hidden="1" x14ac:dyDescent="0.2"/>
    <row r="51927" hidden="1" x14ac:dyDescent="0.2"/>
    <row r="51928" hidden="1" x14ac:dyDescent="0.2"/>
    <row r="51929" hidden="1" x14ac:dyDescent="0.2"/>
    <row r="51930" hidden="1" x14ac:dyDescent="0.2"/>
    <row r="51931" hidden="1" x14ac:dyDescent="0.2"/>
    <row r="51932" hidden="1" x14ac:dyDescent="0.2"/>
    <row r="51933" hidden="1" x14ac:dyDescent="0.2"/>
    <row r="51934" hidden="1" x14ac:dyDescent="0.2"/>
    <row r="51935" hidden="1" x14ac:dyDescent="0.2"/>
    <row r="51936" hidden="1" x14ac:dyDescent="0.2"/>
    <row r="51937" hidden="1" x14ac:dyDescent="0.2"/>
    <row r="51938" hidden="1" x14ac:dyDescent="0.2"/>
    <row r="51939" hidden="1" x14ac:dyDescent="0.2"/>
    <row r="51940" hidden="1" x14ac:dyDescent="0.2"/>
    <row r="51941" hidden="1" x14ac:dyDescent="0.2"/>
    <row r="51942" hidden="1" x14ac:dyDescent="0.2"/>
    <row r="51943" hidden="1" x14ac:dyDescent="0.2"/>
    <row r="51944" hidden="1" x14ac:dyDescent="0.2"/>
    <row r="51945" hidden="1" x14ac:dyDescent="0.2"/>
    <row r="51946" hidden="1" x14ac:dyDescent="0.2"/>
    <row r="51947" hidden="1" x14ac:dyDescent="0.2"/>
    <row r="51948" hidden="1" x14ac:dyDescent="0.2"/>
    <row r="51949" hidden="1" x14ac:dyDescent="0.2"/>
    <row r="51950" hidden="1" x14ac:dyDescent="0.2"/>
    <row r="51951" hidden="1" x14ac:dyDescent="0.2"/>
    <row r="51952" hidden="1" x14ac:dyDescent="0.2"/>
    <row r="51953" hidden="1" x14ac:dyDescent="0.2"/>
    <row r="51954" hidden="1" x14ac:dyDescent="0.2"/>
    <row r="51955" hidden="1" x14ac:dyDescent="0.2"/>
    <row r="51956" hidden="1" x14ac:dyDescent="0.2"/>
    <row r="51957" hidden="1" x14ac:dyDescent="0.2"/>
    <row r="51958" hidden="1" x14ac:dyDescent="0.2"/>
    <row r="51959" hidden="1" x14ac:dyDescent="0.2"/>
    <row r="51960" hidden="1" x14ac:dyDescent="0.2"/>
    <row r="51961" hidden="1" x14ac:dyDescent="0.2"/>
    <row r="51962" hidden="1" x14ac:dyDescent="0.2"/>
    <row r="51963" hidden="1" x14ac:dyDescent="0.2"/>
    <row r="51964" hidden="1" x14ac:dyDescent="0.2"/>
    <row r="51965" hidden="1" x14ac:dyDescent="0.2"/>
    <row r="51966" hidden="1" x14ac:dyDescent="0.2"/>
    <row r="51967" hidden="1" x14ac:dyDescent="0.2"/>
    <row r="51968" hidden="1" x14ac:dyDescent="0.2"/>
    <row r="51969" hidden="1" x14ac:dyDescent="0.2"/>
    <row r="51970" hidden="1" x14ac:dyDescent="0.2"/>
    <row r="51971" hidden="1" x14ac:dyDescent="0.2"/>
    <row r="51972" hidden="1" x14ac:dyDescent="0.2"/>
    <row r="51973" hidden="1" x14ac:dyDescent="0.2"/>
    <row r="51974" hidden="1" x14ac:dyDescent="0.2"/>
    <row r="51975" hidden="1" x14ac:dyDescent="0.2"/>
    <row r="51976" hidden="1" x14ac:dyDescent="0.2"/>
    <row r="51977" hidden="1" x14ac:dyDescent="0.2"/>
    <row r="51978" hidden="1" x14ac:dyDescent="0.2"/>
    <row r="51979" hidden="1" x14ac:dyDescent="0.2"/>
    <row r="51980" hidden="1" x14ac:dyDescent="0.2"/>
    <row r="51981" hidden="1" x14ac:dyDescent="0.2"/>
    <row r="51982" hidden="1" x14ac:dyDescent="0.2"/>
    <row r="51983" hidden="1" x14ac:dyDescent="0.2"/>
    <row r="51984" hidden="1" x14ac:dyDescent="0.2"/>
    <row r="51985" hidden="1" x14ac:dyDescent="0.2"/>
    <row r="51986" hidden="1" x14ac:dyDescent="0.2"/>
    <row r="51987" hidden="1" x14ac:dyDescent="0.2"/>
    <row r="51988" hidden="1" x14ac:dyDescent="0.2"/>
    <row r="51989" hidden="1" x14ac:dyDescent="0.2"/>
    <row r="51990" hidden="1" x14ac:dyDescent="0.2"/>
    <row r="51991" hidden="1" x14ac:dyDescent="0.2"/>
    <row r="51992" hidden="1" x14ac:dyDescent="0.2"/>
    <row r="51993" hidden="1" x14ac:dyDescent="0.2"/>
    <row r="51994" hidden="1" x14ac:dyDescent="0.2"/>
    <row r="51995" hidden="1" x14ac:dyDescent="0.2"/>
    <row r="51996" hidden="1" x14ac:dyDescent="0.2"/>
    <row r="51997" hidden="1" x14ac:dyDescent="0.2"/>
    <row r="51998" hidden="1" x14ac:dyDescent="0.2"/>
    <row r="51999" hidden="1" x14ac:dyDescent="0.2"/>
    <row r="52000" hidden="1" x14ac:dyDescent="0.2"/>
    <row r="52001" hidden="1" x14ac:dyDescent="0.2"/>
    <row r="52002" hidden="1" x14ac:dyDescent="0.2"/>
    <row r="52003" hidden="1" x14ac:dyDescent="0.2"/>
    <row r="52004" hidden="1" x14ac:dyDescent="0.2"/>
    <row r="52005" hidden="1" x14ac:dyDescent="0.2"/>
    <row r="52006" hidden="1" x14ac:dyDescent="0.2"/>
    <row r="52007" hidden="1" x14ac:dyDescent="0.2"/>
    <row r="52008" hidden="1" x14ac:dyDescent="0.2"/>
    <row r="52009" hidden="1" x14ac:dyDescent="0.2"/>
    <row r="52010" hidden="1" x14ac:dyDescent="0.2"/>
    <row r="52011" hidden="1" x14ac:dyDescent="0.2"/>
    <row r="52012" hidden="1" x14ac:dyDescent="0.2"/>
    <row r="52013" hidden="1" x14ac:dyDescent="0.2"/>
    <row r="52014" hidden="1" x14ac:dyDescent="0.2"/>
    <row r="52015" hidden="1" x14ac:dyDescent="0.2"/>
    <row r="52016" hidden="1" x14ac:dyDescent="0.2"/>
    <row r="52017" hidden="1" x14ac:dyDescent="0.2"/>
    <row r="52018" hidden="1" x14ac:dyDescent="0.2"/>
    <row r="52019" hidden="1" x14ac:dyDescent="0.2"/>
    <row r="52020" hidden="1" x14ac:dyDescent="0.2"/>
    <row r="52021" hidden="1" x14ac:dyDescent="0.2"/>
    <row r="52022" hidden="1" x14ac:dyDescent="0.2"/>
    <row r="52023" hidden="1" x14ac:dyDescent="0.2"/>
    <row r="52024" hidden="1" x14ac:dyDescent="0.2"/>
    <row r="52025" hidden="1" x14ac:dyDescent="0.2"/>
    <row r="52026" hidden="1" x14ac:dyDescent="0.2"/>
    <row r="52027" hidden="1" x14ac:dyDescent="0.2"/>
    <row r="52028" hidden="1" x14ac:dyDescent="0.2"/>
    <row r="52029" hidden="1" x14ac:dyDescent="0.2"/>
    <row r="52030" hidden="1" x14ac:dyDescent="0.2"/>
    <row r="52031" hidden="1" x14ac:dyDescent="0.2"/>
    <row r="52032" hidden="1" x14ac:dyDescent="0.2"/>
    <row r="52033" hidden="1" x14ac:dyDescent="0.2"/>
    <row r="52034" hidden="1" x14ac:dyDescent="0.2"/>
    <row r="52035" hidden="1" x14ac:dyDescent="0.2"/>
    <row r="52036" hidden="1" x14ac:dyDescent="0.2"/>
    <row r="52037" hidden="1" x14ac:dyDescent="0.2"/>
    <row r="52038" hidden="1" x14ac:dyDescent="0.2"/>
    <row r="52039" hidden="1" x14ac:dyDescent="0.2"/>
    <row r="52040" hidden="1" x14ac:dyDescent="0.2"/>
    <row r="52041" hidden="1" x14ac:dyDescent="0.2"/>
    <row r="52042" hidden="1" x14ac:dyDescent="0.2"/>
    <row r="52043" hidden="1" x14ac:dyDescent="0.2"/>
    <row r="52044" hidden="1" x14ac:dyDescent="0.2"/>
    <row r="52045" hidden="1" x14ac:dyDescent="0.2"/>
    <row r="52046" hidden="1" x14ac:dyDescent="0.2"/>
    <row r="52047" hidden="1" x14ac:dyDescent="0.2"/>
    <row r="52048" hidden="1" x14ac:dyDescent="0.2"/>
    <row r="52049" hidden="1" x14ac:dyDescent="0.2"/>
    <row r="52050" hidden="1" x14ac:dyDescent="0.2"/>
    <row r="52051" hidden="1" x14ac:dyDescent="0.2"/>
    <row r="52052" hidden="1" x14ac:dyDescent="0.2"/>
    <row r="52053" hidden="1" x14ac:dyDescent="0.2"/>
    <row r="52054" hidden="1" x14ac:dyDescent="0.2"/>
    <row r="52055" hidden="1" x14ac:dyDescent="0.2"/>
    <row r="52056" hidden="1" x14ac:dyDescent="0.2"/>
    <row r="52057" hidden="1" x14ac:dyDescent="0.2"/>
    <row r="52058" hidden="1" x14ac:dyDescent="0.2"/>
    <row r="52059" hidden="1" x14ac:dyDescent="0.2"/>
    <row r="52060" hidden="1" x14ac:dyDescent="0.2"/>
    <row r="52061" hidden="1" x14ac:dyDescent="0.2"/>
    <row r="52062" hidden="1" x14ac:dyDescent="0.2"/>
    <row r="52063" hidden="1" x14ac:dyDescent="0.2"/>
    <row r="52064" hidden="1" x14ac:dyDescent="0.2"/>
    <row r="52065" hidden="1" x14ac:dyDescent="0.2"/>
    <row r="52066" hidden="1" x14ac:dyDescent="0.2"/>
    <row r="52067" hidden="1" x14ac:dyDescent="0.2"/>
    <row r="52068" hidden="1" x14ac:dyDescent="0.2"/>
    <row r="52069" hidden="1" x14ac:dyDescent="0.2"/>
    <row r="52070" hidden="1" x14ac:dyDescent="0.2"/>
    <row r="52071" hidden="1" x14ac:dyDescent="0.2"/>
    <row r="52072" hidden="1" x14ac:dyDescent="0.2"/>
    <row r="52073" hidden="1" x14ac:dyDescent="0.2"/>
    <row r="52074" hidden="1" x14ac:dyDescent="0.2"/>
    <row r="52075" hidden="1" x14ac:dyDescent="0.2"/>
    <row r="52076" hidden="1" x14ac:dyDescent="0.2"/>
    <row r="52077" hidden="1" x14ac:dyDescent="0.2"/>
    <row r="52078" hidden="1" x14ac:dyDescent="0.2"/>
    <row r="52079" hidden="1" x14ac:dyDescent="0.2"/>
    <row r="52080" hidden="1" x14ac:dyDescent="0.2"/>
    <row r="52081" hidden="1" x14ac:dyDescent="0.2"/>
    <row r="52082" hidden="1" x14ac:dyDescent="0.2"/>
    <row r="52083" hidden="1" x14ac:dyDescent="0.2"/>
    <row r="52084" hidden="1" x14ac:dyDescent="0.2"/>
    <row r="52085" hidden="1" x14ac:dyDescent="0.2"/>
    <row r="52086" hidden="1" x14ac:dyDescent="0.2"/>
    <row r="52087" hidden="1" x14ac:dyDescent="0.2"/>
    <row r="52088" hidden="1" x14ac:dyDescent="0.2"/>
    <row r="52089" hidden="1" x14ac:dyDescent="0.2"/>
    <row r="52090" hidden="1" x14ac:dyDescent="0.2"/>
    <row r="52091" hidden="1" x14ac:dyDescent="0.2"/>
    <row r="52092" hidden="1" x14ac:dyDescent="0.2"/>
    <row r="52093" hidden="1" x14ac:dyDescent="0.2"/>
    <row r="52094" hidden="1" x14ac:dyDescent="0.2"/>
    <row r="52095" hidden="1" x14ac:dyDescent="0.2"/>
    <row r="52096" hidden="1" x14ac:dyDescent="0.2"/>
    <row r="52097" hidden="1" x14ac:dyDescent="0.2"/>
    <row r="52098" hidden="1" x14ac:dyDescent="0.2"/>
    <row r="52099" hidden="1" x14ac:dyDescent="0.2"/>
    <row r="52100" hidden="1" x14ac:dyDescent="0.2"/>
    <row r="52101" hidden="1" x14ac:dyDescent="0.2"/>
    <row r="52102" hidden="1" x14ac:dyDescent="0.2"/>
    <row r="52103" hidden="1" x14ac:dyDescent="0.2"/>
    <row r="52104" hidden="1" x14ac:dyDescent="0.2"/>
    <row r="52105" hidden="1" x14ac:dyDescent="0.2"/>
    <row r="52106" hidden="1" x14ac:dyDescent="0.2"/>
    <row r="52107" hidden="1" x14ac:dyDescent="0.2"/>
    <row r="52108" hidden="1" x14ac:dyDescent="0.2"/>
    <row r="52109" hidden="1" x14ac:dyDescent="0.2"/>
    <row r="52110" hidden="1" x14ac:dyDescent="0.2"/>
    <row r="52111" hidden="1" x14ac:dyDescent="0.2"/>
    <row r="52112" hidden="1" x14ac:dyDescent="0.2"/>
    <row r="52113" hidden="1" x14ac:dyDescent="0.2"/>
    <row r="52114" hidden="1" x14ac:dyDescent="0.2"/>
    <row r="52115" hidden="1" x14ac:dyDescent="0.2"/>
    <row r="52116" hidden="1" x14ac:dyDescent="0.2"/>
    <row r="52117" hidden="1" x14ac:dyDescent="0.2"/>
    <row r="52118" hidden="1" x14ac:dyDescent="0.2"/>
    <row r="52119" hidden="1" x14ac:dyDescent="0.2"/>
    <row r="52120" hidden="1" x14ac:dyDescent="0.2"/>
    <row r="52121" hidden="1" x14ac:dyDescent="0.2"/>
    <row r="52122" hidden="1" x14ac:dyDescent="0.2"/>
    <row r="52123" hidden="1" x14ac:dyDescent="0.2"/>
    <row r="52124" hidden="1" x14ac:dyDescent="0.2"/>
    <row r="52125" hidden="1" x14ac:dyDescent="0.2"/>
    <row r="52126" hidden="1" x14ac:dyDescent="0.2"/>
    <row r="52127" hidden="1" x14ac:dyDescent="0.2"/>
    <row r="52128" hidden="1" x14ac:dyDescent="0.2"/>
    <row r="52129" hidden="1" x14ac:dyDescent="0.2"/>
    <row r="52130" hidden="1" x14ac:dyDescent="0.2"/>
    <row r="52131" hidden="1" x14ac:dyDescent="0.2"/>
    <row r="52132" hidden="1" x14ac:dyDescent="0.2"/>
    <row r="52133" hidden="1" x14ac:dyDescent="0.2"/>
    <row r="52134" hidden="1" x14ac:dyDescent="0.2"/>
    <row r="52135" hidden="1" x14ac:dyDescent="0.2"/>
    <row r="52136" hidden="1" x14ac:dyDescent="0.2"/>
    <row r="52137" hidden="1" x14ac:dyDescent="0.2"/>
    <row r="52138" hidden="1" x14ac:dyDescent="0.2"/>
    <row r="52139" hidden="1" x14ac:dyDescent="0.2"/>
    <row r="52140" hidden="1" x14ac:dyDescent="0.2"/>
    <row r="52141" hidden="1" x14ac:dyDescent="0.2"/>
    <row r="52142" hidden="1" x14ac:dyDescent="0.2"/>
    <row r="52143" hidden="1" x14ac:dyDescent="0.2"/>
    <row r="52144" hidden="1" x14ac:dyDescent="0.2"/>
    <row r="52145" hidden="1" x14ac:dyDescent="0.2"/>
    <row r="52146" hidden="1" x14ac:dyDescent="0.2"/>
    <row r="52147" hidden="1" x14ac:dyDescent="0.2"/>
    <row r="52148" hidden="1" x14ac:dyDescent="0.2"/>
    <row r="52149" hidden="1" x14ac:dyDescent="0.2"/>
    <row r="52150" hidden="1" x14ac:dyDescent="0.2"/>
    <row r="52151" hidden="1" x14ac:dyDescent="0.2"/>
    <row r="52152" hidden="1" x14ac:dyDescent="0.2"/>
    <row r="52153" hidden="1" x14ac:dyDescent="0.2"/>
    <row r="52154" hidden="1" x14ac:dyDescent="0.2"/>
    <row r="52155" hidden="1" x14ac:dyDescent="0.2"/>
    <row r="52156" hidden="1" x14ac:dyDescent="0.2"/>
    <row r="52157" hidden="1" x14ac:dyDescent="0.2"/>
    <row r="52158" hidden="1" x14ac:dyDescent="0.2"/>
    <row r="52159" hidden="1" x14ac:dyDescent="0.2"/>
    <row r="52160" hidden="1" x14ac:dyDescent="0.2"/>
    <row r="52161" hidden="1" x14ac:dyDescent="0.2"/>
    <row r="52162" hidden="1" x14ac:dyDescent="0.2"/>
    <row r="52163" hidden="1" x14ac:dyDescent="0.2"/>
    <row r="52164" hidden="1" x14ac:dyDescent="0.2"/>
    <row r="52165" hidden="1" x14ac:dyDescent="0.2"/>
    <row r="52166" hidden="1" x14ac:dyDescent="0.2"/>
    <row r="52167" hidden="1" x14ac:dyDescent="0.2"/>
    <row r="52168" hidden="1" x14ac:dyDescent="0.2"/>
    <row r="52169" hidden="1" x14ac:dyDescent="0.2"/>
    <row r="52170" hidden="1" x14ac:dyDescent="0.2"/>
    <row r="52171" hidden="1" x14ac:dyDescent="0.2"/>
    <row r="52172" hidden="1" x14ac:dyDescent="0.2"/>
    <row r="52173" hidden="1" x14ac:dyDescent="0.2"/>
    <row r="52174" hidden="1" x14ac:dyDescent="0.2"/>
    <row r="52175" hidden="1" x14ac:dyDescent="0.2"/>
    <row r="52176" hidden="1" x14ac:dyDescent="0.2"/>
    <row r="52177" hidden="1" x14ac:dyDescent="0.2"/>
    <row r="52178" hidden="1" x14ac:dyDescent="0.2"/>
    <row r="52179" hidden="1" x14ac:dyDescent="0.2"/>
    <row r="52180" hidden="1" x14ac:dyDescent="0.2"/>
    <row r="52181" hidden="1" x14ac:dyDescent="0.2"/>
    <row r="52182" hidden="1" x14ac:dyDescent="0.2"/>
    <row r="52183" hidden="1" x14ac:dyDescent="0.2"/>
    <row r="52184" hidden="1" x14ac:dyDescent="0.2"/>
    <row r="52185" hidden="1" x14ac:dyDescent="0.2"/>
    <row r="52186" hidden="1" x14ac:dyDescent="0.2"/>
    <row r="52187" hidden="1" x14ac:dyDescent="0.2"/>
    <row r="52188" hidden="1" x14ac:dyDescent="0.2"/>
    <row r="52189" hidden="1" x14ac:dyDescent="0.2"/>
    <row r="52190" hidden="1" x14ac:dyDescent="0.2"/>
    <row r="52191" hidden="1" x14ac:dyDescent="0.2"/>
    <row r="52192" hidden="1" x14ac:dyDescent="0.2"/>
    <row r="52193" hidden="1" x14ac:dyDescent="0.2"/>
    <row r="52194" hidden="1" x14ac:dyDescent="0.2"/>
    <row r="52195" hidden="1" x14ac:dyDescent="0.2"/>
    <row r="52196" hidden="1" x14ac:dyDescent="0.2"/>
    <row r="52197" hidden="1" x14ac:dyDescent="0.2"/>
    <row r="52198" hidden="1" x14ac:dyDescent="0.2"/>
    <row r="52199" hidden="1" x14ac:dyDescent="0.2"/>
    <row r="52200" hidden="1" x14ac:dyDescent="0.2"/>
    <row r="52201" hidden="1" x14ac:dyDescent="0.2"/>
    <row r="52202" hidden="1" x14ac:dyDescent="0.2"/>
    <row r="52203" hidden="1" x14ac:dyDescent="0.2"/>
    <row r="52204" hidden="1" x14ac:dyDescent="0.2"/>
    <row r="52205" hidden="1" x14ac:dyDescent="0.2"/>
    <row r="52206" hidden="1" x14ac:dyDescent="0.2"/>
    <row r="52207" hidden="1" x14ac:dyDescent="0.2"/>
    <row r="52208" hidden="1" x14ac:dyDescent="0.2"/>
    <row r="52209" hidden="1" x14ac:dyDescent="0.2"/>
    <row r="52210" hidden="1" x14ac:dyDescent="0.2"/>
    <row r="52211" hidden="1" x14ac:dyDescent="0.2"/>
    <row r="52212" hidden="1" x14ac:dyDescent="0.2"/>
    <row r="52213" hidden="1" x14ac:dyDescent="0.2"/>
    <row r="52214" hidden="1" x14ac:dyDescent="0.2"/>
    <row r="52215" hidden="1" x14ac:dyDescent="0.2"/>
    <row r="52216" hidden="1" x14ac:dyDescent="0.2"/>
    <row r="52217" hidden="1" x14ac:dyDescent="0.2"/>
    <row r="52218" hidden="1" x14ac:dyDescent="0.2"/>
    <row r="52219" hidden="1" x14ac:dyDescent="0.2"/>
    <row r="52220" hidden="1" x14ac:dyDescent="0.2"/>
    <row r="52221" hidden="1" x14ac:dyDescent="0.2"/>
    <row r="52222" hidden="1" x14ac:dyDescent="0.2"/>
    <row r="52223" hidden="1" x14ac:dyDescent="0.2"/>
    <row r="52224" hidden="1" x14ac:dyDescent="0.2"/>
    <row r="52225" hidden="1" x14ac:dyDescent="0.2"/>
    <row r="52226" hidden="1" x14ac:dyDescent="0.2"/>
    <row r="52227" hidden="1" x14ac:dyDescent="0.2"/>
    <row r="52228" hidden="1" x14ac:dyDescent="0.2"/>
    <row r="52229" hidden="1" x14ac:dyDescent="0.2"/>
    <row r="52230" hidden="1" x14ac:dyDescent="0.2"/>
    <row r="52231" hidden="1" x14ac:dyDescent="0.2"/>
    <row r="52232" hidden="1" x14ac:dyDescent="0.2"/>
    <row r="52233" hidden="1" x14ac:dyDescent="0.2"/>
    <row r="52234" hidden="1" x14ac:dyDescent="0.2"/>
    <row r="52235" hidden="1" x14ac:dyDescent="0.2"/>
    <row r="52236" hidden="1" x14ac:dyDescent="0.2"/>
    <row r="52237" hidden="1" x14ac:dyDescent="0.2"/>
    <row r="52238" hidden="1" x14ac:dyDescent="0.2"/>
    <row r="52239" hidden="1" x14ac:dyDescent="0.2"/>
    <row r="52240" hidden="1" x14ac:dyDescent="0.2"/>
    <row r="52241" hidden="1" x14ac:dyDescent="0.2"/>
    <row r="52242" hidden="1" x14ac:dyDescent="0.2"/>
    <row r="52243" hidden="1" x14ac:dyDescent="0.2"/>
    <row r="52244" hidden="1" x14ac:dyDescent="0.2"/>
    <row r="52245" hidden="1" x14ac:dyDescent="0.2"/>
    <row r="52246" hidden="1" x14ac:dyDescent="0.2"/>
    <row r="52247" hidden="1" x14ac:dyDescent="0.2"/>
    <row r="52248" hidden="1" x14ac:dyDescent="0.2"/>
    <row r="52249" hidden="1" x14ac:dyDescent="0.2"/>
    <row r="52250" hidden="1" x14ac:dyDescent="0.2"/>
    <row r="52251" hidden="1" x14ac:dyDescent="0.2"/>
    <row r="52252" hidden="1" x14ac:dyDescent="0.2"/>
    <row r="52253" hidden="1" x14ac:dyDescent="0.2"/>
    <row r="52254" hidden="1" x14ac:dyDescent="0.2"/>
    <row r="52255" hidden="1" x14ac:dyDescent="0.2"/>
    <row r="52256" hidden="1" x14ac:dyDescent="0.2"/>
    <row r="52257" hidden="1" x14ac:dyDescent="0.2"/>
    <row r="52258" hidden="1" x14ac:dyDescent="0.2"/>
    <row r="52259" hidden="1" x14ac:dyDescent="0.2"/>
    <row r="52260" hidden="1" x14ac:dyDescent="0.2"/>
    <row r="52261" hidden="1" x14ac:dyDescent="0.2"/>
    <row r="52262" hidden="1" x14ac:dyDescent="0.2"/>
    <row r="52263" hidden="1" x14ac:dyDescent="0.2"/>
    <row r="52264" hidden="1" x14ac:dyDescent="0.2"/>
    <row r="52265" hidden="1" x14ac:dyDescent="0.2"/>
    <row r="52266" hidden="1" x14ac:dyDescent="0.2"/>
    <row r="52267" hidden="1" x14ac:dyDescent="0.2"/>
    <row r="52268" hidden="1" x14ac:dyDescent="0.2"/>
    <row r="52269" hidden="1" x14ac:dyDescent="0.2"/>
    <row r="52270" hidden="1" x14ac:dyDescent="0.2"/>
    <row r="52271" hidden="1" x14ac:dyDescent="0.2"/>
    <row r="52272" hidden="1" x14ac:dyDescent="0.2"/>
    <row r="52273" hidden="1" x14ac:dyDescent="0.2"/>
    <row r="52274" hidden="1" x14ac:dyDescent="0.2"/>
    <row r="52275" hidden="1" x14ac:dyDescent="0.2"/>
    <row r="52276" hidden="1" x14ac:dyDescent="0.2"/>
    <row r="52277" hidden="1" x14ac:dyDescent="0.2"/>
    <row r="52278" hidden="1" x14ac:dyDescent="0.2"/>
    <row r="52279" hidden="1" x14ac:dyDescent="0.2"/>
    <row r="52280" hidden="1" x14ac:dyDescent="0.2"/>
    <row r="52281" hidden="1" x14ac:dyDescent="0.2"/>
    <row r="52282" hidden="1" x14ac:dyDescent="0.2"/>
    <row r="52283" hidden="1" x14ac:dyDescent="0.2"/>
    <row r="52284" hidden="1" x14ac:dyDescent="0.2"/>
    <row r="52285" hidden="1" x14ac:dyDescent="0.2"/>
    <row r="52286" hidden="1" x14ac:dyDescent="0.2"/>
    <row r="52287" hidden="1" x14ac:dyDescent="0.2"/>
    <row r="52288" hidden="1" x14ac:dyDescent="0.2"/>
    <row r="52289" hidden="1" x14ac:dyDescent="0.2"/>
    <row r="52290" hidden="1" x14ac:dyDescent="0.2"/>
    <row r="52291" hidden="1" x14ac:dyDescent="0.2"/>
    <row r="52292" hidden="1" x14ac:dyDescent="0.2"/>
    <row r="52293" hidden="1" x14ac:dyDescent="0.2"/>
    <row r="52294" hidden="1" x14ac:dyDescent="0.2"/>
    <row r="52295" hidden="1" x14ac:dyDescent="0.2"/>
    <row r="52296" hidden="1" x14ac:dyDescent="0.2"/>
    <row r="52297" hidden="1" x14ac:dyDescent="0.2"/>
    <row r="52298" hidden="1" x14ac:dyDescent="0.2"/>
    <row r="52299" hidden="1" x14ac:dyDescent="0.2"/>
    <row r="52300" hidden="1" x14ac:dyDescent="0.2"/>
    <row r="52301" hidden="1" x14ac:dyDescent="0.2"/>
    <row r="52302" hidden="1" x14ac:dyDescent="0.2"/>
    <row r="52303" hidden="1" x14ac:dyDescent="0.2"/>
    <row r="52304" hidden="1" x14ac:dyDescent="0.2"/>
    <row r="52305" hidden="1" x14ac:dyDescent="0.2"/>
    <row r="52306" hidden="1" x14ac:dyDescent="0.2"/>
    <row r="52307" hidden="1" x14ac:dyDescent="0.2"/>
    <row r="52308" hidden="1" x14ac:dyDescent="0.2"/>
    <row r="52309" hidden="1" x14ac:dyDescent="0.2"/>
    <row r="52310" hidden="1" x14ac:dyDescent="0.2"/>
    <row r="52311" hidden="1" x14ac:dyDescent="0.2"/>
    <row r="52312" hidden="1" x14ac:dyDescent="0.2"/>
    <row r="52313" hidden="1" x14ac:dyDescent="0.2"/>
    <row r="52314" hidden="1" x14ac:dyDescent="0.2"/>
    <row r="52315" hidden="1" x14ac:dyDescent="0.2"/>
    <row r="52316" hidden="1" x14ac:dyDescent="0.2"/>
    <row r="52317" hidden="1" x14ac:dyDescent="0.2"/>
    <row r="52318" hidden="1" x14ac:dyDescent="0.2"/>
    <row r="52319" hidden="1" x14ac:dyDescent="0.2"/>
    <row r="52320" hidden="1" x14ac:dyDescent="0.2"/>
    <row r="52321" hidden="1" x14ac:dyDescent="0.2"/>
    <row r="52322" hidden="1" x14ac:dyDescent="0.2"/>
    <row r="52323" hidden="1" x14ac:dyDescent="0.2"/>
    <row r="52324" hidden="1" x14ac:dyDescent="0.2"/>
    <row r="52325" hidden="1" x14ac:dyDescent="0.2"/>
    <row r="52326" hidden="1" x14ac:dyDescent="0.2"/>
    <row r="52327" hidden="1" x14ac:dyDescent="0.2"/>
    <row r="52328" hidden="1" x14ac:dyDescent="0.2"/>
    <row r="52329" hidden="1" x14ac:dyDescent="0.2"/>
    <row r="52330" hidden="1" x14ac:dyDescent="0.2"/>
    <row r="52331" hidden="1" x14ac:dyDescent="0.2"/>
    <row r="52332" hidden="1" x14ac:dyDescent="0.2"/>
    <row r="52333" hidden="1" x14ac:dyDescent="0.2"/>
    <row r="52334" hidden="1" x14ac:dyDescent="0.2"/>
    <row r="52335" hidden="1" x14ac:dyDescent="0.2"/>
    <row r="52336" hidden="1" x14ac:dyDescent="0.2"/>
    <row r="52337" hidden="1" x14ac:dyDescent="0.2"/>
    <row r="52338" hidden="1" x14ac:dyDescent="0.2"/>
    <row r="52339" hidden="1" x14ac:dyDescent="0.2"/>
    <row r="52340" hidden="1" x14ac:dyDescent="0.2"/>
    <row r="52341" hidden="1" x14ac:dyDescent="0.2"/>
    <row r="52342" hidden="1" x14ac:dyDescent="0.2"/>
    <row r="52343" hidden="1" x14ac:dyDescent="0.2"/>
    <row r="52344" hidden="1" x14ac:dyDescent="0.2"/>
    <row r="52345" hidden="1" x14ac:dyDescent="0.2"/>
    <row r="52346" hidden="1" x14ac:dyDescent="0.2"/>
    <row r="52347" hidden="1" x14ac:dyDescent="0.2"/>
    <row r="52348" hidden="1" x14ac:dyDescent="0.2"/>
    <row r="52349" hidden="1" x14ac:dyDescent="0.2"/>
    <row r="52350" hidden="1" x14ac:dyDescent="0.2"/>
    <row r="52351" hidden="1" x14ac:dyDescent="0.2"/>
    <row r="52352" hidden="1" x14ac:dyDescent="0.2"/>
    <row r="52353" hidden="1" x14ac:dyDescent="0.2"/>
    <row r="52354" hidden="1" x14ac:dyDescent="0.2"/>
    <row r="52355" hidden="1" x14ac:dyDescent="0.2"/>
    <row r="52356" hidden="1" x14ac:dyDescent="0.2"/>
    <row r="52357" hidden="1" x14ac:dyDescent="0.2"/>
    <row r="52358" hidden="1" x14ac:dyDescent="0.2"/>
    <row r="52359" hidden="1" x14ac:dyDescent="0.2"/>
    <row r="52360" hidden="1" x14ac:dyDescent="0.2"/>
    <row r="52361" hidden="1" x14ac:dyDescent="0.2"/>
    <row r="52362" hidden="1" x14ac:dyDescent="0.2"/>
    <row r="52363" hidden="1" x14ac:dyDescent="0.2"/>
    <row r="52364" hidden="1" x14ac:dyDescent="0.2"/>
    <row r="52365" hidden="1" x14ac:dyDescent="0.2"/>
    <row r="52366" hidden="1" x14ac:dyDescent="0.2"/>
    <row r="52367" hidden="1" x14ac:dyDescent="0.2"/>
    <row r="52368" hidden="1" x14ac:dyDescent="0.2"/>
    <row r="52369" hidden="1" x14ac:dyDescent="0.2"/>
    <row r="52370" hidden="1" x14ac:dyDescent="0.2"/>
    <row r="52371" hidden="1" x14ac:dyDescent="0.2"/>
    <row r="52372" hidden="1" x14ac:dyDescent="0.2"/>
    <row r="52373" hidden="1" x14ac:dyDescent="0.2"/>
    <row r="52374" hidden="1" x14ac:dyDescent="0.2"/>
    <row r="52375" hidden="1" x14ac:dyDescent="0.2"/>
    <row r="52376" hidden="1" x14ac:dyDescent="0.2"/>
    <row r="52377" hidden="1" x14ac:dyDescent="0.2"/>
    <row r="52378" hidden="1" x14ac:dyDescent="0.2"/>
    <row r="52379" hidden="1" x14ac:dyDescent="0.2"/>
    <row r="52380" hidden="1" x14ac:dyDescent="0.2"/>
    <row r="52381" hidden="1" x14ac:dyDescent="0.2"/>
    <row r="52382" hidden="1" x14ac:dyDescent="0.2"/>
    <row r="52383" hidden="1" x14ac:dyDescent="0.2"/>
    <row r="52384" hidden="1" x14ac:dyDescent="0.2"/>
    <row r="52385" hidden="1" x14ac:dyDescent="0.2"/>
    <row r="52386" hidden="1" x14ac:dyDescent="0.2"/>
    <row r="52387" hidden="1" x14ac:dyDescent="0.2"/>
    <row r="52388" hidden="1" x14ac:dyDescent="0.2"/>
    <row r="52389" hidden="1" x14ac:dyDescent="0.2"/>
    <row r="52390" hidden="1" x14ac:dyDescent="0.2"/>
    <row r="52391" hidden="1" x14ac:dyDescent="0.2"/>
    <row r="52392" hidden="1" x14ac:dyDescent="0.2"/>
    <row r="52393" hidden="1" x14ac:dyDescent="0.2"/>
    <row r="52394" hidden="1" x14ac:dyDescent="0.2"/>
    <row r="52395" hidden="1" x14ac:dyDescent="0.2"/>
    <row r="52396" hidden="1" x14ac:dyDescent="0.2"/>
    <row r="52397" hidden="1" x14ac:dyDescent="0.2"/>
    <row r="52398" hidden="1" x14ac:dyDescent="0.2"/>
    <row r="52399" hidden="1" x14ac:dyDescent="0.2"/>
    <row r="52400" hidden="1" x14ac:dyDescent="0.2"/>
    <row r="52401" hidden="1" x14ac:dyDescent="0.2"/>
    <row r="52402" hidden="1" x14ac:dyDescent="0.2"/>
    <row r="52403" hidden="1" x14ac:dyDescent="0.2"/>
    <row r="52404" hidden="1" x14ac:dyDescent="0.2"/>
    <row r="52405" hidden="1" x14ac:dyDescent="0.2"/>
    <row r="52406" hidden="1" x14ac:dyDescent="0.2"/>
    <row r="52407" hidden="1" x14ac:dyDescent="0.2"/>
    <row r="52408" hidden="1" x14ac:dyDescent="0.2"/>
    <row r="52409" hidden="1" x14ac:dyDescent="0.2"/>
    <row r="52410" hidden="1" x14ac:dyDescent="0.2"/>
    <row r="52411" hidden="1" x14ac:dyDescent="0.2"/>
    <row r="52412" hidden="1" x14ac:dyDescent="0.2"/>
    <row r="52413" hidden="1" x14ac:dyDescent="0.2"/>
    <row r="52414" hidden="1" x14ac:dyDescent="0.2"/>
    <row r="52415" hidden="1" x14ac:dyDescent="0.2"/>
    <row r="52416" hidden="1" x14ac:dyDescent="0.2"/>
    <row r="52417" hidden="1" x14ac:dyDescent="0.2"/>
    <row r="52418" hidden="1" x14ac:dyDescent="0.2"/>
    <row r="52419" hidden="1" x14ac:dyDescent="0.2"/>
    <row r="52420" hidden="1" x14ac:dyDescent="0.2"/>
    <row r="52421" hidden="1" x14ac:dyDescent="0.2"/>
    <row r="52422" hidden="1" x14ac:dyDescent="0.2"/>
    <row r="52423" hidden="1" x14ac:dyDescent="0.2"/>
    <row r="52424" hidden="1" x14ac:dyDescent="0.2"/>
    <row r="52425" hidden="1" x14ac:dyDescent="0.2"/>
    <row r="52426" hidden="1" x14ac:dyDescent="0.2"/>
    <row r="52427" hidden="1" x14ac:dyDescent="0.2"/>
    <row r="52428" hidden="1" x14ac:dyDescent="0.2"/>
    <row r="52429" hidden="1" x14ac:dyDescent="0.2"/>
    <row r="52430" hidden="1" x14ac:dyDescent="0.2"/>
    <row r="52431" hidden="1" x14ac:dyDescent="0.2"/>
    <row r="52432" hidden="1" x14ac:dyDescent="0.2"/>
    <row r="52433" hidden="1" x14ac:dyDescent="0.2"/>
    <row r="52434" hidden="1" x14ac:dyDescent="0.2"/>
    <row r="52435" hidden="1" x14ac:dyDescent="0.2"/>
    <row r="52436" hidden="1" x14ac:dyDescent="0.2"/>
    <row r="52437" hidden="1" x14ac:dyDescent="0.2"/>
    <row r="52438" hidden="1" x14ac:dyDescent="0.2"/>
    <row r="52439" hidden="1" x14ac:dyDescent="0.2"/>
    <row r="52440" hidden="1" x14ac:dyDescent="0.2"/>
    <row r="52441" hidden="1" x14ac:dyDescent="0.2"/>
    <row r="52442" hidden="1" x14ac:dyDescent="0.2"/>
    <row r="52443" hidden="1" x14ac:dyDescent="0.2"/>
    <row r="52444" hidden="1" x14ac:dyDescent="0.2"/>
    <row r="52445" hidden="1" x14ac:dyDescent="0.2"/>
    <row r="52446" hidden="1" x14ac:dyDescent="0.2"/>
    <row r="52447" hidden="1" x14ac:dyDescent="0.2"/>
    <row r="52448" hidden="1" x14ac:dyDescent="0.2"/>
    <row r="52449" hidden="1" x14ac:dyDescent="0.2"/>
    <row r="52450" hidden="1" x14ac:dyDescent="0.2"/>
    <row r="52451" hidden="1" x14ac:dyDescent="0.2"/>
    <row r="52452" hidden="1" x14ac:dyDescent="0.2"/>
    <row r="52453" hidden="1" x14ac:dyDescent="0.2"/>
    <row r="52454" hidden="1" x14ac:dyDescent="0.2"/>
    <row r="52455" hidden="1" x14ac:dyDescent="0.2"/>
    <row r="52456" hidden="1" x14ac:dyDescent="0.2"/>
    <row r="52457" hidden="1" x14ac:dyDescent="0.2"/>
    <row r="52458" hidden="1" x14ac:dyDescent="0.2"/>
    <row r="52459" hidden="1" x14ac:dyDescent="0.2"/>
    <row r="52460" hidden="1" x14ac:dyDescent="0.2"/>
    <row r="52461" hidden="1" x14ac:dyDescent="0.2"/>
    <row r="52462" hidden="1" x14ac:dyDescent="0.2"/>
    <row r="52463" hidden="1" x14ac:dyDescent="0.2"/>
    <row r="52464" hidden="1" x14ac:dyDescent="0.2"/>
    <row r="52465" hidden="1" x14ac:dyDescent="0.2"/>
    <row r="52466" hidden="1" x14ac:dyDescent="0.2"/>
    <row r="52467" hidden="1" x14ac:dyDescent="0.2"/>
    <row r="52468" hidden="1" x14ac:dyDescent="0.2"/>
    <row r="52469" hidden="1" x14ac:dyDescent="0.2"/>
    <row r="52470" hidden="1" x14ac:dyDescent="0.2"/>
    <row r="52471" hidden="1" x14ac:dyDescent="0.2"/>
    <row r="52472" hidden="1" x14ac:dyDescent="0.2"/>
    <row r="52473" hidden="1" x14ac:dyDescent="0.2"/>
    <row r="52474" hidden="1" x14ac:dyDescent="0.2"/>
    <row r="52475" hidden="1" x14ac:dyDescent="0.2"/>
    <row r="52476" hidden="1" x14ac:dyDescent="0.2"/>
    <row r="52477" hidden="1" x14ac:dyDescent="0.2"/>
    <row r="52478" hidden="1" x14ac:dyDescent="0.2"/>
    <row r="52479" hidden="1" x14ac:dyDescent="0.2"/>
    <row r="52480" hidden="1" x14ac:dyDescent="0.2"/>
    <row r="52481" hidden="1" x14ac:dyDescent="0.2"/>
    <row r="52482" hidden="1" x14ac:dyDescent="0.2"/>
    <row r="52483" hidden="1" x14ac:dyDescent="0.2"/>
    <row r="52484" hidden="1" x14ac:dyDescent="0.2"/>
    <row r="52485" hidden="1" x14ac:dyDescent="0.2"/>
    <row r="52486" hidden="1" x14ac:dyDescent="0.2"/>
    <row r="52487" hidden="1" x14ac:dyDescent="0.2"/>
    <row r="52488" hidden="1" x14ac:dyDescent="0.2"/>
    <row r="52489" hidden="1" x14ac:dyDescent="0.2"/>
    <row r="52490" hidden="1" x14ac:dyDescent="0.2"/>
    <row r="52491" hidden="1" x14ac:dyDescent="0.2"/>
    <row r="52492" hidden="1" x14ac:dyDescent="0.2"/>
    <row r="52493" hidden="1" x14ac:dyDescent="0.2"/>
    <row r="52494" hidden="1" x14ac:dyDescent="0.2"/>
    <row r="52495" hidden="1" x14ac:dyDescent="0.2"/>
    <row r="52496" hidden="1" x14ac:dyDescent="0.2"/>
    <row r="52497" hidden="1" x14ac:dyDescent="0.2"/>
    <row r="52498" hidden="1" x14ac:dyDescent="0.2"/>
    <row r="52499" hidden="1" x14ac:dyDescent="0.2"/>
    <row r="52500" hidden="1" x14ac:dyDescent="0.2"/>
    <row r="52501" hidden="1" x14ac:dyDescent="0.2"/>
    <row r="52502" hidden="1" x14ac:dyDescent="0.2"/>
    <row r="52503" hidden="1" x14ac:dyDescent="0.2"/>
    <row r="52504" hidden="1" x14ac:dyDescent="0.2"/>
    <row r="52505" hidden="1" x14ac:dyDescent="0.2"/>
    <row r="52506" hidden="1" x14ac:dyDescent="0.2"/>
    <row r="52507" hidden="1" x14ac:dyDescent="0.2"/>
    <row r="52508" hidden="1" x14ac:dyDescent="0.2"/>
    <row r="52509" hidden="1" x14ac:dyDescent="0.2"/>
    <row r="52510" hidden="1" x14ac:dyDescent="0.2"/>
    <row r="52511" hidden="1" x14ac:dyDescent="0.2"/>
    <row r="52512" hidden="1" x14ac:dyDescent="0.2"/>
    <row r="52513" hidden="1" x14ac:dyDescent="0.2"/>
    <row r="52514" hidden="1" x14ac:dyDescent="0.2"/>
    <row r="52515" hidden="1" x14ac:dyDescent="0.2"/>
    <row r="52516" hidden="1" x14ac:dyDescent="0.2"/>
    <row r="52517" hidden="1" x14ac:dyDescent="0.2"/>
    <row r="52518" hidden="1" x14ac:dyDescent="0.2"/>
    <row r="52519" hidden="1" x14ac:dyDescent="0.2"/>
    <row r="52520" hidden="1" x14ac:dyDescent="0.2"/>
    <row r="52521" hidden="1" x14ac:dyDescent="0.2"/>
    <row r="52522" hidden="1" x14ac:dyDescent="0.2"/>
    <row r="52523" hidden="1" x14ac:dyDescent="0.2"/>
    <row r="52524" hidden="1" x14ac:dyDescent="0.2"/>
    <row r="52525" hidden="1" x14ac:dyDescent="0.2"/>
    <row r="52526" hidden="1" x14ac:dyDescent="0.2"/>
    <row r="52527" hidden="1" x14ac:dyDescent="0.2"/>
    <row r="52528" hidden="1" x14ac:dyDescent="0.2"/>
    <row r="52529" hidden="1" x14ac:dyDescent="0.2"/>
    <row r="52530" hidden="1" x14ac:dyDescent="0.2"/>
    <row r="52531" hidden="1" x14ac:dyDescent="0.2"/>
    <row r="52532" hidden="1" x14ac:dyDescent="0.2"/>
    <row r="52533" hidden="1" x14ac:dyDescent="0.2"/>
    <row r="52534" hidden="1" x14ac:dyDescent="0.2"/>
    <row r="52535" hidden="1" x14ac:dyDescent="0.2"/>
    <row r="52536" hidden="1" x14ac:dyDescent="0.2"/>
    <row r="52537" hidden="1" x14ac:dyDescent="0.2"/>
    <row r="52538" hidden="1" x14ac:dyDescent="0.2"/>
    <row r="52539" hidden="1" x14ac:dyDescent="0.2"/>
    <row r="52540" hidden="1" x14ac:dyDescent="0.2"/>
    <row r="52541" hidden="1" x14ac:dyDescent="0.2"/>
    <row r="52542" hidden="1" x14ac:dyDescent="0.2"/>
    <row r="52543" hidden="1" x14ac:dyDescent="0.2"/>
    <row r="52544" hidden="1" x14ac:dyDescent="0.2"/>
    <row r="52545" hidden="1" x14ac:dyDescent="0.2"/>
    <row r="52546" hidden="1" x14ac:dyDescent="0.2"/>
    <row r="52547" hidden="1" x14ac:dyDescent="0.2"/>
    <row r="52548" hidden="1" x14ac:dyDescent="0.2"/>
    <row r="52549" hidden="1" x14ac:dyDescent="0.2"/>
    <row r="52550" hidden="1" x14ac:dyDescent="0.2"/>
    <row r="52551" hidden="1" x14ac:dyDescent="0.2"/>
    <row r="52552" hidden="1" x14ac:dyDescent="0.2"/>
    <row r="52553" hidden="1" x14ac:dyDescent="0.2"/>
    <row r="52554" hidden="1" x14ac:dyDescent="0.2"/>
    <row r="52555" hidden="1" x14ac:dyDescent="0.2"/>
    <row r="52556" hidden="1" x14ac:dyDescent="0.2"/>
    <row r="52557" hidden="1" x14ac:dyDescent="0.2"/>
    <row r="52558" hidden="1" x14ac:dyDescent="0.2"/>
    <row r="52559" hidden="1" x14ac:dyDescent="0.2"/>
    <row r="52560" hidden="1" x14ac:dyDescent="0.2"/>
    <row r="52561" hidden="1" x14ac:dyDescent="0.2"/>
    <row r="52562" hidden="1" x14ac:dyDescent="0.2"/>
    <row r="52563" hidden="1" x14ac:dyDescent="0.2"/>
    <row r="52564" hidden="1" x14ac:dyDescent="0.2"/>
    <row r="52565" hidden="1" x14ac:dyDescent="0.2"/>
    <row r="52566" hidden="1" x14ac:dyDescent="0.2"/>
    <row r="52567" hidden="1" x14ac:dyDescent="0.2"/>
    <row r="52568" hidden="1" x14ac:dyDescent="0.2"/>
    <row r="52569" hidden="1" x14ac:dyDescent="0.2"/>
    <row r="52570" hidden="1" x14ac:dyDescent="0.2"/>
    <row r="52571" hidden="1" x14ac:dyDescent="0.2"/>
    <row r="52572" hidden="1" x14ac:dyDescent="0.2"/>
    <row r="52573" hidden="1" x14ac:dyDescent="0.2"/>
    <row r="52574" hidden="1" x14ac:dyDescent="0.2"/>
    <row r="52575" hidden="1" x14ac:dyDescent="0.2"/>
    <row r="52576" hidden="1" x14ac:dyDescent="0.2"/>
    <row r="52577" hidden="1" x14ac:dyDescent="0.2"/>
    <row r="52578" hidden="1" x14ac:dyDescent="0.2"/>
    <row r="52579" hidden="1" x14ac:dyDescent="0.2"/>
    <row r="52580" hidden="1" x14ac:dyDescent="0.2"/>
    <row r="52581" hidden="1" x14ac:dyDescent="0.2"/>
    <row r="52582" hidden="1" x14ac:dyDescent="0.2"/>
    <row r="52583" hidden="1" x14ac:dyDescent="0.2"/>
    <row r="52584" hidden="1" x14ac:dyDescent="0.2"/>
    <row r="52585" hidden="1" x14ac:dyDescent="0.2"/>
    <row r="52586" hidden="1" x14ac:dyDescent="0.2"/>
    <row r="52587" hidden="1" x14ac:dyDescent="0.2"/>
    <row r="52588" hidden="1" x14ac:dyDescent="0.2"/>
    <row r="52589" hidden="1" x14ac:dyDescent="0.2"/>
    <row r="52590" hidden="1" x14ac:dyDescent="0.2"/>
    <row r="52591" hidden="1" x14ac:dyDescent="0.2"/>
    <row r="52592" hidden="1" x14ac:dyDescent="0.2"/>
    <row r="52593" hidden="1" x14ac:dyDescent="0.2"/>
    <row r="52594" hidden="1" x14ac:dyDescent="0.2"/>
    <row r="52595" hidden="1" x14ac:dyDescent="0.2"/>
    <row r="52596" hidden="1" x14ac:dyDescent="0.2"/>
    <row r="52597" hidden="1" x14ac:dyDescent="0.2"/>
    <row r="52598" hidden="1" x14ac:dyDescent="0.2"/>
    <row r="52599" hidden="1" x14ac:dyDescent="0.2"/>
    <row r="52600" hidden="1" x14ac:dyDescent="0.2"/>
    <row r="52601" hidden="1" x14ac:dyDescent="0.2"/>
    <row r="52602" hidden="1" x14ac:dyDescent="0.2"/>
    <row r="52603" hidden="1" x14ac:dyDescent="0.2"/>
    <row r="52604" hidden="1" x14ac:dyDescent="0.2"/>
    <row r="52605" hidden="1" x14ac:dyDescent="0.2"/>
    <row r="52606" hidden="1" x14ac:dyDescent="0.2"/>
    <row r="52607" hidden="1" x14ac:dyDescent="0.2"/>
    <row r="52608" hidden="1" x14ac:dyDescent="0.2"/>
    <row r="52609" hidden="1" x14ac:dyDescent="0.2"/>
    <row r="52610" hidden="1" x14ac:dyDescent="0.2"/>
    <row r="52611" hidden="1" x14ac:dyDescent="0.2"/>
    <row r="52612" hidden="1" x14ac:dyDescent="0.2"/>
    <row r="52613" hidden="1" x14ac:dyDescent="0.2"/>
    <row r="52614" hidden="1" x14ac:dyDescent="0.2"/>
    <row r="52615" hidden="1" x14ac:dyDescent="0.2"/>
    <row r="52616" hidden="1" x14ac:dyDescent="0.2"/>
    <row r="52617" hidden="1" x14ac:dyDescent="0.2"/>
    <row r="52618" hidden="1" x14ac:dyDescent="0.2"/>
    <row r="52619" hidden="1" x14ac:dyDescent="0.2"/>
    <row r="52620" hidden="1" x14ac:dyDescent="0.2"/>
    <row r="52621" hidden="1" x14ac:dyDescent="0.2"/>
    <row r="52622" hidden="1" x14ac:dyDescent="0.2"/>
    <row r="52623" hidden="1" x14ac:dyDescent="0.2"/>
    <row r="52624" hidden="1" x14ac:dyDescent="0.2"/>
    <row r="52625" hidden="1" x14ac:dyDescent="0.2"/>
    <row r="52626" hidden="1" x14ac:dyDescent="0.2"/>
    <row r="52627" hidden="1" x14ac:dyDescent="0.2"/>
    <row r="52628" hidden="1" x14ac:dyDescent="0.2"/>
    <row r="52629" hidden="1" x14ac:dyDescent="0.2"/>
    <row r="52630" hidden="1" x14ac:dyDescent="0.2"/>
    <row r="52631" hidden="1" x14ac:dyDescent="0.2"/>
    <row r="52632" hidden="1" x14ac:dyDescent="0.2"/>
    <row r="52633" hidden="1" x14ac:dyDescent="0.2"/>
    <row r="52634" hidden="1" x14ac:dyDescent="0.2"/>
    <row r="52635" hidden="1" x14ac:dyDescent="0.2"/>
    <row r="52636" hidden="1" x14ac:dyDescent="0.2"/>
    <row r="52637" hidden="1" x14ac:dyDescent="0.2"/>
    <row r="52638" hidden="1" x14ac:dyDescent="0.2"/>
    <row r="52639" hidden="1" x14ac:dyDescent="0.2"/>
    <row r="52640" hidden="1" x14ac:dyDescent="0.2"/>
    <row r="52641" hidden="1" x14ac:dyDescent="0.2"/>
    <row r="52642" hidden="1" x14ac:dyDescent="0.2"/>
    <row r="52643" hidden="1" x14ac:dyDescent="0.2"/>
    <row r="52644" hidden="1" x14ac:dyDescent="0.2"/>
    <row r="52645" hidden="1" x14ac:dyDescent="0.2"/>
    <row r="52646" hidden="1" x14ac:dyDescent="0.2"/>
    <row r="52647" hidden="1" x14ac:dyDescent="0.2"/>
    <row r="52648" hidden="1" x14ac:dyDescent="0.2"/>
    <row r="52649" hidden="1" x14ac:dyDescent="0.2"/>
    <row r="52650" hidden="1" x14ac:dyDescent="0.2"/>
    <row r="52651" hidden="1" x14ac:dyDescent="0.2"/>
    <row r="52652" hidden="1" x14ac:dyDescent="0.2"/>
    <row r="52653" hidden="1" x14ac:dyDescent="0.2"/>
    <row r="52654" hidden="1" x14ac:dyDescent="0.2"/>
    <row r="52655" hidden="1" x14ac:dyDescent="0.2"/>
    <row r="52656" hidden="1" x14ac:dyDescent="0.2"/>
    <row r="52657" hidden="1" x14ac:dyDescent="0.2"/>
    <row r="52658" hidden="1" x14ac:dyDescent="0.2"/>
    <row r="52659" hidden="1" x14ac:dyDescent="0.2"/>
    <row r="52660" hidden="1" x14ac:dyDescent="0.2"/>
    <row r="52661" hidden="1" x14ac:dyDescent="0.2"/>
    <row r="52662" hidden="1" x14ac:dyDescent="0.2"/>
    <row r="52663" hidden="1" x14ac:dyDescent="0.2"/>
    <row r="52664" hidden="1" x14ac:dyDescent="0.2"/>
    <row r="52665" hidden="1" x14ac:dyDescent="0.2"/>
    <row r="52666" hidden="1" x14ac:dyDescent="0.2"/>
    <row r="52667" hidden="1" x14ac:dyDescent="0.2"/>
    <row r="52668" hidden="1" x14ac:dyDescent="0.2"/>
    <row r="52669" hidden="1" x14ac:dyDescent="0.2"/>
    <row r="52670" hidden="1" x14ac:dyDescent="0.2"/>
    <row r="52671" hidden="1" x14ac:dyDescent="0.2"/>
    <row r="52672" hidden="1" x14ac:dyDescent="0.2"/>
    <row r="52673" hidden="1" x14ac:dyDescent="0.2"/>
    <row r="52674" hidden="1" x14ac:dyDescent="0.2"/>
    <row r="52675" hidden="1" x14ac:dyDescent="0.2"/>
    <row r="52676" hidden="1" x14ac:dyDescent="0.2"/>
    <row r="52677" hidden="1" x14ac:dyDescent="0.2"/>
    <row r="52678" hidden="1" x14ac:dyDescent="0.2"/>
    <row r="52679" hidden="1" x14ac:dyDescent="0.2"/>
    <row r="52680" hidden="1" x14ac:dyDescent="0.2"/>
    <row r="52681" hidden="1" x14ac:dyDescent="0.2"/>
    <row r="52682" hidden="1" x14ac:dyDescent="0.2"/>
    <row r="52683" hidden="1" x14ac:dyDescent="0.2"/>
    <row r="52684" hidden="1" x14ac:dyDescent="0.2"/>
    <row r="52685" hidden="1" x14ac:dyDescent="0.2"/>
    <row r="52686" hidden="1" x14ac:dyDescent="0.2"/>
    <row r="52687" hidden="1" x14ac:dyDescent="0.2"/>
    <row r="52688" hidden="1" x14ac:dyDescent="0.2"/>
    <row r="52689" hidden="1" x14ac:dyDescent="0.2"/>
    <row r="52690" hidden="1" x14ac:dyDescent="0.2"/>
    <row r="52691" hidden="1" x14ac:dyDescent="0.2"/>
    <row r="52692" hidden="1" x14ac:dyDescent="0.2"/>
    <row r="52693" hidden="1" x14ac:dyDescent="0.2"/>
    <row r="52694" hidden="1" x14ac:dyDescent="0.2"/>
    <row r="52695" hidden="1" x14ac:dyDescent="0.2"/>
    <row r="52696" hidden="1" x14ac:dyDescent="0.2"/>
    <row r="52697" hidden="1" x14ac:dyDescent="0.2"/>
    <row r="52698" hidden="1" x14ac:dyDescent="0.2"/>
    <row r="52699" hidden="1" x14ac:dyDescent="0.2"/>
    <row r="52700" hidden="1" x14ac:dyDescent="0.2"/>
    <row r="52701" hidden="1" x14ac:dyDescent="0.2"/>
    <row r="52702" hidden="1" x14ac:dyDescent="0.2"/>
    <row r="52703" hidden="1" x14ac:dyDescent="0.2"/>
    <row r="52704" hidden="1" x14ac:dyDescent="0.2"/>
    <row r="52705" hidden="1" x14ac:dyDescent="0.2"/>
    <row r="52706" hidden="1" x14ac:dyDescent="0.2"/>
    <row r="52707" hidden="1" x14ac:dyDescent="0.2"/>
    <row r="52708" hidden="1" x14ac:dyDescent="0.2"/>
    <row r="52709" hidden="1" x14ac:dyDescent="0.2"/>
    <row r="52710" hidden="1" x14ac:dyDescent="0.2"/>
    <row r="52711" hidden="1" x14ac:dyDescent="0.2"/>
    <row r="52712" hidden="1" x14ac:dyDescent="0.2"/>
    <row r="52713" hidden="1" x14ac:dyDescent="0.2"/>
    <row r="52714" hidden="1" x14ac:dyDescent="0.2"/>
    <row r="52715" hidden="1" x14ac:dyDescent="0.2"/>
    <row r="52716" hidden="1" x14ac:dyDescent="0.2"/>
    <row r="52717" hidden="1" x14ac:dyDescent="0.2"/>
    <row r="52718" hidden="1" x14ac:dyDescent="0.2"/>
    <row r="52719" hidden="1" x14ac:dyDescent="0.2"/>
    <row r="52720" hidden="1" x14ac:dyDescent="0.2"/>
    <row r="52721" hidden="1" x14ac:dyDescent="0.2"/>
    <row r="52722" hidden="1" x14ac:dyDescent="0.2"/>
    <row r="52723" hidden="1" x14ac:dyDescent="0.2"/>
    <row r="52724" hidden="1" x14ac:dyDescent="0.2"/>
    <row r="52725" hidden="1" x14ac:dyDescent="0.2"/>
    <row r="52726" hidden="1" x14ac:dyDescent="0.2"/>
    <row r="52727" hidden="1" x14ac:dyDescent="0.2"/>
    <row r="52728" hidden="1" x14ac:dyDescent="0.2"/>
    <row r="52729" hidden="1" x14ac:dyDescent="0.2"/>
    <row r="52730" hidden="1" x14ac:dyDescent="0.2"/>
    <row r="52731" hidden="1" x14ac:dyDescent="0.2"/>
    <row r="52732" hidden="1" x14ac:dyDescent="0.2"/>
    <row r="52733" hidden="1" x14ac:dyDescent="0.2"/>
    <row r="52734" hidden="1" x14ac:dyDescent="0.2"/>
    <row r="52735" hidden="1" x14ac:dyDescent="0.2"/>
    <row r="52736" hidden="1" x14ac:dyDescent="0.2"/>
    <row r="52737" hidden="1" x14ac:dyDescent="0.2"/>
    <row r="52738" hidden="1" x14ac:dyDescent="0.2"/>
    <row r="52739" hidden="1" x14ac:dyDescent="0.2"/>
    <row r="52740" hidden="1" x14ac:dyDescent="0.2"/>
    <row r="52741" hidden="1" x14ac:dyDescent="0.2"/>
    <row r="52742" hidden="1" x14ac:dyDescent="0.2"/>
    <row r="52743" hidden="1" x14ac:dyDescent="0.2"/>
    <row r="52744" hidden="1" x14ac:dyDescent="0.2"/>
    <row r="52745" hidden="1" x14ac:dyDescent="0.2"/>
    <row r="52746" hidden="1" x14ac:dyDescent="0.2"/>
    <row r="52747" hidden="1" x14ac:dyDescent="0.2"/>
    <row r="52748" hidden="1" x14ac:dyDescent="0.2"/>
    <row r="52749" hidden="1" x14ac:dyDescent="0.2"/>
    <row r="52750" hidden="1" x14ac:dyDescent="0.2"/>
    <row r="52751" hidden="1" x14ac:dyDescent="0.2"/>
    <row r="52752" hidden="1" x14ac:dyDescent="0.2"/>
    <row r="52753" hidden="1" x14ac:dyDescent="0.2"/>
    <row r="52754" hidden="1" x14ac:dyDescent="0.2"/>
    <row r="52755" hidden="1" x14ac:dyDescent="0.2"/>
    <row r="52756" hidden="1" x14ac:dyDescent="0.2"/>
    <row r="52757" hidden="1" x14ac:dyDescent="0.2"/>
    <row r="52758" hidden="1" x14ac:dyDescent="0.2"/>
    <row r="52759" hidden="1" x14ac:dyDescent="0.2"/>
    <row r="52760" hidden="1" x14ac:dyDescent="0.2"/>
    <row r="52761" hidden="1" x14ac:dyDescent="0.2"/>
    <row r="52762" hidden="1" x14ac:dyDescent="0.2"/>
    <row r="52763" hidden="1" x14ac:dyDescent="0.2"/>
    <row r="52764" hidden="1" x14ac:dyDescent="0.2"/>
    <row r="52765" hidden="1" x14ac:dyDescent="0.2"/>
    <row r="52766" hidden="1" x14ac:dyDescent="0.2"/>
    <row r="52767" hidden="1" x14ac:dyDescent="0.2"/>
    <row r="52768" hidden="1" x14ac:dyDescent="0.2"/>
    <row r="52769" hidden="1" x14ac:dyDescent="0.2"/>
    <row r="52770" hidden="1" x14ac:dyDescent="0.2"/>
    <row r="52771" hidden="1" x14ac:dyDescent="0.2"/>
    <row r="52772" hidden="1" x14ac:dyDescent="0.2"/>
    <row r="52773" hidden="1" x14ac:dyDescent="0.2"/>
    <row r="52774" hidden="1" x14ac:dyDescent="0.2"/>
    <row r="52775" hidden="1" x14ac:dyDescent="0.2"/>
    <row r="52776" hidden="1" x14ac:dyDescent="0.2"/>
    <row r="52777" hidden="1" x14ac:dyDescent="0.2"/>
    <row r="52778" hidden="1" x14ac:dyDescent="0.2"/>
    <row r="52779" hidden="1" x14ac:dyDescent="0.2"/>
    <row r="52780" hidden="1" x14ac:dyDescent="0.2"/>
    <row r="52781" hidden="1" x14ac:dyDescent="0.2"/>
    <row r="52782" hidden="1" x14ac:dyDescent="0.2"/>
    <row r="52783" hidden="1" x14ac:dyDescent="0.2"/>
    <row r="52784" hidden="1" x14ac:dyDescent="0.2"/>
    <row r="52785" hidden="1" x14ac:dyDescent="0.2"/>
    <row r="52786" hidden="1" x14ac:dyDescent="0.2"/>
    <row r="52787" hidden="1" x14ac:dyDescent="0.2"/>
    <row r="52788" hidden="1" x14ac:dyDescent="0.2"/>
    <row r="52789" hidden="1" x14ac:dyDescent="0.2"/>
    <row r="52790" hidden="1" x14ac:dyDescent="0.2"/>
    <row r="52791" hidden="1" x14ac:dyDescent="0.2"/>
    <row r="52792" hidden="1" x14ac:dyDescent="0.2"/>
    <row r="52793" hidden="1" x14ac:dyDescent="0.2"/>
    <row r="52794" hidden="1" x14ac:dyDescent="0.2"/>
    <row r="52795" hidden="1" x14ac:dyDescent="0.2"/>
    <row r="52796" hidden="1" x14ac:dyDescent="0.2"/>
    <row r="52797" hidden="1" x14ac:dyDescent="0.2"/>
    <row r="52798" hidden="1" x14ac:dyDescent="0.2"/>
    <row r="52799" hidden="1" x14ac:dyDescent="0.2"/>
    <row r="52800" hidden="1" x14ac:dyDescent="0.2"/>
    <row r="52801" hidden="1" x14ac:dyDescent="0.2"/>
    <row r="52802" hidden="1" x14ac:dyDescent="0.2"/>
    <row r="52803" hidden="1" x14ac:dyDescent="0.2"/>
    <row r="52804" hidden="1" x14ac:dyDescent="0.2"/>
    <row r="52805" hidden="1" x14ac:dyDescent="0.2"/>
    <row r="52806" hidden="1" x14ac:dyDescent="0.2"/>
    <row r="52807" hidden="1" x14ac:dyDescent="0.2"/>
    <row r="52808" hidden="1" x14ac:dyDescent="0.2"/>
    <row r="52809" hidden="1" x14ac:dyDescent="0.2"/>
    <row r="52810" hidden="1" x14ac:dyDescent="0.2"/>
    <row r="52811" hidden="1" x14ac:dyDescent="0.2"/>
    <row r="52812" hidden="1" x14ac:dyDescent="0.2"/>
    <row r="52813" hidden="1" x14ac:dyDescent="0.2"/>
    <row r="52814" hidden="1" x14ac:dyDescent="0.2"/>
    <row r="52815" hidden="1" x14ac:dyDescent="0.2"/>
    <row r="52816" hidden="1" x14ac:dyDescent="0.2"/>
    <row r="52817" hidden="1" x14ac:dyDescent="0.2"/>
    <row r="52818" hidden="1" x14ac:dyDescent="0.2"/>
    <row r="52819" hidden="1" x14ac:dyDescent="0.2"/>
    <row r="52820" hidden="1" x14ac:dyDescent="0.2"/>
    <row r="52821" hidden="1" x14ac:dyDescent="0.2"/>
    <row r="52822" hidden="1" x14ac:dyDescent="0.2"/>
    <row r="52823" hidden="1" x14ac:dyDescent="0.2"/>
    <row r="52824" hidden="1" x14ac:dyDescent="0.2"/>
    <row r="52825" hidden="1" x14ac:dyDescent="0.2"/>
    <row r="52826" hidden="1" x14ac:dyDescent="0.2"/>
    <row r="52827" hidden="1" x14ac:dyDescent="0.2"/>
    <row r="52828" hidden="1" x14ac:dyDescent="0.2"/>
    <row r="52829" hidden="1" x14ac:dyDescent="0.2"/>
    <row r="52830" hidden="1" x14ac:dyDescent="0.2"/>
    <row r="52831" hidden="1" x14ac:dyDescent="0.2"/>
    <row r="52832" hidden="1" x14ac:dyDescent="0.2"/>
    <row r="52833" hidden="1" x14ac:dyDescent="0.2"/>
    <row r="52834" hidden="1" x14ac:dyDescent="0.2"/>
    <row r="52835" hidden="1" x14ac:dyDescent="0.2"/>
    <row r="52836" hidden="1" x14ac:dyDescent="0.2"/>
    <row r="52837" hidden="1" x14ac:dyDescent="0.2"/>
    <row r="52838" hidden="1" x14ac:dyDescent="0.2"/>
    <row r="52839" hidden="1" x14ac:dyDescent="0.2"/>
    <row r="52840" hidden="1" x14ac:dyDescent="0.2"/>
    <row r="52841" hidden="1" x14ac:dyDescent="0.2"/>
    <row r="52842" hidden="1" x14ac:dyDescent="0.2"/>
    <row r="52843" hidden="1" x14ac:dyDescent="0.2"/>
    <row r="52844" hidden="1" x14ac:dyDescent="0.2"/>
    <row r="52845" hidden="1" x14ac:dyDescent="0.2"/>
    <row r="52846" hidden="1" x14ac:dyDescent="0.2"/>
    <row r="52847" hidden="1" x14ac:dyDescent="0.2"/>
    <row r="52848" hidden="1" x14ac:dyDescent="0.2"/>
    <row r="52849" hidden="1" x14ac:dyDescent="0.2"/>
    <row r="52850" hidden="1" x14ac:dyDescent="0.2"/>
    <row r="52851" hidden="1" x14ac:dyDescent="0.2"/>
    <row r="52852" hidden="1" x14ac:dyDescent="0.2"/>
    <row r="52853" hidden="1" x14ac:dyDescent="0.2"/>
    <row r="52854" hidden="1" x14ac:dyDescent="0.2"/>
    <row r="52855" hidden="1" x14ac:dyDescent="0.2"/>
    <row r="52856" hidden="1" x14ac:dyDescent="0.2"/>
    <row r="52857" hidden="1" x14ac:dyDescent="0.2"/>
    <row r="52858" hidden="1" x14ac:dyDescent="0.2"/>
    <row r="52859" hidden="1" x14ac:dyDescent="0.2"/>
    <row r="52860" hidden="1" x14ac:dyDescent="0.2"/>
    <row r="52861" hidden="1" x14ac:dyDescent="0.2"/>
    <row r="52862" hidden="1" x14ac:dyDescent="0.2"/>
    <row r="52863" hidden="1" x14ac:dyDescent="0.2"/>
    <row r="52864" hidden="1" x14ac:dyDescent="0.2"/>
    <row r="52865" hidden="1" x14ac:dyDescent="0.2"/>
    <row r="52866" hidden="1" x14ac:dyDescent="0.2"/>
    <row r="52867" hidden="1" x14ac:dyDescent="0.2"/>
    <row r="52868" hidden="1" x14ac:dyDescent="0.2"/>
    <row r="52869" hidden="1" x14ac:dyDescent="0.2"/>
    <row r="52870" hidden="1" x14ac:dyDescent="0.2"/>
    <row r="52871" hidden="1" x14ac:dyDescent="0.2"/>
    <row r="52872" hidden="1" x14ac:dyDescent="0.2"/>
    <row r="52873" hidden="1" x14ac:dyDescent="0.2"/>
    <row r="52874" hidden="1" x14ac:dyDescent="0.2"/>
    <row r="52875" hidden="1" x14ac:dyDescent="0.2"/>
    <row r="52876" hidden="1" x14ac:dyDescent="0.2"/>
    <row r="52877" hidden="1" x14ac:dyDescent="0.2"/>
    <row r="52878" hidden="1" x14ac:dyDescent="0.2"/>
    <row r="52879" hidden="1" x14ac:dyDescent="0.2"/>
    <row r="52880" hidden="1" x14ac:dyDescent="0.2"/>
    <row r="52881" hidden="1" x14ac:dyDescent="0.2"/>
    <row r="52882" hidden="1" x14ac:dyDescent="0.2"/>
    <row r="52883" hidden="1" x14ac:dyDescent="0.2"/>
    <row r="52884" hidden="1" x14ac:dyDescent="0.2"/>
    <row r="52885" hidden="1" x14ac:dyDescent="0.2"/>
    <row r="52886" hidden="1" x14ac:dyDescent="0.2"/>
    <row r="52887" hidden="1" x14ac:dyDescent="0.2"/>
    <row r="52888" hidden="1" x14ac:dyDescent="0.2"/>
    <row r="52889" hidden="1" x14ac:dyDescent="0.2"/>
    <row r="52890" hidden="1" x14ac:dyDescent="0.2"/>
    <row r="52891" hidden="1" x14ac:dyDescent="0.2"/>
    <row r="52892" hidden="1" x14ac:dyDescent="0.2"/>
    <row r="52893" hidden="1" x14ac:dyDescent="0.2"/>
    <row r="52894" hidden="1" x14ac:dyDescent="0.2"/>
    <row r="52895" hidden="1" x14ac:dyDescent="0.2"/>
    <row r="52896" hidden="1" x14ac:dyDescent="0.2"/>
    <row r="52897" hidden="1" x14ac:dyDescent="0.2"/>
    <row r="52898" hidden="1" x14ac:dyDescent="0.2"/>
    <row r="52899" hidden="1" x14ac:dyDescent="0.2"/>
    <row r="52900" hidden="1" x14ac:dyDescent="0.2"/>
    <row r="52901" hidden="1" x14ac:dyDescent="0.2"/>
    <row r="52902" hidden="1" x14ac:dyDescent="0.2"/>
    <row r="52903" hidden="1" x14ac:dyDescent="0.2"/>
    <row r="52904" hidden="1" x14ac:dyDescent="0.2"/>
    <row r="52905" hidden="1" x14ac:dyDescent="0.2"/>
    <row r="52906" hidden="1" x14ac:dyDescent="0.2"/>
    <row r="52907" hidden="1" x14ac:dyDescent="0.2"/>
    <row r="52908" hidden="1" x14ac:dyDescent="0.2"/>
    <row r="52909" hidden="1" x14ac:dyDescent="0.2"/>
    <row r="52910" hidden="1" x14ac:dyDescent="0.2"/>
    <row r="52911" hidden="1" x14ac:dyDescent="0.2"/>
    <row r="52912" hidden="1" x14ac:dyDescent="0.2"/>
    <row r="52913" hidden="1" x14ac:dyDescent="0.2"/>
    <row r="52914" hidden="1" x14ac:dyDescent="0.2"/>
    <row r="52915" hidden="1" x14ac:dyDescent="0.2"/>
    <row r="52916" hidden="1" x14ac:dyDescent="0.2"/>
    <row r="52917" hidden="1" x14ac:dyDescent="0.2"/>
    <row r="52918" hidden="1" x14ac:dyDescent="0.2"/>
    <row r="52919" hidden="1" x14ac:dyDescent="0.2"/>
    <row r="52920" hidden="1" x14ac:dyDescent="0.2"/>
    <row r="52921" hidden="1" x14ac:dyDescent="0.2"/>
    <row r="52922" hidden="1" x14ac:dyDescent="0.2"/>
    <row r="52923" hidden="1" x14ac:dyDescent="0.2"/>
    <row r="52924" hidden="1" x14ac:dyDescent="0.2"/>
    <row r="52925" hidden="1" x14ac:dyDescent="0.2"/>
    <row r="52926" hidden="1" x14ac:dyDescent="0.2"/>
    <row r="52927" hidden="1" x14ac:dyDescent="0.2"/>
    <row r="52928" hidden="1" x14ac:dyDescent="0.2"/>
    <row r="52929" hidden="1" x14ac:dyDescent="0.2"/>
    <row r="52930" hidden="1" x14ac:dyDescent="0.2"/>
    <row r="52931" hidden="1" x14ac:dyDescent="0.2"/>
    <row r="52932" hidden="1" x14ac:dyDescent="0.2"/>
    <row r="52933" hidden="1" x14ac:dyDescent="0.2"/>
    <row r="52934" hidden="1" x14ac:dyDescent="0.2"/>
    <row r="52935" hidden="1" x14ac:dyDescent="0.2"/>
    <row r="52936" hidden="1" x14ac:dyDescent="0.2"/>
    <row r="52937" hidden="1" x14ac:dyDescent="0.2"/>
    <row r="52938" hidden="1" x14ac:dyDescent="0.2"/>
    <row r="52939" hidden="1" x14ac:dyDescent="0.2"/>
    <row r="52940" hidden="1" x14ac:dyDescent="0.2"/>
    <row r="52941" hidden="1" x14ac:dyDescent="0.2"/>
    <row r="52942" hidden="1" x14ac:dyDescent="0.2"/>
    <row r="52943" hidden="1" x14ac:dyDescent="0.2"/>
    <row r="52944" hidden="1" x14ac:dyDescent="0.2"/>
    <row r="52945" hidden="1" x14ac:dyDescent="0.2"/>
    <row r="52946" hidden="1" x14ac:dyDescent="0.2"/>
    <row r="52947" hidden="1" x14ac:dyDescent="0.2"/>
    <row r="52948" hidden="1" x14ac:dyDescent="0.2"/>
    <row r="52949" hidden="1" x14ac:dyDescent="0.2"/>
    <row r="52950" hidden="1" x14ac:dyDescent="0.2"/>
    <row r="52951" hidden="1" x14ac:dyDescent="0.2"/>
    <row r="52952" hidden="1" x14ac:dyDescent="0.2"/>
    <row r="52953" hidden="1" x14ac:dyDescent="0.2"/>
    <row r="52954" hidden="1" x14ac:dyDescent="0.2"/>
    <row r="52955" hidden="1" x14ac:dyDescent="0.2"/>
    <row r="52956" hidden="1" x14ac:dyDescent="0.2"/>
    <row r="52957" hidden="1" x14ac:dyDescent="0.2"/>
    <row r="52958" hidden="1" x14ac:dyDescent="0.2"/>
    <row r="52959" hidden="1" x14ac:dyDescent="0.2"/>
    <row r="52960" hidden="1" x14ac:dyDescent="0.2"/>
    <row r="52961" hidden="1" x14ac:dyDescent="0.2"/>
    <row r="52962" hidden="1" x14ac:dyDescent="0.2"/>
    <row r="52963" hidden="1" x14ac:dyDescent="0.2"/>
    <row r="52964" hidden="1" x14ac:dyDescent="0.2"/>
    <row r="52965" hidden="1" x14ac:dyDescent="0.2"/>
    <row r="52966" hidden="1" x14ac:dyDescent="0.2"/>
    <row r="52967" hidden="1" x14ac:dyDescent="0.2"/>
    <row r="52968" hidden="1" x14ac:dyDescent="0.2"/>
    <row r="52969" hidden="1" x14ac:dyDescent="0.2"/>
    <row r="52970" hidden="1" x14ac:dyDescent="0.2"/>
    <row r="52971" hidden="1" x14ac:dyDescent="0.2"/>
    <row r="52972" hidden="1" x14ac:dyDescent="0.2"/>
    <row r="52973" hidden="1" x14ac:dyDescent="0.2"/>
    <row r="52974" hidden="1" x14ac:dyDescent="0.2"/>
    <row r="52975" hidden="1" x14ac:dyDescent="0.2"/>
    <row r="52976" hidden="1" x14ac:dyDescent="0.2"/>
    <row r="52977" hidden="1" x14ac:dyDescent="0.2"/>
    <row r="52978" hidden="1" x14ac:dyDescent="0.2"/>
    <row r="52979" hidden="1" x14ac:dyDescent="0.2"/>
    <row r="52980" hidden="1" x14ac:dyDescent="0.2"/>
    <row r="52981" hidden="1" x14ac:dyDescent="0.2"/>
    <row r="52982" hidden="1" x14ac:dyDescent="0.2"/>
    <row r="52983" hidden="1" x14ac:dyDescent="0.2"/>
    <row r="52984" hidden="1" x14ac:dyDescent="0.2"/>
    <row r="52985" hidden="1" x14ac:dyDescent="0.2"/>
    <row r="52986" hidden="1" x14ac:dyDescent="0.2"/>
    <row r="52987" hidden="1" x14ac:dyDescent="0.2"/>
    <row r="52988" hidden="1" x14ac:dyDescent="0.2"/>
    <row r="52989" hidden="1" x14ac:dyDescent="0.2"/>
    <row r="52990" hidden="1" x14ac:dyDescent="0.2"/>
    <row r="52991" hidden="1" x14ac:dyDescent="0.2"/>
    <row r="52992" hidden="1" x14ac:dyDescent="0.2"/>
    <row r="52993" hidden="1" x14ac:dyDescent="0.2"/>
    <row r="52994" hidden="1" x14ac:dyDescent="0.2"/>
    <row r="52995" hidden="1" x14ac:dyDescent="0.2"/>
    <row r="52996" hidden="1" x14ac:dyDescent="0.2"/>
    <row r="52997" hidden="1" x14ac:dyDescent="0.2"/>
    <row r="52998" hidden="1" x14ac:dyDescent="0.2"/>
    <row r="52999" hidden="1" x14ac:dyDescent="0.2"/>
    <row r="53000" hidden="1" x14ac:dyDescent="0.2"/>
    <row r="53001" hidden="1" x14ac:dyDescent="0.2"/>
    <row r="53002" hidden="1" x14ac:dyDescent="0.2"/>
    <row r="53003" hidden="1" x14ac:dyDescent="0.2"/>
    <row r="53004" hidden="1" x14ac:dyDescent="0.2"/>
    <row r="53005" hidden="1" x14ac:dyDescent="0.2"/>
    <row r="53006" hidden="1" x14ac:dyDescent="0.2"/>
    <row r="53007" hidden="1" x14ac:dyDescent="0.2"/>
    <row r="53008" hidden="1" x14ac:dyDescent="0.2"/>
    <row r="53009" hidden="1" x14ac:dyDescent="0.2"/>
    <row r="53010" hidden="1" x14ac:dyDescent="0.2"/>
    <row r="53011" hidden="1" x14ac:dyDescent="0.2"/>
    <row r="53012" hidden="1" x14ac:dyDescent="0.2"/>
    <row r="53013" hidden="1" x14ac:dyDescent="0.2"/>
    <row r="53014" hidden="1" x14ac:dyDescent="0.2"/>
    <row r="53015" hidden="1" x14ac:dyDescent="0.2"/>
    <row r="53016" hidden="1" x14ac:dyDescent="0.2"/>
    <row r="53017" hidden="1" x14ac:dyDescent="0.2"/>
    <row r="53018" hidden="1" x14ac:dyDescent="0.2"/>
    <row r="53019" hidden="1" x14ac:dyDescent="0.2"/>
    <row r="53020" hidden="1" x14ac:dyDescent="0.2"/>
    <row r="53021" hidden="1" x14ac:dyDescent="0.2"/>
    <row r="53022" hidden="1" x14ac:dyDescent="0.2"/>
    <row r="53023" hidden="1" x14ac:dyDescent="0.2"/>
    <row r="53024" hidden="1" x14ac:dyDescent="0.2"/>
    <row r="53025" hidden="1" x14ac:dyDescent="0.2"/>
    <row r="53026" hidden="1" x14ac:dyDescent="0.2"/>
    <row r="53027" hidden="1" x14ac:dyDescent="0.2"/>
    <row r="53028" hidden="1" x14ac:dyDescent="0.2"/>
    <row r="53029" hidden="1" x14ac:dyDescent="0.2"/>
    <row r="53030" hidden="1" x14ac:dyDescent="0.2"/>
    <row r="53031" hidden="1" x14ac:dyDescent="0.2"/>
    <row r="53032" hidden="1" x14ac:dyDescent="0.2"/>
    <row r="53033" hidden="1" x14ac:dyDescent="0.2"/>
    <row r="53034" hidden="1" x14ac:dyDescent="0.2"/>
    <row r="53035" hidden="1" x14ac:dyDescent="0.2"/>
    <row r="53036" hidden="1" x14ac:dyDescent="0.2"/>
    <row r="53037" hidden="1" x14ac:dyDescent="0.2"/>
    <row r="53038" hidden="1" x14ac:dyDescent="0.2"/>
    <row r="53039" hidden="1" x14ac:dyDescent="0.2"/>
    <row r="53040" hidden="1" x14ac:dyDescent="0.2"/>
    <row r="53041" hidden="1" x14ac:dyDescent="0.2"/>
    <row r="53042" hidden="1" x14ac:dyDescent="0.2"/>
    <row r="53043" hidden="1" x14ac:dyDescent="0.2"/>
    <row r="53044" hidden="1" x14ac:dyDescent="0.2"/>
    <row r="53045" hidden="1" x14ac:dyDescent="0.2"/>
    <row r="53046" hidden="1" x14ac:dyDescent="0.2"/>
    <row r="53047" hidden="1" x14ac:dyDescent="0.2"/>
    <row r="53048" hidden="1" x14ac:dyDescent="0.2"/>
    <row r="53049" hidden="1" x14ac:dyDescent="0.2"/>
    <row r="53050" hidden="1" x14ac:dyDescent="0.2"/>
    <row r="53051" hidden="1" x14ac:dyDescent="0.2"/>
    <row r="53052" hidden="1" x14ac:dyDescent="0.2"/>
    <row r="53053" hidden="1" x14ac:dyDescent="0.2"/>
    <row r="53054" hidden="1" x14ac:dyDescent="0.2"/>
    <row r="53055" hidden="1" x14ac:dyDescent="0.2"/>
    <row r="53056" hidden="1" x14ac:dyDescent="0.2"/>
    <row r="53057" hidden="1" x14ac:dyDescent="0.2"/>
    <row r="53058" hidden="1" x14ac:dyDescent="0.2"/>
    <row r="53059" hidden="1" x14ac:dyDescent="0.2"/>
    <row r="53060" hidden="1" x14ac:dyDescent="0.2"/>
    <row r="53061" hidden="1" x14ac:dyDescent="0.2"/>
    <row r="53062" hidden="1" x14ac:dyDescent="0.2"/>
    <row r="53063" hidden="1" x14ac:dyDescent="0.2"/>
    <row r="53064" hidden="1" x14ac:dyDescent="0.2"/>
    <row r="53065" hidden="1" x14ac:dyDescent="0.2"/>
    <row r="53066" hidden="1" x14ac:dyDescent="0.2"/>
    <row r="53067" hidden="1" x14ac:dyDescent="0.2"/>
    <row r="53068" hidden="1" x14ac:dyDescent="0.2"/>
    <row r="53069" hidden="1" x14ac:dyDescent="0.2"/>
    <row r="53070" hidden="1" x14ac:dyDescent="0.2"/>
    <row r="53071" hidden="1" x14ac:dyDescent="0.2"/>
    <row r="53072" hidden="1" x14ac:dyDescent="0.2"/>
    <row r="53073" hidden="1" x14ac:dyDescent="0.2"/>
    <row r="53074" hidden="1" x14ac:dyDescent="0.2"/>
    <row r="53075" hidden="1" x14ac:dyDescent="0.2"/>
    <row r="53076" hidden="1" x14ac:dyDescent="0.2"/>
    <row r="53077" hidden="1" x14ac:dyDescent="0.2"/>
    <row r="53078" hidden="1" x14ac:dyDescent="0.2"/>
    <row r="53079" hidden="1" x14ac:dyDescent="0.2"/>
    <row r="53080" hidden="1" x14ac:dyDescent="0.2"/>
    <row r="53081" hidden="1" x14ac:dyDescent="0.2"/>
    <row r="53082" hidden="1" x14ac:dyDescent="0.2"/>
    <row r="53083" hidden="1" x14ac:dyDescent="0.2"/>
    <row r="53084" hidden="1" x14ac:dyDescent="0.2"/>
    <row r="53085" hidden="1" x14ac:dyDescent="0.2"/>
    <row r="53086" hidden="1" x14ac:dyDescent="0.2"/>
    <row r="53087" hidden="1" x14ac:dyDescent="0.2"/>
    <row r="53088" hidden="1" x14ac:dyDescent="0.2"/>
    <row r="53089" hidden="1" x14ac:dyDescent="0.2"/>
    <row r="53090" hidden="1" x14ac:dyDescent="0.2"/>
    <row r="53091" hidden="1" x14ac:dyDescent="0.2"/>
    <row r="53092" hidden="1" x14ac:dyDescent="0.2"/>
    <row r="53093" hidden="1" x14ac:dyDescent="0.2"/>
    <row r="53094" hidden="1" x14ac:dyDescent="0.2"/>
    <row r="53095" hidden="1" x14ac:dyDescent="0.2"/>
    <row r="53096" hidden="1" x14ac:dyDescent="0.2"/>
    <row r="53097" hidden="1" x14ac:dyDescent="0.2"/>
    <row r="53098" hidden="1" x14ac:dyDescent="0.2"/>
    <row r="53099" hidden="1" x14ac:dyDescent="0.2"/>
    <row r="53100" hidden="1" x14ac:dyDescent="0.2"/>
    <row r="53101" hidden="1" x14ac:dyDescent="0.2"/>
    <row r="53102" hidden="1" x14ac:dyDescent="0.2"/>
    <row r="53103" hidden="1" x14ac:dyDescent="0.2"/>
    <row r="53104" hidden="1" x14ac:dyDescent="0.2"/>
    <row r="53105" hidden="1" x14ac:dyDescent="0.2"/>
    <row r="53106" hidden="1" x14ac:dyDescent="0.2"/>
    <row r="53107" hidden="1" x14ac:dyDescent="0.2"/>
    <row r="53108" hidden="1" x14ac:dyDescent="0.2"/>
    <row r="53109" hidden="1" x14ac:dyDescent="0.2"/>
    <row r="53110" hidden="1" x14ac:dyDescent="0.2"/>
    <row r="53111" hidden="1" x14ac:dyDescent="0.2"/>
    <row r="53112" hidden="1" x14ac:dyDescent="0.2"/>
    <row r="53113" hidden="1" x14ac:dyDescent="0.2"/>
    <row r="53114" hidden="1" x14ac:dyDescent="0.2"/>
    <row r="53115" hidden="1" x14ac:dyDescent="0.2"/>
    <row r="53116" hidden="1" x14ac:dyDescent="0.2"/>
    <row r="53117" hidden="1" x14ac:dyDescent="0.2"/>
    <row r="53118" hidden="1" x14ac:dyDescent="0.2"/>
    <row r="53119" hidden="1" x14ac:dyDescent="0.2"/>
    <row r="53120" hidden="1" x14ac:dyDescent="0.2"/>
    <row r="53121" hidden="1" x14ac:dyDescent="0.2"/>
    <row r="53122" hidden="1" x14ac:dyDescent="0.2"/>
    <row r="53123" hidden="1" x14ac:dyDescent="0.2"/>
    <row r="53124" hidden="1" x14ac:dyDescent="0.2"/>
    <row r="53125" hidden="1" x14ac:dyDescent="0.2"/>
    <row r="53126" hidden="1" x14ac:dyDescent="0.2"/>
    <row r="53127" hidden="1" x14ac:dyDescent="0.2"/>
    <row r="53128" hidden="1" x14ac:dyDescent="0.2"/>
    <row r="53129" hidden="1" x14ac:dyDescent="0.2"/>
    <row r="53130" hidden="1" x14ac:dyDescent="0.2"/>
    <row r="53131" hidden="1" x14ac:dyDescent="0.2"/>
    <row r="53132" hidden="1" x14ac:dyDescent="0.2"/>
    <row r="53133" hidden="1" x14ac:dyDescent="0.2"/>
    <row r="53134" hidden="1" x14ac:dyDescent="0.2"/>
    <row r="53135" hidden="1" x14ac:dyDescent="0.2"/>
    <row r="53136" hidden="1" x14ac:dyDescent="0.2"/>
    <row r="53137" hidden="1" x14ac:dyDescent="0.2"/>
    <row r="53138" hidden="1" x14ac:dyDescent="0.2"/>
    <row r="53139" hidden="1" x14ac:dyDescent="0.2"/>
    <row r="53140" hidden="1" x14ac:dyDescent="0.2"/>
    <row r="53141" hidden="1" x14ac:dyDescent="0.2"/>
    <row r="53142" hidden="1" x14ac:dyDescent="0.2"/>
    <row r="53143" hidden="1" x14ac:dyDescent="0.2"/>
    <row r="53144" hidden="1" x14ac:dyDescent="0.2"/>
    <row r="53145" hidden="1" x14ac:dyDescent="0.2"/>
    <row r="53146" hidden="1" x14ac:dyDescent="0.2"/>
    <row r="53147" hidden="1" x14ac:dyDescent="0.2"/>
    <row r="53148" hidden="1" x14ac:dyDescent="0.2"/>
    <row r="53149" hidden="1" x14ac:dyDescent="0.2"/>
    <row r="53150" hidden="1" x14ac:dyDescent="0.2"/>
    <row r="53151" hidden="1" x14ac:dyDescent="0.2"/>
    <row r="53152" hidden="1" x14ac:dyDescent="0.2"/>
    <row r="53153" hidden="1" x14ac:dyDescent="0.2"/>
    <row r="53154" hidden="1" x14ac:dyDescent="0.2"/>
    <row r="53155" hidden="1" x14ac:dyDescent="0.2"/>
    <row r="53156" hidden="1" x14ac:dyDescent="0.2"/>
    <row r="53157" hidden="1" x14ac:dyDescent="0.2"/>
    <row r="53158" hidden="1" x14ac:dyDescent="0.2"/>
    <row r="53159" hidden="1" x14ac:dyDescent="0.2"/>
    <row r="53160" hidden="1" x14ac:dyDescent="0.2"/>
    <row r="53161" hidden="1" x14ac:dyDescent="0.2"/>
    <row r="53162" hidden="1" x14ac:dyDescent="0.2"/>
    <row r="53163" hidden="1" x14ac:dyDescent="0.2"/>
    <row r="53164" hidden="1" x14ac:dyDescent="0.2"/>
    <row r="53165" hidden="1" x14ac:dyDescent="0.2"/>
    <row r="53166" hidden="1" x14ac:dyDescent="0.2"/>
    <row r="53167" hidden="1" x14ac:dyDescent="0.2"/>
    <row r="53168" hidden="1" x14ac:dyDescent="0.2"/>
    <row r="53169" hidden="1" x14ac:dyDescent="0.2"/>
    <row r="53170" hidden="1" x14ac:dyDescent="0.2"/>
    <row r="53171" hidden="1" x14ac:dyDescent="0.2"/>
    <row r="53172" hidden="1" x14ac:dyDescent="0.2"/>
    <row r="53173" hidden="1" x14ac:dyDescent="0.2"/>
    <row r="53174" hidden="1" x14ac:dyDescent="0.2"/>
    <row r="53175" hidden="1" x14ac:dyDescent="0.2"/>
    <row r="53176" hidden="1" x14ac:dyDescent="0.2"/>
    <row r="53177" hidden="1" x14ac:dyDescent="0.2"/>
    <row r="53178" hidden="1" x14ac:dyDescent="0.2"/>
    <row r="53179" hidden="1" x14ac:dyDescent="0.2"/>
    <row r="53180" hidden="1" x14ac:dyDescent="0.2"/>
    <row r="53181" hidden="1" x14ac:dyDescent="0.2"/>
    <row r="53182" hidden="1" x14ac:dyDescent="0.2"/>
    <row r="53183" hidden="1" x14ac:dyDescent="0.2"/>
    <row r="53184" hidden="1" x14ac:dyDescent="0.2"/>
    <row r="53185" hidden="1" x14ac:dyDescent="0.2"/>
    <row r="53186" hidden="1" x14ac:dyDescent="0.2"/>
    <row r="53187" hidden="1" x14ac:dyDescent="0.2"/>
    <row r="53188" hidden="1" x14ac:dyDescent="0.2"/>
    <row r="53189" hidden="1" x14ac:dyDescent="0.2"/>
    <row r="53190" hidden="1" x14ac:dyDescent="0.2"/>
    <row r="53191" hidden="1" x14ac:dyDescent="0.2"/>
    <row r="53192" hidden="1" x14ac:dyDescent="0.2"/>
    <row r="53193" hidden="1" x14ac:dyDescent="0.2"/>
    <row r="53194" hidden="1" x14ac:dyDescent="0.2"/>
    <row r="53195" hidden="1" x14ac:dyDescent="0.2"/>
    <row r="53196" hidden="1" x14ac:dyDescent="0.2"/>
    <row r="53197" hidden="1" x14ac:dyDescent="0.2"/>
    <row r="53198" hidden="1" x14ac:dyDescent="0.2"/>
    <row r="53199" hidden="1" x14ac:dyDescent="0.2"/>
    <row r="53200" hidden="1" x14ac:dyDescent="0.2"/>
    <row r="53201" hidden="1" x14ac:dyDescent="0.2"/>
    <row r="53202" hidden="1" x14ac:dyDescent="0.2"/>
    <row r="53203" hidden="1" x14ac:dyDescent="0.2"/>
    <row r="53204" hidden="1" x14ac:dyDescent="0.2"/>
    <row r="53205" hidden="1" x14ac:dyDescent="0.2"/>
    <row r="53206" hidden="1" x14ac:dyDescent="0.2"/>
    <row r="53207" hidden="1" x14ac:dyDescent="0.2"/>
    <row r="53208" hidden="1" x14ac:dyDescent="0.2"/>
    <row r="53209" hidden="1" x14ac:dyDescent="0.2"/>
    <row r="53210" hidden="1" x14ac:dyDescent="0.2"/>
    <row r="53211" hidden="1" x14ac:dyDescent="0.2"/>
    <row r="53212" hidden="1" x14ac:dyDescent="0.2"/>
    <row r="53213" hidden="1" x14ac:dyDescent="0.2"/>
    <row r="53214" hidden="1" x14ac:dyDescent="0.2"/>
    <row r="53215" hidden="1" x14ac:dyDescent="0.2"/>
    <row r="53216" hidden="1" x14ac:dyDescent="0.2"/>
    <row r="53217" hidden="1" x14ac:dyDescent="0.2"/>
    <row r="53218" hidden="1" x14ac:dyDescent="0.2"/>
    <row r="53219" hidden="1" x14ac:dyDescent="0.2"/>
    <row r="53220" hidden="1" x14ac:dyDescent="0.2"/>
    <row r="53221" hidden="1" x14ac:dyDescent="0.2"/>
    <row r="53222" hidden="1" x14ac:dyDescent="0.2"/>
    <row r="53223" hidden="1" x14ac:dyDescent="0.2"/>
    <row r="53224" hidden="1" x14ac:dyDescent="0.2"/>
    <row r="53225" hidden="1" x14ac:dyDescent="0.2"/>
    <row r="53226" hidden="1" x14ac:dyDescent="0.2"/>
    <row r="53227" hidden="1" x14ac:dyDescent="0.2"/>
    <row r="53228" hidden="1" x14ac:dyDescent="0.2"/>
    <row r="53229" hidden="1" x14ac:dyDescent="0.2"/>
    <row r="53230" hidden="1" x14ac:dyDescent="0.2"/>
    <row r="53231" hidden="1" x14ac:dyDescent="0.2"/>
    <row r="53232" hidden="1" x14ac:dyDescent="0.2"/>
    <row r="53233" hidden="1" x14ac:dyDescent="0.2"/>
    <row r="53234" hidden="1" x14ac:dyDescent="0.2"/>
    <row r="53235" hidden="1" x14ac:dyDescent="0.2"/>
    <row r="53236" hidden="1" x14ac:dyDescent="0.2"/>
    <row r="53237" hidden="1" x14ac:dyDescent="0.2"/>
    <row r="53238" hidden="1" x14ac:dyDescent="0.2"/>
    <row r="53239" hidden="1" x14ac:dyDescent="0.2"/>
    <row r="53240" hidden="1" x14ac:dyDescent="0.2"/>
    <row r="53241" hidden="1" x14ac:dyDescent="0.2"/>
    <row r="53242" hidden="1" x14ac:dyDescent="0.2"/>
    <row r="53243" hidden="1" x14ac:dyDescent="0.2"/>
    <row r="53244" hidden="1" x14ac:dyDescent="0.2"/>
    <row r="53245" hidden="1" x14ac:dyDescent="0.2"/>
    <row r="53246" hidden="1" x14ac:dyDescent="0.2"/>
    <row r="53247" hidden="1" x14ac:dyDescent="0.2"/>
    <row r="53248" hidden="1" x14ac:dyDescent="0.2"/>
    <row r="53249" hidden="1" x14ac:dyDescent="0.2"/>
    <row r="53250" hidden="1" x14ac:dyDescent="0.2"/>
    <row r="53251" hidden="1" x14ac:dyDescent="0.2"/>
    <row r="53252" hidden="1" x14ac:dyDescent="0.2"/>
    <row r="53253" hidden="1" x14ac:dyDescent="0.2"/>
    <row r="53254" hidden="1" x14ac:dyDescent="0.2"/>
    <row r="53255" hidden="1" x14ac:dyDescent="0.2"/>
    <row r="53256" hidden="1" x14ac:dyDescent="0.2"/>
    <row r="53257" hidden="1" x14ac:dyDescent="0.2"/>
    <row r="53258" hidden="1" x14ac:dyDescent="0.2"/>
    <row r="53259" hidden="1" x14ac:dyDescent="0.2"/>
    <row r="53260" hidden="1" x14ac:dyDescent="0.2"/>
    <row r="53261" hidden="1" x14ac:dyDescent="0.2"/>
    <row r="53262" hidden="1" x14ac:dyDescent="0.2"/>
    <row r="53263" hidden="1" x14ac:dyDescent="0.2"/>
    <row r="53264" hidden="1" x14ac:dyDescent="0.2"/>
    <row r="53265" hidden="1" x14ac:dyDescent="0.2"/>
    <row r="53266" hidden="1" x14ac:dyDescent="0.2"/>
    <row r="53267" hidden="1" x14ac:dyDescent="0.2"/>
    <row r="53268" hidden="1" x14ac:dyDescent="0.2"/>
    <row r="53269" hidden="1" x14ac:dyDescent="0.2"/>
    <row r="53270" hidden="1" x14ac:dyDescent="0.2"/>
    <row r="53271" hidden="1" x14ac:dyDescent="0.2"/>
    <row r="53272" hidden="1" x14ac:dyDescent="0.2"/>
    <row r="53273" hidden="1" x14ac:dyDescent="0.2"/>
    <row r="53274" hidden="1" x14ac:dyDescent="0.2"/>
    <row r="53275" hidden="1" x14ac:dyDescent="0.2"/>
    <row r="53276" hidden="1" x14ac:dyDescent="0.2"/>
    <row r="53277" hidden="1" x14ac:dyDescent="0.2"/>
    <row r="53278" hidden="1" x14ac:dyDescent="0.2"/>
    <row r="53279" hidden="1" x14ac:dyDescent="0.2"/>
    <row r="53280" hidden="1" x14ac:dyDescent="0.2"/>
    <row r="53281" hidden="1" x14ac:dyDescent="0.2"/>
    <row r="53282" hidden="1" x14ac:dyDescent="0.2"/>
    <row r="53283" hidden="1" x14ac:dyDescent="0.2"/>
    <row r="53284" hidden="1" x14ac:dyDescent="0.2"/>
    <row r="53285" hidden="1" x14ac:dyDescent="0.2"/>
    <row r="53286" hidden="1" x14ac:dyDescent="0.2"/>
    <row r="53287" hidden="1" x14ac:dyDescent="0.2"/>
    <row r="53288" hidden="1" x14ac:dyDescent="0.2"/>
    <row r="53289" hidden="1" x14ac:dyDescent="0.2"/>
    <row r="53290" hidden="1" x14ac:dyDescent="0.2"/>
    <row r="53291" hidden="1" x14ac:dyDescent="0.2"/>
    <row r="53292" hidden="1" x14ac:dyDescent="0.2"/>
    <row r="53293" hidden="1" x14ac:dyDescent="0.2"/>
    <row r="53294" hidden="1" x14ac:dyDescent="0.2"/>
    <row r="53295" hidden="1" x14ac:dyDescent="0.2"/>
    <row r="53296" hidden="1" x14ac:dyDescent="0.2"/>
    <row r="53297" hidden="1" x14ac:dyDescent="0.2"/>
    <row r="53298" hidden="1" x14ac:dyDescent="0.2"/>
    <row r="53299" hidden="1" x14ac:dyDescent="0.2"/>
    <row r="53300" hidden="1" x14ac:dyDescent="0.2"/>
    <row r="53301" hidden="1" x14ac:dyDescent="0.2"/>
    <row r="53302" hidden="1" x14ac:dyDescent="0.2"/>
    <row r="53303" hidden="1" x14ac:dyDescent="0.2"/>
    <row r="53304" hidden="1" x14ac:dyDescent="0.2"/>
    <row r="53305" hidden="1" x14ac:dyDescent="0.2"/>
    <row r="53306" hidden="1" x14ac:dyDescent="0.2"/>
    <row r="53307" hidden="1" x14ac:dyDescent="0.2"/>
    <row r="53308" hidden="1" x14ac:dyDescent="0.2"/>
    <row r="53309" hidden="1" x14ac:dyDescent="0.2"/>
    <row r="53310" hidden="1" x14ac:dyDescent="0.2"/>
    <row r="53311" hidden="1" x14ac:dyDescent="0.2"/>
    <row r="53312" hidden="1" x14ac:dyDescent="0.2"/>
    <row r="53313" hidden="1" x14ac:dyDescent="0.2"/>
    <row r="53314" hidden="1" x14ac:dyDescent="0.2"/>
    <row r="53315" hidden="1" x14ac:dyDescent="0.2"/>
    <row r="53316" hidden="1" x14ac:dyDescent="0.2"/>
    <row r="53317" hidden="1" x14ac:dyDescent="0.2"/>
    <row r="53318" hidden="1" x14ac:dyDescent="0.2"/>
    <row r="53319" hidden="1" x14ac:dyDescent="0.2"/>
    <row r="53320" hidden="1" x14ac:dyDescent="0.2"/>
    <row r="53321" hidden="1" x14ac:dyDescent="0.2"/>
    <row r="53322" hidden="1" x14ac:dyDescent="0.2"/>
    <row r="53323" hidden="1" x14ac:dyDescent="0.2"/>
    <row r="53324" hidden="1" x14ac:dyDescent="0.2"/>
    <row r="53325" hidden="1" x14ac:dyDescent="0.2"/>
    <row r="53326" hidden="1" x14ac:dyDescent="0.2"/>
    <row r="53327" hidden="1" x14ac:dyDescent="0.2"/>
    <row r="53328" hidden="1" x14ac:dyDescent="0.2"/>
    <row r="53329" hidden="1" x14ac:dyDescent="0.2"/>
    <row r="53330" hidden="1" x14ac:dyDescent="0.2"/>
    <row r="53331" hidden="1" x14ac:dyDescent="0.2"/>
    <row r="53332" hidden="1" x14ac:dyDescent="0.2"/>
    <row r="53333" hidden="1" x14ac:dyDescent="0.2"/>
    <row r="53334" hidden="1" x14ac:dyDescent="0.2"/>
    <row r="53335" hidden="1" x14ac:dyDescent="0.2"/>
    <row r="53336" hidden="1" x14ac:dyDescent="0.2"/>
    <row r="53337" hidden="1" x14ac:dyDescent="0.2"/>
    <row r="53338" hidden="1" x14ac:dyDescent="0.2"/>
    <row r="53339" hidden="1" x14ac:dyDescent="0.2"/>
    <row r="53340" hidden="1" x14ac:dyDescent="0.2"/>
    <row r="53341" hidden="1" x14ac:dyDescent="0.2"/>
    <row r="53342" hidden="1" x14ac:dyDescent="0.2"/>
    <row r="53343" hidden="1" x14ac:dyDescent="0.2"/>
    <row r="53344" hidden="1" x14ac:dyDescent="0.2"/>
    <row r="53345" hidden="1" x14ac:dyDescent="0.2"/>
    <row r="53346" hidden="1" x14ac:dyDescent="0.2"/>
    <row r="53347" hidden="1" x14ac:dyDescent="0.2"/>
    <row r="53348" hidden="1" x14ac:dyDescent="0.2"/>
    <row r="53349" hidden="1" x14ac:dyDescent="0.2"/>
    <row r="53350" hidden="1" x14ac:dyDescent="0.2"/>
    <row r="53351" hidden="1" x14ac:dyDescent="0.2"/>
    <row r="53352" hidden="1" x14ac:dyDescent="0.2"/>
    <row r="53353" hidden="1" x14ac:dyDescent="0.2"/>
    <row r="53354" hidden="1" x14ac:dyDescent="0.2"/>
    <row r="53355" hidden="1" x14ac:dyDescent="0.2"/>
    <row r="53356" hidden="1" x14ac:dyDescent="0.2"/>
    <row r="53357" hidden="1" x14ac:dyDescent="0.2"/>
    <row r="53358" hidden="1" x14ac:dyDescent="0.2"/>
    <row r="53359" hidden="1" x14ac:dyDescent="0.2"/>
    <row r="53360" hidden="1" x14ac:dyDescent="0.2"/>
    <row r="53361" hidden="1" x14ac:dyDescent="0.2"/>
    <row r="53362" hidden="1" x14ac:dyDescent="0.2"/>
    <row r="53363" hidden="1" x14ac:dyDescent="0.2"/>
    <row r="53364" hidden="1" x14ac:dyDescent="0.2"/>
    <row r="53365" hidden="1" x14ac:dyDescent="0.2"/>
    <row r="53366" hidden="1" x14ac:dyDescent="0.2"/>
    <row r="53367" hidden="1" x14ac:dyDescent="0.2"/>
    <row r="53368" hidden="1" x14ac:dyDescent="0.2"/>
    <row r="53369" hidden="1" x14ac:dyDescent="0.2"/>
    <row r="53370" hidden="1" x14ac:dyDescent="0.2"/>
    <row r="53371" hidden="1" x14ac:dyDescent="0.2"/>
    <row r="53372" hidden="1" x14ac:dyDescent="0.2"/>
    <row r="53373" hidden="1" x14ac:dyDescent="0.2"/>
    <row r="53374" hidden="1" x14ac:dyDescent="0.2"/>
    <row r="53375" hidden="1" x14ac:dyDescent="0.2"/>
    <row r="53376" hidden="1" x14ac:dyDescent="0.2"/>
    <row r="53377" hidden="1" x14ac:dyDescent="0.2"/>
    <row r="53378" hidden="1" x14ac:dyDescent="0.2"/>
    <row r="53379" hidden="1" x14ac:dyDescent="0.2"/>
    <row r="53380" hidden="1" x14ac:dyDescent="0.2"/>
    <row r="53381" hidden="1" x14ac:dyDescent="0.2"/>
    <row r="53382" hidden="1" x14ac:dyDescent="0.2"/>
    <row r="53383" hidden="1" x14ac:dyDescent="0.2"/>
    <row r="53384" hidden="1" x14ac:dyDescent="0.2"/>
    <row r="53385" hidden="1" x14ac:dyDescent="0.2"/>
    <row r="53386" hidden="1" x14ac:dyDescent="0.2"/>
    <row r="53387" hidden="1" x14ac:dyDescent="0.2"/>
    <row r="53388" hidden="1" x14ac:dyDescent="0.2"/>
    <row r="53389" hidden="1" x14ac:dyDescent="0.2"/>
    <row r="53390" hidden="1" x14ac:dyDescent="0.2"/>
    <row r="53391" hidden="1" x14ac:dyDescent="0.2"/>
    <row r="53392" hidden="1" x14ac:dyDescent="0.2"/>
    <row r="53393" hidden="1" x14ac:dyDescent="0.2"/>
    <row r="53394" hidden="1" x14ac:dyDescent="0.2"/>
    <row r="53395" hidden="1" x14ac:dyDescent="0.2"/>
    <row r="53396" hidden="1" x14ac:dyDescent="0.2"/>
    <row r="53397" hidden="1" x14ac:dyDescent="0.2"/>
    <row r="53398" hidden="1" x14ac:dyDescent="0.2"/>
    <row r="53399" hidden="1" x14ac:dyDescent="0.2"/>
    <row r="53400" hidden="1" x14ac:dyDescent="0.2"/>
    <row r="53401" hidden="1" x14ac:dyDescent="0.2"/>
    <row r="53402" hidden="1" x14ac:dyDescent="0.2"/>
    <row r="53403" hidden="1" x14ac:dyDescent="0.2"/>
    <row r="53404" hidden="1" x14ac:dyDescent="0.2"/>
    <row r="53405" hidden="1" x14ac:dyDescent="0.2"/>
    <row r="53406" hidden="1" x14ac:dyDescent="0.2"/>
    <row r="53407" hidden="1" x14ac:dyDescent="0.2"/>
    <row r="53408" hidden="1" x14ac:dyDescent="0.2"/>
    <row r="53409" hidden="1" x14ac:dyDescent="0.2"/>
    <row r="53410" hidden="1" x14ac:dyDescent="0.2"/>
    <row r="53411" hidden="1" x14ac:dyDescent="0.2"/>
    <row r="53412" hidden="1" x14ac:dyDescent="0.2"/>
    <row r="53413" hidden="1" x14ac:dyDescent="0.2"/>
    <row r="53414" hidden="1" x14ac:dyDescent="0.2"/>
    <row r="53415" hidden="1" x14ac:dyDescent="0.2"/>
    <row r="53416" hidden="1" x14ac:dyDescent="0.2"/>
    <row r="53417" hidden="1" x14ac:dyDescent="0.2"/>
    <row r="53418" hidden="1" x14ac:dyDescent="0.2"/>
    <row r="53419" hidden="1" x14ac:dyDescent="0.2"/>
    <row r="53420" hidden="1" x14ac:dyDescent="0.2"/>
    <row r="53421" hidden="1" x14ac:dyDescent="0.2"/>
    <row r="53422" hidden="1" x14ac:dyDescent="0.2"/>
    <row r="53423" hidden="1" x14ac:dyDescent="0.2"/>
    <row r="53424" hidden="1" x14ac:dyDescent="0.2"/>
    <row r="53425" hidden="1" x14ac:dyDescent="0.2"/>
    <row r="53426" hidden="1" x14ac:dyDescent="0.2"/>
    <row r="53427" hidden="1" x14ac:dyDescent="0.2"/>
    <row r="53428" hidden="1" x14ac:dyDescent="0.2"/>
    <row r="53429" hidden="1" x14ac:dyDescent="0.2"/>
    <row r="53430" hidden="1" x14ac:dyDescent="0.2"/>
    <row r="53431" hidden="1" x14ac:dyDescent="0.2"/>
    <row r="53432" hidden="1" x14ac:dyDescent="0.2"/>
    <row r="53433" hidden="1" x14ac:dyDescent="0.2"/>
    <row r="53434" hidden="1" x14ac:dyDescent="0.2"/>
    <row r="53435" hidden="1" x14ac:dyDescent="0.2"/>
    <row r="53436" hidden="1" x14ac:dyDescent="0.2"/>
    <row r="53437" hidden="1" x14ac:dyDescent="0.2"/>
    <row r="53438" hidden="1" x14ac:dyDescent="0.2"/>
    <row r="53439" hidden="1" x14ac:dyDescent="0.2"/>
    <row r="53440" hidden="1" x14ac:dyDescent="0.2"/>
    <row r="53441" hidden="1" x14ac:dyDescent="0.2"/>
    <row r="53442" hidden="1" x14ac:dyDescent="0.2"/>
    <row r="53443" hidden="1" x14ac:dyDescent="0.2"/>
    <row r="53444" hidden="1" x14ac:dyDescent="0.2"/>
    <row r="53445" hidden="1" x14ac:dyDescent="0.2"/>
    <row r="53446" hidden="1" x14ac:dyDescent="0.2"/>
    <row r="53447" hidden="1" x14ac:dyDescent="0.2"/>
    <row r="53448" hidden="1" x14ac:dyDescent="0.2"/>
    <row r="53449" hidden="1" x14ac:dyDescent="0.2"/>
    <row r="53450" hidden="1" x14ac:dyDescent="0.2"/>
    <row r="53451" hidden="1" x14ac:dyDescent="0.2"/>
    <row r="53452" hidden="1" x14ac:dyDescent="0.2"/>
    <row r="53453" hidden="1" x14ac:dyDescent="0.2"/>
    <row r="53454" hidden="1" x14ac:dyDescent="0.2"/>
    <row r="53455" hidden="1" x14ac:dyDescent="0.2"/>
    <row r="53456" hidden="1" x14ac:dyDescent="0.2"/>
    <row r="53457" hidden="1" x14ac:dyDescent="0.2"/>
    <row r="53458" hidden="1" x14ac:dyDescent="0.2"/>
    <row r="53459" hidden="1" x14ac:dyDescent="0.2"/>
    <row r="53460" hidden="1" x14ac:dyDescent="0.2"/>
    <row r="53461" hidden="1" x14ac:dyDescent="0.2"/>
    <row r="53462" hidden="1" x14ac:dyDescent="0.2"/>
    <row r="53463" hidden="1" x14ac:dyDescent="0.2"/>
    <row r="53464" hidden="1" x14ac:dyDescent="0.2"/>
    <row r="53465" hidden="1" x14ac:dyDescent="0.2"/>
    <row r="53466" hidden="1" x14ac:dyDescent="0.2"/>
    <row r="53467" hidden="1" x14ac:dyDescent="0.2"/>
    <row r="53468" hidden="1" x14ac:dyDescent="0.2"/>
    <row r="53469" hidden="1" x14ac:dyDescent="0.2"/>
    <row r="53470" hidden="1" x14ac:dyDescent="0.2"/>
    <row r="53471" hidden="1" x14ac:dyDescent="0.2"/>
    <row r="53472" hidden="1" x14ac:dyDescent="0.2"/>
    <row r="53473" hidden="1" x14ac:dyDescent="0.2"/>
    <row r="53474" hidden="1" x14ac:dyDescent="0.2"/>
    <row r="53475" hidden="1" x14ac:dyDescent="0.2"/>
    <row r="53476" hidden="1" x14ac:dyDescent="0.2"/>
    <row r="53477" hidden="1" x14ac:dyDescent="0.2"/>
    <row r="53478" hidden="1" x14ac:dyDescent="0.2"/>
    <row r="53479" hidden="1" x14ac:dyDescent="0.2"/>
    <row r="53480" hidden="1" x14ac:dyDescent="0.2"/>
    <row r="53481" hidden="1" x14ac:dyDescent="0.2"/>
    <row r="53482" hidden="1" x14ac:dyDescent="0.2"/>
    <row r="53483" hidden="1" x14ac:dyDescent="0.2"/>
    <row r="53484" hidden="1" x14ac:dyDescent="0.2"/>
    <row r="53485" hidden="1" x14ac:dyDescent="0.2"/>
    <row r="53486" hidden="1" x14ac:dyDescent="0.2"/>
    <row r="53487" hidden="1" x14ac:dyDescent="0.2"/>
    <row r="53488" hidden="1" x14ac:dyDescent="0.2"/>
    <row r="53489" hidden="1" x14ac:dyDescent="0.2"/>
    <row r="53490" hidden="1" x14ac:dyDescent="0.2"/>
    <row r="53491" hidden="1" x14ac:dyDescent="0.2"/>
    <row r="53492" hidden="1" x14ac:dyDescent="0.2"/>
    <row r="53493" hidden="1" x14ac:dyDescent="0.2"/>
    <row r="53494" hidden="1" x14ac:dyDescent="0.2"/>
    <row r="53495" hidden="1" x14ac:dyDescent="0.2"/>
    <row r="53496" hidden="1" x14ac:dyDescent="0.2"/>
    <row r="53497" hidden="1" x14ac:dyDescent="0.2"/>
    <row r="53498" hidden="1" x14ac:dyDescent="0.2"/>
    <row r="53499" hidden="1" x14ac:dyDescent="0.2"/>
    <row r="53500" hidden="1" x14ac:dyDescent="0.2"/>
    <row r="53501" hidden="1" x14ac:dyDescent="0.2"/>
    <row r="53502" hidden="1" x14ac:dyDescent="0.2"/>
    <row r="53503" hidden="1" x14ac:dyDescent="0.2"/>
    <row r="53504" hidden="1" x14ac:dyDescent="0.2"/>
    <row r="53505" hidden="1" x14ac:dyDescent="0.2"/>
    <row r="53506" hidden="1" x14ac:dyDescent="0.2"/>
    <row r="53507" hidden="1" x14ac:dyDescent="0.2"/>
    <row r="53508" hidden="1" x14ac:dyDescent="0.2"/>
    <row r="53509" hidden="1" x14ac:dyDescent="0.2"/>
    <row r="53510" hidden="1" x14ac:dyDescent="0.2"/>
    <row r="53511" hidden="1" x14ac:dyDescent="0.2"/>
    <row r="53512" hidden="1" x14ac:dyDescent="0.2"/>
    <row r="53513" hidden="1" x14ac:dyDescent="0.2"/>
    <row r="53514" hidden="1" x14ac:dyDescent="0.2"/>
    <row r="53515" hidden="1" x14ac:dyDescent="0.2"/>
    <row r="53516" hidden="1" x14ac:dyDescent="0.2"/>
    <row r="53517" hidden="1" x14ac:dyDescent="0.2"/>
    <row r="53518" hidden="1" x14ac:dyDescent="0.2"/>
    <row r="53519" hidden="1" x14ac:dyDescent="0.2"/>
    <row r="53520" hidden="1" x14ac:dyDescent="0.2"/>
    <row r="53521" hidden="1" x14ac:dyDescent="0.2"/>
    <row r="53522" hidden="1" x14ac:dyDescent="0.2"/>
    <row r="53523" hidden="1" x14ac:dyDescent="0.2"/>
    <row r="53524" hidden="1" x14ac:dyDescent="0.2"/>
    <row r="53525" hidden="1" x14ac:dyDescent="0.2"/>
    <row r="53526" hidden="1" x14ac:dyDescent="0.2"/>
    <row r="53527" hidden="1" x14ac:dyDescent="0.2"/>
    <row r="53528" hidden="1" x14ac:dyDescent="0.2"/>
    <row r="53529" hidden="1" x14ac:dyDescent="0.2"/>
    <row r="53530" hidden="1" x14ac:dyDescent="0.2"/>
    <row r="53531" hidden="1" x14ac:dyDescent="0.2"/>
    <row r="53532" hidden="1" x14ac:dyDescent="0.2"/>
    <row r="53533" hidden="1" x14ac:dyDescent="0.2"/>
    <row r="53534" hidden="1" x14ac:dyDescent="0.2"/>
    <row r="53535" hidden="1" x14ac:dyDescent="0.2"/>
    <row r="53536" hidden="1" x14ac:dyDescent="0.2"/>
    <row r="53537" hidden="1" x14ac:dyDescent="0.2"/>
    <row r="53538" hidden="1" x14ac:dyDescent="0.2"/>
    <row r="53539" hidden="1" x14ac:dyDescent="0.2"/>
    <row r="53540" hidden="1" x14ac:dyDescent="0.2"/>
    <row r="53541" hidden="1" x14ac:dyDescent="0.2"/>
    <row r="53542" hidden="1" x14ac:dyDescent="0.2"/>
    <row r="53543" hidden="1" x14ac:dyDescent="0.2"/>
    <row r="53544" hidden="1" x14ac:dyDescent="0.2"/>
    <row r="53545" hidden="1" x14ac:dyDescent="0.2"/>
    <row r="53546" hidden="1" x14ac:dyDescent="0.2"/>
    <row r="53547" hidden="1" x14ac:dyDescent="0.2"/>
    <row r="53548" hidden="1" x14ac:dyDescent="0.2"/>
    <row r="53549" hidden="1" x14ac:dyDescent="0.2"/>
    <row r="53550" hidden="1" x14ac:dyDescent="0.2"/>
    <row r="53551" hidden="1" x14ac:dyDescent="0.2"/>
    <row r="53552" hidden="1" x14ac:dyDescent="0.2"/>
    <row r="53553" hidden="1" x14ac:dyDescent="0.2"/>
    <row r="53554" hidden="1" x14ac:dyDescent="0.2"/>
    <row r="53555" hidden="1" x14ac:dyDescent="0.2"/>
    <row r="53556" hidden="1" x14ac:dyDescent="0.2"/>
    <row r="53557" hidden="1" x14ac:dyDescent="0.2"/>
    <row r="53558" hidden="1" x14ac:dyDescent="0.2"/>
    <row r="53559" hidden="1" x14ac:dyDescent="0.2"/>
    <row r="53560" hidden="1" x14ac:dyDescent="0.2"/>
    <row r="53561" hidden="1" x14ac:dyDescent="0.2"/>
    <row r="53562" hidden="1" x14ac:dyDescent="0.2"/>
    <row r="53563" hidden="1" x14ac:dyDescent="0.2"/>
    <row r="53564" hidden="1" x14ac:dyDescent="0.2"/>
    <row r="53565" hidden="1" x14ac:dyDescent="0.2"/>
    <row r="53566" hidden="1" x14ac:dyDescent="0.2"/>
    <row r="53567" hidden="1" x14ac:dyDescent="0.2"/>
    <row r="53568" hidden="1" x14ac:dyDescent="0.2"/>
    <row r="53569" hidden="1" x14ac:dyDescent="0.2"/>
    <row r="53570" hidden="1" x14ac:dyDescent="0.2"/>
    <row r="53571" hidden="1" x14ac:dyDescent="0.2"/>
    <row r="53572" hidden="1" x14ac:dyDescent="0.2"/>
    <row r="53573" hidden="1" x14ac:dyDescent="0.2"/>
    <row r="53574" hidden="1" x14ac:dyDescent="0.2"/>
    <row r="53575" hidden="1" x14ac:dyDescent="0.2"/>
    <row r="53576" hidden="1" x14ac:dyDescent="0.2"/>
    <row r="53577" hidden="1" x14ac:dyDescent="0.2"/>
    <row r="53578" hidden="1" x14ac:dyDescent="0.2"/>
    <row r="53579" hidden="1" x14ac:dyDescent="0.2"/>
    <row r="53580" hidden="1" x14ac:dyDescent="0.2"/>
    <row r="53581" hidden="1" x14ac:dyDescent="0.2"/>
    <row r="53582" hidden="1" x14ac:dyDescent="0.2"/>
    <row r="53583" hidden="1" x14ac:dyDescent="0.2"/>
    <row r="53584" hidden="1" x14ac:dyDescent="0.2"/>
    <row r="53585" hidden="1" x14ac:dyDescent="0.2"/>
    <row r="53586" hidden="1" x14ac:dyDescent="0.2"/>
    <row r="53587" hidden="1" x14ac:dyDescent="0.2"/>
    <row r="53588" hidden="1" x14ac:dyDescent="0.2"/>
    <row r="53589" hidden="1" x14ac:dyDescent="0.2"/>
    <row r="53590" hidden="1" x14ac:dyDescent="0.2"/>
    <row r="53591" hidden="1" x14ac:dyDescent="0.2"/>
    <row r="53592" hidden="1" x14ac:dyDescent="0.2"/>
    <row r="53593" hidden="1" x14ac:dyDescent="0.2"/>
    <row r="53594" hidden="1" x14ac:dyDescent="0.2"/>
    <row r="53595" hidden="1" x14ac:dyDescent="0.2"/>
    <row r="53596" hidden="1" x14ac:dyDescent="0.2"/>
    <row r="53597" hidden="1" x14ac:dyDescent="0.2"/>
    <row r="53598" hidden="1" x14ac:dyDescent="0.2"/>
    <row r="53599" hidden="1" x14ac:dyDescent="0.2"/>
    <row r="53600" hidden="1" x14ac:dyDescent="0.2"/>
    <row r="53601" hidden="1" x14ac:dyDescent="0.2"/>
    <row r="53602" hidden="1" x14ac:dyDescent="0.2"/>
    <row r="53603" hidden="1" x14ac:dyDescent="0.2"/>
    <row r="53604" hidden="1" x14ac:dyDescent="0.2"/>
    <row r="53605" hidden="1" x14ac:dyDescent="0.2"/>
    <row r="53606" hidden="1" x14ac:dyDescent="0.2"/>
    <row r="53607" hidden="1" x14ac:dyDescent="0.2"/>
    <row r="53608" hidden="1" x14ac:dyDescent="0.2"/>
    <row r="53609" hidden="1" x14ac:dyDescent="0.2"/>
    <row r="53610" hidden="1" x14ac:dyDescent="0.2"/>
    <row r="53611" hidden="1" x14ac:dyDescent="0.2"/>
    <row r="53612" hidden="1" x14ac:dyDescent="0.2"/>
    <row r="53613" hidden="1" x14ac:dyDescent="0.2"/>
    <row r="53614" hidden="1" x14ac:dyDescent="0.2"/>
    <row r="53615" hidden="1" x14ac:dyDescent="0.2"/>
    <row r="53616" hidden="1" x14ac:dyDescent="0.2"/>
    <row r="53617" hidden="1" x14ac:dyDescent="0.2"/>
    <row r="53618" hidden="1" x14ac:dyDescent="0.2"/>
    <row r="53619" hidden="1" x14ac:dyDescent="0.2"/>
    <row r="53620" hidden="1" x14ac:dyDescent="0.2"/>
    <row r="53621" hidden="1" x14ac:dyDescent="0.2"/>
    <row r="53622" hidden="1" x14ac:dyDescent="0.2"/>
    <row r="53623" hidden="1" x14ac:dyDescent="0.2"/>
    <row r="53624" hidden="1" x14ac:dyDescent="0.2"/>
    <row r="53625" hidden="1" x14ac:dyDescent="0.2"/>
    <row r="53626" hidden="1" x14ac:dyDescent="0.2"/>
    <row r="53627" hidden="1" x14ac:dyDescent="0.2"/>
    <row r="53628" hidden="1" x14ac:dyDescent="0.2"/>
    <row r="53629" hidden="1" x14ac:dyDescent="0.2"/>
    <row r="53630" hidden="1" x14ac:dyDescent="0.2"/>
    <row r="53631" hidden="1" x14ac:dyDescent="0.2"/>
    <row r="53632" hidden="1" x14ac:dyDescent="0.2"/>
    <row r="53633" hidden="1" x14ac:dyDescent="0.2"/>
    <row r="53634" hidden="1" x14ac:dyDescent="0.2"/>
    <row r="53635" hidden="1" x14ac:dyDescent="0.2"/>
    <row r="53636" hidden="1" x14ac:dyDescent="0.2"/>
    <row r="53637" hidden="1" x14ac:dyDescent="0.2"/>
    <row r="53638" hidden="1" x14ac:dyDescent="0.2"/>
    <row r="53639" hidden="1" x14ac:dyDescent="0.2"/>
    <row r="53640" hidden="1" x14ac:dyDescent="0.2"/>
    <row r="53641" hidden="1" x14ac:dyDescent="0.2"/>
    <row r="53642" hidden="1" x14ac:dyDescent="0.2"/>
    <row r="53643" hidden="1" x14ac:dyDescent="0.2"/>
    <row r="53644" hidden="1" x14ac:dyDescent="0.2"/>
    <row r="53645" hidden="1" x14ac:dyDescent="0.2"/>
    <row r="53646" hidden="1" x14ac:dyDescent="0.2"/>
    <row r="53647" hidden="1" x14ac:dyDescent="0.2"/>
    <row r="53648" hidden="1" x14ac:dyDescent="0.2"/>
    <row r="53649" hidden="1" x14ac:dyDescent="0.2"/>
    <row r="53650" hidden="1" x14ac:dyDescent="0.2"/>
    <row r="53651" hidden="1" x14ac:dyDescent="0.2"/>
    <row r="53652" hidden="1" x14ac:dyDescent="0.2"/>
    <row r="53653" hidden="1" x14ac:dyDescent="0.2"/>
    <row r="53654" hidden="1" x14ac:dyDescent="0.2"/>
    <row r="53655" hidden="1" x14ac:dyDescent="0.2"/>
    <row r="53656" hidden="1" x14ac:dyDescent="0.2"/>
    <row r="53657" hidden="1" x14ac:dyDescent="0.2"/>
    <row r="53658" hidden="1" x14ac:dyDescent="0.2"/>
    <row r="53659" hidden="1" x14ac:dyDescent="0.2"/>
    <row r="53660" hidden="1" x14ac:dyDescent="0.2"/>
    <row r="53661" hidden="1" x14ac:dyDescent="0.2"/>
    <row r="53662" hidden="1" x14ac:dyDescent="0.2"/>
    <row r="53663" hidden="1" x14ac:dyDescent="0.2"/>
    <row r="53664" hidden="1" x14ac:dyDescent="0.2"/>
    <row r="53665" hidden="1" x14ac:dyDescent="0.2"/>
    <row r="53666" hidden="1" x14ac:dyDescent="0.2"/>
    <row r="53667" hidden="1" x14ac:dyDescent="0.2"/>
    <row r="53668" hidden="1" x14ac:dyDescent="0.2"/>
    <row r="53669" hidden="1" x14ac:dyDescent="0.2"/>
    <row r="53670" hidden="1" x14ac:dyDescent="0.2"/>
    <row r="53671" hidden="1" x14ac:dyDescent="0.2"/>
    <row r="53672" hidden="1" x14ac:dyDescent="0.2"/>
    <row r="53673" hidden="1" x14ac:dyDescent="0.2"/>
    <row r="53674" hidden="1" x14ac:dyDescent="0.2"/>
    <row r="53675" hidden="1" x14ac:dyDescent="0.2"/>
    <row r="53676" hidden="1" x14ac:dyDescent="0.2"/>
    <row r="53677" hidden="1" x14ac:dyDescent="0.2"/>
    <row r="53678" hidden="1" x14ac:dyDescent="0.2"/>
    <row r="53679" hidden="1" x14ac:dyDescent="0.2"/>
    <row r="53680" hidden="1" x14ac:dyDescent="0.2"/>
    <row r="53681" hidden="1" x14ac:dyDescent="0.2"/>
    <row r="53682" hidden="1" x14ac:dyDescent="0.2"/>
    <row r="53683" hidden="1" x14ac:dyDescent="0.2"/>
    <row r="53684" hidden="1" x14ac:dyDescent="0.2"/>
    <row r="53685" hidden="1" x14ac:dyDescent="0.2"/>
    <row r="53686" hidden="1" x14ac:dyDescent="0.2"/>
    <row r="53687" hidden="1" x14ac:dyDescent="0.2"/>
    <row r="53688" hidden="1" x14ac:dyDescent="0.2"/>
    <row r="53689" hidden="1" x14ac:dyDescent="0.2"/>
    <row r="53690" hidden="1" x14ac:dyDescent="0.2"/>
    <row r="53691" hidden="1" x14ac:dyDescent="0.2"/>
    <row r="53692" hidden="1" x14ac:dyDescent="0.2"/>
    <row r="53693" hidden="1" x14ac:dyDescent="0.2"/>
    <row r="53694" hidden="1" x14ac:dyDescent="0.2"/>
    <row r="53695" hidden="1" x14ac:dyDescent="0.2"/>
    <row r="53696" hidden="1" x14ac:dyDescent="0.2"/>
    <row r="53697" hidden="1" x14ac:dyDescent="0.2"/>
    <row r="53698" hidden="1" x14ac:dyDescent="0.2"/>
    <row r="53699" hidden="1" x14ac:dyDescent="0.2"/>
    <row r="53700" hidden="1" x14ac:dyDescent="0.2"/>
    <row r="53701" hidden="1" x14ac:dyDescent="0.2"/>
    <row r="53702" hidden="1" x14ac:dyDescent="0.2"/>
    <row r="53703" hidden="1" x14ac:dyDescent="0.2"/>
    <row r="53704" hidden="1" x14ac:dyDescent="0.2"/>
    <row r="53705" hidden="1" x14ac:dyDescent="0.2"/>
    <row r="53706" hidden="1" x14ac:dyDescent="0.2"/>
    <row r="53707" hidden="1" x14ac:dyDescent="0.2"/>
    <row r="53708" hidden="1" x14ac:dyDescent="0.2"/>
    <row r="53709" hidden="1" x14ac:dyDescent="0.2"/>
    <row r="53710" hidden="1" x14ac:dyDescent="0.2"/>
    <row r="53711" hidden="1" x14ac:dyDescent="0.2"/>
    <row r="53712" hidden="1" x14ac:dyDescent="0.2"/>
    <row r="53713" hidden="1" x14ac:dyDescent="0.2"/>
    <row r="53714" hidden="1" x14ac:dyDescent="0.2"/>
    <row r="53715" hidden="1" x14ac:dyDescent="0.2"/>
    <row r="53716" hidden="1" x14ac:dyDescent="0.2"/>
    <row r="53717" hidden="1" x14ac:dyDescent="0.2"/>
    <row r="53718" hidden="1" x14ac:dyDescent="0.2"/>
    <row r="53719" hidden="1" x14ac:dyDescent="0.2"/>
    <row r="53720" hidden="1" x14ac:dyDescent="0.2"/>
    <row r="53721" hidden="1" x14ac:dyDescent="0.2"/>
    <row r="53722" hidden="1" x14ac:dyDescent="0.2"/>
    <row r="53723" hidden="1" x14ac:dyDescent="0.2"/>
    <row r="53724" hidden="1" x14ac:dyDescent="0.2"/>
    <row r="53725" hidden="1" x14ac:dyDescent="0.2"/>
    <row r="53726" hidden="1" x14ac:dyDescent="0.2"/>
    <row r="53727" hidden="1" x14ac:dyDescent="0.2"/>
    <row r="53728" hidden="1" x14ac:dyDescent="0.2"/>
    <row r="53729" hidden="1" x14ac:dyDescent="0.2"/>
    <row r="53730" hidden="1" x14ac:dyDescent="0.2"/>
    <row r="53731" hidden="1" x14ac:dyDescent="0.2"/>
    <row r="53732" hidden="1" x14ac:dyDescent="0.2"/>
    <row r="53733" hidden="1" x14ac:dyDescent="0.2"/>
    <row r="53734" hidden="1" x14ac:dyDescent="0.2"/>
    <row r="53735" hidden="1" x14ac:dyDescent="0.2"/>
    <row r="53736" hidden="1" x14ac:dyDescent="0.2"/>
    <row r="53737" hidden="1" x14ac:dyDescent="0.2"/>
    <row r="53738" hidden="1" x14ac:dyDescent="0.2"/>
    <row r="53739" hidden="1" x14ac:dyDescent="0.2"/>
    <row r="53740" hidden="1" x14ac:dyDescent="0.2"/>
    <row r="53741" hidden="1" x14ac:dyDescent="0.2"/>
    <row r="53742" hidden="1" x14ac:dyDescent="0.2"/>
    <row r="53743" hidden="1" x14ac:dyDescent="0.2"/>
    <row r="53744" hidden="1" x14ac:dyDescent="0.2"/>
    <row r="53745" hidden="1" x14ac:dyDescent="0.2"/>
    <row r="53746" hidden="1" x14ac:dyDescent="0.2"/>
    <row r="53747" hidden="1" x14ac:dyDescent="0.2"/>
    <row r="53748" hidden="1" x14ac:dyDescent="0.2"/>
    <row r="53749" hidden="1" x14ac:dyDescent="0.2"/>
    <row r="53750" hidden="1" x14ac:dyDescent="0.2"/>
    <row r="53751" hidden="1" x14ac:dyDescent="0.2"/>
    <row r="53752" hidden="1" x14ac:dyDescent="0.2"/>
    <row r="53753" hidden="1" x14ac:dyDescent="0.2"/>
    <row r="53754" hidden="1" x14ac:dyDescent="0.2"/>
    <row r="53755" hidden="1" x14ac:dyDescent="0.2"/>
    <row r="53756" hidden="1" x14ac:dyDescent="0.2"/>
    <row r="53757" hidden="1" x14ac:dyDescent="0.2"/>
    <row r="53758" hidden="1" x14ac:dyDescent="0.2"/>
    <row r="53759" hidden="1" x14ac:dyDescent="0.2"/>
    <row r="53760" hidden="1" x14ac:dyDescent="0.2"/>
    <row r="53761" hidden="1" x14ac:dyDescent="0.2"/>
    <row r="53762" hidden="1" x14ac:dyDescent="0.2"/>
    <row r="53763" hidden="1" x14ac:dyDescent="0.2"/>
    <row r="53764" hidden="1" x14ac:dyDescent="0.2"/>
    <row r="53765" hidden="1" x14ac:dyDescent="0.2"/>
    <row r="53766" hidden="1" x14ac:dyDescent="0.2"/>
    <row r="53767" hidden="1" x14ac:dyDescent="0.2"/>
    <row r="53768" hidden="1" x14ac:dyDescent="0.2"/>
    <row r="53769" hidden="1" x14ac:dyDescent="0.2"/>
    <row r="53770" hidden="1" x14ac:dyDescent="0.2"/>
    <row r="53771" hidden="1" x14ac:dyDescent="0.2"/>
    <row r="53772" hidden="1" x14ac:dyDescent="0.2"/>
    <row r="53773" hidden="1" x14ac:dyDescent="0.2"/>
    <row r="53774" hidden="1" x14ac:dyDescent="0.2"/>
    <row r="53775" hidden="1" x14ac:dyDescent="0.2"/>
    <row r="53776" hidden="1" x14ac:dyDescent="0.2"/>
    <row r="53777" hidden="1" x14ac:dyDescent="0.2"/>
    <row r="53778" hidden="1" x14ac:dyDescent="0.2"/>
    <row r="53779" hidden="1" x14ac:dyDescent="0.2"/>
    <row r="53780" hidden="1" x14ac:dyDescent="0.2"/>
    <row r="53781" hidden="1" x14ac:dyDescent="0.2"/>
    <row r="53782" hidden="1" x14ac:dyDescent="0.2"/>
    <row r="53783" hidden="1" x14ac:dyDescent="0.2"/>
    <row r="53784" hidden="1" x14ac:dyDescent="0.2"/>
    <row r="53785" hidden="1" x14ac:dyDescent="0.2"/>
    <row r="53786" hidden="1" x14ac:dyDescent="0.2"/>
    <row r="53787" hidden="1" x14ac:dyDescent="0.2"/>
    <row r="53788" hidden="1" x14ac:dyDescent="0.2"/>
    <row r="53789" hidden="1" x14ac:dyDescent="0.2"/>
    <row r="53790" hidden="1" x14ac:dyDescent="0.2"/>
    <row r="53791" hidden="1" x14ac:dyDescent="0.2"/>
    <row r="53792" hidden="1" x14ac:dyDescent="0.2"/>
    <row r="53793" hidden="1" x14ac:dyDescent="0.2"/>
    <row r="53794" hidden="1" x14ac:dyDescent="0.2"/>
    <row r="53795" hidden="1" x14ac:dyDescent="0.2"/>
    <row r="53796" hidden="1" x14ac:dyDescent="0.2"/>
    <row r="53797" hidden="1" x14ac:dyDescent="0.2"/>
    <row r="53798" hidden="1" x14ac:dyDescent="0.2"/>
    <row r="53799" hidden="1" x14ac:dyDescent="0.2"/>
    <row r="53800" hidden="1" x14ac:dyDescent="0.2"/>
    <row r="53801" hidden="1" x14ac:dyDescent="0.2"/>
    <row r="53802" hidden="1" x14ac:dyDescent="0.2"/>
    <row r="53803" hidden="1" x14ac:dyDescent="0.2"/>
    <row r="53804" hidden="1" x14ac:dyDescent="0.2"/>
    <row r="53805" hidden="1" x14ac:dyDescent="0.2"/>
    <row r="53806" hidden="1" x14ac:dyDescent="0.2"/>
    <row r="53807" hidden="1" x14ac:dyDescent="0.2"/>
    <row r="53808" hidden="1" x14ac:dyDescent="0.2"/>
    <row r="53809" hidden="1" x14ac:dyDescent="0.2"/>
    <row r="53810" hidden="1" x14ac:dyDescent="0.2"/>
    <row r="53811" hidden="1" x14ac:dyDescent="0.2"/>
    <row r="53812" hidden="1" x14ac:dyDescent="0.2"/>
    <row r="53813" hidden="1" x14ac:dyDescent="0.2"/>
    <row r="53814" hidden="1" x14ac:dyDescent="0.2"/>
    <row r="53815" hidden="1" x14ac:dyDescent="0.2"/>
    <row r="53816" hidden="1" x14ac:dyDescent="0.2"/>
    <row r="53817" hidden="1" x14ac:dyDescent="0.2"/>
    <row r="53818" hidden="1" x14ac:dyDescent="0.2"/>
    <row r="53819" hidden="1" x14ac:dyDescent="0.2"/>
    <row r="53820" hidden="1" x14ac:dyDescent="0.2"/>
    <row r="53821" hidden="1" x14ac:dyDescent="0.2"/>
    <row r="53822" hidden="1" x14ac:dyDescent="0.2"/>
    <row r="53823" hidden="1" x14ac:dyDescent="0.2"/>
    <row r="53824" hidden="1" x14ac:dyDescent="0.2"/>
    <row r="53825" hidden="1" x14ac:dyDescent="0.2"/>
    <row r="53826" hidden="1" x14ac:dyDescent="0.2"/>
    <row r="53827" hidden="1" x14ac:dyDescent="0.2"/>
    <row r="53828" hidden="1" x14ac:dyDescent="0.2"/>
    <row r="53829" hidden="1" x14ac:dyDescent="0.2"/>
    <row r="53830" hidden="1" x14ac:dyDescent="0.2"/>
    <row r="53831" hidden="1" x14ac:dyDescent="0.2"/>
    <row r="53832" hidden="1" x14ac:dyDescent="0.2"/>
    <row r="53833" hidden="1" x14ac:dyDescent="0.2"/>
    <row r="53834" hidden="1" x14ac:dyDescent="0.2"/>
    <row r="53835" hidden="1" x14ac:dyDescent="0.2"/>
    <row r="53836" hidden="1" x14ac:dyDescent="0.2"/>
    <row r="53837" hidden="1" x14ac:dyDescent="0.2"/>
    <row r="53838" hidden="1" x14ac:dyDescent="0.2"/>
    <row r="53839" hidden="1" x14ac:dyDescent="0.2"/>
    <row r="53840" hidden="1" x14ac:dyDescent="0.2"/>
    <row r="53841" hidden="1" x14ac:dyDescent="0.2"/>
    <row r="53842" hidden="1" x14ac:dyDescent="0.2"/>
    <row r="53843" hidden="1" x14ac:dyDescent="0.2"/>
    <row r="53844" hidden="1" x14ac:dyDescent="0.2"/>
    <row r="53845" hidden="1" x14ac:dyDescent="0.2"/>
    <row r="53846" hidden="1" x14ac:dyDescent="0.2"/>
    <row r="53847" hidden="1" x14ac:dyDescent="0.2"/>
    <row r="53848" hidden="1" x14ac:dyDescent="0.2"/>
    <row r="53849" hidden="1" x14ac:dyDescent="0.2"/>
    <row r="53850" hidden="1" x14ac:dyDescent="0.2"/>
    <row r="53851" hidden="1" x14ac:dyDescent="0.2"/>
    <row r="53852" hidden="1" x14ac:dyDescent="0.2"/>
    <row r="53853" hidden="1" x14ac:dyDescent="0.2"/>
    <row r="53854" hidden="1" x14ac:dyDescent="0.2"/>
    <row r="53855" hidden="1" x14ac:dyDescent="0.2"/>
    <row r="53856" hidden="1" x14ac:dyDescent="0.2"/>
    <row r="53857" hidden="1" x14ac:dyDescent="0.2"/>
    <row r="53858" hidden="1" x14ac:dyDescent="0.2"/>
    <row r="53859" hidden="1" x14ac:dyDescent="0.2"/>
    <row r="53860" hidden="1" x14ac:dyDescent="0.2"/>
    <row r="53861" hidden="1" x14ac:dyDescent="0.2"/>
    <row r="53862" hidden="1" x14ac:dyDescent="0.2"/>
    <row r="53863" hidden="1" x14ac:dyDescent="0.2"/>
    <row r="53864" hidden="1" x14ac:dyDescent="0.2"/>
    <row r="53865" hidden="1" x14ac:dyDescent="0.2"/>
    <row r="53866" hidden="1" x14ac:dyDescent="0.2"/>
    <row r="53867" hidden="1" x14ac:dyDescent="0.2"/>
    <row r="53868" hidden="1" x14ac:dyDescent="0.2"/>
    <row r="53869" hidden="1" x14ac:dyDescent="0.2"/>
    <row r="53870" hidden="1" x14ac:dyDescent="0.2"/>
    <row r="53871" hidden="1" x14ac:dyDescent="0.2"/>
    <row r="53872" hidden="1" x14ac:dyDescent="0.2"/>
    <row r="53873" hidden="1" x14ac:dyDescent="0.2"/>
    <row r="53874" hidden="1" x14ac:dyDescent="0.2"/>
    <row r="53875" hidden="1" x14ac:dyDescent="0.2"/>
    <row r="53876" hidden="1" x14ac:dyDescent="0.2"/>
    <row r="53877" hidden="1" x14ac:dyDescent="0.2"/>
    <row r="53878" hidden="1" x14ac:dyDescent="0.2"/>
    <row r="53879" hidden="1" x14ac:dyDescent="0.2"/>
    <row r="53880" hidden="1" x14ac:dyDescent="0.2"/>
    <row r="53881" hidden="1" x14ac:dyDescent="0.2"/>
    <row r="53882" hidden="1" x14ac:dyDescent="0.2"/>
    <row r="53883" hidden="1" x14ac:dyDescent="0.2"/>
    <row r="53884" hidden="1" x14ac:dyDescent="0.2"/>
    <row r="53885" hidden="1" x14ac:dyDescent="0.2"/>
    <row r="53886" hidden="1" x14ac:dyDescent="0.2"/>
    <row r="53887" hidden="1" x14ac:dyDescent="0.2"/>
    <row r="53888" hidden="1" x14ac:dyDescent="0.2"/>
    <row r="53889" hidden="1" x14ac:dyDescent="0.2"/>
    <row r="53890" hidden="1" x14ac:dyDescent="0.2"/>
    <row r="53891" hidden="1" x14ac:dyDescent="0.2"/>
    <row r="53892" hidden="1" x14ac:dyDescent="0.2"/>
    <row r="53893" hidden="1" x14ac:dyDescent="0.2"/>
    <row r="53894" hidden="1" x14ac:dyDescent="0.2"/>
    <row r="53895" hidden="1" x14ac:dyDescent="0.2"/>
    <row r="53896" hidden="1" x14ac:dyDescent="0.2"/>
    <row r="53897" hidden="1" x14ac:dyDescent="0.2"/>
    <row r="53898" hidden="1" x14ac:dyDescent="0.2"/>
    <row r="53899" hidden="1" x14ac:dyDescent="0.2"/>
    <row r="53900" hidden="1" x14ac:dyDescent="0.2"/>
    <row r="53901" hidden="1" x14ac:dyDescent="0.2"/>
    <row r="53902" hidden="1" x14ac:dyDescent="0.2"/>
    <row r="53903" hidden="1" x14ac:dyDescent="0.2"/>
    <row r="53904" hidden="1" x14ac:dyDescent="0.2"/>
    <row r="53905" hidden="1" x14ac:dyDescent="0.2"/>
    <row r="53906" hidden="1" x14ac:dyDescent="0.2"/>
    <row r="53907" hidden="1" x14ac:dyDescent="0.2"/>
    <row r="53908" hidden="1" x14ac:dyDescent="0.2"/>
    <row r="53909" hidden="1" x14ac:dyDescent="0.2"/>
    <row r="53910" hidden="1" x14ac:dyDescent="0.2"/>
    <row r="53911" hidden="1" x14ac:dyDescent="0.2"/>
    <row r="53912" hidden="1" x14ac:dyDescent="0.2"/>
    <row r="53913" hidden="1" x14ac:dyDescent="0.2"/>
    <row r="53914" hidden="1" x14ac:dyDescent="0.2"/>
    <row r="53915" hidden="1" x14ac:dyDescent="0.2"/>
    <row r="53916" hidden="1" x14ac:dyDescent="0.2"/>
    <row r="53917" hidden="1" x14ac:dyDescent="0.2"/>
    <row r="53918" hidden="1" x14ac:dyDescent="0.2"/>
    <row r="53919" hidden="1" x14ac:dyDescent="0.2"/>
    <row r="53920" hidden="1" x14ac:dyDescent="0.2"/>
    <row r="53921" hidden="1" x14ac:dyDescent="0.2"/>
    <row r="53922" hidden="1" x14ac:dyDescent="0.2"/>
    <row r="53923" hidden="1" x14ac:dyDescent="0.2"/>
    <row r="53924" hidden="1" x14ac:dyDescent="0.2"/>
    <row r="53925" hidden="1" x14ac:dyDescent="0.2"/>
    <row r="53926" hidden="1" x14ac:dyDescent="0.2"/>
    <row r="53927" hidden="1" x14ac:dyDescent="0.2"/>
    <row r="53928" hidden="1" x14ac:dyDescent="0.2"/>
    <row r="53929" hidden="1" x14ac:dyDescent="0.2"/>
    <row r="53930" hidden="1" x14ac:dyDescent="0.2"/>
    <row r="53931" hidden="1" x14ac:dyDescent="0.2"/>
    <row r="53932" hidden="1" x14ac:dyDescent="0.2"/>
    <row r="53933" hidden="1" x14ac:dyDescent="0.2"/>
    <row r="53934" hidden="1" x14ac:dyDescent="0.2"/>
    <row r="53935" hidden="1" x14ac:dyDescent="0.2"/>
    <row r="53936" hidden="1" x14ac:dyDescent="0.2"/>
    <row r="53937" hidden="1" x14ac:dyDescent="0.2"/>
    <row r="53938" hidden="1" x14ac:dyDescent="0.2"/>
    <row r="53939" hidden="1" x14ac:dyDescent="0.2"/>
    <row r="53940" hidden="1" x14ac:dyDescent="0.2"/>
    <row r="53941" hidden="1" x14ac:dyDescent="0.2"/>
    <row r="53942" hidden="1" x14ac:dyDescent="0.2"/>
    <row r="53943" hidden="1" x14ac:dyDescent="0.2"/>
    <row r="53944" hidden="1" x14ac:dyDescent="0.2"/>
    <row r="53945" hidden="1" x14ac:dyDescent="0.2"/>
    <row r="53946" hidden="1" x14ac:dyDescent="0.2"/>
    <row r="53947" hidden="1" x14ac:dyDescent="0.2"/>
    <row r="53948" hidden="1" x14ac:dyDescent="0.2"/>
    <row r="53949" hidden="1" x14ac:dyDescent="0.2"/>
    <row r="53950" hidden="1" x14ac:dyDescent="0.2"/>
    <row r="53951" hidden="1" x14ac:dyDescent="0.2"/>
    <row r="53952" hidden="1" x14ac:dyDescent="0.2"/>
    <row r="53953" hidden="1" x14ac:dyDescent="0.2"/>
    <row r="53954" hidden="1" x14ac:dyDescent="0.2"/>
    <row r="53955" hidden="1" x14ac:dyDescent="0.2"/>
    <row r="53956" hidden="1" x14ac:dyDescent="0.2"/>
    <row r="53957" hidden="1" x14ac:dyDescent="0.2"/>
    <row r="53958" hidden="1" x14ac:dyDescent="0.2"/>
    <row r="53959" hidden="1" x14ac:dyDescent="0.2"/>
    <row r="53960" hidden="1" x14ac:dyDescent="0.2"/>
    <row r="53961" hidden="1" x14ac:dyDescent="0.2"/>
    <row r="53962" hidden="1" x14ac:dyDescent="0.2"/>
    <row r="53963" hidden="1" x14ac:dyDescent="0.2"/>
    <row r="53964" hidden="1" x14ac:dyDescent="0.2"/>
    <row r="53965" hidden="1" x14ac:dyDescent="0.2"/>
    <row r="53966" hidden="1" x14ac:dyDescent="0.2"/>
    <row r="53967" hidden="1" x14ac:dyDescent="0.2"/>
    <row r="53968" hidden="1" x14ac:dyDescent="0.2"/>
    <row r="53969" hidden="1" x14ac:dyDescent="0.2"/>
    <row r="53970" hidden="1" x14ac:dyDescent="0.2"/>
    <row r="53971" hidden="1" x14ac:dyDescent="0.2"/>
    <row r="53972" hidden="1" x14ac:dyDescent="0.2"/>
    <row r="53973" hidden="1" x14ac:dyDescent="0.2"/>
    <row r="53974" hidden="1" x14ac:dyDescent="0.2"/>
    <row r="53975" hidden="1" x14ac:dyDescent="0.2"/>
    <row r="53976" hidden="1" x14ac:dyDescent="0.2"/>
    <row r="53977" hidden="1" x14ac:dyDescent="0.2"/>
    <row r="53978" hidden="1" x14ac:dyDescent="0.2"/>
    <row r="53979" hidden="1" x14ac:dyDescent="0.2"/>
    <row r="53980" hidden="1" x14ac:dyDescent="0.2"/>
    <row r="53981" hidden="1" x14ac:dyDescent="0.2"/>
    <row r="53982" hidden="1" x14ac:dyDescent="0.2"/>
    <row r="53983" hidden="1" x14ac:dyDescent="0.2"/>
    <row r="53984" hidden="1" x14ac:dyDescent="0.2"/>
    <row r="53985" hidden="1" x14ac:dyDescent="0.2"/>
    <row r="53986" hidden="1" x14ac:dyDescent="0.2"/>
    <row r="53987" hidden="1" x14ac:dyDescent="0.2"/>
    <row r="53988" hidden="1" x14ac:dyDescent="0.2"/>
    <row r="53989" hidden="1" x14ac:dyDescent="0.2"/>
    <row r="53990" hidden="1" x14ac:dyDescent="0.2"/>
    <row r="53991" hidden="1" x14ac:dyDescent="0.2"/>
    <row r="53992" hidden="1" x14ac:dyDescent="0.2"/>
    <row r="53993" hidden="1" x14ac:dyDescent="0.2"/>
    <row r="53994" hidden="1" x14ac:dyDescent="0.2"/>
    <row r="53995" hidden="1" x14ac:dyDescent="0.2"/>
    <row r="53996" hidden="1" x14ac:dyDescent="0.2"/>
    <row r="53997" hidden="1" x14ac:dyDescent="0.2"/>
    <row r="53998" hidden="1" x14ac:dyDescent="0.2"/>
    <row r="53999" hidden="1" x14ac:dyDescent="0.2"/>
    <row r="54000" hidden="1" x14ac:dyDescent="0.2"/>
    <row r="54001" hidden="1" x14ac:dyDescent="0.2"/>
    <row r="54002" hidden="1" x14ac:dyDescent="0.2"/>
    <row r="54003" hidden="1" x14ac:dyDescent="0.2"/>
    <row r="54004" hidden="1" x14ac:dyDescent="0.2"/>
    <row r="54005" hidden="1" x14ac:dyDescent="0.2"/>
    <row r="54006" hidden="1" x14ac:dyDescent="0.2"/>
    <row r="54007" hidden="1" x14ac:dyDescent="0.2"/>
    <row r="54008" hidden="1" x14ac:dyDescent="0.2"/>
    <row r="54009" hidden="1" x14ac:dyDescent="0.2"/>
    <row r="54010" hidden="1" x14ac:dyDescent="0.2"/>
    <row r="54011" hidden="1" x14ac:dyDescent="0.2"/>
    <row r="54012" hidden="1" x14ac:dyDescent="0.2"/>
    <row r="54013" hidden="1" x14ac:dyDescent="0.2"/>
    <row r="54014" hidden="1" x14ac:dyDescent="0.2"/>
    <row r="54015" hidden="1" x14ac:dyDescent="0.2"/>
    <row r="54016" hidden="1" x14ac:dyDescent="0.2"/>
    <row r="54017" hidden="1" x14ac:dyDescent="0.2"/>
    <row r="54018" hidden="1" x14ac:dyDescent="0.2"/>
    <row r="54019" hidden="1" x14ac:dyDescent="0.2"/>
    <row r="54020" hidden="1" x14ac:dyDescent="0.2"/>
    <row r="54021" hidden="1" x14ac:dyDescent="0.2"/>
    <row r="54022" hidden="1" x14ac:dyDescent="0.2"/>
    <row r="54023" hidden="1" x14ac:dyDescent="0.2"/>
    <row r="54024" hidden="1" x14ac:dyDescent="0.2"/>
    <row r="54025" hidden="1" x14ac:dyDescent="0.2"/>
    <row r="54026" hidden="1" x14ac:dyDescent="0.2"/>
    <row r="54027" hidden="1" x14ac:dyDescent="0.2"/>
    <row r="54028" hidden="1" x14ac:dyDescent="0.2"/>
    <row r="54029" hidden="1" x14ac:dyDescent="0.2"/>
    <row r="54030" hidden="1" x14ac:dyDescent="0.2"/>
    <row r="54031" hidden="1" x14ac:dyDescent="0.2"/>
    <row r="54032" hidden="1" x14ac:dyDescent="0.2"/>
    <row r="54033" hidden="1" x14ac:dyDescent="0.2"/>
    <row r="54034" hidden="1" x14ac:dyDescent="0.2"/>
    <row r="54035" hidden="1" x14ac:dyDescent="0.2"/>
    <row r="54036" hidden="1" x14ac:dyDescent="0.2"/>
    <row r="54037" hidden="1" x14ac:dyDescent="0.2"/>
    <row r="54038" hidden="1" x14ac:dyDescent="0.2"/>
    <row r="54039" hidden="1" x14ac:dyDescent="0.2"/>
    <row r="54040" hidden="1" x14ac:dyDescent="0.2"/>
    <row r="54041" hidden="1" x14ac:dyDescent="0.2"/>
    <row r="54042" hidden="1" x14ac:dyDescent="0.2"/>
    <row r="54043" hidden="1" x14ac:dyDescent="0.2"/>
    <row r="54044" hidden="1" x14ac:dyDescent="0.2"/>
    <row r="54045" hidden="1" x14ac:dyDescent="0.2"/>
    <row r="54046" hidden="1" x14ac:dyDescent="0.2"/>
    <row r="54047" hidden="1" x14ac:dyDescent="0.2"/>
    <row r="54048" hidden="1" x14ac:dyDescent="0.2"/>
    <row r="54049" hidden="1" x14ac:dyDescent="0.2"/>
    <row r="54050" hidden="1" x14ac:dyDescent="0.2"/>
    <row r="54051" hidden="1" x14ac:dyDescent="0.2"/>
    <row r="54052" hidden="1" x14ac:dyDescent="0.2"/>
    <row r="54053" hidden="1" x14ac:dyDescent="0.2"/>
    <row r="54054" hidden="1" x14ac:dyDescent="0.2"/>
    <row r="54055" hidden="1" x14ac:dyDescent="0.2"/>
    <row r="54056" hidden="1" x14ac:dyDescent="0.2"/>
    <row r="54057" hidden="1" x14ac:dyDescent="0.2"/>
    <row r="54058" hidden="1" x14ac:dyDescent="0.2"/>
    <row r="54059" hidden="1" x14ac:dyDescent="0.2"/>
    <row r="54060" hidden="1" x14ac:dyDescent="0.2"/>
    <row r="54061" hidden="1" x14ac:dyDescent="0.2"/>
    <row r="54062" hidden="1" x14ac:dyDescent="0.2"/>
    <row r="54063" hidden="1" x14ac:dyDescent="0.2"/>
    <row r="54064" hidden="1" x14ac:dyDescent="0.2"/>
    <row r="54065" hidden="1" x14ac:dyDescent="0.2"/>
    <row r="54066" hidden="1" x14ac:dyDescent="0.2"/>
    <row r="54067" hidden="1" x14ac:dyDescent="0.2"/>
    <row r="54068" hidden="1" x14ac:dyDescent="0.2"/>
    <row r="54069" hidden="1" x14ac:dyDescent="0.2"/>
    <row r="54070" hidden="1" x14ac:dyDescent="0.2"/>
    <row r="54071" hidden="1" x14ac:dyDescent="0.2"/>
    <row r="54072" hidden="1" x14ac:dyDescent="0.2"/>
    <row r="54073" hidden="1" x14ac:dyDescent="0.2"/>
    <row r="54074" hidden="1" x14ac:dyDescent="0.2"/>
    <row r="54075" hidden="1" x14ac:dyDescent="0.2"/>
    <row r="54076" hidden="1" x14ac:dyDescent="0.2"/>
    <row r="54077" hidden="1" x14ac:dyDescent="0.2"/>
    <row r="54078" hidden="1" x14ac:dyDescent="0.2"/>
    <row r="54079" hidden="1" x14ac:dyDescent="0.2"/>
    <row r="54080" hidden="1" x14ac:dyDescent="0.2"/>
    <row r="54081" hidden="1" x14ac:dyDescent="0.2"/>
    <row r="54082" hidden="1" x14ac:dyDescent="0.2"/>
    <row r="54083" hidden="1" x14ac:dyDescent="0.2"/>
    <row r="54084" hidden="1" x14ac:dyDescent="0.2"/>
    <row r="54085" hidden="1" x14ac:dyDescent="0.2"/>
    <row r="54086" hidden="1" x14ac:dyDescent="0.2"/>
    <row r="54087" hidden="1" x14ac:dyDescent="0.2"/>
    <row r="54088" hidden="1" x14ac:dyDescent="0.2"/>
    <row r="54089" hidden="1" x14ac:dyDescent="0.2"/>
    <row r="54090" hidden="1" x14ac:dyDescent="0.2"/>
    <row r="54091" hidden="1" x14ac:dyDescent="0.2"/>
    <row r="54092" hidden="1" x14ac:dyDescent="0.2"/>
    <row r="54093" hidden="1" x14ac:dyDescent="0.2"/>
    <row r="54094" hidden="1" x14ac:dyDescent="0.2"/>
    <row r="54095" hidden="1" x14ac:dyDescent="0.2"/>
    <row r="54096" hidden="1" x14ac:dyDescent="0.2"/>
    <row r="54097" hidden="1" x14ac:dyDescent="0.2"/>
    <row r="54098" hidden="1" x14ac:dyDescent="0.2"/>
    <row r="54099" hidden="1" x14ac:dyDescent="0.2"/>
    <row r="54100" hidden="1" x14ac:dyDescent="0.2"/>
    <row r="54101" hidden="1" x14ac:dyDescent="0.2"/>
    <row r="54102" hidden="1" x14ac:dyDescent="0.2"/>
    <row r="54103" hidden="1" x14ac:dyDescent="0.2"/>
    <row r="54104" hidden="1" x14ac:dyDescent="0.2"/>
    <row r="54105" hidden="1" x14ac:dyDescent="0.2"/>
    <row r="54106" hidden="1" x14ac:dyDescent="0.2"/>
    <row r="54107" hidden="1" x14ac:dyDescent="0.2"/>
    <row r="54108" hidden="1" x14ac:dyDescent="0.2"/>
    <row r="54109" hidden="1" x14ac:dyDescent="0.2"/>
    <row r="54110" hidden="1" x14ac:dyDescent="0.2"/>
    <row r="54111" hidden="1" x14ac:dyDescent="0.2"/>
    <row r="54112" hidden="1" x14ac:dyDescent="0.2"/>
    <row r="54113" hidden="1" x14ac:dyDescent="0.2"/>
    <row r="54114" hidden="1" x14ac:dyDescent="0.2"/>
    <row r="54115" hidden="1" x14ac:dyDescent="0.2"/>
    <row r="54116" hidden="1" x14ac:dyDescent="0.2"/>
    <row r="54117" hidden="1" x14ac:dyDescent="0.2"/>
    <row r="54118" hidden="1" x14ac:dyDescent="0.2"/>
    <row r="54119" hidden="1" x14ac:dyDescent="0.2"/>
    <row r="54120" hidden="1" x14ac:dyDescent="0.2"/>
    <row r="54121" hidden="1" x14ac:dyDescent="0.2"/>
    <row r="54122" hidden="1" x14ac:dyDescent="0.2"/>
    <row r="54123" hidden="1" x14ac:dyDescent="0.2"/>
    <row r="54124" hidden="1" x14ac:dyDescent="0.2"/>
    <row r="54125" hidden="1" x14ac:dyDescent="0.2"/>
    <row r="54126" hidden="1" x14ac:dyDescent="0.2"/>
    <row r="54127" hidden="1" x14ac:dyDescent="0.2"/>
    <row r="54128" hidden="1" x14ac:dyDescent="0.2"/>
    <row r="54129" hidden="1" x14ac:dyDescent="0.2"/>
    <row r="54130" hidden="1" x14ac:dyDescent="0.2"/>
    <row r="54131" hidden="1" x14ac:dyDescent="0.2"/>
    <row r="54132" hidden="1" x14ac:dyDescent="0.2"/>
    <row r="54133" hidden="1" x14ac:dyDescent="0.2"/>
    <row r="54134" hidden="1" x14ac:dyDescent="0.2"/>
    <row r="54135" hidden="1" x14ac:dyDescent="0.2"/>
    <row r="54136" hidden="1" x14ac:dyDescent="0.2"/>
    <row r="54137" hidden="1" x14ac:dyDescent="0.2"/>
    <row r="54138" hidden="1" x14ac:dyDescent="0.2"/>
    <row r="54139" hidden="1" x14ac:dyDescent="0.2"/>
    <row r="54140" hidden="1" x14ac:dyDescent="0.2"/>
    <row r="54141" hidden="1" x14ac:dyDescent="0.2"/>
    <row r="54142" hidden="1" x14ac:dyDescent="0.2"/>
    <row r="54143" hidden="1" x14ac:dyDescent="0.2"/>
    <row r="54144" hidden="1" x14ac:dyDescent="0.2"/>
    <row r="54145" hidden="1" x14ac:dyDescent="0.2"/>
    <row r="54146" hidden="1" x14ac:dyDescent="0.2"/>
    <row r="54147" hidden="1" x14ac:dyDescent="0.2"/>
    <row r="54148" hidden="1" x14ac:dyDescent="0.2"/>
    <row r="54149" hidden="1" x14ac:dyDescent="0.2"/>
    <row r="54150" hidden="1" x14ac:dyDescent="0.2"/>
    <row r="54151" hidden="1" x14ac:dyDescent="0.2"/>
    <row r="54152" hidden="1" x14ac:dyDescent="0.2"/>
    <row r="54153" hidden="1" x14ac:dyDescent="0.2"/>
    <row r="54154" hidden="1" x14ac:dyDescent="0.2"/>
    <row r="54155" hidden="1" x14ac:dyDescent="0.2"/>
    <row r="54156" hidden="1" x14ac:dyDescent="0.2"/>
    <row r="54157" hidden="1" x14ac:dyDescent="0.2"/>
    <row r="54158" hidden="1" x14ac:dyDescent="0.2"/>
    <row r="54159" hidden="1" x14ac:dyDescent="0.2"/>
    <row r="54160" hidden="1" x14ac:dyDescent="0.2"/>
    <row r="54161" hidden="1" x14ac:dyDescent="0.2"/>
    <row r="54162" hidden="1" x14ac:dyDescent="0.2"/>
    <row r="54163" hidden="1" x14ac:dyDescent="0.2"/>
    <row r="54164" hidden="1" x14ac:dyDescent="0.2"/>
    <row r="54165" hidden="1" x14ac:dyDescent="0.2"/>
    <row r="54166" hidden="1" x14ac:dyDescent="0.2"/>
    <row r="54167" hidden="1" x14ac:dyDescent="0.2"/>
    <row r="54168" hidden="1" x14ac:dyDescent="0.2"/>
    <row r="54169" hidden="1" x14ac:dyDescent="0.2"/>
    <row r="54170" hidden="1" x14ac:dyDescent="0.2"/>
    <row r="54171" hidden="1" x14ac:dyDescent="0.2"/>
    <row r="54172" hidden="1" x14ac:dyDescent="0.2"/>
    <row r="54173" hidden="1" x14ac:dyDescent="0.2"/>
    <row r="54174" hidden="1" x14ac:dyDescent="0.2"/>
    <row r="54175" hidden="1" x14ac:dyDescent="0.2"/>
    <row r="54176" hidden="1" x14ac:dyDescent="0.2"/>
    <row r="54177" hidden="1" x14ac:dyDescent="0.2"/>
    <row r="54178" hidden="1" x14ac:dyDescent="0.2"/>
    <row r="54179" hidden="1" x14ac:dyDescent="0.2"/>
    <row r="54180" hidden="1" x14ac:dyDescent="0.2"/>
    <row r="54181" hidden="1" x14ac:dyDescent="0.2"/>
    <row r="54182" hidden="1" x14ac:dyDescent="0.2"/>
    <row r="54183" hidden="1" x14ac:dyDescent="0.2"/>
    <row r="54184" hidden="1" x14ac:dyDescent="0.2"/>
    <row r="54185" hidden="1" x14ac:dyDescent="0.2"/>
    <row r="54186" hidden="1" x14ac:dyDescent="0.2"/>
    <row r="54187" hidden="1" x14ac:dyDescent="0.2"/>
    <row r="54188" hidden="1" x14ac:dyDescent="0.2"/>
    <row r="54189" hidden="1" x14ac:dyDescent="0.2"/>
    <row r="54190" hidden="1" x14ac:dyDescent="0.2"/>
    <row r="54191" hidden="1" x14ac:dyDescent="0.2"/>
    <row r="54192" hidden="1" x14ac:dyDescent="0.2"/>
    <row r="54193" hidden="1" x14ac:dyDescent="0.2"/>
    <row r="54194" hidden="1" x14ac:dyDescent="0.2"/>
    <row r="54195" hidden="1" x14ac:dyDescent="0.2"/>
    <row r="54196" hidden="1" x14ac:dyDescent="0.2"/>
    <row r="54197" hidden="1" x14ac:dyDescent="0.2"/>
    <row r="54198" hidden="1" x14ac:dyDescent="0.2"/>
    <row r="54199" hidden="1" x14ac:dyDescent="0.2"/>
    <row r="54200" hidden="1" x14ac:dyDescent="0.2"/>
    <row r="54201" hidden="1" x14ac:dyDescent="0.2"/>
    <row r="54202" hidden="1" x14ac:dyDescent="0.2"/>
    <row r="54203" hidden="1" x14ac:dyDescent="0.2"/>
    <row r="54204" hidden="1" x14ac:dyDescent="0.2"/>
    <row r="54205" hidden="1" x14ac:dyDescent="0.2"/>
    <row r="54206" hidden="1" x14ac:dyDescent="0.2"/>
    <row r="54207" hidden="1" x14ac:dyDescent="0.2"/>
    <row r="54208" hidden="1" x14ac:dyDescent="0.2"/>
    <row r="54209" hidden="1" x14ac:dyDescent="0.2"/>
    <row r="54210" hidden="1" x14ac:dyDescent="0.2"/>
    <row r="54211" hidden="1" x14ac:dyDescent="0.2"/>
    <row r="54212" hidden="1" x14ac:dyDescent="0.2"/>
    <row r="54213" hidden="1" x14ac:dyDescent="0.2"/>
    <row r="54214" hidden="1" x14ac:dyDescent="0.2"/>
    <row r="54215" hidden="1" x14ac:dyDescent="0.2"/>
    <row r="54216" hidden="1" x14ac:dyDescent="0.2"/>
    <row r="54217" hidden="1" x14ac:dyDescent="0.2"/>
    <row r="54218" hidden="1" x14ac:dyDescent="0.2"/>
    <row r="54219" hidden="1" x14ac:dyDescent="0.2"/>
    <row r="54220" hidden="1" x14ac:dyDescent="0.2"/>
    <row r="54221" hidden="1" x14ac:dyDescent="0.2"/>
    <row r="54222" hidden="1" x14ac:dyDescent="0.2"/>
    <row r="54223" hidden="1" x14ac:dyDescent="0.2"/>
    <row r="54224" hidden="1" x14ac:dyDescent="0.2"/>
    <row r="54225" hidden="1" x14ac:dyDescent="0.2"/>
    <row r="54226" hidden="1" x14ac:dyDescent="0.2"/>
    <row r="54227" hidden="1" x14ac:dyDescent="0.2"/>
    <row r="54228" hidden="1" x14ac:dyDescent="0.2"/>
    <row r="54229" hidden="1" x14ac:dyDescent="0.2"/>
    <row r="54230" hidden="1" x14ac:dyDescent="0.2"/>
    <row r="54231" hidden="1" x14ac:dyDescent="0.2"/>
    <row r="54232" hidden="1" x14ac:dyDescent="0.2"/>
    <row r="54233" hidden="1" x14ac:dyDescent="0.2"/>
    <row r="54234" hidden="1" x14ac:dyDescent="0.2"/>
    <row r="54235" hidden="1" x14ac:dyDescent="0.2"/>
    <row r="54236" hidden="1" x14ac:dyDescent="0.2"/>
    <row r="54237" hidden="1" x14ac:dyDescent="0.2"/>
    <row r="54238" hidden="1" x14ac:dyDescent="0.2"/>
    <row r="54239" hidden="1" x14ac:dyDescent="0.2"/>
    <row r="54240" hidden="1" x14ac:dyDescent="0.2"/>
    <row r="54241" hidden="1" x14ac:dyDescent="0.2"/>
    <row r="54242" hidden="1" x14ac:dyDescent="0.2"/>
    <row r="54243" hidden="1" x14ac:dyDescent="0.2"/>
    <row r="54244" hidden="1" x14ac:dyDescent="0.2"/>
    <row r="54245" hidden="1" x14ac:dyDescent="0.2"/>
    <row r="54246" hidden="1" x14ac:dyDescent="0.2"/>
    <row r="54247" hidden="1" x14ac:dyDescent="0.2"/>
    <row r="54248" hidden="1" x14ac:dyDescent="0.2"/>
    <row r="54249" hidden="1" x14ac:dyDescent="0.2"/>
    <row r="54250" hidden="1" x14ac:dyDescent="0.2"/>
    <row r="54251" hidden="1" x14ac:dyDescent="0.2"/>
    <row r="54252" hidden="1" x14ac:dyDescent="0.2"/>
    <row r="54253" hidden="1" x14ac:dyDescent="0.2"/>
    <row r="54254" hidden="1" x14ac:dyDescent="0.2"/>
    <row r="54255" hidden="1" x14ac:dyDescent="0.2"/>
    <row r="54256" hidden="1" x14ac:dyDescent="0.2"/>
    <row r="54257" hidden="1" x14ac:dyDescent="0.2"/>
    <row r="54258" hidden="1" x14ac:dyDescent="0.2"/>
    <row r="54259" hidden="1" x14ac:dyDescent="0.2"/>
    <row r="54260" hidden="1" x14ac:dyDescent="0.2"/>
    <row r="54261" hidden="1" x14ac:dyDescent="0.2"/>
    <row r="54262" hidden="1" x14ac:dyDescent="0.2"/>
    <row r="54263" hidden="1" x14ac:dyDescent="0.2"/>
    <row r="54264" hidden="1" x14ac:dyDescent="0.2"/>
    <row r="54265" hidden="1" x14ac:dyDescent="0.2"/>
    <row r="54266" hidden="1" x14ac:dyDescent="0.2"/>
    <row r="54267" hidden="1" x14ac:dyDescent="0.2"/>
    <row r="54268" hidden="1" x14ac:dyDescent="0.2"/>
    <row r="54269" hidden="1" x14ac:dyDescent="0.2"/>
    <row r="54270" hidden="1" x14ac:dyDescent="0.2"/>
    <row r="54271" hidden="1" x14ac:dyDescent="0.2"/>
    <row r="54272" hidden="1" x14ac:dyDescent="0.2"/>
    <row r="54273" hidden="1" x14ac:dyDescent="0.2"/>
    <row r="54274" hidden="1" x14ac:dyDescent="0.2"/>
    <row r="54275" hidden="1" x14ac:dyDescent="0.2"/>
    <row r="54276" hidden="1" x14ac:dyDescent="0.2"/>
    <row r="54277" hidden="1" x14ac:dyDescent="0.2"/>
    <row r="54278" hidden="1" x14ac:dyDescent="0.2"/>
    <row r="54279" hidden="1" x14ac:dyDescent="0.2"/>
    <row r="54280" hidden="1" x14ac:dyDescent="0.2"/>
    <row r="54281" hidden="1" x14ac:dyDescent="0.2"/>
    <row r="54282" hidden="1" x14ac:dyDescent="0.2"/>
    <row r="54283" hidden="1" x14ac:dyDescent="0.2"/>
    <row r="54284" hidden="1" x14ac:dyDescent="0.2"/>
    <row r="54285" hidden="1" x14ac:dyDescent="0.2"/>
    <row r="54286" hidden="1" x14ac:dyDescent="0.2"/>
    <row r="54287" hidden="1" x14ac:dyDescent="0.2"/>
    <row r="54288" hidden="1" x14ac:dyDescent="0.2"/>
    <row r="54289" hidden="1" x14ac:dyDescent="0.2"/>
    <row r="54290" hidden="1" x14ac:dyDescent="0.2"/>
    <row r="54291" hidden="1" x14ac:dyDescent="0.2"/>
    <row r="54292" hidden="1" x14ac:dyDescent="0.2"/>
    <row r="54293" hidden="1" x14ac:dyDescent="0.2"/>
    <row r="54294" hidden="1" x14ac:dyDescent="0.2"/>
    <row r="54295" hidden="1" x14ac:dyDescent="0.2"/>
    <row r="54296" hidden="1" x14ac:dyDescent="0.2"/>
    <row r="54297" hidden="1" x14ac:dyDescent="0.2"/>
    <row r="54298" hidden="1" x14ac:dyDescent="0.2"/>
    <row r="54299" hidden="1" x14ac:dyDescent="0.2"/>
    <row r="54300" hidden="1" x14ac:dyDescent="0.2"/>
    <row r="54301" hidden="1" x14ac:dyDescent="0.2"/>
    <row r="54302" hidden="1" x14ac:dyDescent="0.2"/>
    <row r="54303" hidden="1" x14ac:dyDescent="0.2"/>
    <row r="54304" hidden="1" x14ac:dyDescent="0.2"/>
    <row r="54305" hidden="1" x14ac:dyDescent="0.2"/>
    <row r="54306" hidden="1" x14ac:dyDescent="0.2"/>
    <row r="54307" hidden="1" x14ac:dyDescent="0.2"/>
    <row r="54308" hidden="1" x14ac:dyDescent="0.2"/>
    <row r="54309" hidden="1" x14ac:dyDescent="0.2"/>
    <row r="54310" hidden="1" x14ac:dyDescent="0.2"/>
    <row r="54311" hidden="1" x14ac:dyDescent="0.2"/>
    <row r="54312" hidden="1" x14ac:dyDescent="0.2"/>
    <row r="54313" hidden="1" x14ac:dyDescent="0.2"/>
    <row r="54314" hidden="1" x14ac:dyDescent="0.2"/>
    <row r="54315" hidden="1" x14ac:dyDescent="0.2"/>
    <row r="54316" hidden="1" x14ac:dyDescent="0.2"/>
    <row r="54317" hidden="1" x14ac:dyDescent="0.2"/>
    <row r="54318" hidden="1" x14ac:dyDescent="0.2"/>
    <row r="54319" hidden="1" x14ac:dyDescent="0.2"/>
    <row r="54320" hidden="1" x14ac:dyDescent="0.2"/>
    <row r="54321" hidden="1" x14ac:dyDescent="0.2"/>
    <row r="54322" hidden="1" x14ac:dyDescent="0.2"/>
    <row r="54323" hidden="1" x14ac:dyDescent="0.2"/>
    <row r="54324" hidden="1" x14ac:dyDescent="0.2"/>
    <row r="54325" hidden="1" x14ac:dyDescent="0.2"/>
    <row r="54326" hidden="1" x14ac:dyDescent="0.2"/>
    <row r="54327" hidden="1" x14ac:dyDescent="0.2"/>
    <row r="54328" hidden="1" x14ac:dyDescent="0.2"/>
    <row r="54329" hidden="1" x14ac:dyDescent="0.2"/>
    <row r="54330" hidden="1" x14ac:dyDescent="0.2"/>
    <row r="54331" hidden="1" x14ac:dyDescent="0.2"/>
    <row r="54332" hidden="1" x14ac:dyDescent="0.2"/>
    <row r="54333" hidden="1" x14ac:dyDescent="0.2"/>
    <row r="54334" hidden="1" x14ac:dyDescent="0.2"/>
    <row r="54335" hidden="1" x14ac:dyDescent="0.2"/>
    <row r="54336" hidden="1" x14ac:dyDescent="0.2"/>
    <row r="54337" hidden="1" x14ac:dyDescent="0.2"/>
    <row r="54338" hidden="1" x14ac:dyDescent="0.2"/>
    <row r="54339" hidden="1" x14ac:dyDescent="0.2"/>
    <row r="54340" hidden="1" x14ac:dyDescent="0.2"/>
    <row r="54341" hidden="1" x14ac:dyDescent="0.2"/>
    <row r="54342" hidden="1" x14ac:dyDescent="0.2"/>
    <row r="54343" hidden="1" x14ac:dyDescent="0.2"/>
    <row r="54344" hidden="1" x14ac:dyDescent="0.2"/>
    <row r="54345" hidden="1" x14ac:dyDescent="0.2"/>
    <row r="54346" hidden="1" x14ac:dyDescent="0.2"/>
    <row r="54347" hidden="1" x14ac:dyDescent="0.2"/>
    <row r="54348" hidden="1" x14ac:dyDescent="0.2"/>
    <row r="54349" hidden="1" x14ac:dyDescent="0.2"/>
    <row r="54350" hidden="1" x14ac:dyDescent="0.2"/>
    <row r="54351" hidden="1" x14ac:dyDescent="0.2"/>
    <row r="54352" hidden="1" x14ac:dyDescent="0.2"/>
    <row r="54353" hidden="1" x14ac:dyDescent="0.2"/>
    <row r="54354" hidden="1" x14ac:dyDescent="0.2"/>
    <row r="54355" hidden="1" x14ac:dyDescent="0.2"/>
    <row r="54356" hidden="1" x14ac:dyDescent="0.2"/>
    <row r="54357" hidden="1" x14ac:dyDescent="0.2"/>
    <row r="54358" hidden="1" x14ac:dyDescent="0.2"/>
    <row r="54359" hidden="1" x14ac:dyDescent="0.2"/>
    <row r="54360" hidden="1" x14ac:dyDescent="0.2"/>
    <row r="54361" hidden="1" x14ac:dyDescent="0.2"/>
    <row r="54362" hidden="1" x14ac:dyDescent="0.2"/>
    <row r="54363" hidden="1" x14ac:dyDescent="0.2"/>
    <row r="54364" hidden="1" x14ac:dyDescent="0.2"/>
    <row r="54365" hidden="1" x14ac:dyDescent="0.2"/>
    <row r="54366" hidden="1" x14ac:dyDescent="0.2"/>
    <row r="54367" hidden="1" x14ac:dyDescent="0.2"/>
    <row r="54368" hidden="1" x14ac:dyDescent="0.2"/>
    <row r="54369" hidden="1" x14ac:dyDescent="0.2"/>
    <row r="54370" hidden="1" x14ac:dyDescent="0.2"/>
    <row r="54371" hidden="1" x14ac:dyDescent="0.2"/>
    <row r="54372" hidden="1" x14ac:dyDescent="0.2"/>
    <row r="54373" hidden="1" x14ac:dyDescent="0.2"/>
    <row r="54374" hidden="1" x14ac:dyDescent="0.2"/>
    <row r="54375" hidden="1" x14ac:dyDescent="0.2"/>
    <row r="54376" hidden="1" x14ac:dyDescent="0.2"/>
    <row r="54377" hidden="1" x14ac:dyDescent="0.2"/>
    <row r="54378" hidden="1" x14ac:dyDescent="0.2"/>
    <row r="54379" hidden="1" x14ac:dyDescent="0.2"/>
    <row r="54380" hidden="1" x14ac:dyDescent="0.2"/>
    <row r="54381" hidden="1" x14ac:dyDescent="0.2"/>
    <row r="54382" hidden="1" x14ac:dyDescent="0.2"/>
    <row r="54383" hidden="1" x14ac:dyDescent="0.2"/>
    <row r="54384" hidden="1" x14ac:dyDescent="0.2"/>
    <row r="54385" hidden="1" x14ac:dyDescent="0.2"/>
    <row r="54386" hidden="1" x14ac:dyDescent="0.2"/>
    <row r="54387" hidden="1" x14ac:dyDescent="0.2"/>
    <row r="54388" hidden="1" x14ac:dyDescent="0.2"/>
    <row r="54389" hidden="1" x14ac:dyDescent="0.2"/>
    <row r="54390" hidden="1" x14ac:dyDescent="0.2"/>
    <row r="54391" hidden="1" x14ac:dyDescent="0.2"/>
    <row r="54392" hidden="1" x14ac:dyDescent="0.2"/>
    <row r="54393" hidden="1" x14ac:dyDescent="0.2"/>
    <row r="54394" hidden="1" x14ac:dyDescent="0.2"/>
    <row r="54395" hidden="1" x14ac:dyDescent="0.2"/>
    <row r="54396" hidden="1" x14ac:dyDescent="0.2"/>
    <row r="54397" hidden="1" x14ac:dyDescent="0.2"/>
    <row r="54398" hidden="1" x14ac:dyDescent="0.2"/>
    <row r="54399" hidden="1" x14ac:dyDescent="0.2"/>
    <row r="54400" hidden="1" x14ac:dyDescent="0.2"/>
    <row r="54401" hidden="1" x14ac:dyDescent="0.2"/>
    <row r="54402" hidden="1" x14ac:dyDescent="0.2"/>
    <row r="54403" hidden="1" x14ac:dyDescent="0.2"/>
    <row r="54404" hidden="1" x14ac:dyDescent="0.2"/>
    <row r="54405" hidden="1" x14ac:dyDescent="0.2"/>
    <row r="54406" hidden="1" x14ac:dyDescent="0.2"/>
    <row r="54407" hidden="1" x14ac:dyDescent="0.2"/>
    <row r="54408" hidden="1" x14ac:dyDescent="0.2"/>
    <row r="54409" hidden="1" x14ac:dyDescent="0.2"/>
    <row r="54410" hidden="1" x14ac:dyDescent="0.2"/>
    <row r="54411" hidden="1" x14ac:dyDescent="0.2"/>
    <row r="54412" hidden="1" x14ac:dyDescent="0.2"/>
    <row r="54413" hidden="1" x14ac:dyDescent="0.2"/>
    <row r="54414" hidden="1" x14ac:dyDescent="0.2"/>
    <row r="54415" hidden="1" x14ac:dyDescent="0.2"/>
    <row r="54416" hidden="1" x14ac:dyDescent="0.2"/>
    <row r="54417" hidden="1" x14ac:dyDescent="0.2"/>
    <row r="54418" hidden="1" x14ac:dyDescent="0.2"/>
    <row r="54419" hidden="1" x14ac:dyDescent="0.2"/>
    <row r="54420" hidden="1" x14ac:dyDescent="0.2"/>
    <row r="54421" hidden="1" x14ac:dyDescent="0.2"/>
    <row r="54422" hidden="1" x14ac:dyDescent="0.2"/>
    <row r="54423" hidden="1" x14ac:dyDescent="0.2"/>
    <row r="54424" hidden="1" x14ac:dyDescent="0.2"/>
    <row r="54425" hidden="1" x14ac:dyDescent="0.2"/>
    <row r="54426" hidden="1" x14ac:dyDescent="0.2"/>
    <row r="54427" hidden="1" x14ac:dyDescent="0.2"/>
    <row r="54428" hidden="1" x14ac:dyDescent="0.2"/>
    <row r="54429" hidden="1" x14ac:dyDescent="0.2"/>
    <row r="54430" hidden="1" x14ac:dyDescent="0.2"/>
    <row r="54431" hidden="1" x14ac:dyDescent="0.2"/>
    <row r="54432" hidden="1" x14ac:dyDescent="0.2"/>
    <row r="54433" hidden="1" x14ac:dyDescent="0.2"/>
    <row r="54434" hidden="1" x14ac:dyDescent="0.2"/>
    <row r="54435" hidden="1" x14ac:dyDescent="0.2"/>
    <row r="54436" hidden="1" x14ac:dyDescent="0.2"/>
    <row r="54437" hidden="1" x14ac:dyDescent="0.2"/>
    <row r="54438" hidden="1" x14ac:dyDescent="0.2"/>
    <row r="54439" hidden="1" x14ac:dyDescent="0.2"/>
    <row r="54440" hidden="1" x14ac:dyDescent="0.2"/>
    <row r="54441" hidden="1" x14ac:dyDescent="0.2"/>
    <row r="54442" hidden="1" x14ac:dyDescent="0.2"/>
    <row r="54443" hidden="1" x14ac:dyDescent="0.2"/>
    <row r="54444" hidden="1" x14ac:dyDescent="0.2"/>
    <row r="54445" hidden="1" x14ac:dyDescent="0.2"/>
    <row r="54446" hidden="1" x14ac:dyDescent="0.2"/>
    <row r="54447" hidden="1" x14ac:dyDescent="0.2"/>
    <row r="54448" hidden="1" x14ac:dyDescent="0.2"/>
    <row r="54449" hidden="1" x14ac:dyDescent="0.2"/>
    <row r="54450" hidden="1" x14ac:dyDescent="0.2"/>
    <row r="54451" hidden="1" x14ac:dyDescent="0.2"/>
    <row r="54452" hidden="1" x14ac:dyDescent="0.2"/>
    <row r="54453" hidden="1" x14ac:dyDescent="0.2"/>
    <row r="54454" hidden="1" x14ac:dyDescent="0.2"/>
    <row r="54455" hidden="1" x14ac:dyDescent="0.2"/>
    <row r="54456" hidden="1" x14ac:dyDescent="0.2"/>
    <row r="54457" hidden="1" x14ac:dyDescent="0.2"/>
    <row r="54458" hidden="1" x14ac:dyDescent="0.2"/>
    <row r="54459" hidden="1" x14ac:dyDescent="0.2"/>
    <row r="54460" hidden="1" x14ac:dyDescent="0.2"/>
    <row r="54461" hidden="1" x14ac:dyDescent="0.2"/>
    <row r="54462" hidden="1" x14ac:dyDescent="0.2"/>
    <row r="54463" hidden="1" x14ac:dyDescent="0.2"/>
    <row r="54464" hidden="1" x14ac:dyDescent="0.2"/>
    <row r="54465" hidden="1" x14ac:dyDescent="0.2"/>
    <row r="54466" hidden="1" x14ac:dyDescent="0.2"/>
    <row r="54467" hidden="1" x14ac:dyDescent="0.2"/>
    <row r="54468" hidden="1" x14ac:dyDescent="0.2"/>
    <row r="54469" hidden="1" x14ac:dyDescent="0.2"/>
    <row r="54470" hidden="1" x14ac:dyDescent="0.2"/>
    <row r="54471" hidden="1" x14ac:dyDescent="0.2"/>
    <row r="54472" hidden="1" x14ac:dyDescent="0.2"/>
    <row r="54473" hidden="1" x14ac:dyDescent="0.2"/>
    <row r="54474" hidden="1" x14ac:dyDescent="0.2"/>
    <row r="54475" hidden="1" x14ac:dyDescent="0.2"/>
    <row r="54476" hidden="1" x14ac:dyDescent="0.2"/>
    <row r="54477" hidden="1" x14ac:dyDescent="0.2"/>
    <row r="54478" hidden="1" x14ac:dyDescent="0.2"/>
    <row r="54479" hidden="1" x14ac:dyDescent="0.2"/>
    <row r="54480" hidden="1" x14ac:dyDescent="0.2"/>
    <row r="54481" hidden="1" x14ac:dyDescent="0.2"/>
    <row r="54482" hidden="1" x14ac:dyDescent="0.2"/>
    <row r="54483" hidden="1" x14ac:dyDescent="0.2"/>
    <row r="54484" hidden="1" x14ac:dyDescent="0.2"/>
    <row r="54485" hidden="1" x14ac:dyDescent="0.2"/>
    <row r="54486" hidden="1" x14ac:dyDescent="0.2"/>
    <row r="54487" hidden="1" x14ac:dyDescent="0.2"/>
    <row r="54488" hidden="1" x14ac:dyDescent="0.2"/>
    <row r="54489" hidden="1" x14ac:dyDescent="0.2"/>
    <row r="54490" hidden="1" x14ac:dyDescent="0.2"/>
    <row r="54491" hidden="1" x14ac:dyDescent="0.2"/>
    <row r="54492" hidden="1" x14ac:dyDescent="0.2"/>
    <row r="54493" hidden="1" x14ac:dyDescent="0.2"/>
    <row r="54494" hidden="1" x14ac:dyDescent="0.2"/>
    <row r="54495" hidden="1" x14ac:dyDescent="0.2"/>
    <row r="54496" hidden="1" x14ac:dyDescent="0.2"/>
    <row r="54497" hidden="1" x14ac:dyDescent="0.2"/>
    <row r="54498" hidden="1" x14ac:dyDescent="0.2"/>
    <row r="54499" hidden="1" x14ac:dyDescent="0.2"/>
    <row r="54500" hidden="1" x14ac:dyDescent="0.2"/>
    <row r="54501" hidden="1" x14ac:dyDescent="0.2"/>
    <row r="54502" hidden="1" x14ac:dyDescent="0.2"/>
    <row r="54503" hidden="1" x14ac:dyDescent="0.2"/>
    <row r="54504" hidden="1" x14ac:dyDescent="0.2"/>
    <row r="54505" hidden="1" x14ac:dyDescent="0.2"/>
    <row r="54506" hidden="1" x14ac:dyDescent="0.2"/>
    <row r="54507" hidden="1" x14ac:dyDescent="0.2"/>
    <row r="54508" hidden="1" x14ac:dyDescent="0.2"/>
    <row r="54509" hidden="1" x14ac:dyDescent="0.2"/>
    <row r="54510" hidden="1" x14ac:dyDescent="0.2"/>
    <row r="54511" hidden="1" x14ac:dyDescent="0.2"/>
    <row r="54512" hidden="1" x14ac:dyDescent="0.2"/>
    <row r="54513" hidden="1" x14ac:dyDescent="0.2"/>
    <row r="54514" hidden="1" x14ac:dyDescent="0.2"/>
    <row r="54515" hidden="1" x14ac:dyDescent="0.2"/>
    <row r="54516" hidden="1" x14ac:dyDescent="0.2"/>
    <row r="54517" hidden="1" x14ac:dyDescent="0.2"/>
    <row r="54518" hidden="1" x14ac:dyDescent="0.2"/>
    <row r="54519" hidden="1" x14ac:dyDescent="0.2"/>
    <row r="54520" hidden="1" x14ac:dyDescent="0.2"/>
    <row r="54521" hidden="1" x14ac:dyDescent="0.2"/>
    <row r="54522" hidden="1" x14ac:dyDescent="0.2"/>
    <row r="54523" hidden="1" x14ac:dyDescent="0.2"/>
    <row r="54524" hidden="1" x14ac:dyDescent="0.2"/>
    <row r="54525" hidden="1" x14ac:dyDescent="0.2"/>
    <row r="54526" hidden="1" x14ac:dyDescent="0.2"/>
    <row r="54527" hidden="1" x14ac:dyDescent="0.2"/>
    <row r="54528" hidden="1" x14ac:dyDescent="0.2"/>
    <row r="54529" hidden="1" x14ac:dyDescent="0.2"/>
    <row r="54530" hidden="1" x14ac:dyDescent="0.2"/>
    <row r="54531" hidden="1" x14ac:dyDescent="0.2"/>
    <row r="54532" hidden="1" x14ac:dyDescent="0.2"/>
    <row r="54533" hidden="1" x14ac:dyDescent="0.2"/>
    <row r="54534" hidden="1" x14ac:dyDescent="0.2"/>
    <row r="54535" hidden="1" x14ac:dyDescent="0.2"/>
    <row r="54536" hidden="1" x14ac:dyDescent="0.2"/>
    <row r="54537" hidden="1" x14ac:dyDescent="0.2"/>
    <row r="54538" hidden="1" x14ac:dyDescent="0.2"/>
    <row r="54539" hidden="1" x14ac:dyDescent="0.2"/>
    <row r="54540" hidden="1" x14ac:dyDescent="0.2"/>
    <row r="54541" hidden="1" x14ac:dyDescent="0.2"/>
    <row r="54542" hidden="1" x14ac:dyDescent="0.2"/>
    <row r="54543" hidden="1" x14ac:dyDescent="0.2"/>
    <row r="54544" hidden="1" x14ac:dyDescent="0.2"/>
    <row r="54545" hidden="1" x14ac:dyDescent="0.2"/>
    <row r="54546" hidden="1" x14ac:dyDescent="0.2"/>
    <row r="54547" hidden="1" x14ac:dyDescent="0.2"/>
    <row r="54548" hidden="1" x14ac:dyDescent="0.2"/>
    <row r="54549" hidden="1" x14ac:dyDescent="0.2"/>
    <row r="54550" hidden="1" x14ac:dyDescent="0.2"/>
    <row r="54551" hidden="1" x14ac:dyDescent="0.2"/>
    <row r="54552" hidden="1" x14ac:dyDescent="0.2"/>
    <row r="54553" hidden="1" x14ac:dyDescent="0.2"/>
    <row r="54554" hidden="1" x14ac:dyDescent="0.2"/>
    <row r="54555" hidden="1" x14ac:dyDescent="0.2"/>
    <row r="54556" hidden="1" x14ac:dyDescent="0.2"/>
    <row r="54557" hidden="1" x14ac:dyDescent="0.2"/>
    <row r="54558" hidden="1" x14ac:dyDescent="0.2"/>
    <row r="54559" hidden="1" x14ac:dyDescent="0.2"/>
    <row r="54560" hidden="1" x14ac:dyDescent="0.2"/>
    <row r="54561" hidden="1" x14ac:dyDescent="0.2"/>
    <row r="54562" hidden="1" x14ac:dyDescent="0.2"/>
    <row r="54563" hidden="1" x14ac:dyDescent="0.2"/>
    <row r="54564" hidden="1" x14ac:dyDescent="0.2"/>
    <row r="54565" hidden="1" x14ac:dyDescent="0.2"/>
    <row r="54566" hidden="1" x14ac:dyDescent="0.2"/>
    <row r="54567" hidden="1" x14ac:dyDescent="0.2"/>
    <row r="54568" hidden="1" x14ac:dyDescent="0.2"/>
    <row r="54569" hidden="1" x14ac:dyDescent="0.2"/>
    <row r="54570" hidden="1" x14ac:dyDescent="0.2"/>
    <row r="54571" hidden="1" x14ac:dyDescent="0.2"/>
    <row r="54572" hidden="1" x14ac:dyDescent="0.2"/>
    <row r="54573" hidden="1" x14ac:dyDescent="0.2"/>
    <row r="54574" hidden="1" x14ac:dyDescent="0.2"/>
    <row r="54575" hidden="1" x14ac:dyDescent="0.2"/>
    <row r="54576" hidden="1" x14ac:dyDescent="0.2"/>
    <row r="54577" hidden="1" x14ac:dyDescent="0.2"/>
    <row r="54578" hidden="1" x14ac:dyDescent="0.2"/>
    <row r="54579" hidden="1" x14ac:dyDescent="0.2"/>
    <row r="54580" hidden="1" x14ac:dyDescent="0.2"/>
    <row r="54581" hidden="1" x14ac:dyDescent="0.2"/>
    <row r="54582" hidden="1" x14ac:dyDescent="0.2"/>
    <row r="54583" hidden="1" x14ac:dyDescent="0.2"/>
    <row r="54584" hidden="1" x14ac:dyDescent="0.2"/>
    <row r="54585" hidden="1" x14ac:dyDescent="0.2"/>
    <row r="54586" hidden="1" x14ac:dyDescent="0.2"/>
    <row r="54587" hidden="1" x14ac:dyDescent="0.2"/>
    <row r="54588" hidden="1" x14ac:dyDescent="0.2"/>
    <row r="54589" hidden="1" x14ac:dyDescent="0.2"/>
    <row r="54590" hidden="1" x14ac:dyDescent="0.2"/>
    <row r="54591" hidden="1" x14ac:dyDescent="0.2"/>
    <row r="54592" hidden="1" x14ac:dyDescent="0.2"/>
    <row r="54593" hidden="1" x14ac:dyDescent="0.2"/>
    <row r="54594" hidden="1" x14ac:dyDescent="0.2"/>
    <row r="54595" hidden="1" x14ac:dyDescent="0.2"/>
    <row r="54596" hidden="1" x14ac:dyDescent="0.2"/>
    <row r="54597" hidden="1" x14ac:dyDescent="0.2"/>
    <row r="54598" hidden="1" x14ac:dyDescent="0.2"/>
    <row r="54599" hidden="1" x14ac:dyDescent="0.2"/>
    <row r="54600" hidden="1" x14ac:dyDescent="0.2"/>
    <row r="54601" hidden="1" x14ac:dyDescent="0.2"/>
    <row r="54602" hidden="1" x14ac:dyDescent="0.2"/>
    <row r="54603" hidden="1" x14ac:dyDescent="0.2"/>
    <row r="54604" hidden="1" x14ac:dyDescent="0.2"/>
    <row r="54605" hidden="1" x14ac:dyDescent="0.2"/>
    <row r="54606" hidden="1" x14ac:dyDescent="0.2"/>
    <row r="54607" hidden="1" x14ac:dyDescent="0.2"/>
    <row r="54608" hidden="1" x14ac:dyDescent="0.2"/>
    <row r="54609" hidden="1" x14ac:dyDescent="0.2"/>
    <row r="54610" hidden="1" x14ac:dyDescent="0.2"/>
    <row r="54611" hidden="1" x14ac:dyDescent="0.2"/>
    <row r="54612" hidden="1" x14ac:dyDescent="0.2"/>
    <row r="54613" hidden="1" x14ac:dyDescent="0.2"/>
    <row r="54614" hidden="1" x14ac:dyDescent="0.2"/>
    <row r="54615" hidden="1" x14ac:dyDescent="0.2"/>
    <row r="54616" hidden="1" x14ac:dyDescent="0.2"/>
    <row r="54617" hidden="1" x14ac:dyDescent="0.2"/>
    <row r="54618" hidden="1" x14ac:dyDescent="0.2"/>
    <row r="54619" hidden="1" x14ac:dyDescent="0.2"/>
    <row r="54620" hidden="1" x14ac:dyDescent="0.2"/>
    <row r="54621" hidden="1" x14ac:dyDescent="0.2"/>
    <row r="54622" hidden="1" x14ac:dyDescent="0.2"/>
    <row r="54623" hidden="1" x14ac:dyDescent="0.2"/>
    <row r="54624" hidden="1" x14ac:dyDescent="0.2"/>
    <row r="54625" hidden="1" x14ac:dyDescent="0.2"/>
    <row r="54626" hidden="1" x14ac:dyDescent="0.2"/>
    <row r="54627" hidden="1" x14ac:dyDescent="0.2"/>
    <row r="54628" hidden="1" x14ac:dyDescent="0.2"/>
    <row r="54629" hidden="1" x14ac:dyDescent="0.2"/>
    <row r="54630" hidden="1" x14ac:dyDescent="0.2"/>
    <row r="54631" hidden="1" x14ac:dyDescent="0.2"/>
    <row r="54632" hidden="1" x14ac:dyDescent="0.2"/>
    <row r="54633" hidden="1" x14ac:dyDescent="0.2"/>
    <row r="54634" hidden="1" x14ac:dyDescent="0.2"/>
    <row r="54635" hidden="1" x14ac:dyDescent="0.2"/>
    <row r="54636" hidden="1" x14ac:dyDescent="0.2"/>
    <row r="54637" hidden="1" x14ac:dyDescent="0.2"/>
    <row r="54638" hidden="1" x14ac:dyDescent="0.2"/>
    <row r="54639" hidden="1" x14ac:dyDescent="0.2"/>
    <row r="54640" hidden="1" x14ac:dyDescent="0.2"/>
    <row r="54641" hidden="1" x14ac:dyDescent="0.2"/>
    <row r="54642" hidden="1" x14ac:dyDescent="0.2"/>
    <row r="54643" hidden="1" x14ac:dyDescent="0.2"/>
    <row r="54644" hidden="1" x14ac:dyDescent="0.2"/>
    <row r="54645" hidden="1" x14ac:dyDescent="0.2"/>
    <row r="54646" hidden="1" x14ac:dyDescent="0.2"/>
    <row r="54647" hidden="1" x14ac:dyDescent="0.2"/>
    <row r="54648" hidden="1" x14ac:dyDescent="0.2"/>
    <row r="54649" hidden="1" x14ac:dyDescent="0.2"/>
    <row r="54650" hidden="1" x14ac:dyDescent="0.2"/>
    <row r="54651" hidden="1" x14ac:dyDescent="0.2"/>
    <row r="54652" hidden="1" x14ac:dyDescent="0.2"/>
    <row r="54653" hidden="1" x14ac:dyDescent="0.2"/>
    <row r="54654" hidden="1" x14ac:dyDescent="0.2"/>
    <row r="54655" hidden="1" x14ac:dyDescent="0.2"/>
    <row r="54656" hidden="1" x14ac:dyDescent="0.2"/>
    <row r="54657" hidden="1" x14ac:dyDescent="0.2"/>
    <row r="54658" hidden="1" x14ac:dyDescent="0.2"/>
    <row r="54659" hidden="1" x14ac:dyDescent="0.2"/>
    <row r="54660" hidden="1" x14ac:dyDescent="0.2"/>
    <row r="54661" hidden="1" x14ac:dyDescent="0.2"/>
    <row r="54662" hidden="1" x14ac:dyDescent="0.2"/>
    <row r="54663" hidden="1" x14ac:dyDescent="0.2"/>
    <row r="54664" hidden="1" x14ac:dyDescent="0.2"/>
    <row r="54665" hidden="1" x14ac:dyDescent="0.2"/>
    <row r="54666" hidden="1" x14ac:dyDescent="0.2"/>
    <row r="54667" hidden="1" x14ac:dyDescent="0.2"/>
    <row r="54668" hidden="1" x14ac:dyDescent="0.2"/>
    <row r="54669" hidden="1" x14ac:dyDescent="0.2"/>
    <row r="54670" hidden="1" x14ac:dyDescent="0.2"/>
    <row r="54671" hidden="1" x14ac:dyDescent="0.2"/>
    <row r="54672" hidden="1" x14ac:dyDescent="0.2"/>
    <row r="54673" hidden="1" x14ac:dyDescent="0.2"/>
    <row r="54674" hidden="1" x14ac:dyDescent="0.2"/>
    <row r="54675" hidden="1" x14ac:dyDescent="0.2"/>
    <row r="54676" hidden="1" x14ac:dyDescent="0.2"/>
    <row r="54677" hidden="1" x14ac:dyDescent="0.2"/>
    <row r="54678" hidden="1" x14ac:dyDescent="0.2"/>
    <row r="54679" hidden="1" x14ac:dyDescent="0.2"/>
    <row r="54680" hidden="1" x14ac:dyDescent="0.2"/>
    <row r="54681" hidden="1" x14ac:dyDescent="0.2"/>
    <row r="54682" hidden="1" x14ac:dyDescent="0.2"/>
    <row r="54683" hidden="1" x14ac:dyDescent="0.2"/>
    <row r="54684" hidden="1" x14ac:dyDescent="0.2"/>
    <row r="54685" hidden="1" x14ac:dyDescent="0.2"/>
    <row r="54686" hidden="1" x14ac:dyDescent="0.2"/>
    <row r="54687" hidden="1" x14ac:dyDescent="0.2"/>
    <row r="54688" hidden="1" x14ac:dyDescent="0.2"/>
    <row r="54689" hidden="1" x14ac:dyDescent="0.2"/>
    <row r="54690" hidden="1" x14ac:dyDescent="0.2"/>
    <row r="54691" hidden="1" x14ac:dyDescent="0.2"/>
    <row r="54692" hidden="1" x14ac:dyDescent="0.2"/>
    <row r="54693" hidden="1" x14ac:dyDescent="0.2"/>
    <row r="54694" hidden="1" x14ac:dyDescent="0.2"/>
    <row r="54695" hidden="1" x14ac:dyDescent="0.2"/>
    <row r="54696" hidden="1" x14ac:dyDescent="0.2"/>
    <row r="54697" hidden="1" x14ac:dyDescent="0.2"/>
    <row r="54698" hidden="1" x14ac:dyDescent="0.2"/>
    <row r="54699" hidden="1" x14ac:dyDescent="0.2"/>
    <row r="54700" hidden="1" x14ac:dyDescent="0.2"/>
    <row r="54701" hidden="1" x14ac:dyDescent="0.2"/>
    <row r="54702" hidden="1" x14ac:dyDescent="0.2"/>
    <row r="54703" hidden="1" x14ac:dyDescent="0.2"/>
    <row r="54704" hidden="1" x14ac:dyDescent="0.2"/>
    <row r="54705" hidden="1" x14ac:dyDescent="0.2"/>
    <row r="54706" hidden="1" x14ac:dyDescent="0.2"/>
    <row r="54707" hidden="1" x14ac:dyDescent="0.2"/>
    <row r="54708" hidden="1" x14ac:dyDescent="0.2"/>
    <row r="54709" hidden="1" x14ac:dyDescent="0.2"/>
    <row r="54710" hidden="1" x14ac:dyDescent="0.2"/>
    <row r="54711" hidden="1" x14ac:dyDescent="0.2"/>
    <row r="54712" hidden="1" x14ac:dyDescent="0.2"/>
    <row r="54713" hidden="1" x14ac:dyDescent="0.2"/>
    <row r="54714" hidden="1" x14ac:dyDescent="0.2"/>
    <row r="54715" hidden="1" x14ac:dyDescent="0.2"/>
    <row r="54716" hidden="1" x14ac:dyDescent="0.2"/>
    <row r="54717" hidden="1" x14ac:dyDescent="0.2"/>
    <row r="54718" hidden="1" x14ac:dyDescent="0.2"/>
    <row r="54719" hidden="1" x14ac:dyDescent="0.2"/>
    <row r="54720" hidden="1" x14ac:dyDescent="0.2"/>
    <row r="54721" hidden="1" x14ac:dyDescent="0.2"/>
    <row r="54722" hidden="1" x14ac:dyDescent="0.2"/>
    <row r="54723" hidden="1" x14ac:dyDescent="0.2"/>
    <row r="54724" hidden="1" x14ac:dyDescent="0.2"/>
    <row r="54725" hidden="1" x14ac:dyDescent="0.2"/>
    <row r="54726" hidden="1" x14ac:dyDescent="0.2"/>
    <row r="54727" hidden="1" x14ac:dyDescent="0.2"/>
    <row r="54728" hidden="1" x14ac:dyDescent="0.2"/>
    <row r="54729" hidden="1" x14ac:dyDescent="0.2"/>
    <row r="54730" hidden="1" x14ac:dyDescent="0.2"/>
    <row r="54731" hidden="1" x14ac:dyDescent="0.2"/>
    <row r="54732" hidden="1" x14ac:dyDescent="0.2"/>
    <row r="54733" hidden="1" x14ac:dyDescent="0.2"/>
    <row r="54734" hidden="1" x14ac:dyDescent="0.2"/>
    <row r="54735" hidden="1" x14ac:dyDescent="0.2"/>
    <row r="54736" hidden="1" x14ac:dyDescent="0.2"/>
    <row r="54737" hidden="1" x14ac:dyDescent="0.2"/>
    <row r="54738" hidden="1" x14ac:dyDescent="0.2"/>
    <row r="54739" hidden="1" x14ac:dyDescent="0.2"/>
    <row r="54740" hidden="1" x14ac:dyDescent="0.2"/>
    <row r="54741" hidden="1" x14ac:dyDescent="0.2"/>
    <row r="54742" hidden="1" x14ac:dyDescent="0.2"/>
    <row r="54743" hidden="1" x14ac:dyDescent="0.2"/>
    <row r="54744" hidden="1" x14ac:dyDescent="0.2"/>
    <row r="54745" hidden="1" x14ac:dyDescent="0.2"/>
    <row r="54746" hidden="1" x14ac:dyDescent="0.2"/>
    <row r="54747" hidden="1" x14ac:dyDescent="0.2"/>
    <row r="54748" hidden="1" x14ac:dyDescent="0.2"/>
    <row r="54749" hidden="1" x14ac:dyDescent="0.2"/>
    <row r="54750" hidden="1" x14ac:dyDescent="0.2"/>
    <row r="54751" hidden="1" x14ac:dyDescent="0.2"/>
    <row r="54752" hidden="1" x14ac:dyDescent="0.2"/>
    <row r="54753" hidden="1" x14ac:dyDescent="0.2"/>
    <row r="54754" hidden="1" x14ac:dyDescent="0.2"/>
    <row r="54755" hidden="1" x14ac:dyDescent="0.2"/>
    <row r="54756" hidden="1" x14ac:dyDescent="0.2"/>
    <row r="54757" hidden="1" x14ac:dyDescent="0.2"/>
    <row r="54758" hidden="1" x14ac:dyDescent="0.2"/>
    <row r="54759" hidden="1" x14ac:dyDescent="0.2"/>
    <row r="54760" hidden="1" x14ac:dyDescent="0.2"/>
    <row r="54761" hidden="1" x14ac:dyDescent="0.2"/>
    <row r="54762" hidden="1" x14ac:dyDescent="0.2"/>
    <row r="54763" hidden="1" x14ac:dyDescent="0.2"/>
    <row r="54764" hidden="1" x14ac:dyDescent="0.2"/>
    <row r="54765" hidden="1" x14ac:dyDescent="0.2"/>
    <row r="54766" hidden="1" x14ac:dyDescent="0.2"/>
    <row r="54767" hidden="1" x14ac:dyDescent="0.2"/>
    <row r="54768" hidden="1" x14ac:dyDescent="0.2"/>
    <row r="54769" hidden="1" x14ac:dyDescent="0.2"/>
    <row r="54770" hidden="1" x14ac:dyDescent="0.2"/>
    <row r="54771" hidden="1" x14ac:dyDescent="0.2"/>
    <row r="54772" hidden="1" x14ac:dyDescent="0.2"/>
    <row r="54773" hidden="1" x14ac:dyDescent="0.2"/>
    <row r="54774" hidden="1" x14ac:dyDescent="0.2"/>
    <row r="54775" hidden="1" x14ac:dyDescent="0.2"/>
    <row r="54776" hidden="1" x14ac:dyDescent="0.2"/>
    <row r="54777" hidden="1" x14ac:dyDescent="0.2"/>
    <row r="54778" hidden="1" x14ac:dyDescent="0.2"/>
    <row r="54779" hidden="1" x14ac:dyDescent="0.2"/>
    <row r="54780" hidden="1" x14ac:dyDescent="0.2"/>
    <row r="54781" hidden="1" x14ac:dyDescent="0.2"/>
    <row r="54782" hidden="1" x14ac:dyDescent="0.2"/>
    <row r="54783" hidden="1" x14ac:dyDescent="0.2"/>
    <row r="54784" hidden="1" x14ac:dyDescent="0.2"/>
    <row r="54785" hidden="1" x14ac:dyDescent="0.2"/>
    <row r="54786" hidden="1" x14ac:dyDescent="0.2"/>
    <row r="54787" hidden="1" x14ac:dyDescent="0.2"/>
    <row r="54788" hidden="1" x14ac:dyDescent="0.2"/>
    <row r="54789" hidden="1" x14ac:dyDescent="0.2"/>
    <row r="54790" hidden="1" x14ac:dyDescent="0.2"/>
    <row r="54791" hidden="1" x14ac:dyDescent="0.2"/>
    <row r="54792" hidden="1" x14ac:dyDescent="0.2"/>
    <row r="54793" hidden="1" x14ac:dyDescent="0.2"/>
    <row r="54794" hidden="1" x14ac:dyDescent="0.2"/>
    <row r="54795" hidden="1" x14ac:dyDescent="0.2"/>
    <row r="54796" hidden="1" x14ac:dyDescent="0.2"/>
    <row r="54797" hidden="1" x14ac:dyDescent="0.2"/>
    <row r="54798" hidden="1" x14ac:dyDescent="0.2"/>
    <row r="54799" hidden="1" x14ac:dyDescent="0.2"/>
    <row r="54800" hidden="1" x14ac:dyDescent="0.2"/>
    <row r="54801" hidden="1" x14ac:dyDescent="0.2"/>
    <row r="54802" hidden="1" x14ac:dyDescent="0.2"/>
    <row r="54803" hidden="1" x14ac:dyDescent="0.2"/>
    <row r="54804" hidden="1" x14ac:dyDescent="0.2"/>
    <row r="54805" hidden="1" x14ac:dyDescent="0.2"/>
    <row r="54806" hidden="1" x14ac:dyDescent="0.2"/>
    <row r="54807" hidden="1" x14ac:dyDescent="0.2"/>
    <row r="54808" hidden="1" x14ac:dyDescent="0.2"/>
    <row r="54809" hidden="1" x14ac:dyDescent="0.2"/>
    <row r="54810" hidden="1" x14ac:dyDescent="0.2"/>
    <row r="54811" hidden="1" x14ac:dyDescent="0.2"/>
    <row r="54812" hidden="1" x14ac:dyDescent="0.2"/>
    <row r="54813" hidden="1" x14ac:dyDescent="0.2"/>
    <row r="54814" hidden="1" x14ac:dyDescent="0.2"/>
    <row r="54815" hidden="1" x14ac:dyDescent="0.2"/>
    <row r="54816" hidden="1" x14ac:dyDescent="0.2"/>
    <row r="54817" hidden="1" x14ac:dyDescent="0.2"/>
    <row r="54818" hidden="1" x14ac:dyDescent="0.2"/>
    <row r="54819" hidden="1" x14ac:dyDescent="0.2"/>
    <row r="54820" hidden="1" x14ac:dyDescent="0.2"/>
    <row r="54821" hidden="1" x14ac:dyDescent="0.2"/>
    <row r="54822" hidden="1" x14ac:dyDescent="0.2"/>
    <row r="54823" hidden="1" x14ac:dyDescent="0.2"/>
    <row r="54824" hidden="1" x14ac:dyDescent="0.2"/>
    <row r="54825" hidden="1" x14ac:dyDescent="0.2"/>
    <row r="54826" hidden="1" x14ac:dyDescent="0.2"/>
    <row r="54827" hidden="1" x14ac:dyDescent="0.2"/>
    <row r="54828" hidden="1" x14ac:dyDescent="0.2"/>
    <row r="54829" hidden="1" x14ac:dyDescent="0.2"/>
    <row r="54830" hidden="1" x14ac:dyDescent="0.2"/>
    <row r="54831" hidden="1" x14ac:dyDescent="0.2"/>
    <row r="54832" hidden="1" x14ac:dyDescent="0.2"/>
    <row r="54833" hidden="1" x14ac:dyDescent="0.2"/>
    <row r="54834" hidden="1" x14ac:dyDescent="0.2"/>
    <row r="54835" hidden="1" x14ac:dyDescent="0.2"/>
    <row r="54836" hidden="1" x14ac:dyDescent="0.2"/>
    <row r="54837" hidden="1" x14ac:dyDescent="0.2"/>
    <row r="54838" hidden="1" x14ac:dyDescent="0.2"/>
    <row r="54839" hidden="1" x14ac:dyDescent="0.2"/>
    <row r="54840" hidden="1" x14ac:dyDescent="0.2"/>
    <row r="54841" hidden="1" x14ac:dyDescent="0.2"/>
    <row r="54842" hidden="1" x14ac:dyDescent="0.2"/>
    <row r="54843" hidden="1" x14ac:dyDescent="0.2"/>
    <row r="54844" hidden="1" x14ac:dyDescent="0.2"/>
    <row r="54845" hidden="1" x14ac:dyDescent="0.2"/>
    <row r="54846" hidden="1" x14ac:dyDescent="0.2"/>
    <row r="54847" hidden="1" x14ac:dyDescent="0.2"/>
    <row r="54848" hidden="1" x14ac:dyDescent="0.2"/>
    <row r="54849" hidden="1" x14ac:dyDescent="0.2"/>
    <row r="54850" hidden="1" x14ac:dyDescent="0.2"/>
    <row r="54851" hidden="1" x14ac:dyDescent="0.2"/>
    <row r="54852" hidden="1" x14ac:dyDescent="0.2"/>
    <row r="54853" hidden="1" x14ac:dyDescent="0.2"/>
    <row r="54854" hidden="1" x14ac:dyDescent="0.2"/>
    <row r="54855" hidden="1" x14ac:dyDescent="0.2"/>
    <row r="54856" hidden="1" x14ac:dyDescent="0.2"/>
    <row r="54857" hidden="1" x14ac:dyDescent="0.2"/>
    <row r="54858" hidden="1" x14ac:dyDescent="0.2"/>
    <row r="54859" hidden="1" x14ac:dyDescent="0.2"/>
    <row r="54860" hidden="1" x14ac:dyDescent="0.2"/>
    <row r="54861" hidden="1" x14ac:dyDescent="0.2"/>
    <row r="54862" hidden="1" x14ac:dyDescent="0.2"/>
    <row r="54863" hidden="1" x14ac:dyDescent="0.2"/>
    <row r="54864" hidden="1" x14ac:dyDescent="0.2"/>
    <row r="54865" hidden="1" x14ac:dyDescent="0.2"/>
    <row r="54866" hidden="1" x14ac:dyDescent="0.2"/>
    <row r="54867" hidden="1" x14ac:dyDescent="0.2"/>
    <row r="54868" hidden="1" x14ac:dyDescent="0.2"/>
    <row r="54869" hidden="1" x14ac:dyDescent="0.2"/>
    <row r="54870" hidden="1" x14ac:dyDescent="0.2"/>
    <row r="54871" hidden="1" x14ac:dyDescent="0.2"/>
    <row r="54872" hidden="1" x14ac:dyDescent="0.2"/>
    <row r="54873" hidden="1" x14ac:dyDescent="0.2"/>
    <row r="54874" hidden="1" x14ac:dyDescent="0.2"/>
    <row r="54875" hidden="1" x14ac:dyDescent="0.2"/>
    <row r="54876" hidden="1" x14ac:dyDescent="0.2"/>
    <row r="54877" hidden="1" x14ac:dyDescent="0.2"/>
    <row r="54878" hidden="1" x14ac:dyDescent="0.2"/>
    <row r="54879" hidden="1" x14ac:dyDescent="0.2"/>
    <row r="54880" hidden="1" x14ac:dyDescent="0.2"/>
    <row r="54881" hidden="1" x14ac:dyDescent="0.2"/>
    <row r="54882" hidden="1" x14ac:dyDescent="0.2"/>
    <row r="54883" hidden="1" x14ac:dyDescent="0.2"/>
    <row r="54884" hidden="1" x14ac:dyDescent="0.2"/>
    <row r="54885" hidden="1" x14ac:dyDescent="0.2"/>
    <row r="54886" hidden="1" x14ac:dyDescent="0.2"/>
    <row r="54887" hidden="1" x14ac:dyDescent="0.2"/>
    <row r="54888" hidden="1" x14ac:dyDescent="0.2"/>
    <row r="54889" hidden="1" x14ac:dyDescent="0.2"/>
    <row r="54890" hidden="1" x14ac:dyDescent="0.2"/>
    <row r="54891" hidden="1" x14ac:dyDescent="0.2"/>
    <row r="54892" hidden="1" x14ac:dyDescent="0.2"/>
    <row r="54893" hidden="1" x14ac:dyDescent="0.2"/>
    <row r="54894" hidden="1" x14ac:dyDescent="0.2"/>
    <row r="54895" hidden="1" x14ac:dyDescent="0.2"/>
    <row r="54896" hidden="1" x14ac:dyDescent="0.2"/>
    <row r="54897" hidden="1" x14ac:dyDescent="0.2"/>
    <row r="54898" hidden="1" x14ac:dyDescent="0.2"/>
    <row r="54899" hidden="1" x14ac:dyDescent="0.2"/>
    <row r="54900" hidden="1" x14ac:dyDescent="0.2"/>
    <row r="54901" hidden="1" x14ac:dyDescent="0.2"/>
    <row r="54902" hidden="1" x14ac:dyDescent="0.2"/>
    <row r="54903" hidden="1" x14ac:dyDescent="0.2"/>
    <row r="54904" hidden="1" x14ac:dyDescent="0.2"/>
    <row r="54905" hidden="1" x14ac:dyDescent="0.2"/>
    <row r="54906" hidden="1" x14ac:dyDescent="0.2"/>
    <row r="54907" hidden="1" x14ac:dyDescent="0.2"/>
    <row r="54908" hidden="1" x14ac:dyDescent="0.2"/>
    <row r="54909" hidden="1" x14ac:dyDescent="0.2"/>
    <row r="54910" hidden="1" x14ac:dyDescent="0.2"/>
    <row r="54911" hidden="1" x14ac:dyDescent="0.2"/>
    <row r="54912" hidden="1" x14ac:dyDescent="0.2"/>
    <row r="54913" hidden="1" x14ac:dyDescent="0.2"/>
    <row r="54914" hidden="1" x14ac:dyDescent="0.2"/>
    <row r="54915" hidden="1" x14ac:dyDescent="0.2"/>
    <row r="54916" hidden="1" x14ac:dyDescent="0.2"/>
    <row r="54917" hidden="1" x14ac:dyDescent="0.2"/>
    <row r="54918" hidden="1" x14ac:dyDescent="0.2"/>
    <row r="54919" hidden="1" x14ac:dyDescent="0.2"/>
    <row r="54920" hidden="1" x14ac:dyDescent="0.2"/>
    <row r="54921" hidden="1" x14ac:dyDescent="0.2"/>
    <row r="54922" hidden="1" x14ac:dyDescent="0.2"/>
    <row r="54923" hidden="1" x14ac:dyDescent="0.2"/>
    <row r="54924" hidden="1" x14ac:dyDescent="0.2"/>
    <row r="54925" hidden="1" x14ac:dyDescent="0.2"/>
    <row r="54926" hidden="1" x14ac:dyDescent="0.2"/>
    <row r="54927" hidden="1" x14ac:dyDescent="0.2"/>
    <row r="54928" hidden="1" x14ac:dyDescent="0.2"/>
    <row r="54929" hidden="1" x14ac:dyDescent="0.2"/>
    <row r="54930" hidden="1" x14ac:dyDescent="0.2"/>
    <row r="54931" hidden="1" x14ac:dyDescent="0.2"/>
    <row r="54932" hidden="1" x14ac:dyDescent="0.2"/>
    <row r="54933" hidden="1" x14ac:dyDescent="0.2"/>
    <row r="54934" hidden="1" x14ac:dyDescent="0.2"/>
    <row r="54935" hidden="1" x14ac:dyDescent="0.2"/>
    <row r="54936" hidden="1" x14ac:dyDescent="0.2"/>
    <row r="54937" hidden="1" x14ac:dyDescent="0.2"/>
    <row r="54938" hidden="1" x14ac:dyDescent="0.2"/>
    <row r="54939" hidden="1" x14ac:dyDescent="0.2"/>
    <row r="54940" hidden="1" x14ac:dyDescent="0.2"/>
    <row r="54941" hidden="1" x14ac:dyDescent="0.2"/>
    <row r="54942" hidden="1" x14ac:dyDescent="0.2"/>
    <row r="54943" hidden="1" x14ac:dyDescent="0.2"/>
    <row r="54944" hidden="1" x14ac:dyDescent="0.2"/>
    <row r="54945" hidden="1" x14ac:dyDescent="0.2"/>
    <row r="54946" hidden="1" x14ac:dyDescent="0.2"/>
    <row r="54947" hidden="1" x14ac:dyDescent="0.2"/>
    <row r="54948" hidden="1" x14ac:dyDescent="0.2"/>
    <row r="54949" hidden="1" x14ac:dyDescent="0.2"/>
    <row r="54950" hidden="1" x14ac:dyDescent="0.2"/>
    <row r="54951" hidden="1" x14ac:dyDescent="0.2"/>
    <row r="54952" hidden="1" x14ac:dyDescent="0.2"/>
    <row r="54953" hidden="1" x14ac:dyDescent="0.2"/>
    <row r="54954" hidden="1" x14ac:dyDescent="0.2"/>
    <row r="54955" hidden="1" x14ac:dyDescent="0.2"/>
    <row r="54956" hidden="1" x14ac:dyDescent="0.2"/>
    <row r="54957" hidden="1" x14ac:dyDescent="0.2"/>
    <row r="54958" hidden="1" x14ac:dyDescent="0.2"/>
    <row r="54959" hidden="1" x14ac:dyDescent="0.2"/>
    <row r="54960" hidden="1" x14ac:dyDescent="0.2"/>
    <row r="54961" hidden="1" x14ac:dyDescent="0.2"/>
    <row r="54962" hidden="1" x14ac:dyDescent="0.2"/>
    <row r="54963" hidden="1" x14ac:dyDescent="0.2"/>
    <row r="54964" hidden="1" x14ac:dyDescent="0.2"/>
    <row r="54965" hidden="1" x14ac:dyDescent="0.2"/>
    <row r="54966" hidden="1" x14ac:dyDescent="0.2"/>
    <row r="54967" hidden="1" x14ac:dyDescent="0.2"/>
    <row r="54968" hidden="1" x14ac:dyDescent="0.2"/>
    <row r="54969" hidden="1" x14ac:dyDescent="0.2"/>
    <row r="54970" hidden="1" x14ac:dyDescent="0.2"/>
    <row r="54971" hidden="1" x14ac:dyDescent="0.2"/>
    <row r="54972" hidden="1" x14ac:dyDescent="0.2"/>
    <row r="54973" hidden="1" x14ac:dyDescent="0.2"/>
    <row r="54974" hidden="1" x14ac:dyDescent="0.2"/>
    <row r="54975" hidden="1" x14ac:dyDescent="0.2"/>
    <row r="54976" hidden="1" x14ac:dyDescent="0.2"/>
    <row r="54977" hidden="1" x14ac:dyDescent="0.2"/>
    <row r="54978" hidden="1" x14ac:dyDescent="0.2"/>
    <row r="54979" hidden="1" x14ac:dyDescent="0.2"/>
    <row r="54980" hidden="1" x14ac:dyDescent="0.2"/>
    <row r="54981" hidden="1" x14ac:dyDescent="0.2"/>
    <row r="54982" hidden="1" x14ac:dyDescent="0.2"/>
    <row r="54983" hidden="1" x14ac:dyDescent="0.2"/>
    <row r="54984" hidden="1" x14ac:dyDescent="0.2"/>
    <row r="54985" hidden="1" x14ac:dyDescent="0.2"/>
    <row r="54986" hidden="1" x14ac:dyDescent="0.2"/>
    <row r="54987" hidden="1" x14ac:dyDescent="0.2"/>
    <row r="54988" hidden="1" x14ac:dyDescent="0.2"/>
    <row r="54989" hidden="1" x14ac:dyDescent="0.2"/>
    <row r="54990" hidden="1" x14ac:dyDescent="0.2"/>
    <row r="54991" hidden="1" x14ac:dyDescent="0.2"/>
    <row r="54992" hidden="1" x14ac:dyDescent="0.2"/>
    <row r="54993" hidden="1" x14ac:dyDescent="0.2"/>
    <row r="54994" hidden="1" x14ac:dyDescent="0.2"/>
    <row r="54995" hidden="1" x14ac:dyDescent="0.2"/>
    <row r="54996" hidden="1" x14ac:dyDescent="0.2"/>
    <row r="54997" hidden="1" x14ac:dyDescent="0.2"/>
    <row r="54998" hidden="1" x14ac:dyDescent="0.2"/>
    <row r="54999" hidden="1" x14ac:dyDescent="0.2"/>
    <row r="55000" hidden="1" x14ac:dyDescent="0.2"/>
    <row r="55001" hidden="1" x14ac:dyDescent="0.2"/>
    <row r="55002" hidden="1" x14ac:dyDescent="0.2"/>
    <row r="55003" hidden="1" x14ac:dyDescent="0.2"/>
    <row r="55004" hidden="1" x14ac:dyDescent="0.2"/>
    <row r="55005" hidden="1" x14ac:dyDescent="0.2"/>
    <row r="55006" hidden="1" x14ac:dyDescent="0.2"/>
    <row r="55007" hidden="1" x14ac:dyDescent="0.2"/>
    <row r="55008" hidden="1" x14ac:dyDescent="0.2"/>
    <row r="55009" hidden="1" x14ac:dyDescent="0.2"/>
    <row r="55010" hidden="1" x14ac:dyDescent="0.2"/>
    <row r="55011" hidden="1" x14ac:dyDescent="0.2"/>
    <row r="55012" hidden="1" x14ac:dyDescent="0.2"/>
    <row r="55013" hidden="1" x14ac:dyDescent="0.2"/>
    <row r="55014" hidden="1" x14ac:dyDescent="0.2"/>
    <row r="55015" hidden="1" x14ac:dyDescent="0.2"/>
    <row r="55016" hidden="1" x14ac:dyDescent="0.2"/>
    <row r="55017" hidden="1" x14ac:dyDescent="0.2"/>
    <row r="55018" hidden="1" x14ac:dyDescent="0.2"/>
    <row r="55019" hidden="1" x14ac:dyDescent="0.2"/>
    <row r="55020" hidden="1" x14ac:dyDescent="0.2"/>
    <row r="55021" hidden="1" x14ac:dyDescent="0.2"/>
    <row r="55022" hidden="1" x14ac:dyDescent="0.2"/>
    <row r="55023" hidden="1" x14ac:dyDescent="0.2"/>
    <row r="55024" hidden="1" x14ac:dyDescent="0.2"/>
    <row r="55025" hidden="1" x14ac:dyDescent="0.2"/>
    <row r="55026" hidden="1" x14ac:dyDescent="0.2"/>
    <row r="55027" hidden="1" x14ac:dyDescent="0.2"/>
    <row r="55028" hidden="1" x14ac:dyDescent="0.2"/>
    <row r="55029" hidden="1" x14ac:dyDescent="0.2"/>
    <row r="55030" hidden="1" x14ac:dyDescent="0.2"/>
    <row r="55031" hidden="1" x14ac:dyDescent="0.2"/>
    <row r="55032" hidden="1" x14ac:dyDescent="0.2"/>
    <row r="55033" hidden="1" x14ac:dyDescent="0.2"/>
    <row r="55034" hidden="1" x14ac:dyDescent="0.2"/>
    <row r="55035" hidden="1" x14ac:dyDescent="0.2"/>
    <row r="55036" hidden="1" x14ac:dyDescent="0.2"/>
    <row r="55037" hidden="1" x14ac:dyDescent="0.2"/>
    <row r="55038" hidden="1" x14ac:dyDescent="0.2"/>
    <row r="55039" hidden="1" x14ac:dyDescent="0.2"/>
    <row r="55040" hidden="1" x14ac:dyDescent="0.2"/>
    <row r="55041" hidden="1" x14ac:dyDescent="0.2"/>
    <row r="55042" hidden="1" x14ac:dyDescent="0.2"/>
    <row r="55043" hidden="1" x14ac:dyDescent="0.2"/>
    <row r="55044" hidden="1" x14ac:dyDescent="0.2"/>
    <row r="55045" hidden="1" x14ac:dyDescent="0.2"/>
    <row r="55046" hidden="1" x14ac:dyDescent="0.2"/>
    <row r="55047" hidden="1" x14ac:dyDescent="0.2"/>
    <row r="55048" hidden="1" x14ac:dyDescent="0.2"/>
    <row r="55049" hidden="1" x14ac:dyDescent="0.2"/>
    <row r="55050" hidden="1" x14ac:dyDescent="0.2"/>
    <row r="55051" hidden="1" x14ac:dyDescent="0.2"/>
    <row r="55052" hidden="1" x14ac:dyDescent="0.2"/>
    <row r="55053" hidden="1" x14ac:dyDescent="0.2"/>
    <row r="55054" hidden="1" x14ac:dyDescent="0.2"/>
    <row r="55055" hidden="1" x14ac:dyDescent="0.2"/>
    <row r="55056" hidden="1" x14ac:dyDescent="0.2"/>
    <row r="55057" hidden="1" x14ac:dyDescent="0.2"/>
    <row r="55058" hidden="1" x14ac:dyDescent="0.2"/>
    <row r="55059" hidden="1" x14ac:dyDescent="0.2"/>
    <row r="55060" hidden="1" x14ac:dyDescent="0.2"/>
    <row r="55061" hidden="1" x14ac:dyDescent="0.2"/>
    <row r="55062" hidden="1" x14ac:dyDescent="0.2"/>
    <row r="55063" hidden="1" x14ac:dyDescent="0.2"/>
    <row r="55064" hidden="1" x14ac:dyDescent="0.2"/>
    <row r="55065" hidden="1" x14ac:dyDescent="0.2"/>
    <row r="55066" hidden="1" x14ac:dyDescent="0.2"/>
    <row r="55067" hidden="1" x14ac:dyDescent="0.2"/>
    <row r="55068" hidden="1" x14ac:dyDescent="0.2"/>
    <row r="55069" hidden="1" x14ac:dyDescent="0.2"/>
    <row r="55070" hidden="1" x14ac:dyDescent="0.2"/>
    <row r="55071" hidden="1" x14ac:dyDescent="0.2"/>
    <row r="55072" hidden="1" x14ac:dyDescent="0.2"/>
    <row r="55073" hidden="1" x14ac:dyDescent="0.2"/>
    <row r="55074" hidden="1" x14ac:dyDescent="0.2"/>
    <row r="55075" hidden="1" x14ac:dyDescent="0.2"/>
    <row r="55076" hidden="1" x14ac:dyDescent="0.2"/>
    <row r="55077" hidden="1" x14ac:dyDescent="0.2"/>
    <row r="55078" hidden="1" x14ac:dyDescent="0.2"/>
    <row r="55079" hidden="1" x14ac:dyDescent="0.2"/>
    <row r="55080" hidden="1" x14ac:dyDescent="0.2"/>
    <row r="55081" hidden="1" x14ac:dyDescent="0.2"/>
    <row r="55082" hidden="1" x14ac:dyDescent="0.2"/>
    <row r="55083" hidden="1" x14ac:dyDescent="0.2"/>
    <row r="55084" hidden="1" x14ac:dyDescent="0.2"/>
    <row r="55085" hidden="1" x14ac:dyDescent="0.2"/>
    <row r="55086" hidden="1" x14ac:dyDescent="0.2"/>
    <row r="55087" hidden="1" x14ac:dyDescent="0.2"/>
    <row r="55088" hidden="1" x14ac:dyDescent="0.2"/>
    <row r="55089" hidden="1" x14ac:dyDescent="0.2"/>
    <row r="55090" hidden="1" x14ac:dyDescent="0.2"/>
    <row r="55091" hidden="1" x14ac:dyDescent="0.2"/>
    <row r="55092" hidden="1" x14ac:dyDescent="0.2"/>
    <row r="55093" hidden="1" x14ac:dyDescent="0.2"/>
    <row r="55094" hidden="1" x14ac:dyDescent="0.2"/>
    <row r="55095" hidden="1" x14ac:dyDescent="0.2"/>
    <row r="55096" hidden="1" x14ac:dyDescent="0.2"/>
    <row r="55097" hidden="1" x14ac:dyDescent="0.2"/>
    <row r="55098" hidden="1" x14ac:dyDescent="0.2"/>
    <row r="55099" hidden="1" x14ac:dyDescent="0.2"/>
    <row r="55100" hidden="1" x14ac:dyDescent="0.2"/>
    <row r="55101" hidden="1" x14ac:dyDescent="0.2"/>
    <row r="55102" hidden="1" x14ac:dyDescent="0.2"/>
    <row r="55103" hidden="1" x14ac:dyDescent="0.2"/>
    <row r="55104" hidden="1" x14ac:dyDescent="0.2"/>
    <row r="55105" hidden="1" x14ac:dyDescent="0.2"/>
    <row r="55106" hidden="1" x14ac:dyDescent="0.2"/>
    <row r="55107" hidden="1" x14ac:dyDescent="0.2"/>
    <row r="55108" hidden="1" x14ac:dyDescent="0.2"/>
    <row r="55109" hidden="1" x14ac:dyDescent="0.2"/>
    <row r="55110" hidden="1" x14ac:dyDescent="0.2"/>
    <row r="55111" hidden="1" x14ac:dyDescent="0.2"/>
    <row r="55112" hidden="1" x14ac:dyDescent="0.2"/>
    <row r="55113" hidden="1" x14ac:dyDescent="0.2"/>
    <row r="55114" hidden="1" x14ac:dyDescent="0.2"/>
    <row r="55115" hidden="1" x14ac:dyDescent="0.2"/>
    <row r="55116" hidden="1" x14ac:dyDescent="0.2"/>
    <row r="55117" hidden="1" x14ac:dyDescent="0.2"/>
    <row r="55118" hidden="1" x14ac:dyDescent="0.2"/>
    <row r="55119" hidden="1" x14ac:dyDescent="0.2"/>
    <row r="55120" hidden="1" x14ac:dyDescent="0.2"/>
    <row r="55121" hidden="1" x14ac:dyDescent="0.2"/>
    <row r="55122" hidden="1" x14ac:dyDescent="0.2"/>
    <row r="55123" hidden="1" x14ac:dyDescent="0.2"/>
    <row r="55124" hidden="1" x14ac:dyDescent="0.2"/>
    <row r="55125" hidden="1" x14ac:dyDescent="0.2"/>
    <row r="55126" hidden="1" x14ac:dyDescent="0.2"/>
    <row r="55127" hidden="1" x14ac:dyDescent="0.2"/>
    <row r="55128" hidden="1" x14ac:dyDescent="0.2"/>
    <row r="55129" hidden="1" x14ac:dyDescent="0.2"/>
    <row r="55130" hidden="1" x14ac:dyDescent="0.2"/>
    <row r="55131" hidden="1" x14ac:dyDescent="0.2"/>
    <row r="55132" hidden="1" x14ac:dyDescent="0.2"/>
    <row r="55133" hidden="1" x14ac:dyDescent="0.2"/>
    <row r="55134" hidden="1" x14ac:dyDescent="0.2"/>
    <row r="55135" hidden="1" x14ac:dyDescent="0.2"/>
    <row r="55136" hidden="1" x14ac:dyDescent="0.2"/>
    <row r="55137" hidden="1" x14ac:dyDescent="0.2"/>
    <row r="55138" hidden="1" x14ac:dyDescent="0.2"/>
    <row r="55139" hidden="1" x14ac:dyDescent="0.2"/>
    <row r="55140" hidden="1" x14ac:dyDescent="0.2"/>
    <row r="55141" hidden="1" x14ac:dyDescent="0.2"/>
    <row r="55142" hidden="1" x14ac:dyDescent="0.2"/>
    <row r="55143" hidden="1" x14ac:dyDescent="0.2"/>
    <row r="55144" hidden="1" x14ac:dyDescent="0.2"/>
    <row r="55145" hidden="1" x14ac:dyDescent="0.2"/>
    <row r="55146" hidden="1" x14ac:dyDescent="0.2"/>
    <row r="55147" hidden="1" x14ac:dyDescent="0.2"/>
    <row r="55148" hidden="1" x14ac:dyDescent="0.2"/>
    <row r="55149" hidden="1" x14ac:dyDescent="0.2"/>
    <row r="55150" hidden="1" x14ac:dyDescent="0.2"/>
    <row r="55151" hidden="1" x14ac:dyDescent="0.2"/>
    <row r="55152" hidden="1" x14ac:dyDescent="0.2"/>
    <row r="55153" hidden="1" x14ac:dyDescent="0.2"/>
    <row r="55154" hidden="1" x14ac:dyDescent="0.2"/>
    <row r="55155" hidden="1" x14ac:dyDescent="0.2"/>
    <row r="55156" hidden="1" x14ac:dyDescent="0.2"/>
    <row r="55157" hidden="1" x14ac:dyDescent="0.2"/>
    <row r="55158" hidden="1" x14ac:dyDescent="0.2"/>
    <row r="55159" hidden="1" x14ac:dyDescent="0.2"/>
    <row r="55160" hidden="1" x14ac:dyDescent="0.2"/>
    <row r="55161" hidden="1" x14ac:dyDescent="0.2"/>
    <row r="55162" hidden="1" x14ac:dyDescent="0.2"/>
    <row r="55163" hidden="1" x14ac:dyDescent="0.2"/>
    <row r="55164" hidden="1" x14ac:dyDescent="0.2"/>
    <row r="55165" hidden="1" x14ac:dyDescent="0.2"/>
    <row r="55166" hidden="1" x14ac:dyDescent="0.2"/>
    <row r="55167" hidden="1" x14ac:dyDescent="0.2"/>
    <row r="55168" hidden="1" x14ac:dyDescent="0.2"/>
    <row r="55169" hidden="1" x14ac:dyDescent="0.2"/>
    <row r="55170" hidden="1" x14ac:dyDescent="0.2"/>
    <row r="55171" hidden="1" x14ac:dyDescent="0.2"/>
    <row r="55172" hidden="1" x14ac:dyDescent="0.2"/>
    <row r="55173" hidden="1" x14ac:dyDescent="0.2"/>
    <row r="55174" hidden="1" x14ac:dyDescent="0.2"/>
    <row r="55175" hidden="1" x14ac:dyDescent="0.2"/>
    <row r="55176" hidden="1" x14ac:dyDescent="0.2"/>
    <row r="55177" hidden="1" x14ac:dyDescent="0.2"/>
    <row r="55178" hidden="1" x14ac:dyDescent="0.2"/>
    <row r="55179" hidden="1" x14ac:dyDescent="0.2"/>
    <row r="55180" hidden="1" x14ac:dyDescent="0.2"/>
    <row r="55181" hidden="1" x14ac:dyDescent="0.2"/>
    <row r="55182" hidden="1" x14ac:dyDescent="0.2"/>
    <row r="55183" hidden="1" x14ac:dyDescent="0.2"/>
    <row r="55184" hidden="1" x14ac:dyDescent="0.2"/>
    <row r="55185" hidden="1" x14ac:dyDescent="0.2"/>
    <row r="55186" hidden="1" x14ac:dyDescent="0.2"/>
    <row r="55187" hidden="1" x14ac:dyDescent="0.2"/>
    <row r="55188" hidden="1" x14ac:dyDescent="0.2"/>
    <row r="55189" hidden="1" x14ac:dyDescent="0.2"/>
    <row r="55190" hidden="1" x14ac:dyDescent="0.2"/>
    <row r="55191" hidden="1" x14ac:dyDescent="0.2"/>
    <row r="55192" hidden="1" x14ac:dyDescent="0.2"/>
    <row r="55193" hidden="1" x14ac:dyDescent="0.2"/>
    <row r="55194" hidden="1" x14ac:dyDescent="0.2"/>
    <row r="55195" hidden="1" x14ac:dyDescent="0.2"/>
    <row r="55196" hidden="1" x14ac:dyDescent="0.2"/>
    <row r="55197" hidden="1" x14ac:dyDescent="0.2"/>
    <row r="55198" hidden="1" x14ac:dyDescent="0.2"/>
    <row r="55199" hidden="1" x14ac:dyDescent="0.2"/>
    <row r="55200" hidden="1" x14ac:dyDescent="0.2"/>
    <row r="55201" hidden="1" x14ac:dyDescent="0.2"/>
    <row r="55202" hidden="1" x14ac:dyDescent="0.2"/>
    <row r="55203" hidden="1" x14ac:dyDescent="0.2"/>
    <row r="55204" hidden="1" x14ac:dyDescent="0.2"/>
    <row r="55205" hidden="1" x14ac:dyDescent="0.2"/>
    <row r="55206" hidden="1" x14ac:dyDescent="0.2"/>
    <row r="55207" hidden="1" x14ac:dyDescent="0.2"/>
    <row r="55208" hidden="1" x14ac:dyDescent="0.2"/>
    <row r="55209" hidden="1" x14ac:dyDescent="0.2"/>
    <row r="55210" hidden="1" x14ac:dyDescent="0.2"/>
    <row r="55211" hidden="1" x14ac:dyDescent="0.2"/>
    <row r="55212" hidden="1" x14ac:dyDescent="0.2"/>
    <row r="55213" hidden="1" x14ac:dyDescent="0.2"/>
    <row r="55214" hidden="1" x14ac:dyDescent="0.2"/>
    <row r="55215" hidden="1" x14ac:dyDescent="0.2"/>
    <row r="55216" hidden="1" x14ac:dyDescent="0.2"/>
    <row r="55217" hidden="1" x14ac:dyDescent="0.2"/>
    <row r="55218" hidden="1" x14ac:dyDescent="0.2"/>
    <row r="55219" hidden="1" x14ac:dyDescent="0.2"/>
    <row r="55220" hidden="1" x14ac:dyDescent="0.2"/>
    <row r="55221" hidden="1" x14ac:dyDescent="0.2"/>
    <row r="55222" hidden="1" x14ac:dyDescent="0.2"/>
    <row r="55223" hidden="1" x14ac:dyDescent="0.2"/>
    <row r="55224" hidden="1" x14ac:dyDescent="0.2"/>
    <row r="55225" hidden="1" x14ac:dyDescent="0.2"/>
    <row r="55226" hidden="1" x14ac:dyDescent="0.2"/>
    <row r="55227" hidden="1" x14ac:dyDescent="0.2"/>
    <row r="55228" hidden="1" x14ac:dyDescent="0.2"/>
    <row r="55229" hidden="1" x14ac:dyDescent="0.2"/>
    <row r="55230" hidden="1" x14ac:dyDescent="0.2"/>
    <row r="55231" hidden="1" x14ac:dyDescent="0.2"/>
    <row r="55232" hidden="1" x14ac:dyDescent="0.2"/>
    <row r="55233" hidden="1" x14ac:dyDescent="0.2"/>
    <row r="55234" hidden="1" x14ac:dyDescent="0.2"/>
    <row r="55235" hidden="1" x14ac:dyDescent="0.2"/>
    <row r="55236" hidden="1" x14ac:dyDescent="0.2"/>
    <row r="55237" hidden="1" x14ac:dyDescent="0.2"/>
    <row r="55238" hidden="1" x14ac:dyDescent="0.2"/>
    <row r="55239" hidden="1" x14ac:dyDescent="0.2"/>
    <row r="55240" hidden="1" x14ac:dyDescent="0.2"/>
    <row r="55241" hidden="1" x14ac:dyDescent="0.2"/>
    <row r="55242" hidden="1" x14ac:dyDescent="0.2"/>
    <row r="55243" hidden="1" x14ac:dyDescent="0.2"/>
    <row r="55244" hidden="1" x14ac:dyDescent="0.2"/>
    <row r="55245" hidden="1" x14ac:dyDescent="0.2"/>
    <row r="55246" hidden="1" x14ac:dyDescent="0.2"/>
    <row r="55247" hidden="1" x14ac:dyDescent="0.2"/>
    <row r="55248" hidden="1" x14ac:dyDescent="0.2"/>
    <row r="55249" hidden="1" x14ac:dyDescent="0.2"/>
    <row r="55250" hidden="1" x14ac:dyDescent="0.2"/>
    <row r="55251" hidden="1" x14ac:dyDescent="0.2"/>
    <row r="55252" hidden="1" x14ac:dyDescent="0.2"/>
    <row r="55253" hidden="1" x14ac:dyDescent="0.2"/>
    <row r="55254" hidden="1" x14ac:dyDescent="0.2"/>
    <row r="55255" hidden="1" x14ac:dyDescent="0.2"/>
    <row r="55256" hidden="1" x14ac:dyDescent="0.2"/>
    <row r="55257" hidden="1" x14ac:dyDescent="0.2"/>
    <row r="55258" hidden="1" x14ac:dyDescent="0.2"/>
    <row r="55259" hidden="1" x14ac:dyDescent="0.2"/>
    <row r="55260" hidden="1" x14ac:dyDescent="0.2"/>
    <row r="55261" hidden="1" x14ac:dyDescent="0.2"/>
    <row r="55262" hidden="1" x14ac:dyDescent="0.2"/>
    <row r="55263" hidden="1" x14ac:dyDescent="0.2"/>
    <row r="55264" hidden="1" x14ac:dyDescent="0.2"/>
    <row r="55265" hidden="1" x14ac:dyDescent="0.2"/>
    <row r="55266" hidden="1" x14ac:dyDescent="0.2"/>
    <row r="55267" hidden="1" x14ac:dyDescent="0.2"/>
    <row r="55268" hidden="1" x14ac:dyDescent="0.2"/>
    <row r="55269" hidden="1" x14ac:dyDescent="0.2"/>
    <row r="55270" hidden="1" x14ac:dyDescent="0.2"/>
    <row r="55271" hidden="1" x14ac:dyDescent="0.2"/>
    <row r="55272" hidden="1" x14ac:dyDescent="0.2"/>
    <row r="55273" hidden="1" x14ac:dyDescent="0.2"/>
    <row r="55274" hidden="1" x14ac:dyDescent="0.2"/>
    <row r="55275" hidden="1" x14ac:dyDescent="0.2"/>
    <row r="55276" hidden="1" x14ac:dyDescent="0.2"/>
    <row r="55277" hidden="1" x14ac:dyDescent="0.2"/>
    <row r="55278" hidden="1" x14ac:dyDescent="0.2"/>
    <row r="55279" hidden="1" x14ac:dyDescent="0.2"/>
    <row r="55280" hidden="1" x14ac:dyDescent="0.2"/>
    <row r="55281" hidden="1" x14ac:dyDescent="0.2"/>
    <row r="55282" hidden="1" x14ac:dyDescent="0.2"/>
    <row r="55283" hidden="1" x14ac:dyDescent="0.2"/>
    <row r="55284" hidden="1" x14ac:dyDescent="0.2"/>
    <row r="55285" hidden="1" x14ac:dyDescent="0.2"/>
    <row r="55286" hidden="1" x14ac:dyDescent="0.2"/>
    <row r="55287" hidden="1" x14ac:dyDescent="0.2"/>
    <row r="55288" hidden="1" x14ac:dyDescent="0.2"/>
    <row r="55289" hidden="1" x14ac:dyDescent="0.2"/>
    <row r="55290" hidden="1" x14ac:dyDescent="0.2"/>
    <row r="55291" hidden="1" x14ac:dyDescent="0.2"/>
    <row r="55292" hidden="1" x14ac:dyDescent="0.2"/>
    <row r="55293" hidden="1" x14ac:dyDescent="0.2"/>
    <row r="55294" hidden="1" x14ac:dyDescent="0.2"/>
    <row r="55295" hidden="1" x14ac:dyDescent="0.2"/>
    <row r="55296" hidden="1" x14ac:dyDescent="0.2"/>
    <row r="55297" hidden="1" x14ac:dyDescent="0.2"/>
    <row r="55298" hidden="1" x14ac:dyDescent="0.2"/>
    <row r="55299" hidden="1" x14ac:dyDescent="0.2"/>
    <row r="55300" hidden="1" x14ac:dyDescent="0.2"/>
    <row r="55301" hidden="1" x14ac:dyDescent="0.2"/>
    <row r="55302" hidden="1" x14ac:dyDescent="0.2"/>
    <row r="55303" hidden="1" x14ac:dyDescent="0.2"/>
    <row r="55304" hidden="1" x14ac:dyDescent="0.2"/>
    <row r="55305" hidden="1" x14ac:dyDescent="0.2"/>
    <row r="55306" hidden="1" x14ac:dyDescent="0.2"/>
    <row r="55307" hidden="1" x14ac:dyDescent="0.2"/>
    <row r="55308" hidden="1" x14ac:dyDescent="0.2"/>
    <row r="55309" hidden="1" x14ac:dyDescent="0.2"/>
    <row r="55310" hidden="1" x14ac:dyDescent="0.2"/>
    <row r="55311" hidden="1" x14ac:dyDescent="0.2"/>
    <row r="55312" hidden="1" x14ac:dyDescent="0.2"/>
    <row r="55313" hidden="1" x14ac:dyDescent="0.2"/>
    <row r="55314" hidden="1" x14ac:dyDescent="0.2"/>
    <row r="55315" hidden="1" x14ac:dyDescent="0.2"/>
    <row r="55316" hidden="1" x14ac:dyDescent="0.2"/>
    <row r="55317" hidden="1" x14ac:dyDescent="0.2"/>
    <row r="55318" hidden="1" x14ac:dyDescent="0.2"/>
    <row r="55319" hidden="1" x14ac:dyDescent="0.2"/>
    <row r="55320" hidden="1" x14ac:dyDescent="0.2"/>
    <row r="55321" hidden="1" x14ac:dyDescent="0.2"/>
    <row r="55322" hidden="1" x14ac:dyDescent="0.2"/>
    <row r="55323" hidden="1" x14ac:dyDescent="0.2"/>
    <row r="55324" hidden="1" x14ac:dyDescent="0.2"/>
    <row r="55325" hidden="1" x14ac:dyDescent="0.2"/>
    <row r="55326" hidden="1" x14ac:dyDescent="0.2"/>
    <row r="55327" hidden="1" x14ac:dyDescent="0.2"/>
    <row r="55328" hidden="1" x14ac:dyDescent="0.2"/>
    <row r="55329" hidden="1" x14ac:dyDescent="0.2"/>
    <row r="55330" hidden="1" x14ac:dyDescent="0.2"/>
    <row r="55331" hidden="1" x14ac:dyDescent="0.2"/>
    <row r="55332" hidden="1" x14ac:dyDescent="0.2"/>
    <row r="55333" hidden="1" x14ac:dyDescent="0.2"/>
    <row r="55334" hidden="1" x14ac:dyDescent="0.2"/>
    <row r="55335" hidden="1" x14ac:dyDescent="0.2"/>
    <row r="55336" hidden="1" x14ac:dyDescent="0.2"/>
    <row r="55337" hidden="1" x14ac:dyDescent="0.2"/>
    <row r="55338" hidden="1" x14ac:dyDescent="0.2"/>
    <row r="55339" hidden="1" x14ac:dyDescent="0.2"/>
    <row r="55340" hidden="1" x14ac:dyDescent="0.2"/>
    <row r="55341" hidden="1" x14ac:dyDescent="0.2"/>
    <row r="55342" hidden="1" x14ac:dyDescent="0.2"/>
    <row r="55343" hidden="1" x14ac:dyDescent="0.2"/>
    <row r="55344" hidden="1" x14ac:dyDescent="0.2"/>
    <row r="55345" hidden="1" x14ac:dyDescent="0.2"/>
    <row r="55346" hidden="1" x14ac:dyDescent="0.2"/>
    <row r="55347" hidden="1" x14ac:dyDescent="0.2"/>
    <row r="55348" hidden="1" x14ac:dyDescent="0.2"/>
    <row r="55349" hidden="1" x14ac:dyDescent="0.2"/>
    <row r="55350" hidden="1" x14ac:dyDescent="0.2"/>
    <row r="55351" hidden="1" x14ac:dyDescent="0.2"/>
    <row r="55352" hidden="1" x14ac:dyDescent="0.2"/>
    <row r="55353" hidden="1" x14ac:dyDescent="0.2"/>
    <row r="55354" hidden="1" x14ac:dyDescent="0.2"/>
    <row r="55355" hidden="1" x14ac:dyDescent="0.2"/>
    <row r="55356" hidden="1" x14ac:dyDescent="0.2"/>
    <row r="55357" hidden="1" x14ac:dyDescent="0.2"/>
    <row r="55358" hidden="1" x14ac:dyDescent="0.2"/>
    <row r="55359" hidden="1" x14ac:dyDescent="0.2"/>
    <row r="55360" hidden="1" x14ac:dyDescent="0.2"/>
    <row r="55361" hidden="1" x14ac:dyDescent="0.2"/>
    <row r="55362" hidden="1" x14ac:dyDescent="0.2"/>
    <row r="55363" hidden="1" x14ac:dyDescent="0.2"/>
    <row r="55364" hidden="1" x14ac:dyDescent="0.2"/>
    <row r="55365" hidden="1" x14ac:dyDescent="0.2"/>
    <row r="55366" hidden="1" x14ac:dyDescent="0.2"/>
    <row r="55367" hidden="1" x14ac:dyDescent="0.2"/>
    <row r="55368" hidden="1" x14ac:dyDescent="0.2"/>
    <row r="55369" hidden="1" x14ac:dyDescent="0.2"/>
    <row r="55370" hidden="1" x14ac:dyDescent="0.2"/>
    <row r="55371" hidden="1" x14ac:dyDescent="0.2"/>
    <row r="55372" hidden="1" x14ac:dyDescent="0.2"/>
    <row r="55373" hidden="1" x14ac:dyDescent="0.2"/>
    <row r="55374" hidden="1" x14ac:dyDescent="0.2"/>
    <row r="55375" hidden="1" x14ac:dyDescent="0.2"/>
    <row r="55376" hidden="1" x14ac:dyDescent="0.2"/>
    <row r="55377" hidden="1" x14ac:dyDescent="0.2"/>
    <row r="55378" hidden="1" x14ac:dyDescent="0.2"/>
    <row r="55379" hidden="1" x14ac:dyDescent="0.2"/>
    <row r="55380" hidden="1" x14ac:dyDescent="0.2"/>
    <row r="55381" hidden="1" x14ac:dyDescent="0.2"/>
    <row r="55382" hidden="1" x14ac:dyDescent="0.2"/>
    <row r="55383" hidden="1" x14ac:dyDescent="0.2"/>
    <row r="55384" hidden="1" x14ac:dyDescent="0.2"/>
    <row r="55385" hidden="1" x14ac:dyDescent="0.2"/>
    <row r="55386" hidden="1" x14ac:dyDescent="0.2"/>
    <row r="55387" hidden="1" x14ac:dyDescent="0.2"/>
    <row r="55388" hidden="1" x14ac:dyDescent="0.2"/>
    <row r="55389" hidden="1" x14ac:dyDescent="0.2"/>
    <row r="55390" hidden="1" x14ac:dyDescent="0.2"/>
    <row r="55391" hidden="1" x14ac:dyDescent="0.2"/>
    <row r="55392" hidden="1" x14ac:dyDescent="0.2"/>
    <row r="55393" hidden="1" x14ac:dyDescent="0.2"/>
    <row r="55394" hidden="1" x14ac:dyDescent="0.2"/>
    <row r="55395" hidden="1" x14ac:dyDescent="0.2"/>
    <row r="55396" hidden="1" x14ac:dyDescent="0.2"/>
    <row r="55397" hidden="1" x14ac:dyDescent="0.2"/>
    <row r="55398" hidden="1" x14ac:dyDescent="0.2"/>
    <row r="55399" hidden="1" x14ac:dyDescent="0.2"/>
    <row r="55400" hidden="1" x14ac:dyDescent="0.2"/>
    <row r="55401" hidden="1" x14ac:dyDescent="0.2"/>
    <row r="55402" hidden="1" x14ac:dyDescent="0.2"/>
    <row r="55403" hidden="1" x14ac:dyDescent="0.2"/>
    <row r="55404" hidden="1" x14ac:dyDescent="0.2"/>
    <row r="55405" hidden="1" x14ac:dyDescent="0.2"/>
    <row r="55406" hidden="1" x14ac:dyDescent="0.2"/>
    <row r="55407" hidden="1" x14ac:dyDescent="0.2"/>
    <row r="55408" hidden="1" x14ac:dyDescent="0.2"/>
    <row r="55409" hidden="1" x14ac:dyDescent="0.2"/>
    <row r="55410" hidden="1" x14ac:dyDescent="0.2"/>
    <row r="55411" hidden="1" x14ac:dyDescent="0.2"/>
    <row r="55412" hidden="1" x14ac:dyDescent="0.2"/>
    <row r="55413" hidden="1" x14ac:dyDescent="0.2"/>
    <row r="55414" hidden="1" x14ac:dyDescent="0.2"/>
    <row r="55415" hidden="1" x14ac:dyDescent="0.2"/>
    <row r="55416" hidden="1" x14ac:dyDescent="0.2"/>
    <row r="55417" hidden="1" x14ac:dyDescent="0.2"/>
    <row r="55418" hidden="1" x14ac:dyDescent="0.2"/>
    <row r="55419" hidden="1" x14ac:dyDescent="0.2"/>
    <row r="55420" hidden="1" x14ac:dyDescent="0.2"/>
    <row r="55421" hidden="1" x14ac:dyDescent="0.2"/>
    <row r="55422" hidden="1" x14ac:dyDescent="0.2"/>
    <row r="55423" hidden="1" x14ac:dyDescent="0.2"/>
    <row r="55424" hidden="1" x14ac:dyDescent="0.2"/>
    <row r="55425" hidden="1" x14ac:dyDescent="0.2"/>
    <row r="55426" hidden="1" x14ac:dyDescent="0.2"/>
    <row r="55427" hidden="1" x14ac:dyDescent="0.2"/>
    <row r="55428" hidden="1" x14ac:dyDescent="0.2"/>
    <row r="55429" hidden="1" x14ac:dyDescent="0.2"/>
    <row r="55430" hidden="1" x14ac:dyDescent="0.2"/>
    <row r="55431" hidden="1" x14ac:dyDescent="0.2"/>
    <row r="55432" hidden="1" x14ac:dyDescent="0.2"/>
    <row r="55433" hidden="1" x14ac:dyDescent="0.2"/>
    <row r="55434" hidden="1" x14ac:dyDescent="0.2"/>
    <row r="55435" hidden="1" x14ac:dyDescent="0.2"/>
    <row r="55436" hidden="1" x14ac:dyDescent="0.2"/>
    <row r="55437" hidden="1" x14ac:dyDescent="0.2"/>
    <row r="55438" hidden="1" x14ac:dyDescent="0.2"/>
    <row r="55439" hidden="1" x14ac:dyDescent="0.2"/>
    <row r="55440" hidden="1" x14ac:dyDescent="0.2"/>
    <row r="55441" hidden="1" x14ac:dyDescent="0.2"/>
    <row r="55442" hidden="1" x14ac:dyDescent="0.2"/>
    <row r="55443" hidden="1" x14ac:dyDescent="0.2"/>
    <row r="55444" hidden="1" x14ac:dyDescent="0.2"/>
    <row r="55445" hidden="1" x14ac:dyDescent="0.2"/>
    <row r="55446" hidden="1" x14ac:dyDescent="0.2"/>
    <row r="55447" hidden="1" x14ac:dyDescent="0.2"/>
    <row r="55448" hidden="1" x14ac:dyDescent="0.2"/>
    <row r="55449" hidden="1" x14ac:dyDescent="0.2"/>
    <row r="55450" hidden="1" x14ac:dyDescent="0.2"/>
    <row r="55451" hidden="1" x14ac:dyDescent="0.2"/>
    <row r="55452" hidden="1" x14ac:dyDescent="0.2"/>
    <row r="55453" hidden="1" x14ac:dyDescent="0.2"/>
    <row r="55454" hidden="1" x14ac:dyDescent="0.2"/>
    <row r="55455" hidden="1" x14ac:dyDescent="0.2"/>
    <row r="55456" hidden="1" x14ac:dyDescent="0.2"/>
    <row r="55457" hidden="1" x14ac:dyDescent="0.2"/>
    <row r="55458" hidden="1" x14ac:dyDescent="0.2"/>
    <row r="55459" hidden="1" x14ac:dyDescent="0.2"/>
    <row r="55460" hidden="1" x14ac:dyDescent="0.2"/>
    <row r="55461" hidden="1" x14ac:dyDescent="0.2"/>
    <row r="55462" hidden="1" x14ac:dyDescent="0.2"/>
    <row r="55463" hidden="1" x14ac:dyDescent="0.2"/>
    <row r="55464" hidden="1" x14ac:dyDescent="0.2"/>
    <row r="55465" hidden="1" x14ac:dyDescent="0.2"/>
    <row r="55466" hidden="1" x14ac:dyDescent="0.2"/>
    <row r="55467" hidden="1" x14ac:dyDescent="0.2"/>
    <row r="55468" hidden="1" x14ac:dyDescent="0.2"/>
    <row r="55469" hidden="1" x14ac:dyDescent="0.2"/>
    <row r="55470" hidden="1" x14ac:dyDescent="0.2"/>
    <row r="55471" hidden="1" x14ac:dyDescent="0.2"/>
    <row r="55472" hidden="1" x14ac:dyDescent="0.2"/>
    <row r="55473" hidden="1" x14ac:dyDescent="0.2"/>
    <row r="55474" hidden="1" x14ac:dyDescent="0.2"/>
    <row r="55475" hidden="1" x14ac:dyDescent="0.2"/>
    <row r="55476" hidden="1" x14ac:dyDescent="0.2"/>
    <row r="55477" hidden="1" x14ac:dyDescent="0.2"/>
    <row r="55478" hidden="1" x14ac:dyDescent="0.2"/>
    <row r="55479" hidden="1" x14ac:dyDescent="0.2"/>
    <row r="55480" hidden="1" x14ac:dyDescent="0.2"/>
    <row r="55481" hidden="1" x14ac:dyDescent="0.2"/>
    <row r="55482" hidden="1" x14ac:dyDescent="0.2"/>
    <row r="55483" hidden="1" x14ac:dyDescent="0.2"/>
    <row r="55484" hidden="1" x14ac:dyDescent="0.2"/>
    <row r="55485" hidden="1" x14ac:dyDescent="0.2"/>
    <row r="55486" hidden="1" x14ac:dyDescent="0.2"/>
    <row r="55487" hidden="1" x14ac:dyDescent="0.2"/>
    <row r="55488" hidden="1" x14ac:dyDescent="0.2"/>
    <row r="55489" hidden="1" x14ac:dyDescent="0.2"/>
    <row r="55490" hidden="1" x14ac:dyDescent="0.2"/>
    <row r="55491" hidden="1" x14ac:dyDescent="0.2"/>
    <row r="55492" hidden="1" x14ac:dyDescent="0.2"/>
    <row r="55493" hidden="1" x14ac:dyDescent="0.2"/>
    <row r="55494" hidden="1" x14ac:dyDescent="0.2"/>
    <row r="55495" hidden="1" x14ac:dyDescent="0.2"/>
    <row r="55496" hidden="1" x14ac:dyDescent="0.2"/>
    <row r="55497" hidden="1" x14ac:dyDescent="0.2"/>
    <row r="55498" hidden="1" x14ac:dyDescent="0.2"/>
    <row r="55499" hidden="1" x14ac:dyDescent="0.2"/>
    <row r="55500" hidden="1" x14ac:dyDescent="0.2"/>
    <row r="55501" hidden="1" x14ac:dyDescent="0.2"/>
    <row r="55502" hidden="1" x14ac:dyDescent="0.2"/>
    <row r="55503" hidden="1" x14ac:dyDescent="0.2"/>
    <row r="55504" hidden="1" x14ac:dyDescent="0.2"/>
    <row r="55505" hidden="1" x14ac:dyDescent="0.2"/>
    <row r="55506" hidden="1" x14ac:dyDescent="0.2"/>
    <row r="55507" hidden="1" x14ac:dyDescent="0.2"/>
    <row r="55508" hidden="1" x14ac:dyDescent="0.2"/>
    <row r="55509" hidden="1" x14ac:dyDescent="0.2"/>
    <row r="55510" hidden="1" x14ac:dyDescent="0.2"/>
    <row r="55511" hidden="1" x14ac:dyDescent="0.2"/>
    <row r="55512" hidden="1" x14ac:dyDescent="0.2"/>
    <row r="55513" hidden="1" x14ac:dyDescent="0.2"/>
    <row r="55514" hidden="1" x14ac:dyDescent="0.2"/>
    <row r="55515" hidden="1" x14ac:dyDescent="0.2"/>
    <row r="55516" hidden="1" x14ac:dyDescent="0.2"/>
    <row r="55517" hidden="1" x14ac:dyDescent="0.2"/>
    <row r="55518" hidden="1" x14ac:dyDescent="0.2"/>
    <row r="55519" hidden="1" x14ac:dyDescent="0.2"/>
    <row r="55520" hidden="1" x14ac:dyDescent="0.2"/>
    <row r="55521" hidden="1" x14ac:dyDescent="0.2"/>
    <row r="55522" hidden="1" x14ac:dyDescent="0.2"/>
    <row r="55523" hidden="1" x14ac:dyDescent="0.2"/>
    <row r="55524" hidden="1" x14ac:dyDescent="0.2"/>
    <row r="55525" hidden="1" x14ac:dyDescent="0.2"/>
    <row r="55526" hidden="1" x14ac:dyDescent="0.2"/>
    <row r="55527" hidden="1" x14ac:dyDescent="0.2"/>
    <row r="55528" hidden="1" x14ac:dyDescent="0.2"/>
    <row r="55529" hidden="1" x14ac:dyDescent="0.2"/>
    <row r="55530" hidden="1" x14ac:dyDescent="0.2"/>
    <row r="55531" hidden="1" x14ac:dyDescent="0.2"/>
    <row r="55532" hidden="1" x14ac:dyDescent="0.2"/>
    <row r="55533" hidden="1" x14ac:dyDescent="0.2"/>
    <row r="55534" hidden="1" x14ac:dyDescent="0.2"/>
    <row r="55535" hidden="1" x14ac:dyDescent="0.2"/>
    <row r="55536" hidden="1" x14ac:dyDescent="0.2"/>
    <row r="55537" hidden="1" x14ac:dyDescent="0.2"/>
    <row r="55538" hidden="1" x14ac:dyDescent="0.2"/>
    <row r="55539" hidden="1" x14ac:dyDescent="0.2"/>
    <row r="55540" hidden="1" x14ac:dyDescent="0.2"/>
    <row r="55541" hidden="1" x14ac:dyDescent="0.2"/>
    <row r="55542" hidden="1" x14ac:dyDescent="0.2"/>
    <row r="55543" hidden="1" x14ac:dyDescent="0.2"/>
    <row r="55544" hidden="1" x14ac:dyDescent="0.2"/>
    <row r="55545" hidden="1" x14ac:dyDescent="0.2"/>
    <row r="55546" hidden="1" x14ac:dyDescent="0.2"/>
    <row r="55547" hidden="1" x14ac:dyDescent="0.2"/>
    <row r="55548" hidden="1" x14ac:dyDescent="0.2"/>
    <row r="55549" hidden="1" x14ac:dyDescent="0.2"/>
    <row r="55550" hidden="1" x14ac:dyDescent="0.2"/>
    <row r="55551" hidden="1" x14ac:dyDescent="0.2"/>
    <row r="55552" hidden="1" x14ac:dyDescent="0.2"/>
    <row r="55553" hidden="1" x14ac:dyDescent="0.2"/>
    <row r="55554" hidden="1" x14ac:dyDescent="0.2"/>
    <row r="55555" hidden="1" x14ac:dyDescent="0.2"/>
    <row r="55556" hidden="1" x14ac:dyDescent="0.2"/>
    <row r="55557" hidden="1" x14ac:dyDescent="0.2"/>
    <row r="55558" hidden="1" x14ac:dyDescent="0.2"/>
    <row r="55559" hidden="1" x14ac:dyDescent="0.2"/>
    <row r="55560" hidden="1" x14ac:dyDescent="0.2"/>
    <row r="55561" hidden="1" x14ac:dyDescent="0.2"/>
    <row r="55562" hidden="1" x14ac:dyDescent="0.2"/>
    <row r="55563" hidden="1" x14ac:dyDescent="0.2"/>
    <row r="55564" hidden="1" x14ac:dyDescent="0.2"/>
    <row r="55565" hidden="1" x14ac:dyDescent="0.2"/>
    <row r="55566" hidden="1" x14ac:dyDescent="0.2"/>
    <row r="55567" hidden="1" x14ac:dyDescent="0.2"/>
    <row r="55568" hidden="1" x14ac:dyDescent="0.2"/>
    <row r="55569" hidden="1" x14ac:dyDescent="0.2"/>
    <row r="55570" hidden="1" x14ac:dyDescent="0.2"/>
    <row r="55571" hidden="1" x14ac:dyDescent="0.2"/>
    <row r="55572" hidden="1" x14ac:dyDescent="0.2"/>
    <row r="55573" hidden="1" x14ac:dyDescent="0.2"/>
    <row r="55574" hidden="1" x14ac:dyDescent="0.2"/>
    <row r="55575" hidden="1" x14ac:dyDescent="0.2"/>
    <row r="55576" hidden="1" x14ac:dyDescent="0.2"/>
    <row r="55577" hidden="1" x14ac:dyDescent="0.2"/>
    <row r="55578" hidden="1" x14ac:dyDescent="0.2"/>
    <row r="55579" hidden="1" x14ac:dyDescent="0.2"/>
    <row r="55580" hidden="1" x14ac:dyDescent="0.2"/>
    <row r="55581" hidden="1" x14ac:dyDescent="0.2"/>
    <row r="55582" hidden="1" x14ac:dyDescent="0.2"/>
    <row r="55583" hidden="1" x14ac:dyDescent="0.2"/>
    <row r="55584" hidden="1" x14ac:dyDescent="0.2"/>
    <row r="55585" hidden="1" x14ac:dyDescent="0.2"/>
    <row r="55586" hidden="1" x14ac:dyDescent="0.2"/>
    <row r="55587" hidden="1" x14ac:dyDescent="0.2"/>
    <row r="55588" hidden="1" x14ac:dyDescent="0.2"/>
    <row r="55589" hidden="1" x14ac:dyDescent="0.2"/>
    <row r="55590" hidden="1" x14ac:dyDescent="0.2"/>
    <row r="55591" hidden="1" x14ac:dyDescent="0.2"/>
    <row r="55592" hidden="1" x14ac:dyDescent="0.2"/>
    <row r="55593" hidden="1" x14ac:dyDescent="0.2"/>
    <row r="55594" hidden="1" x14ac:dyDescent="0.2"/>
    <row r="55595" hidden="1" x14ac:dyDescent="0.2"/>
    <row r="55596" hidden="1" x14ac:dyDescent="0.2"/>
    <row r="55597" hidden="1" x14ac:dyDescent="0.2"/>
    <row r="55598" hidden="1" x14ac:dyDescent="0.2"/>
    <row r="55599" hidden="1" x14ac:dyDescent="0.2"/>
    <row r="55600" hidden="1" x14ac:dyDescent="0.2"/>
    <row r="55601" hidden="1" x14ac:dyDescent="0.2"/>
    <row r="55602" hidden="1" x14ac:dyDescent="0.2"/>
    <row r="55603" hidden="1" x14ac:dyDescent="0.2"/>
    <row r="55604" hidden="1" x14ac:dyDescent="0.2"/>
    <row r="55605" hidden="1" x14ac:dyDescent="0.2"/>
    <row r="55606" hidden="1" x14ac:dyDescent="0.2"/>
    <row r="55607" hidden="1" x14ac:dyDescent="0.2"/>
    <row r="55608" hidden="1" x14ac:dyDescent="0.2"/>
    <row r="55609" hidden="1" x14ac:dyDescent="0.2"/>
    <row r="55610" hidden="1" x14ac:dyDescent="0.2"/>
    <row r="55611" hidden="1" x14ac:dyDescent="0.2"/>
    <row r="55612" hidden="1" x14ac:dyDescent="0.2"/>
    <row r="55613" hidden="1" x14ac:dyDescent="0.2"/>
    <row r="55614" hidden="1" x14ac:dyDescent="0.2"/>
    <row r="55615" hidden="1" x14ac:dyDescent="0.2"/>
    <row r="55616" hidden="1" x14ac:dyDescent="0.2"/>
    <row r="55617" hidden="1" x14ac:dyDescent="0.2"/>
    <row r="55618" hidden="1" x14ac:dyDescent="0.2"/>
    <row r="55619" hidden="1" x14ac:dyDescent="0.2"/>
    <row r="55620" hidden="1" x14ac:dyDescent="0.2"/>
    <row r="55621" hidden="1" x14ac:dyDescent="0.2"/>
    <row r="55622" hidden="1" x14ac:dyDescent="0.2"/>
    <row r="55623" hidden="1" x14ac:dyDescent="0.2"/>
    <row r="55624" hidden="1" x14ac:dyDescent="0.2"/>
    <row r="55625" hidden="1" x14ac:dyDescent="0.2"/>
    <row r="55626" hidden="1" x14ac:dyDescent="0.2"/>
    <row r="55627" hidden="1" x14ac:dyDescent="0.2"/>
    <row r="55628" hidden="1" x14ac:dyDescent="0.2"/>
    <row r="55629" hidden="1" x14ac:dyDescent="0.2"/>
    <row r="55630" hidden="1" x14ac:dyDescent="0.2"/>
    <row r="55631" hidden="1" x14ac:dyDescent="0.2"/>
    <row r="55632" hidden="1" x14ac:dyDescent="0.2"/>
    <row r="55633" hidden="1" x14ac:dyDescent="0.2"/>
    <row r="55634" hidden="1" x14ac:dyDescent="0.2"/>
    <row r="55635" hidden="1" x14ac:dyDescent="0.2"/>
    <row r="55636" hidden="1" x14ac:dyDescent="0.2"/>
    <row r="55637" hidden="1" x14ac:dyDescent="0.2"/>
    <row r="55638" hidden="1" x14ac:dyDescent="0.2"/>
    <row r="55639" hidden="1" x14ac:dyDescent="0.2"/>
    <row r="55640" hidden="1" x14ac:dyDescent="0.2"/>
    <row r="55641" hidden="1" x14ac:dyDescent="0.2"/>
    <row r="55642" hidden="1" x14ac:dyDescent="0.2"/>
    <row r="55643" hidden="1" x14ac:dyDescent="0.2"/>
    <row r="55644" hidden="1" x14ac:dyDescent="0.2"/>
    <row r="55645" hidden="1" x14ac:dyDescent="0.2"/>
    <row r="55646" hidden="1" x14ac:dyDescent="0.2"/>
    <row r="55647" hidden="1" x14ac:dyDescent="0.2"/>
    <row r="55648" hidden="1" x14ac:dyDescent="0.2"/>
    <row r="55649" hidden="1" x14ac:dyDescent="0.2"/>
    <row r="55650" hidden="1" x14ac:dyDescent="0.2"/>
    <row r="55651" hidden="1" x14ac:dyDescent="0.2"/>
    <row r="55652" hidden="1" x14ac:dyDescent="0.2"/>
    <row r="55653" hidden="1" x14ac:dyDescent="0.2"/>
    <row r="55654" hidden="1" x14ac:dyDescent="0.2"/>
    <row r="55655" hidden="1" x14ac:dyDescent="0.2"/>
    <row r="55656" hidden="1" x14ac:dyDescent="0.2"/>
    <row r="55657" hidden="1" x14ac:dyDescent="0.2"/>
    <row r="55658" hidden="1" x14ac:dyDescent="0.2"/>
    <row r="55659" hidden="1" x14ac:dyDescent="0.2"/>
    <row r="55660" hidden="1" x14ac:dyDescent="0.2"/>
    <row r="55661" hidden="1" x14ac:dyDescent="0.2"/>
    <row r="55662" hidden="1" x14ac:dyDescent="0.2"/>
    <row r="55663" hidden="1" x14ac:dyDescent="0.2"/>
    <row r="55664" hidden="1" x14ac:dyDescent="0.2"/>
    <row r="55665" hidden="1" x14ac:dyDescent="0.2"/>
    <row r="55666" hidden="1" x14ac:dyDescent="0.2"/>
    <row r="55667" hidden="1" x14ac:dyDescent="0.2"/>
    <row r="55668" hidden="1" x14ac:dyDescent="0.2"/>
    <row r="55669" hidden="1" x14ac:dyDescent="0.2"/>
    <row r="55670" hidden="1" x14ac:dyDescent="0.2"/>
    <row r="55671" hidden="1" x14ac:dyDescent="0.2"/>
    <row r="55672" hidden="1" x14ac:dyDescent="0.2"/>
    <row r="55673" hidden="1" x14ac:dyDescent="0.2"/>
    <row r="55674" hidden="1" x14ac:dyDescent="0.2"/>
    <row r="55675" hidden="1" x14ac:dyDescent="0.2"/>
    <row r="55676" hidden="1" x14ac:dyDescent="0.2"/>
    <row r="55677" hidden="1" x14ac:dyDescent="0.2"/>
    <row r="55678" hidden="1" x14ac:dyDescent="0.2"/>
    <row r="55679" hidden="1" x14ac:dyDescent="0.2"/>
    <row r="55680" hidden="1" x14ac:dyDescent="0.2"/>
    <row r="55681" hidden="1" x14ac:dyDescent="0.2"/>
    <row r="55682" hidden="1" x14ac:dyDescent="0.2"/>
    <row r="55683" hidden="1" x14ac:dyDescent="0.2"/>
    <row r="55684" hidden="1" x14ac:dyDescent="0.2"/>
    <row r="55685" hidden="1" x14ac:dyDescent="0.2"/>
    <row r="55686" hidden="1" x14ac:dyDescent="0.2"/>
    <row r="55687" hidden="1" x14ac:dyDescent="0.2"/>
    <row r="55688" hidden="1" x14ac:dyDescent="0.2"/>
    <row r="55689" hidden="1" x14ac:dyDescent="0.2"/>
    <row r="55690" hidden="1" x14ac:dyDescent="0.2"/>
    <row r="55691" hidden="1" x14ac:dyDescent="0.2"/>
    <row r="55692" hidden="1" x14ac:dyDescent="0.2"/>
    <row r="55693" hidden="1" x14ac:dyDescent="0.2"/>
    <row r="55694" hidden="1" x14ac:dyDescent="0.2"/>
    <row r="55695" hidden="1" x14ac:dyDescent="0.2"/>
    <row r="55696" hidden="1" x14ac:dyDescent="0.2"/>
    <row r="55697" hidden="1" x14ac:dyDescent="0.2"/>
    <row r="55698" hidden="1" x14ac:dyDescent="0.2"/>
    <row r="55699" hidden="1" x14ac:dyDescent="0.2"/>
    <row r="55700" hidden="1" x14ac:dyDescent="0.2"/>
    <row r="55701" hidden="1" x14ac:dyDescent="0.2"/>
    <row r="55702" hidden="1" x14ac:dyDescent="0.2"/>
    <row r="55703" hidden="1" x14ac:dyDescent="0.2"/>
    <row r="55704" hidden="1" x14ac:dyDescent="0.2"/>
    <row r="55705" hidden="1" x14ac:dyDescent="0.2"/>
    <row r="55706" hidden="1" x14ac:dyDescent="0.2"/>
    <row r="55707" hidden="1" x14ac:dyDescent="0.2"/>
    <row r="55708" hidden="1" x14ac:dyDescent="0.2"/>
    <row r="55709" hidden="1" x14ac:dyDescent="0.2"/>
    <row r="55710" hidden="1" x14ac:dyDescent="0.2"/>
    <row r="55711" hidden="1" x14ac:dyDescent="0.2"/>
    <row r="55712" hidden="1" x14ac:dyDescent="0.2"/>
    <row r="55713" hidden="1" x14ac:dyDescent="0.2"/>
    <row r="55714" hidden="1" x14ac:dyDescent="0.2"/>
    <row r="55715" hidden="1" x14ac:dyDescent="0.2"/>
    <row r="55716" hidden="1" x14ac:dyDescent="0.2"/>
    <row r="55717" hidden="1" x14ac:dyDescent="0.2"/>
    <row r="55718" hidden="1" x14ac:dyDescent="0.2"/>
    <row r="55719" hidden="1" x14ac:dyDescent="0.2"/>
    <row r="55720" hidden="1" x14ac:dyDescent="0.2"/>
    <row r="55721" hidden="1" x14ac:dyDescent="0.2"/>
    <row r="55722" hidden="1" x14ac:dyDescent="0.2"/>
    <row r="55723" hidden="1" x14ac:dyDescent="0.2"/>
    <row r="55724" hidden="1" x14ac:dyDescent="0.2"/>
    <row r="55725" hidden="1" x14ac:dyDescent="0.2"/>
    <row r="55726" hidden="1" x14ac:dyDescent="0.2"/>
    <row r="55727" hidden="1" x14ac:dyDescent="0.2"/>
    <row r="55728" hidden="1" x14ac:dyDescent="0.2"/>
    <row r="55729" hidden="1" x14ac:dyDescent="0.2"/>
    <row r="55730" hidden="1" x14ac:dyDescent="0.2"/>
    <row r="55731" hidden="1" x14ac:dyDescent="0.2"/>
    <row r="55732" hidden="1" x14ac:dyDescent="0.2"/>
    <row r="55733" hidden="1" x14ac:dyDescent="0.2"/>
    <row r="55734" hidden="1" x14ac:dyDescent="0.2"/>
    <row r="55735" hidden="1" x14ac:dyDescent="0.2"/>
    <row r="55736" hidden="1" x14ac:dyDescent="0.2"/>
    <row r="55737" hidden="1" x14ac:dyDescent="0.2"/>
    <row r="55738" hidden="1" x14ac:dyDescent="0.2"/>
    <row r="55739" hidden="1" x14ac:dyDescent="0.2"/>
    <row r="55740" hidden="1" x14ac:dyDescent="0.2"/>
    <row r="55741" hidden="1" x14ac:dyDescent="0.2"/>
    <row r="55742" hidden="1" x14ac:dyDescent="0.2"/>
    <row r="55743" hidden="1" x14ac:dyDescent="0.2"/>
    <row r="55744" hidden="1" x14ac:dyDescent="0.2"/>
    <row r="55745" hidden="1" x14ac:dyDescent="0.2"/>
    <row r="55746" hidden="1" x14ac:dyDescent="0.2"/>
    <row r="55747" hidden="1" x14ac:dyDescent="0.2"/>
    <row r="55748" hidden="1" x14ac:dyDescent="0.2"/>
    <row r="55749" hidden="1" x14ac:dyDescent="0.2"/>
    <row r="55750" hidden="1" x14ac:dyDescent="0.2"/>
    <row r="55751" hidden="1" x14ac:dyDescent="0.2"/>
    <row r="55752" hidden="1" x14ac:dyDescent="0.2"/>
    <row r="55753" hidden="1" x14ac:dyDescent="0.2"/>
    <row r="55754" hidden="1" x14ac:dyDescent="0.2"/>
    <row r="55755" hidden="1" x14ac:dyDescent="0.2"/>
    <row r="55756" hidden="1" x14ac:dyDescent="0.2"/>
    <row r="55757" hidden="1" x14ac:dyDescent="0.2"/>
    <row r="55758" hidden="1" x14ac:dyDescent="0.2"/>
    <row r="55759" hidden="1" x14ac:dyDescent="0.2"/>
    <row r="55760" hidden="1" x14ac:dyDescent="0.2"/>
    <row r="55761" hidden="1" x14ac:dyDescent="0.2"/>
    <row r="55762" hidden="1" x14ac:dyDescent="0.2"/>
    <row r="55763" hidden="1" x14ac:dyDescent="0.2"/>
    <row r="55764" hidden="1" x14ac:dyDescent="0.2"/>
    <row r="55765" hidden="1" x14ac:dyDescent="0.2"/>
    <row r="55766" hidden="1" x14ac:dyDescent="0.2"/>
    <row r="55767" hidden="1" x14ac:dyDescent="0.2"/>
    <row r="55768" hidden="1" x14ac:dyDescent="0.2"/>
    <row r="55769" hidden="1" x14ac:dyDescent="0.2"/>
    <row r="55770" hidden="1" x14ac:dyDescent="0.2"/>
    <row r="55771" hidden="1" x14ac:dyDescent="0.2"/>
    <row r="55772" hidden="1" x14ac:dyDescent="0.2"/>
    <row r="55773" hidden="1" x14ac:dyDescent="0.2"/>
    <row r="55774" hidden="1" x14ac:dyDescent="0.2"/>
    <row r="55775" hidden="1" x14ac:dyDescent="0.2"/>
    <row r="55776" hidden="1" x14ac:dyDescent="0.2"/>
    <row r="55777" hidden="1" x14ac:dyDescent="0.2"/>
    <row r="55778" hidden="1" x14ac:dyDescent="0.2"/>
    <row r="55779" hidden="1" x14ac:dyDescent="0.2"/>
    <row r="55780" hidden="1" x14ac:dyDescent="0.2"/>
    <row r="55781" hidden="1" x14ac:dyDescent="0.2"/>
    <row r="55782" hidden="1" x14ac:dyDescent="0.2"/>
    <row r="55783" hidden="1" x14ac:dyDescent="0.2"/>
    <row r="55784" hidden="1" x14ac:dyDescent="0.2"/>
    <row r="55785" hidden="1" x14ac:dyDescent="0.2"/>
    <row r="55786" hidden="1" x14ac:dyDescent="0.2"/>
    <row r="55787" hidden="1" x14ac:dyDescent="0.2"/>
    <row r="55788" hidden="1" x14ac:dyDescent="0.2"/>
    <row r="55789" hidden="1" x14ac:dyDescent="0.2"/>
    <row r="55790" hidden="1" x14ac:dyDescent="0.2"/>
    <row r="55791" hidden="1" x14ac:dyDescent="0.2"/>
    <row r="55792" hidden="1" x14ac:dyDescent="0.2"/>
    <row r="55793" hidden="1" x14ac:dyDescent="0.2"/>
    <row r="55794" hidden="1" x14ac:dyDescent="0.2"/>
    <row r="55795" hidden="1" x14ac:dyDescent="0.2"/>
    <row r="55796" hidden="1" x14ac:dyDescent="0.2"/>
    <row r="55797" hidden="1" x14ac:dyDescent="0.2"/>
    <row r="55798" hidden="1" x14ac:dyDescent="0.2"/>
    <row r="55799" hidden="1" x14ac:dyDescent="0.2"/>
    <row r="55800" hidden="1" x14ac:dyDescent="0.2"/>
    <row r="55801" hidden="1" x14ac:dyDescent="0.2"/>
    <row r="55802" hidden="1" x14ac:dyDescent="0.2"/>
    <row r="55803" hidden="1" x14ac:dyDescent="0.2"/>
    <row r="55804" hidden="1" x14ac:dyDescent="0.2"/>
    <row r="55805" hidden="1" x14ac:dyDescent="0.2"/>
    <row r="55806" hidden="1" x14ac:dyDescent="0.2"/>
    <row r="55807" hidden="1" x14ac:dyDescent="0.2"/>
    <row r="55808" hidden="1" x14ac:dyDescent="0.2"/>
    <row r="55809" hidden="1" x14ac:dyDescent="0.2"/>
    <row r="55810" hidden="1" x14ac:dyDescent="0.2"/>
    <row r="55811" hidden="1" x14ac:dyDescent="0.2"/>
    <row r="55812" hidden="1" x14ac:dyDescent="0.2"/>
    <row r="55813" hidden="1" x14ac:dyDescent="0.2"/>
    <row r="55814" hidden="1" x14ac:dyDescent="0.2"/>
    <row r="55815" hidden="1" x14ac:dyDescent="0.2"/>
    <row r="55816" hidden="1" x14ac:dyDescent="0.2"/>
    <row r="55817" hidden="1" x14ac:dyDescent="0.2"/>
    <row r="55818" hidden="1" x14ac:dyDescent="0.2"/>
    <row r="55819" hidden="1" x14ac:dyDescent="0.2"/>
    <row r="55820" hidden="1" x14ac:dyDescent="0.2"/>
    <row r="55821" hidden="1" x14ac:dyDescent="0.2"/>
    <row r="55822" hidden="1" x14ac:dyDescent="0.2"/>
    <row r="55823" hidden="1" x14ac:dyDescent="0.2"/>
    <row r="55824" hidden="1" x14ac:dyDescent="0.2"/>
    <row r="55825" hidden="1" x14ac:dyDescent="0.2"/>
    <row r="55826" hidden="1" x14ac:dyDescent="0.2"/>
    <row r="55827" hidden="1" x14ac:dyDescent="0.2"/>
    <row r="55828" hidden="1" x14ac:dyDescent="0.2"/>
    <row r="55829" hidden="1" x14ac:dyDescent="0.2"/>
    <row r="55830" hidden="1" x14ac:dyDescent="0.2"/>
    <row r="55831" hidden="1" x14ac:dyDescent="0.2"/>
    <row r="55832" hidden="1" x14ac:dyDescent="0.2"/>
    <row r="55833" hidden="1" x14ac:dyDescent="0.2"/>
    <row r="55834" hidden="1" x14ac:dyDescent="0.2"/>
    <row r="55835" hidden="1" x14ac:dyDescent="0.2"/>
    <row r="55836" hidden="1" x14ac:dyDescent="0.2"/>
    <row r="55837" hidden="1" x14ac:dyDescent="0.2"/>
    <row r="55838" hidden="1" x14ac:dyDescent="0.2"/>
    <row r="55839" hidden="1" x14ac:dyDescent="0.2"/>
    <row r="55840" hidden="1" x14ac:dyDescent="0.2"/>
    <row r="55841" hidden="1" x14ac:dyDescent="0.2"/>
    <row r="55842" hidden="1" x14ac:dyDescent="0.2"/>
    <row r="55843" hidden="1" x14ac:dyDescent="0.2"/>
    <row r="55844" hidden="1" x14ac:dyDescent="0.2"/>
    <row r="55845" hidden="1" x14ac:dyDescent="0.2"/>
    <row r="55846" hidden="1" x14ac:dyDescent="0.2"/>
    <row r="55847" hidden="1" x14ac:dyDescent="0.2"/>
    <row r="55848" hidden="1" x14ac:dyDescent="0.2"/>
    <row r="55849" hidden="1" x14ac:dyDescent="0.2"/>
    <row r="55850" hidden="1" x14ac:dyDescent="0.2"/>
    <row r="55851" hidden="1" x14ac:dyDescent="0.2"/>
    <row r="55852" hidden="1" x14ac:dyDescent="0.2"/>
    <row r="55853" hidden="1" x14ac:dyDescent="0.2"/>
    <row r="55854" hidden="1" x14ac:dyDescent="0.2"/>
    <row r="55855" hidden="1" x14ac:dyDescent="0.2"/>
    <row r="55856" hidden="1" x14ac:dyDescent="0.2"/>
    <row r="55857" hidden="1" x14ac:dyDescent="0.2"/>
    <row r="55858" hidden="1" x14ac:dyDescent="0.2"/>
    <row r="55859" hidden="1" x14ac:dyDescent="0.2"/>
    <row r="55860" hidden="1" x14ac:dyDescent="0.2"/>
    <row r="55861" hidden="1" x14ac:dyDescent="0.2"/>
    <row r="55862" hidden="1" x14ac:dyDescent="0.2"/>
    <row r="55863" hidden="1" x14ac:dyDescent="0.2"/>
    <row r="55864" hidden="1" x14ac:dyDescent="0.2"/>
    <row r="55865" hidden="1" x14ac:dyDescent="0.2"/>
    <row r="55866" hidden="1" x14ac:dyDescent="0.2"/>
    <row r="55867" hidden="1" x14ac:dyDescent="0.2"/>
    <row r="55868" hidden="1" x14ac:dyDescent="0.2"/>
    <row r="55869" hidden="1" x14ac:dyDescent="0.2"/>
    <row r="55870" hidden="1" x14ac:dyDescent="0.2"/>
    <row r="55871" hidden="1" x14ac:dyDescent="0.2"/>
    <row r="55872" hidden="1" x14ac:dyDescent="0.2"/>
    <row r="55873" hidden="1" x14ac:dyDescent="0.2"/>
    <row r="55874" hidden="1" x14ac:dyDescent="0.2"/>
    <row r="55875" hidden="1" x14ac:dyDescent="0.2"/>
    <row r="55876" hidden="1" x14ac:dyDescent="0.2"/>
    <row r="55877" hidden="1" x14ac:dyDescent="0.2"/>
    <row r="55878" hidden="1" x14ac:dyDescent="0.2"/>
    <row r="55879" hidden="1" x14ac:dyDescent="0.2"/>
    <row r="55880" hidden="1" x14ac:dyDescent="0.2"/>
    <row r="55881" hidden="1" x14ac:dyDescent="0.2"/>
    <row r="55882" hidden="1" x14ac:dyDescent="0.2"/>
    <row r="55883" hidden="1" x14ac:dyDescent="0.2"/>
    <row r="55884" hidden="1" x14ac:dyDescent="0.2"/>
    <row r="55885" hidden="1" x14ac:dyDescent="0.2"/>
    <row r="55886" hidden="1" x14ac:dyDescent="0.2"/>
    <row r="55887" hidden="1" x14ac:dyDescent="0.2"/>
    <row r="55888" hidden="1" x14ac:dyDescent="0.2"/>
    <row r="55889" hidden="1" x14ac:dyDescent="0.2"/>
    <row r="55890" hidden="1" x14ac:dyDescent="0.2"/>
    <row r="55891" hidden="1" x14ac:dyDescent="0.2"/>
    <row r="55892" hidden="1" x14ac:dyDescent="0.2"/>
    <row r="55893" hidden="1" x14ac:dyDescent="0.2"/>
    <row r="55894" hidden="1" x14ac:dyDescent="0.2"/>
    <row r="55895" hidden="1" x14ac:dyDescent="0.2"/>
    <row r="55896" hidden="1" x14ac:dyDescent="0.2"/>
    <row r="55897" hidden="1" x14ac:dyDescent="0.2"/>
    <row r="55898" hidden="1" x14ac:dyDescent="0.2"/>
    <row r="55899" hidden="1" x14ac:dyDescent="0.2"/>
    <row r="55900" hidden="1" x14ac:dyDescent="0.2"/>
    <row r="55901" hidden="1" x14ac:dyDescent="0.2"/>
    <row r="55902" hidden="1" x14ac:dyDescent="0.2"/>
    <row r="55903" hidden="1" x14ac:dyDescent="0.2"/>
    <row r="55904" hidden="1" x14ac:dyDescent="0.2"/>
    <row r="55905" hidden="1" x14ac:dyDescent="0.2"/>
    <row r="55906" hidden="1" x14ac:dyDescent="0.2"/>
    <row r="55907" hidden="1" x14ac:dyDescent="0.2"/>
    <row r="55908" hidden="1" x14ac:dyDescent="0.2"/>
    <row r="55909" hidden="1" x14ac:dyDescent="0.2"/>
    <row r="55910" hidden="1" x14ac:dyDescent="0.2"/>
    <row r="55911" hidden="1" x14ac:dyDescent="0.2"/>
    <row r="55912" hidden="1" x14ac:dyDescent="0.2"/>
    <row r="55913" hidden="1" x14ac:dyDescent="0.2"/>
    <row r="55914" hidden="1" x14ac:dyDescent="0.2"/>
    <row r="55915" hidden="1" x14ac:dyDescent="0.2"/>
    <row r="55916" hidden="1" x14ac:dyDescent="0.2"/>
    <row r="55917" hidden="1" x14ac:dyDescent="0.2"/>
    <row r="55918" hidden="1" x14ac:dyDescent="0.2"/>
    <row r="55919" hidden="1" x14ac:dyDescent="0.2"/>
    <row r="55920" hidden="1" x14ac:dyDescent="0.2"/>
    <row r="55921" hidden="1" x14ac:dyDescent="0.2"/>
    <row r="55922" hidden="1" x14ac:dyDescent="0.2"/>
    <row r="55923" hidden="1" x14ac:dyDescent="0.2"/>
    <row r="55924" hidden="1" x14ac:dyDescent="0.2"/>
    <row r="55925" hidden="1" x14ac:dyDescent="0.2"/>
    <row r="55926" hidden="1" x14ac:dyDescent="0.2"/>
    <row r="55927" hidden="1" x14ac:dyDescent="0.2"/>
    <row r="55928" hidden="1" x14ac:dyDescent="0.2"/>
    <row r="55929" hidden="1" x14ac:dyDescent="0.2"/>
    <row r="55930" hidden="1" x14ac:dyDescent="0.2"/>
    <row r="55931" hidden="1" x14ac:dyDescent="0.2"/>
    <row r="55932" hidden="1" x14ac:dyDescent="0.2"/>
    <row r="55933" hidden="1" x14ac:dyDescent="0.2"/>
    <row r="55934" hidden="1" x14ac:dyDescent="0.2"/>
    <row r="55935" hidden="1" x14ac:dyDescent="0.2"/>
    <row r="55936" hidden="1" x14ac:dyDescent="0.2"/>
    <row r="55937" hidden="1" x14ac:dyDescent="0.2"/>
    <row r="55938" hidden="1" x14ac:dyDescent="0.2"/>
    <row r="55939" hidden="1" x14ac:dyDescent="0.2"/>
    <row r="55940" hidden="1" x14ac:dyDescent="0.2"/>
    <row r="55941" hidden="1" x14ac:dyDescent="0.2"/>
    <row r="55942" hidden="1" x14ac:dyDescent="0.2"/>
    <row r="55943" hidden="1" x14ac:dyDescent="0.2"/>
    <row r="55944" hidden="1" x14ac:dyDescent="0.2"/>
    <row r="55945" hidden="1" x14ac:dyDescent="0.2"/>
    <row r="55946" hidden="1" x14ac:dyDescent="0.2"/>
    <row r="55947" hidden="1" x14ac:dyDescent="0.2"/>
    <row r="55948" hidden="1" x14ac:dyDescent="0.2"/>
    <row r="55949" hidden="1" x14ac:dyDescent="0.2"/>
    <row r="55950" hidden="1" x14ac:dyDescent="0.2"/>
    <row r="55951" hidden="1" x14ac:dyDescent="0.2"/>
    <row r="55952" hidden="1" x14ac:dyDescent="0.2"/>
    <row r="55953" hidden="1" x14ac:dyDescent="0.2"/>
    <row r="55954" hidden="1" x14ac:dyDescent="0.2"/>
    <row r="55955" hidden="1" x14ac:dyDescent="0.2"/>
    <row r="55956" hidden="1" x14ac:dyDescent="0.2"/>
    <row r="55957" hidden="1" x14ac:dyDescent="0.2"/>
    <row r="55958" hidden="1" x14ac:dyDescent="0.2"/>
    <row r="55959" hidden="1" x14ac:dyDescent="0.2"/>
    <row r="55960" hidden="1" x14ac:dyDescent="0.2"/>
    <row r="55961" hidden="1" x14ac:dyDescent="0.2"/>
    <row r="55962" hidden="1" x14ac:dyDescent="0.2"/>
    <row r="55963" hidden="1" x14ac:dyDescent="0.2"/>
    <row r="55964" hidden="1" x14ac:dyDescent="0.2"/>
    <row r="55965" hidden="1" x14ac:dyDescent="0.2"/>
    <row r="55966" hidden="1" x14ac:dyDescent="0.2"/>
    <row r="55967" hidden="1" x14ac:dyDescent="0.2"/>
    <row r="55968" hidden="1" x14ac:dyDescent="0.2"/>
    <row r="55969" hidden="1" x14ac:dyDescent="0.2"/>
    <row r="55970" hidden="1" x14ac:dyDescent="0.2"/>
    <row r="55971" hidden="1" x14ac:dyDescent="0.2"/>
    <row r="55972" hidden="1" x14ac:dyDescent="0.2"/>
    <row r="55973" hidden="1" x14ac:dyDescent="0.2"/>
    <row r="55974" hidden="1" x14ac:dyDescent="0.2"/>
    <row r="55975" hidden="1" x14ac:dyDescent="0.2"/>
    <row r="55976" hidden="1" x14ac:dyDescent="0.2"/>
    <row r="55977" hidden="1" x14ac:dyDescent="0.2"/>
    <row r="55978" hidden="1" x14ac:dyDescent="0.2"/>
    <row r="55979" hidden="1" x14ac:dyDescent="0.2"/>
    <row r="55980" hidden="1" x14ac:dyDescent="0.2"/>
    <row r="55981" hidden="1" x14ac:dyDescent="0.2"/>
    <row r="55982" hidden="1" x14ac:dyDescent="0.2"/>
    <row r="55983" hidden="1" x14ac:dyDescent="0.2"/>
    <row r="55984" hidden="1" x14ac:dyDescent="0.2"/>
    <row r="55985" hidden="1" x14ac:dyDescent="0.2"/>
    <row r="55986" hidden="1" x14ac:dyDescent="0.2"/>
    <row r="55987" hidden="1" x14ac:dyDescent="0.2"/>
    <row r="55988" hidden="1" x14ac:dyDescent="0.2"/>
    <row r="55989" hidden="1" x14ac:dyDescent="0.2"/>
    <row r="55990" hidden="1" x14ac:dyDescent="0.2"/>
    <row r="55991" hidden="1" x14ac:dyDescent="0.2"/>
    <row r="55992" hidden="1" x14ac:dyDescent="0.2"/>
    <row r="55993" hidden="1" x14ac:dyDescent="0.2"/>
    <row r="55994" hidden="1" x14ac:dyDescent="0.2"/>
    <row r="55995" hidden="1" x14ac:dyDescent="0.2"/>
    <row r="55996" hidden="1" x14ac:dyDescent="0.2"/>
    <row r="55997" hidden="1" x14ac:dyDescent="0.2"/>
    <row r="55998" hidden="1" x14ac:dyDescent="0.2"/>
    <row r="55999" hidden="1" x14ac:dyDescent="0.2"/>
    <row r="56000" hidden="1" x14ac:dyDescent="0.2"/>
    <row r="56001" hidden="1" x14ac:dyDescent="0.2"/>
    <row r="56002" hidden="1" x14ac:dyDescent="0.2"/>
    <row r="56003" hidden="1" x14ac:dyDescent="0.2"/>
    <row r="56004" hidden="1" x14ac:dyDescent="0.2"/>
    <row r="56005" hidden="1" x14ac:dyDescent="0.2"/>
    <row r="56006" hidden="1" x14ac:dyDescent="0.2"/>
    <row r="56007" hidden="1" x14ac:dyDescent="0.2"/>
    <row r="56008" hidden="1" x14ac:dyDescent="0.2"/>
    <row r="56009" hidden="1" x14ac:dyDescent="0.2"/>
    <row r="56010" hidden="1" x14ac:dyDescent="0.2"/>
    <row r="56011" hidden="1" x14ac:dyDescent="0.2"/>
    <row r="56012" hidden="1" x14ac:dyDescent="0.2"/>
    <row r="56013" hidden="1" x14ac:dyDescent="0.2"/>
    <row r="56014" hidden="1" x14ac:dyDescent="0.2"/>
    <row r="56015" hidden="1" x14ac:dyDescent="0.2"/>
    <row r="56016" hidden="1" x14ac:dyDescent="0.2"/>
    <row r="56017" hidden="1" x14ac:dyDescent="0.2"/>
    <row r="56018" hidden="1" x14ac:dyDescent="0.2"/>
    <row r="56019" hidden="1" x14ac:dyDescent="0.2"/>
    <row r="56020" hidden="1" x14ac:dyDescent="0.2"/>
    <row r="56021" hidden="1" x14ac:dyDescent="0.2"/>
    <row r="56022" hidden="1" x14ac:dyDescent="0.2"/>
    <row r="56023" hidden="1" x14ac:dyDescent="0.2"/>
    <row r="56024" hidden="1" x14ac:dyDescent="0.2"/>
    <row r="56025" hidden="1" x14ac:dyDescent="0.2"/>
    <row r="56026" hidden="1" x14ac:dyDescent="0.2"/>
    <row r="56027" hidden="1" x14ac:dyDescent="0.2"/>
    <row r="56028" hidden="1" x14ac:dyDescent="0.2"/>
    <row r="56029" hidden="1" x14ac:dyDescent="0.2"/>
    <row r="56030" hidden="1" x14ac:dyDescent="0.2"/>
    <row r="56031" hidden="1" x14ac:dyDescent="0.2"/>
    <row r="56032" hidden="1" x14ac:dyDescent="0.2"/>
    <row r="56033" hidden="1" x14ac:dyDescent="0.2"/>
    <row r="56034" hidden="1" x14ac:dyDescent="0.2"/>
    <row r="56035" hidden="1" x14ac:dyDescent="0.2"/>
    <row r="56036" hidden="1" x14ac:dyDescent="0.2"/>
    <row r="56037" hidden="1" x14ac:dyDescent="0.2"/>
    <row r="56038" hidden="1" x14ac:dyDescent="0.2"/>
    <row r="56039" hidden="1" x14ac:dyDescent="0.2"/>
    <row r="56040" hidden="1" x14ac:dyDescent="0.2"/>
    <row r="56041" hidden="1" x14ac:dyDescent="0.2"/>
    <row r="56042" hidden="1" x14ac:dyDescent="0.2"/>
    <row r="56043" hidden="1" x14ac:dyDescent="0.2"/>
    <row r="56044" hidden="1" x14ac:dyDescent="0.2"/>
    <row r="56045" hidden="1" x14ac:dyDescent="0.2"/>
    <row r="56046" hidden="1" x14ac:dyDescent="0.2"/>
    <row r="56047" hidden="1" x14ac:dyDescent="0.2"/>
    <row r="56048" hidden="1" x14ac:dyDescent="0.2"/>
    <row r="56049" hidden="1" x14ac:dyDescent="0.2"/>
    <row r="56050" hidden="1" x14ac:dyDescent="0.2"/>
    <row r="56051" hidden="1" x14ac:dyDescent="0.2"/>
    <row r="56052" hidden="1" x14ac:dyDescent="0.2"/>
    <row r="56053" hidden="1" x14ac:dyDescent="0.2"/>
    <row r="56054" hidden="1" x14ac:dyDescent="0.2"/>
    <row r="56055" hidden="1" x14ac:dyDescent="0.2"/>
    <row r="56056" hidden="1" x14ac:dyDescent="0.2"/>
    <row r="56057" hidden="1" x14ac:dyDescent="0.2"/>
    <row r="56058" hidden="1" x14ac:dyDescent="0.2"/>
    <row r="56059" hidden="1" x14ac:dyDescent="0.2"/>
    <row r="56060" hidden="1" x14ac:dyDescent="0.2"/>
    <row r="56061" hidden="1" x14ac:dyDescent="0.2"/>
    <row r="56062" hidden="1" x14ac:dyDescent="0.2"/>
    <row r="56063" hidden="1" x14ac:dyDescent="0.2"/>
    <row r="56064" hidden="1" x14ac:dyDescent="0.2"/>
    <row r="56065" hidden="1" x14ac:dyDescent="0.2"/>
    <row r="56066" hidden="1" x14ac:dyDescent="0.2"/>
    <row r="56067" hidden="1" x14ac:dyDescent="0.2"/>
    <row r="56068" hidden="1" x14ac:dyDescent="0.2"/>
    <row r="56069" hidden="1" x14ac:dyDescent="0.2"/>
    <row r="56070" hidden="1" x14ac:dyDescent="0.2"/>
    <row r="56071" hidden="1" x14ac:dyDescent="0.2"/>
    <row r="56072" hidden="1" x14ac:dyDescent="0.2"/>
    <row r="56073" hidden="1" x14ac:dyDescent="0.2"/>
    <row r="56074" hidden="1" x14ac:dyDescent="0.2"/>
    <row r="56075" hidden="1" x14ac:dyDescent="0.2"/>
    <row r="56076" hidden="1" x14ac:dyDescent="0.2"/>
    <row r="56077" hidden="1" x14ac:dyDescent="0.2"/>
    <row r="56078" hidden="1" x14ac:dyDescent="0.2"/>
    <row r="56079" hidden="1" x14ac:dyDescent="0.2"/>
    <row r="56080" hidden="1" x14ac:dyDescent="0.2"/>
    <row r="56081" hidden="1" x14ac:dyDescent="0.2"/>
    <row r="56082" hidden="1" x14ac:dyDescent="0.2"/>
    <row r="56083" hidden="1" x14ac:dyDescent="0.2"/>
    <row r="56084" hidden="1" x14ac:dyDescent="0.2"/>
    <row r="56085" hidden="1" x14ac:dyDescent="0.2"/>
    <row r="56086" hidden="1" x14ac:dyDescent="0.2"/>
    <row r="56087" hidden="1" x14ac:dyDescent="0.2"/>
    <row r="56088" hidden="1" x14ac:dyDescent="0.2"/>
    <row r="56089" hidden="1" x14ac:dyDescent="0.2"/>
    <row r="56090" hidden="1" x14ac:dyDescent="0.2"/>
    <row r="56091" hidden="1" x14ac:dyDescent="0.2"/>
    <row r="56092" hidden="1" x14ac:dyDescent="0.2"/>
    <row r="56093" hidden="1" x14ac:dyDescent="0.2"/>
    <row r="56094" hidden="1" x14ac:dyDescent="0.2"/>
    <row r="56095" hidden="1" x14ac:dyDescent="0.2"/>
    <row r="56096" hidden="1" x14ac:dyDescent="0.2"/>
    <row r="56097" hidden="1" x14ac:dyDescent="0.2"/>
    <row r="56098" hidden="1" x14ac:dyDescent="0.2"/>
    <row r="56099" hidden="1" x14ac:dyDescent="0.2"/>
    <row r="56100" hidden="1" x14ac:dyDescent="0.2"/>
    <row r="56101" hidden="1" x14ac:dyDescent="0.2"/>
    <row r="56102" hidden="1" x14ac:dyDescent="0.2"/>
    <row r="56103" hidden="1" x14ac:dyDescent="0.2"/>
    <row r="56104" hidden="1" x14ac:dyDescent="0.2"/>
    <row r="56105" hidden="1" x14ac:dyDescent="0.2"/>
    <row r="56106" hidden="1" x14ac:dyDescent="0.2"/>
    <row r="56107" hidden="1" x14ac:dyDescent="0.2"/>
    <row r="56108" hidden="1" x14ac:dyDescent="0.2"/>
    <row r="56109" hidden="1" x14ac:dyDescent="0.2"/>
    <row r="56110" hidden="1" x14ac:dyDescent="0.2"/>
    <row r="56111" hidden="1" x14ac:dyDescent="0.2"/>
    <row r="56112" hidden="1" x14ac:dyDescent="0.2"/>
    <row r="56113" hidden="1" x14ac:dyDescent="0.2"/>
    <row r="56114" hidden="1" x14ac:dyDescent="0.2"/>
    <row r="56115" hidden="1" x14ac:dyDescent="0.2"/>
    <row r="56116" hidden="1" x14ac:dyDescent="0.2"/>
    <row r="56117" hidden="1" x14ac:dyDescent="0.2"/>
    <row r="56118" hidden="1" x14ac:dyDescent="0.2"/>
    <row r="56119" hidden="1" x14ac:dyDescent="0.2"/>
    <row r="56120" hidden="1" x14ac:dyDescent="0.2"/>
    <row r="56121" hidden="1" x14ac:dyDescent="0.2"/>
    <row r="56122" hidden="1" x14ac:dyDescent="0.2"/>
    <row r="56123" hidden="1" x14ac:dyDescent="0.2"/>
    <row r="56124" hidden="1" x14ac:dyDescent="0.2"/>
    <row r="56125" hidden="1" x14ac:dyDescent="0.2"/>
    <row r="56126" hidden="1" x14ac:dyDescent="0.2"/>
    <row r="56127" hidden="1" x14ac:dyDescent="0.2"/>
    <row r="56128" hidden="1" x14ac:dyDescent="0.2"/>
    <row r="56129" hidden="1" x14ac:dyDescent="0.2"/>
    <row r="56130" hidden="1" x14ac:dyDescent="0.2"/>
    <row r="56131" hidden="1" x14ac:dyDescent="0.2"/>
    <row r="56132" hidden="1" x14ac:dyDescent="0.2"/>
    <row r="56133" hidden="1" x14ac:dyDescent="0.2"/>
    <row r="56134" hidden="1" x14ac:dyDescent="0.2"/>
    <row r="56135" hidden="1" x14ac:dyDescent="0.2"/>
    <row r="56136" hidden="1" x14ac:dyDescent="0.2"/>
    <row r="56137" hidden="1" x14ac:dyDescent="0.2"/>
    <row r="56138" hidden="1" x14ac:dyDescent="0.2"/>
    <row r="56139" hidden="1" x14ac:dyDescent="0.2"/>
    <row r="56140" hidden="1" x14ac:dyDescent="0.2"/>
    <row r="56141" hidden="1" x14ac:dyDescent="0.2"/>
    <row r="56142" hidden="1" x14ac:dyDescent="0.2"/>
    <row r="56143" hidden="1" x14ac:dyDescent="0.2"/>
    <row r="56144" hidden="1" x14ac:dyDescent="0.2"/>
    <row r="56145" hidden="1" x14ac:dyDescent="0.2"/>
    <row r="56146" hidden="1" x14ac:dyDescent="0.2"/>
    <row r="56147" hidden="1" x14ac:dyDescent="0.2"/>
    <row r="56148" hidden="1" x14ac:dyDescent="0.2"/>
    <row r="56149" hidden="1" x14ac:dyDescent="0.2"/>
    <row r="56150" hidden="1" x14ac:dyDescent="0.2"/>
    <row r="56151" hidden="1" x14ac:dyDescent="0.2"/>
    <row r="56152" hidden="1" x14ac:dyDescent="0.2"/>
    <row r="56153" hidden="1" x14ac:dyDescent="0.2"/>
    <row r="56154" hidden="1" x14ac:dyDescent="0.2"/>
    <row r="56155" hidden="1" x14ac:dyDescent="0.2"/>
    <row r="56156" hidden="1" x14ac:dyDescent="0.2"/>
    <row r="56157" hidden="1" x14ac:dyDescent="0.2"/>
    <row r="56158" hidden="1" x14ac:dyDescent="0.2"/>
    <row r="56159" hidden="1" x14ac:dyDescent="0.2"/>
    <row r="56160" hidden="1" x14ac:dyDescent="0.2"/>
    <row r="56161" hidden="1" x14ac:dyDescent="0.2"/>
    <row r="56162" hidden="1" x14ac:dyDescent="0.2"/>
    <row r="56163" hidden="1" x14ac:dyDescent="0.2"/>
    <row r="56164" hidden="1" x14ac:dyDescent="0.2"/>
    <row r="56165" hidden="1" x14ac:dyDescent="0.2"/>
    <row r="56166" hidden="1" x14ac:dyDescent="0.2"/>
    <row r="56167" hidden="1" x14ac:dyDescent="0.2"/>
    <row r="56168" hidden="1" x14ac:dyDescent="0.2"/>
    <row r="56169" hidden="1" x14ac:dyDescent="0.2"/>
    <row r="56170" hidden="1" x14ac:dyDescent="0.2"/>
    <row r="56171" hidden="1" x14ac:dyDescent="0.2"/>
    <row r="56172" hidden="1" x14ac:dyDescent="0.2"/>
    <row r="56173" hidden="1" x14ac:dyDescent="0.2"/>
    <row r="56174" hidden="1" x14ac:dyDescent="0.2"/>
    <row r="56175" hidden="1" x14ac:dyDescent="0.2"/>
    <row r="56176" hidden="1" x14ac:dyDescent="0.2"/>
    <row r="56177" hidden="1" x14ac:dyDescent="0.2"/>
    <row r="56178" hidden="1" x14ac:dyDescent="0.2"/>
    <row r="56179" hidden="1" x14ac:dyDescent="0.2"/>
    <row r="56180" hidden="1" x14ac:dyDescent="0.2"/>
    <row r="56181" hidden="1" x14ac:dyDescent="0.2"/>
    <row r="56182" hidden="1" x14ac:dyDescent="0.2"/>
    <row r="56183" hidden="1" x14ac:dyDescent="0.2"/>
    <row r="56184" hidden="1" x14ac:dyDescent="0.2"/>
    <row r="56185" hidden="1" x14ac:dyDescent="0.2"/>
    <row r="56186" hidden="1" x14ac:dyDescent="0.2"/>
    <row r="56187" hidden="1" x14ac:dyDescent="0.2"/>
    <row r="56188" hidden="1" x14ac:dyDescent="0.2"/>
    <row r="56189" hidden="1" x14ac:dyDescent="0.2"/>
    <row r="56190" hidden="1" x14ac:dyDescent="0.2"/>
    <row r="56191" hidden="1" x14ac:dyDescent="0.2"/>
    <row r="56192" hidden="1" x14ac:dyDescent="0.2"/>
    <row r="56193" hidden="1" x14ac:dyDescent="0.2"/>
    <row r="56194" hidden="1" x14ac:dyDescent="0.2"/>
    <row r="56195" hidden="1" x14ac:dyDescent="0.2"/>
    <row r="56196" hidden="1" x14ac:dyDescent="0.2"/>
    <row r="56197" hidden="1" x14ac:dyDescent="0.2"/>
    <row r="56198" hidden="1" x14ac:dyDescent="0.2"/>
    <row r="56199" hidden="1" x14ac:dyDescent="0.2"/>
    <row r="56200" hidden="1" x14ac:dyDescent="0.2"/>
    <row r="56201" hidden="1" x14ac:dyDescent="0.2"/>
    <row r="56202" hidden="1" x14ac:dyDescent="0.2"/>
    <row r="56203" hidden="1" x14ac:dyDescent="0.2"/>
    <row r="56204" hidden="1" x14ac:dyDescent="0.2"/>
    <row r="56205" hidden="1" x14ac:dyDescent="0.2"/>
    <row r="56206" hidden="1" x14ac:dyDescent="0.2"/>
    <row r="56207" hidden="1" x14ac:dyDescent="0.2"/>
    <row r="56208" hidden="1" x14ac:dyDescent="0.2"/>
    <row r="56209" hidden="1" x14ac:dyDescent="0.2"/>
    <row r="56210" hidden="1" x14ac:dyDescent="0.2"/>
    <row r="56211" hidden="1" x14ac:dyDescent="0.2"/>
    <row r="56212" hidden="1" x14ac:dyDescent="0.2"/>
    <row r="56213" hidden="1" x14ac:dyDescent="0.2"/>
    <row r="56214" hidden="1" x14ac:dyDescent="0.2"/>
    <row r="56215" hidden="1" x14ac:dyDescent="0.2"/>
    <row r="56216" hidden="1" x14ac:dyDescent="0.2"/>
    <row r="56217" hidden="1" x14ac:dyDescent="0.2"/>
    <row r="56218" hidden="1" x14ac:dyDescent="0.2"/>
    <row r="56219" hidden="1" x14ac:dyDescent="0.2"/>
    <row r="56220" hidden="1" x14ac:dyDescent="0.2"/>
    <row r="56221" hidden="1" x14ac:dyDescent="0.2"/>
    <row r="56222" hidden="1" x14ac:dyDescent="0.2"/>
    <row r="56223" hidden="1" x14ac:dyDescent="0.2"/>
    <row r="56224" hidden="1" x14ac:dyDescent="0.2"/>
    <row r="56225" hidden="1" x14ac:dyDescent="0.2"/>
    <row r="56226" hidden="1" x14ac:dyDescent="0.2"/>
    <row r="56227" hidden="1" x14ac:dyDescent="0.2"/>
    <row r="56228" hidden="1" x14ac:dyDescent="0.2"/>
    <row r="56229" hidden="1" x14ac:dyDescent="0.2"/>
    <row r="56230" hidden="1" x14ac:dyDescent="0.2"/>
    <row r="56231" hidden="1" x14ac:dyDescent="0.2"/>
    <row r="56232" hidden="1" x14ac:dyDescent="0.2"/>
    <row r="56233" hidden="1" x14ac:dyDescent="0.2"/>
    <row r="56234" hidden="1" x14ac:dyDescent="0.2"/>
    <row r="56235" hidden="1" x14ac:dyDescent="0.2"/>
    <row r="56236" hidden="1" x14ac:dyDescent="0.2"/>
    <row r="56237" hidden="1" x14ac:dyDescent="0.2"/>
    <row r="56238" hidden="1" x14ac:dyDescent="0.2"/>
    <row r="56239" hidden="1" x14ac:dyDescent="0.2"/>
    <row r="56240" hidden="1" x14ac:dyDescent="0.2"/>
    <row r="56241" hidden="1" x14ac:dyDescent="0.2"/>
    <row r="56242" hidden="1" x14ac:dyDescent="0.2"/>
    <row r="56243" hidden="1" x14ac:dyDescent="0.2"/>
    <row r="56244" hidden="1" x14ac:dyDescent="0.2"/>
    <row r="56245" hidden="1" x14ac:dyDescent="0.2"/>
    <row r="56246" hidden="1" x14ac:dyDescent="0.2"/>
    <row r="56247" hidden="1" x14ac:dyDescent="0.2"/>
    <row r="56248" hidden="1" x14ac:dyDescent="0.2"/>
    <row r="56249" hidden="1" x14ac:dyDescent="0.2"/>
    <row r="56250" hidden="1" x14ac:dyDescent="0.2"/>
    <row r="56251" hidden="1" x14ac:dyDescent="0.2"/>
    <row r="56252" hidden="1" x14ac:dyDescent="0.2"/>
    <row r="56253" hidden="1" x14ac:dyDescent="0.2"/>
    <row r="56254" hidden="1" x14ac:dyDescent="0.2"/>
    <row r="56255" hidden="1" x14ac:dyDescent="0.2"/>
    <row r="56256" hidden="1" x14ac:dyDescent="0.2"/>
    <row r="56257" hidden="1" x14ac:dyDescent="0.2"/>
    <row r="56258" hidden="1" x14ac:dyDescent="0.2"/>
    <row r="56259" hidden="1" x14ac:dyDescent="0.2"/>
    <row r="56260" hidden="1" x14ac:dyDescent="0.2"/>
    <row r="56261" hidden="1" x14ac:dyDescent="0.2"/>
    <row r="56262" hidden="1" x14ac:dyDescent="0.2"/>
    <row r="56263" hidden="1" x14ac:dyDescent="0.2"/>
    <row r="56264" hidden="1" x14ac:dyDescent="0.2"/>
    <row r="56265" hidden="1" x14ac:dyDescent="0.2"/>
    <row r="56266" hidden="1" x14ac:dyDescent="0.2"/>
    <row r="56267" hidden="1" x14ac:dyDescent="0.2"/>
    <row r="56268" hidden="1" x14ac:dyDescent="0.2"/>
    <row r="56269" hidden="1" x14ac:dyDescent="0.2"/>
    <row r="56270" hidden="1" x14ac:dyDescent="0.2"/>
    <row r="56271" hidden="1" x14ac:dyDescent="0.2"/>
    <row r="56272" hidden="1" x14ac:dyDescent="0.2"/>
    <row r="56273" hidden="1" x14ac:dyDescent="0.2"/>
    <row r="56274" hidden="1" x14ac:dyDescent="0.2"/>
    <row r="56275" hidden="1" x14ac:dyDescent="0.2"/>
    <row r="56276" hidden="1" x14ac:dyDescent="0.2"/>
    <row r="56277" hidden="1" x14ac:dyDescent="0.2"/>
    <row r="56278" hidden="1" x14ac:dyDescent="0.2"/>
    <row r="56279" hidden="1" x14ac:dyDescent="0.2"/>
    <row r="56280" hidden="1" x14ac:dyDescent="0.2"/>
    <row r="56281" hidden="1" x14ac:dyDescent="0.2"/>
    <row r="56282" hidden="1" x14ac:dyDescent="0.2"/>
    <row r="56283" hidden="1" x14ac:dyDescent="0.2"/>
    <row r="56284" hidden="1" x14ac:dyDescent="0.2"/>
    <row r="56285" hidden="1" x14ac:dyDescent="0.2"/>
    <row r="56286" hidden="1" x14ac:dyDescent="0.2"/>
    <row r="56287" hidden="1" x14ac:dyDescent="0.2"/>
    <row r="56288" hidden="1" x14ac:dyDescent="0.2"/>
    <row r="56289" hidden="1" x14ac:dyDescent="0.2"/>
    <row r="56290" hidden="1" x14ac:dyDescent="0.2"/>
    <row r="56291" hidden="1" x14ac:dyDescent="0.2"/>
    <row r="56292" hidden="1" x14ac:dyDescent="0.2"/>
    <row r="56293" hidden="1" x14ac:dyDescent="0.2"/>
    <row r="56294" hidden="1" x14ac:dyDescent="0.2"/>
    <row r="56295" hidden="1" x14ac:dyDescent="0.2"/>
    <row r="56296" hidden="1" x14ac:dyDescent="0.2"/>
    <row r="56297" hidden="1" x14ac:dyDescent="0.2"/>
    <row r="56298" hidden="1" x14ac:dyDescent="0.2"/>
    <row r="56299" hidden="1" x14ac:dyDescent="0.2"/>
    <row r="56300" hidden="1" x14ac:dyDescent="0.2"/>
    <row r="56301" hidden="1" x14ac:dyDescent="0.2"/>
    <row r="56302" hidden="1" x14ac:dyDescent="0.2"/>
    <row r="56303" hidden="1" x14ac:dyDescent="0.2"/>
    <row r="56304" hidden="1" x14ac:dyDescent="0.2"/>
    <row r="56305" hidden="1" x14ac:dyDescent="0.2"/>
    <row r="56306" hidden="1" x14ac:dyDescent="0.2"/>
    <row r="56307" hidden="1" x14ac:dyDescent="0.2"/>
    <row r="56308" hidden="1" x14ac:dyDescent="0.2"/>
    <row r="56309" hidden="1" x14ac:dyDescent="0.2"/>
    <row r="56310" hidden="1" x14ac:dyDescent="0.2"/>
    <row r="56311" hidden="1" x14ac:dyDescent="0.2"/>
    <row r="56312" hidden="1" x14ac:dyDescent="0.2"/>
    <row r="56313" hidden="1" x14ac:dyDescent="0.2"/>
    <row r="56314" hidden="1" x14ac:dyDescent="0.2"/>
    <row r="56315" hidden="1" x14ac:dyDescent="0.2"/>
    <row r="56316" hidden="1" x14ac:dyDescent="0.2"/>
    <row r="56317" hidden="1" x14ac:dyDescent="0.2"/>
    <row r="56318" hidden="1" x14ac:dyDescent="0.2"/>
    <row r="56319" hidden="1" x14ac:dyDescent="0.2"/>
    <row r="56320" hidden="1" x14ac:dyDescent="0.2"/>
    <row r="56321" hidden="1" x14ac:dyDescent="0.2"/>
    <row r="56322" hidden="1" x14ac:dyDescent="0.2"/>
    <row r="56323" hidden="1" x14ac:dyDescent="0.2"/>
    <row r="56324" hidden="1" x14ac:dyDescent="0.2"/>
    <row r="56325" hidden="1" x14ac:dyDescent="0.2"/>
    <row r="56326" hidden="1" x14ac:dyDescent="0.2"/>
    <row r="56327" hidden="1" x14ac:dyDescent="0.2"/>
    <row r="56328" hidden="1" x14ac:dyDescent="0.2"/>
    <row r="56329" hidden="1" x14ac:dyDescent="0.2"/>
    <row r="56330" hidden="1" x14ac:dyDescent="0.2"/>
    <row r="56331" hidden="1" x14ac:dyDescent="0.2"/>
    <row r="56332" hidden="1" x14ac:dyDescent="0.2"/>
    <row r="56333" hidden="1" x14ac:dyDescent="0.2"/>
    <row r="56334" hidden="1" x14ac:dyDescent="0.2"/>
    <row r="56335" hidden="1" x14ac:dyDescent="0.2"/>
    <row r="56336" hidden="1" x14ac:dyDescent="0.2"/>
    <row r="56337" hidden="1" x14ac:dyDescent="0.2"/>
    <row r="56338" hidden="1" x14ac:dyDescent="0.2"/>
    <row r="56339" hidden="1" x14ac:dyDescent="0.2"/>
    <row r="56340" hidden="1" x14ac:dyDescent="0.2"/>
    <row r="56341" hidden="1" x14ac:dyDescent="0.2"/>
    <row r="56342" hidden="1" x14ac:dyDescent="0.2"/>
    <row r="56343" hidden="1" x14ac:dyDescent="0.2"/>
    <row r="56344" hidden="1" x14ac:dyDescent="0.2"/>
    <row r="56345" hidden="1" x14ac:dyDescent="0.2"/>
    <row r="56346" hidden="1" x14ac:dyDescent="0.2"/>
    <row r="56347" hidden="1" x14ac:dyDescent="0.2"/>
    <row r="56348" hidden="1" x14ac:dyDescent="0.2"/>
    <row r="56349" hidden="1" x14ac:dyDescent="0.2"/>
    <row r="56350" hidden="1" x14ac:dyDescent="0.2"/>
    <row r="56351" hidden="1" x14ac:dyDescent="0.2"/>
    <row r="56352" hidden="1" x14ac:dyDescent="0.2"/>
    <row r="56353" hidden="1" x14ac:dyDescent="0.2"/>
    <row r="56354" hidden="1" x14ac:dyDescent="0.2"/>
    <row r="56355" hidden="1" x14ac:dyDescent="0.2"/>
    <row r="56356" hidden="1" x14ac:dyDescent="0.2"/>
    <row r="56357" hidden="1" x14ac:dyDescent="0.2"/>
    <row r="56358" hidden="1" x14ac:dyDescent="0.2"/>
    <row r="56359" hidden="1" x14ac:dyDescent="0.2"/>
    <row r="56360" hidden="1" x14ac:dyDescent="0.2"/>
    <row r="56361" hidden="1" x14ac:dyDescent="0.2"/>
    <row r="56362" hidden="1" x14ac:dyDescent="0.2"/>
    <row r="56363" hidden="1" x14ac:dyDescent="0.2"/>
    <row r="56364" hidden="1" x14ac:dyDescent="0.2"/>
    <row r="56365" hidden="1" x14ac:dyDescent="0.2"/>
    <row r="56366" hidden="1" x14ac:dyDescent="0.2"/>
    <row r="56367" hidden="1" x14ac:dyDescent="0.2"/>
    <row r="56368" hidden="1" x14ac:dyDescent="0.2"/>
    <row r="56369" hidden="1" x14ac:dyDescent="0.2"/>
    <row r="56370" hidden="1" x14ac:dyDescent="0.2"/>
    <row r="56371" hidden="1" x14ac:dyDescent="0.2"/>
    <row r="56372" hidden="1" x14ac:dyDescent="0.2"/>
    <row r="56373" hidden="1" x14ac:dyDescent="0.2"/>
    <row r="56374" hidden="1" x14ac:dyDescent="0.2"/>
    <row r="56375" hidden="1" x14ac:dyDescent="0.2"/>
    <row r="56376" hidden="1" x14ac:dyDescent="0.2"/>
    <row r="56377" hidden="1" x14ac:dyDescent="0.2"/>
    <row r="56378" hidden="1" x14ac:dyDescent="0.2"/>
    <row r="56379" hidden="1" x14ac:dyDescent="0.2"/>
    <row r="56380" hidden="1" x14ac:dyDescent="0.2"/>
    <row r="56381" hidden="1" x14ac:dyDescent="0.2"/>
    <row r="56382" hidden="1" x14ac:dyDescent="0.2"/>
    <row r="56383" hidden="1" x14ac:dyDescent="0.2"/>
    <row r="56384" hidden="1" x14ac:dyDescent="0.2"/>
    <row r="56385" hidden="1" x14ac:dyDescent="0.2"/>
    <row r="56386" hidden="1" x14ac:dyDescent="0.2"/>
    <row r="56387" hidden="1" x14ac:dyDescent="0.2"/>
    <row r="56388" hidden="1" x14ac:dyDescent="0.2"/>
    <row r="56389" hidden="1" x14ac:dyDescent="0.2"/>
    <row r="56390" hidden="1" x14ac:dyDescent="0.2"/>
    <row r="56391" hidden="1" x14ac:dyDescent="0.2"/>
    <row r="56392" hidden="1" x14ac:dyDescent="0.2"/>
    <row r="56393" hidden="1" x14ac:dyDescent="0.2"/>
    <row r="56394" hidden="1" x14ac:dyDescent="0.2"/>
    <row r="56395" hidden="1" x14ac:dyDescent="0.2"/>
    <row r="56396" hidden="1" x14ac:dyDescent="0.2"/>
    <row r="56397" hidden="1" x14ac:dyDescent="0.2"/>
    <row r="56398" hidden="1" x14ac:dyDescent="0.2"/>
    <row r="56399" hidden="1" x14ac:dyDescent="0.2"/>
    <row r="56400" hidden="1" x14ac:dyDescent="0.2"/>
    <row r="56401" hidden="1" x14ac:dyDescent="0.2"/>
    <row r="56402" hidden="1" x14ac:dyDescent="0.2"/>
    <row r="56403" hidden="1" x14ac:dyDescent="0.2"/>
    <row r="56404" hidden="1" x14ac:dyDescent="0.2"/>
    <row r="56405" hidden="1" x14ac:dyDescent="0.2"/>
    <row r="56406" hidden="1" x14ac:dyDescent="0.2"/>
    <row r="56407" hidden="1" x14ac:dyDescent="0.2"/>
    <row r="56408" hidden="1" x14ac:dyDescent="0.2"/>
    <row r="56409" hidden="1" x14ac:dyDescent="0.2"/>
    <row r="56410" hidden="1" x14ac:dyDescent="0.2"/>
    <row r="56411" hidden="1" x14ac:dyDescent="0.2"/>
    <row r="56412" hidden="1" x14ac:dyDescent="0.2"/>
    <row r="56413" hidden="1" x14ac:dyDescent="0.2"/>
    <row r="56414" hidden="1" x14ac:dyDescent="0.2"/>
    <row r="56415" hidden="1" x14ac:dyDescent="0.2"/>
    <row r="56416" hidden="1" x14ac:dyDescent="0.2"/>
    <row r="56417" hidden="1" x14ac:dyDescent="0.2"/>
    <row r="56418" hidden="1" x14ac:dyDescent="0.2"/>
    <row r="56419" hidden="1" x14ac:dyDescent="0.2"/>
    <row r="56420" hidden="1" x14ac:dyDescent="0.2"/>
    <row r="56421" hidden="1" x14ac:dyDescent="0.2"/>
    <row r="56422" hidden="1" x14ac:dyDescent="0.2"/>
    <row r="56423" hidden="1" x14ac:dyDescent="0.2"/>
    <row r="56424" hidden="1" x14ac:dyDescent="0.2"/>
    <row r="56425" hidden="1" x14ac:dyDescent="0.2"/>
    <row r="56426" hidden="1" x14ac:dyDescent="0.2"/>
    <row r="56427" hidden="1" x14ac:dyDescent="0.2"/>
    <row r="56428" hidden="1" x14ac:dyDescent="0.2"/>
    <row r="56429" hidden="1" x14ac:dyDescent="0.2"/>
    <row r="56430" hidden="1" x14ac:dyDescent="0.2"/>
    <row r="56431" hidden="1" x14ac:dyDescent="0.2"/>
    <row r="56432" hidden="1" x14ac:dyDescent="0.2"/>
    <row r="56433" hidden="1" x14ac:dyDescent="0.2"/>
    <row r="56434" hidden="1" x14ac:dyDescent="0.2"/>
    <row r="56435" hidden="1" x14ac:dyDescent="0.2"/>
    <row r="56436" hidden="1" x14ac:dyDescent="0.2"/>
    <row r="56437" hidden="1" x14ac:dyDescent="0.2"/>
    <row r="56438" hidden="1" x14ac:dyDescent="0.2"/>
    <row r="56439" hidden="1" x14ac:dyDescent="0.2"/>
    <row r="56440" hidden="1" x14ac:dyDescent="0.2"/>
    <row r="56441" hidden="1" x14ac:dyDescent="0.2"/>
    <row r="56442" hidden="1" x14ac:dyDescent="0.2"/>
    <row r="56443" hidden="1" x14ac:dyDescent="0.2"/>
    <row r="56444" hidden="1" x14ac:dyDescent="0.2"/>
    <row r="56445" hidden="1" x14ac:dyDescent="0.2"/>
    <row r="56446" hidden="1" x14ac:dyDescent="0.2"/>
    <row r="56447" hidden="1" x14ac:dyDescent="0.2"/>
    <row r="56448" hidden="1" x14ac:dyDescent="0.2"/>
    <row r="56449" hidden="1" x14ac:dyDescent="0.2"/>
    <row r="56450" hidden="1" x14ac:dyDescent="0.2"/>
    <row r="56451" hidden="1" x14ac:dyDescent="0.2"/>
    <row r="56452" hidden="1" x14ac:dyDescent="0.2"/>
    <row r="56453" hidden="1" x14ac:dyDescent="0.2"/>
    <row r="56454" hidden="1" x14ac:dyDescent="0.2"/>
    <row r="56455" hidden="1" x14ac:dyDescent="0.2"/>
    <row r="56456" hidden="1" x14ac:dyDescent="0.2"/>
    <row r="56457" hidden="1" x14ac:dyDescent="0.2"/>
    <row r="56458" hidden="1" x14ac:dyDescent="0.2"/>
    <row r="56459" hidden="1" x14ac:dyDescent="0.2"/>
    <row r="56460" hidden="1" x14ac:dyDescent="0.2"/>
    <row r="56461" hidden="1" x14ac:dyDescent="0.2"/>
    <row r="56462" hidden="1" x14ac:dyDescent="0.2"/>
    <row r="56463" hidden="1" x14ac:dyDescent="0.2"/>
    <row r="56464" hidden="1" x14ac:dyDescent="0.2"/>
    <row r="56465" hidden="1" x14ac:dyDescent="0.2"/>
    <row r="56466" hidden="1" x14ac:dyDescent="0.2"/>
    <row r="56467" hidden="1" x14ac:dyDescent="0.2"/>
    <row r="56468" hidden="1" x14ac:dyDescent="0.2"/>
    <row r="56469" hidden="1" x14ac:dyDescent="0.2"/>
    <row r="56470" hidden="1" x14ac:dyDescent="0.2"/>
    <row r="56471" hidden="1" x14ac:dyDescent="0.2"/>
    <row r="56472" hidden="1" x14ac:dyDescent="0.2"/>
    <row r="56473" hidden="1" x14ac:dyDescent="0.2"/>
    <row r="56474" hidden="1" x14ac:dyDescent="0.2"/>
    <row r="56475" hidden="1" x14ac:dyDescent="0.2"/>
    <row r="56476" hidden="1" x14ac:dyDescent="0.2"/>
    <row r="56477" hidden="1" x14ac:dyDescent="0.2"/>
    <row r="56478" hidden="1" x14ac:dyDescent="0.2"/>
    <row r="56479" hidden="1" x14ac:dyDescent="0.2"/>
    <row r="56480" hidden="1" x14ac:dyDescent="0.2"/>
    <row r="56481" hidden="1" x14ac:dyDescent="0.2"/>
    <row r="56482" hidden="1" x14ac:dyDescent="0.2"/>
    <row r="56483" hidden="1" x14ac:dyDescent="0.2"/>
    <row r="56484" hidden="1" x14ac:dyDescent="0.2"/>
    <row r="56485" hidden="1" x14ac:dyDescent="0.2"/>
    <row r="56486" hidden="1" x14ac:dyDescent="0.2"/>
    <row r="56487" hidden="1" x14ac:dyDescent="0.2"/>
    <row r="56488" hidden="1" x14ac:dyDescent="0.2"/>
    <row r="56489" hidden="1" x14ac:dyDescent="0.2"/>
    <row r="56490" hidden="1" x14ac:dyDescent="0.2"/>
    <row r="56491" hidden="1" x14ac:dyDescent="0.2"/>
    <row r="56492" hidden="1" x14ac:dyDescent="0.2"/>
    <row r="56493" hidden="1" x14ac:dyDescent="0.2"/>
    <row r="56494" hidden="1" x14ac:dyDescent="0.2"/>
    <row r="56495" hidden="1" x14ac:dyDescent="0.2"/>
    <row r="56496" hidden="1" x14ac:dyDescent="0.2"/>
    <row r="56497" hidden="1" x14ac:dyDescent="0.2"/>
    <row r="56498" hidden="1" x14ac:dyDescent="0.2"/>
    <row r="56499" hidden="1" x14ac:dyDescent="0.2"/>
    <row r="56500" hidden="1" x14ac:dyDescent="0.2"/>
    <row r="56501" hidden="1" x14ac:dyDescent="0.2"/>
    <row r="56502" hidden="1" x14ac:dyDescent="0.2"/>
    <row r="56503" hidden="1" x14ac:dyDescent="0.2"/>
    <row r="56504" hidden="1" x14ac:dyDescent="0.2"/>
    <row r="56505" hidden="1" x14ac:dyDescent="0.2"/>
    <row r="56506" hidden="1" x14ac:dyDescent="0.2"/>
    <row r="56507" hidden="1" x14ac:dyDescent="0.2"/>
    <row r="56508" hidden="1" x14ac:dyDescent="0.2"/>
    <row r="56509" hidden="1" x14ac:dyDescent="0.2"/>
    <row r="56510" hidden="1" x14ac:dyDescent="0.2"/>
    <row r="56511" hidden="1" x14ac:dyDescent="0.2"/>
    <row r="56512" hidden="1" x14ac:dyDescent="0.2"/>
    <row r="56513" hidden="1" x14ac:dyDescent="0.2"/>
    <row r="56514" hidden="1" x14ac:dyDescent="0.2"/>
    <row r="56515" hidden="1" x14ac:dyDescent="0.2"/>
    <row r="56516" hidden="1" x14ac:dyDescent="0.2"/>
    <row r="56517" hidden="1" x14ac:dyDescent="0.2"/>
    <row r="56518" hidden="1" x14ac:dyDescent="0.2"/>
    <row r="56519" hidden="1" x14ac:dyDescent="0.2"/>
    <row r="56520" hidden="1" x14ac:dyDescent="0.2"/>
    <row r="56521" hidden="1" x14ac:dyDescent="0.2"/>
    <row r="56522" hidden="1" x14ac:dyDescent="0.2"/>
    <row r="56523" hidden="1" x14ac:dyDescent="0.2"/>
    <row r="56524" hidden="1" x14ac:dyDescent="0.2"/>
    <row r="56525" hidden="1" x14ac:dyDescent="0.2"/>
    <row r="56526" hidden="1" x14ac:dyDescent="0.2"/>
    <row r="56527" hidden="1" x14ac:dyDescent="0.2"/>
    <row r="56528" hidden="1" x14ac:dyDescent="0.2"/>
    <row r="56529" hidden="1" x14ac:dyDescent="0.2"/>
    <row r="56530" hidden="1" x14ac:dyDescent="0.2"/>
    <row r="56531" hidden="1" x14ac:dyDescent="0.2"/>
    <row r="56532" hidden="1" x14ac:dyDescent="0.2"/>
    <row r="56533" hidden="1" x14ac:dyDescent="0.2"/>
    <row r="56534" hidden="1" x14ac:dyDescent="0.2"/>
    <row r="56535" hidden="1" x14ac:dyDescent="0.2"/>
    <row r="56536" hidden="1" x14ac:dyDescent="0.2"/>
    <row r="56537" hidden="1" x14ac:dyDescent="0.2"/>
    <row r="56538" hidden="1" x14ac:dyDescent="0.2"/>
    <row r="56539" hidden="1" x14ac:dyDescent="0.2"/>
    <row r="56540" hidden="1" x14ac:dyDescent="0.2"/>
    <row r="56541" hidden="1" x14ac:dyDescent="0.2"/>
    <row r="56542" hidden="1" x14ac:dyDescent="0.2"/>
    <row r="56543" hidden="1" x14ac:dyDescent="0.2"/>
    <row r="56544" hidden="1" x14ac:dyDescent="0.2"/>
    <row r="56545" hidden="1" x14ac:dyDescent="0.2"/>
    <row r="56546" hidden="1" x14ac:dyDescent="0.2"/>
    <row r="56547" hidden="1" x14ac:dyDescent="0.2"/>
    <row r="56548" hidden="1" x14ac:dyDescent="0.2"/>
    <row r="56549" hidden="1" x14ac:dyDescent="0.2"/>
    <row r="56550" hidden="1" x14ac:dyDescent="0.2"/>
    <row r="56551" hidden="1" x14ac:dyDescent="0.2"/>
    <row r="56552" hidden="1" x14ac:dyDescent="0.2"/>
    <row r="56553" hidden="1" x14ac:dyDescent="0.2"/>
    <row r="56554" hidden="1" x14ac:dyDescent="0.2"/>
    <row r="56555" hidden="1" x14ac:dyDescent="0.2"/>
    <row r="56556" hidden="1" x14ac:dyDescent="0.2"/>
    <row r="56557" hidden="1" x14ac:dyDescent="0.2"/>
    <row r="56558" hidden="1" x14ac:dyDescent="0.2"/>
    <row r="56559" hidden="1" x14ac:dyDescent="0.2"/>
    <row r="56560" hidden="1" x14ac:dyDescent="0.2"/>
    <row r="56561" hidden="1" x14ac:dyDescent="0.2"/>
    <row r="56562" hidden="1" x14ac:dyDescent="0.2"/>
    <row r="56563" hidden="1" x14ac:dyDescent="0.2"/>
    <row r="56564" hidden="1" x14ac:dyDescent="0.2"/>
    <row r="56565" hidden="1" x14ac:dyDescent="0.2"/>
    <row r="56566" hidden="1" x14ac:dyDescent="0.2"/>
    <row r="56567" hidden="1" x14ac:dyDescent="0.2"/>
    <row r="56568" hidden="1" x14ac:dyDescent="0.2"/>
    <row r="56569" hidden="1" x14ac:dyDescent="0.2"/>
    <row r="56570" hidden="1" x14ac:dyDescent="0.2"/>
    <row r="56571" hidden="1" x14ac:dyDescent="0.2"/>
    <row r="56572" hidden="1" x14ac:dyDescent="0.2"/>
    <row r="56573" hidden="1" x14ac:dyDescent="0.2"/>
    <row r="56574" hidden="1" x14ac:dyDescent="0.2"/>
    <row r="56575" hidden="1" x14ac:dyDescent="0.2"/>
    <row r="56576" hidden="1" x14ac:dyDescent="0.2"/>
    <row r="56577" hidden="1" x14ac:dyDescent="0.2"/>
    <row r="56578" hidden="1" x14ac:dyDescent="0.2"/>
    <row r="56579" hidden="1" x14ac:dyDescent="0.2"/>
    <row r="56580" hidden="1" x14ac:dyDescent="0.2"/>
    <row r="56581" hidden="1" x14ac:dyDescent="0.2"/>
    <row r="56582" hidden="1" x14ac:dyDescent="0.2"/>
    <row r="56583" hidden="1" x14ac:dyDescent="0.2"/>
    <row r="56584" hidden="1" x14ac:dyDescent="0.2"/>
    <row r="56585" hidden="1" x14ac:dyDescent="0.2"/>
    <row r="56586" hidden="1" x14ac:dyDescent="0.2"/>
    <row r="56587" hidden="1" x14ac:dyDescent="0.2"/>
    <row r="56588" hidden="1" x14ac:dyDescent="0.2"/>
    <row r="56589" hidden="1" x14ac:dyDescent="0.2"/>
    <row r="56590" hidden="1" x14ac:dyDescent="0.2"/>
    <row r="56591" hidden="1" x14ac:dyDescent="0.2"/>
    <row r="56592" hidden="1" x14ac:dyDescent="0.2"/>
    <row r="56593" hidden="1" x14ac:dyDescent="0.2"/>
    <row r="56594" hidden="1" x14ac:dyDescent="0.2"/>
    <row r="56595" hidden="1" x14ac:dyDescent="0.2"/>
    <row r="56596" hidden="1" x14ac:dyDescent="0.2"/>
    <row r="56597" hidden="1" x14ac:dyDescent="0.2"/>
    <row r="56598" hidden="1" x14ac:dyDescent="0.2"/>
    <row r="56599" hidden="1" x14ac:dyDescent="0.2"/>
    <row r="56600" hidden="1" x14ac:dyDescent="0.2"/>
    <row r="56601" hidden="1" x14ac:dyDescent="0.2"/>
    <row r="56602" hidden="1" x14ac:dyDescent="0.2"/>
    <row r="56603" hidden="1" x14ac:dyDescent="0.2"/>
    <row r="56604" hidden="1" x14ac:dyDescent="0.2"/>
    <row r="56605" hidden="1" x14ac:dyDescent="0.2"/>
    <row r="56606" hidden="1" x14ac:dyDescent="0.2"/>
    <row r="56607" hidden="1" x14ac:dyDescent="0.2"/>
    <row r="56608" hidden="1" x14ac:dyDescent="0.2"/>
    <row r="56609" hidden="1" x14ac:dyDescent="0.2"/>
    <row r="56610" hidden="1" x14ac:dyDescent="0.2"/>
    <row r="56611" hidden="1" x14ac:dyDescent="0.2"/>
    <row r="56612" hidden="1" x14ac:dyDescent="0.2"/>
    <row r="56613" hidden="1" x14ac:dyDescent="0.2"/>
    <row r="56614" hidden="1" x14ac:dyDescent="0.2"/>
    <row r="56615" hidden="1" x14ac:dyDescent="0.2"/>
    <row r="56616" hidden="1" x14ac:dyDescent="0.2"/>
    <row r="56617" hidden="1" x14ac:dyDescent="0.2"/>
    <row r="56618" hidden="1" x14ac:dyDescent="0.2"/>
    <row r="56619" hidden="1" x14ac:dyDescent="0.2"/>
    <row r="56620" hidden="1" x14ac:dyDescent="0.2"/>
    <row r="56621" hidden="1" x14ac:dyDescent="0.2"/>
    <row r="56622" hidden="1" x14ac:dyDescent="0.2"/>
    <row r="56623" hidden="1" x14ac:dyDescent="0.2"/>
    <row r="56624" hidden="1" x14ac:dyDescent="0.2"/>
    <row r="56625" hidden="1" x14ac:dyDescent="0.2"/>
    <row r="56626" hidden="1" x14ac:dyDescent="0.2"/>
    <row r="56627" hidden="1" x14ac:dyDescent="0.2"/>
    <row r="56628" hidden="1" x14ac:dyDescent="0.2"/>
    <row r="56629" hidden="1" x14ac:dyDescent="0.2"/>
    <row r="56630" hidden="1" x14ac:dyDescent="0.2"/>
    <row r="56631" hidden="1" x14ac:dyDescent="0.2"/>
    <row r="56632" hidden="1" x14ac:dyDescent="0.2"/>
    <row r="56633" hidden="1" x14ac:dyDescent="0.2"/>
    <row r="56634" hidden="1" x14ac:dyDescent="0.2"/>
    <row r="56635" hidden="1" x14ac:dyDescent="0.2"/>
    <row r="56636" hidden="1" x14ac:dyDescent="0.2"/>
    <row r="56637" hidden="1" x14ac:dyDescent="0.2"/>
    <row r="56638" hidden="1" x14ac:dyDescent="0.2"/>
    <row r="56639" hidden="1" x14ac:dyDescent="0.2"/>
    <row r="56640" hidden="1" x14ac:dyDescent="0.2"/>
    <row r="56641" hidden="1" x14ac:dyDescent="0.2"/>
    <row r="56642" hidden="1" x14ac:dyDescent="0.2"/>
    <row r="56643" hidden="1" x14ac:dyDescent="0.2"/>
    <row r="56644" hidden="1" x14ac:dyDescent="0.2"/>
    <row r="56645" hidden="1" x14ac:dyDescent="0.2"/>
    <row r="56646" hidden="1" x14ac:dyDescent="0.2"/>
    <row r="56647" hidden="1" x14ac:dyDescent="0.2"/>
    <row r="56648" hidden="1" x14ac:dyDescent="0.2"/>
    <row r="56649" hidden="1" x14ac:dyDescent="0.2"/>
    <row r="56650" hidden="1" x14ac:dyDescent="0.2"/>
    <row r="56651" hidden="1" x14ac:dyDescent="0.2"/>
    <row r="56652" hidden="1" x14ac:dyDescent="0.2"/>
    <row r="56653" hidden="1" x14ac:dyDescent="0.2"/>
    <row r="56654" hidden="1" x14ac:dyDescent="0.2"/>
    <row r="56655" hidden="1" x14ac:dyDescent="0.2"/>
    <row r="56656" hidden="1" x14ac:dyDescent="0.2"/>
    <row r="56657" hidden="1" x14ac:dyDescent="0.2"/>
    <row r="56658" hidden="1" x14ac:dyDescent="0.2"/>
    <row r="56659" hidden="1" x14ac:dyDescent="0.2"/>
    <row r="56660" hidden="1" x14ac:dyDescent="0.2"/>
    <row r="56661" hidden="1" x14ac:dyDescent="0.2"/>
    <row r="56662" hidden="1" x14ac:dyDescent="0.2"/>
    <row r="56663" hidden="1" x14ac:dyDescent="0.2"/>
    <row r="56664" hidden="1" x14ac:dyDescent="0.2"/>
    <row r="56665" hidden="1" x14ac:dyDescent="0.2"/>
    <row r="56666" hidden="1" x14ac:dyDescent="0.2"/>
    <row r="56667" hidden="1" x14ac:dyDescent="0.2"/>
    <row r="56668" hidden="1" x14ac:dyDescent="0.2"/>
    <row r="56669" hidden="1" x14ac:dyDescent="0.2"/>
    <row r="56670" hidden="1" x14ac:dyDescent="0.2"/>
    <row r="56671" hidden="1" x14ac:dyDescent="0.2"/>
    <row r="56672" hidden="1" x14ac:dyDescent="0.2"/>
    <row r="56673" hidden="1" x14ac:dyDescent="0.2"/>
    <row r="56674" hidden="1" x14ac:dyDescent="0.2"/>
    <row r="56675" hidden="1" x14ac:dyDescent="0.2"/>
    <row r="56676" hidden="1" x14ac:dyDescent="0.2"/>
    <row r="56677" hidden="1" x14ac:dyDescent="0.2"/>
    <row r="56678" hidden="1" x14ac:dyDescent="0.2"/>
    <row r="56679" hidden="1" x14ac:dyDescent="0.2"/>
    <row r="56680" hidden="1" x14ac:dyDescent="0.2"/>
    <row r="56681" hidden="1" x14ac:dyDescent="0.2"/>
    <row r="56682" hidden="1" x14ac:dyDescent="0.2"/>
    <row r="56683" hidden="1" x14ac:dyDescent="0.2"/>
    <row r="56684" hidden="1" x14ac:dyDescent="0.2"/>
    <row r="56685" hidden="1" x14ac:dyDescent="0.2"/>
    <row r="56686" hidden="1" x14ac:dyDescent="0.2"/>
    <row r="56687" hidden="1" x14ac:dyDescent="0.2"/>
    <row r="56688" hidden="1" x14ac:dyDescent="0.2"/>
    <row r="56689" hidden="1" x14ac:dyDescent="0.2"/>
    <row r="56690" hidden="1" x14ac:dyDescent="0.2"/>
    <row r="56691" hidden="1" x14ac:dyDescent="0.2"/>
    <row r="56692" hidden="1" x14ac:dyDescent="0.2"/>
    <row r="56693" hidden="1" x14ac:dyDescent="0.2"/>
    <row r="56694" hidden="1" x14ac:dyDescent="0.2"/>
    <row r="56695" hidden="1" x14ac:dyDescent="0.2"/>
    <row r="56696" hidden="1" x14ac:dyDescent="0.2"/>
    <row r="56697" hidden="1" x14ac:dyDescent="0.2"/>
    <row r="56698" hidden="1" x14ac:dyDescent="0.2"/>
    <row r="56699" hidden="1" x14ac:dyDescent="0.2"/>
    <row r="56700" hidden="1" x14ac:dyDescent="0.2"/>
    <row r="56701" hidden="1" x14ac:dyDescent="0.2"/>
    <row r="56702" hidden="1" x14ac:dyDescent="0.2"/>
    <row r="56703" hidden="1" x14ac:dyDescent="0.2"/>
    <row r="56704" hidden="1" x14ac:dyDescent="0.2"/>
    <row r="56705" hidden="1" x14ac:dyDescent="0.2"/>
    <row r="56706" hidden="1" x14ac:dyDescent="0.2"/>
    <row r="56707" hidden="1" x14ac:dyDescent="0.2"/>
    <row r="56708" hidden="1" x14ac:dyDescent="0.2"/>
    <row r="56709" hidden="1" x14ac:dyDescent="0.2"/>
    <row r="56710" hidden="1" x14ac:dyDescent="0.2"/>
    <row r="56711" hidden="1" x14ac:dyDescent="0.2"/>
    <row r="56712" hidden="1" x14ac:dyDescent="0.2"/>
    <row r="56713" hidden="1" x14ac:dyDescent="0.2"/>
    <row r="56714" hidden="1" x14ac:dyDescent="0.2"/>
    <row r="56715" hidden="1" x14ac:dyDescent="0.2"/>
    <row r="56716" hidden="1" x14ac:dyDescent="0.2"/>
    <row r="56717" hidden="1" x14ac:dyDescent="0.2"/>
    <row r="56718" hidden="1" x14ac:dyDescent="0.2"/>
    <row r="56719" hidden="1" x14ac:dyDescent="0.2"/>
    <row r="56720" hidden="1" x14ac:dyDescent="0.2"/>
    <row r="56721" hidden="1" x14ac:dyDescent="0.2"/>
    <row r="56722" hidden="1" x14ac:dyDescent="0.2"/>
    <row r="56723" hidden="1" x14ac:dyDescent="0.2"/>
    <row r="56724" hidden="1" x14ac:dyDescent="0.2"/>
    <row r="56725" hidden="1" x14ac:dyDescent="0.2"/>
    <row r="56726" hidden="1" x14ac:dyDescent="0.2"/>
    <row r="56727" hidden="1" x14ac:dyDescent="0.2"/>
    <row r="56728" hidden="1" x14ac:dyDescent="0.2"/>
    <row r="56729" hidden="1" x14ac:dyDescent="0.2"/>
    <row r="56730" hidden="1" x14ac:dyDescent="0.2"/>
    <row r="56731" hidden="1" x14ac:dyDescent="0.2"/>
    <row r="56732" hidden="1" x14ac:dyDescent="0.2"/>
    <row r="56733" hidden="1" x14ac:dyDescent="0.2"/>
    <row r="56734" hidden="1" x14ac:dyDescent="0.2"/>
    <row r="56735" hidden="1" x14ac:dyDescent="0.2"/>
    <row r="56736" hidden="1" x14ac:dyDescent="0.2"/>
    <row r="56737" hidden="1" x14ac:dyDescent="0.2"/>
    <row r="56738" hidden="1" x14ac:dyDescent="0.2"/>
    <row r="56739" hidden="1" x14ac:dyDescent="0.2"/>
    <row r="56740" hidden="1" x14ac:dyDescent="0.2"/>
    <row r="56741" hidden="1" x14ac:dyDescent="0.2"/>
    <row r="56742" hidden="1" x14ac:dyDescent="0.2"/>
    <row r="56743" hidden="1" x14ac:dyDescent="0.2"/>
    <row r="56744" hidden="1" x14ac:dyDescent="0.2"/>
    <row r="56745" hidden="1" x14ac:dyDescent="0.2"/>
    <row r="56746" hidden="1" x14ac:dyDescent="0.2"/>
    <row r="56747" hidden="1" x14ac:dyDescent="0.2"/>
    <row r="56748" hidden="1" x14ac:dyDescent="0.2"/>
    <row r="56749" hidden="1" x14ac:dyDescent="0.2"/>
    <row r="56750" hidden="1" x14ac:dyDescent="0.2"/>
    <row r="56751" hidden="1" x14ac:dyDescent="0.2"/>
    <row r="56752" hidden="1" x14ac:dyDescent="0.2"/>
    <row r="56753" hidden="1" x14ac:dyDescent="0.2"/>
    <row r="56754" hidden="1" x14ac:dyDescent="0.2"/>
    <row r="56755" hidden="1" x14ac:dyDescent="0.2"/>
    <row r="56756" hidden="1" x14ac:dyDescent="0.2"/>
    <row r="56757" hidden="1" x14ac:dyDescent="0.2"/>
    <row r="56758" hidden="1" x14ac:dyDescent="0.2"/>
    <row r="56759" hidden="1" x14ac:dyDescent="0.2"/>
    <row r="56760" hidden="1" x14ac:dyDescent="0.2"/>
    <row r="56761" hidden="1" x14ac:dyDescent="0.2"/>
    <row r="56762" hidden="1" x14ac:dyDescent="0.2"/>
    <row r="56763" hidden="1" x14ac:dyDescent="0.2"/>
    <row r="56764" hidden="1" x14ac:dyDescent="0.2"/>
    <row r="56765" hidden="1" x14ac:dyDescent="0.2"/>
    <row r="56766" hidden="1" x14ac:dyDescent="0.2"/>
    <row r="56767" hidden="1" x14ac:dyDescent="0.2"/>
    <row r="56768" hidden="1" x14ac:dyDescent="0.2"/>
    <row r="56769" hidden="1" x14ac:dyDescent="0.2"/>
    <row r="56770" hidden="1" x14ac:dyDescent="0.2"/>
    <row r="56771" hidden="1" x14ac:dyDescent="0.2"/>
    <row r="56772" hidden="1" x14ac:dyDescent="0.2"/>
    <row r="56773" hidden="1" x14ac:dyDescent="0.2"/>
    <row r="56774" hidden="1" x14ac:dyDescent="0.2"/>
    <row r="56775" hidden="1" x14ac:dyDescent="0.2"/>
    <row r="56776" hidden="1" x14ac:dyDescent="0.2"/>
    <row r="56777" hidden="1" x14ac:dyDescent="0.2"/>
    <row r="56778" hidden="1" x14ac:dyDescent="0.2"/>
    <row r="56779" hidden="1" x14ac:dyDescent="0.2"/>
    <row r="56780" hidden="1" x14ac:dyDescent="0.2"/>
    <row r="56781" hidden="1" x14ac:dyDescent="0.2"/>
    <row r="56782" hidden="1" x14ac:dyDescent="0.2"/>
    <row r="56783" hidden="1" x14ac:dyDescent="0.2"/>
    <row r="56784" hidden="1" x14ac:dyDescent="0.2"/>
    <row r="56785" hidden="1" x14ac:dyDescent="0.2"/>
    <row r="56786" hidden="1" x14ac:dyDescent="0.2"/>
    <row r="56787" hidden="1" x14ac:dyDescent="0.2"/>
    <row r="56788" hidden="1" x14ac:dyDescent="0.2"/>
    <row r="56789" hidden="1" x14ac:dyDescent="0.2"/>
    <row r="56790" hidden="1" x14ac:dyDescent="0.2"/>
    <row r="56791" hidden="1" x14ac:dyDescent="0.2"/>
    <row r="56792" hidden="1" x14ac:dyDescent="0.2"/>
    <row r="56793" hidden="1" x14ac:dyDescent="0.2"/>
    <row r="56794" hidden="1" x14ac:dyDescent="0.2"/>
    <row r="56795" hidden="1" x14ac:dyDescent="0.2"/>
    <row r="56796" hidden="1" x14ac:dyDescent="0.2"/>
    <row r="56797" hidden="1" x14ac:dyDescent="0.2"/>
    <row r="56798" hidden="1" x14ac:dyDescent="0.2"/>
    <row r="56799" hidden="1" x14ac:dyDescent="0.2"/>
    <row r="56800" hidden="1" x14ac:dyDescent="0.2"/>
    <row r="56801" hidden="1" x14ac:dyDescent="0.2"/>
    <row r="56802" hidden="1" x14ac:dyDescent="0.2"/>
    <row r="56803" hidden="1" x14ac:dyDescent="0.2"/>
    <row r="56804" hidden="1" x14ac:dyDescent="0.2"/>
    <row r="56805" hidden="1" x14ac:dyDescent="0.2"/>
    <row r="56806" hidden="1" x14ac:dyDescent="0.2"/>
    <row r="56807" hidden="1" x14ac:dyDescent="0.2"/>
    <row r="56808" hidden="1" x14ac:dyDescent="0.2"/>
    <row r="56809" hidden="1" x14ac:dyDescent="0.2"/>
    <row r="56810" hidden="1" x14ac:dyDescent="0.2"/>
    <row r="56811" hidden="1" x14ac:dyDescent="0.2"/>
    <row r="56812" hidden="1" x14ac:dyDescent="0.2"/>
    <row r="56813" hidden="1" x14ac:dyDescent="0.2"/>
    <row r="56814" hidden="1" x14ac:dyDescent="0.2"/>
    <row r="56815" hidden="1" x14ac:dyDescent="0.2"/>
    <row r="56816" hidden="1" x14ac:dyDescent="0.2"/>
    <row r="56817" hidden="1" x14ac:dyDescent="0.2"/>
    <row r="56818" hidden="1" x14ac:dyDescent="0.2"/>
    <row r="56819" hidden="1" x14ac:dyDescent="0.2"/>
    <row r="56820" hidden="1" x14ac:dyDescent="0.2"/>
    <row r="56821" hidden="1" x14ac:dyDescent="0.2"/>
    <row r="56822" hidden="1" x14ac:dyDescent="0.2"/>
    <row r="56823" hidden="1" x14ac:dyDescent="0.2"/>
    <row r="56824" hidden="1" x14ac:dyDescent="0.2"/>
    <row r="56825" hidden="1" x14ac:dyDescent="0.2"/>
    <row r="56826" hidden="1" x14ac:dyDescent="0.2"/>
    <row r="56827" hidden="1" x14ac:dyDescent="0.2"/>
    <row r="56828" hidden="1" x14ac:dyDescent="0.2"/>
    <row r="56829" hidden="1" x14ac:dyDescent="0.2"/>
    <row r="56830" hidden="1" x14ac:dyDescent="0.2"/>
    <row r="56831" hidden="1" x14ac:dyDescent="0.2"/>
    <row r="56832" hidden="1" x14ac:dyDescent="0.2"/>
    <row r="56833" hidden="1" x14ac:dyDescent="0.2"/>
    <row r="56834" hidden="1" x14ac:dyDescent="0.2"/>
    <row r="56835" hidden="1" x14ac:dyDescent="0.2"/>
    <row r="56836" hidden="1" x14ac:dyDescent="0.2"/>
    <row r="56837" hidden="1" x14ac:dyDescent="0.2"/>
    <row r="56838" hidden="1" x14ac:dyDescent="0.2"/>
    <row r="56839" hidden="1" x14ac:dyDescent="0.2"/>
    <row r="56840" hidden="1" x14ac:dyDescent="0.2"/>
    <row r="56841" hidden="1" x14ac:dyDescent="0.2"/>
    <row r="56842" hidden="1" x14ac:dyDescent="0.2"/>
    <row r="56843" hidden="1" x14ac:dyDescent="0.2"/>
    <row r="56844" hidden="1" x14ac:dyDescent="0.2"/>
    <row r="56845" hidden="1" x14ac:dyDescent="0.2"/>
    <row r="56846" hidden="1" x14ac:dyDescent="0.2"/>
    <row r="56847" hidden="1" x14ac:dyDescent="0.2"/>
    <row r="56848" hidden="1" x14ac:dyDescent="0.2"/>
    <row r="56849" hidden="1" x14ac:dyDescent="0.2"/>
    <row r="56850" hidden="1" x14ac:dyDescent="0.2"/>
    <row r="56851" hidden="1" x14ac:dyDescent="0.2"/>
    <row r="56852" hidden="1" x14ac:dyDescent="0.2"/>
    <row r="56853" hidden="1" x14ac:dyDescent="0.2"/>
    <row r="56854" hidden="1" x14ac:dyDescent="0.2"/>
    <row r="56855" hidden="1" x14ac:dyDescent="0.2"/>
    <row r="56856" hidden="1" x14ac:dyDescent="0.2"/>
    <row r="56857" hidden="1" x14ac:dyDescent="0.2"/>
    <row r="56858" hidden="1" x14ac:dyDescent="0.2"/>
    <row r="56859" hidden="1" x14ac:dyDescent="0.2"/>
    <row r="56860" hidden="1" x14ac:dyDescent="0.2"/>
    <row r="56861" hidden="1" x14ac:dyDescent="0.2"/>
    <row r="56862" hidden="1" x14ac:dyDescent="0.2"/>
    <row r="56863" hidden="1" x14ac:dyDescent="0.2"/>
    <row r="56864" hidden="1" x14ac:dyDescent="0.2"/>
    <row r="56865" hidden="1" x14ac:dyDescent="0.2"/>
    <row r="56866" hidden="1" x14ac:dyDescent="0.2"/>
    <row r="56867" hidden="1" x14ac:dyDescent="0.2"/>
    <row r="56868" hidden="1" x14ac:dyDescent="0.2"/>
    <row r="56869" hidden="1" x14ac:dyDescent="0.2"/>
    <row r="56870" hidden="1" x14ac:dyDescent="0.2"/>
    <row r="56871" hidden="1" x14ac:dyDescent="0.2"/>
    <row r="56872" hidden="1" x14ac:dyDescent="0.2"/>
    <row r="56873" hidden="1" x14ac:dyDescent="0.2"/>
    <row r="56874" hidden="1" x14ac:dyDescent="0.2"/>
    <row r="56875" hidden="1" x14ac:dyDescent="0.2"/>
    <row r="56876" hidden="1" x14ac:dyDescent="0.2"/>
    <row r="56877" hidden="1" x14ac:dyDescent="0.2"/>
    <row r="56878" hidden="1" x14ac:dyDescent="0.2"/>
    <row r="56879" hidden="1" x14ac:dyDescent="0.2"/>
    <row r="56880" hidden="1" x14ac:dyDescent="0.2"/>
    <row r="56881" hidden="1" x14ac:dyDescent="0.2"/>
    <row r="56882" hidden="1" x14ac:dyDescent="0.2"/>
    <row r="56883" hidden="1" x14ac:dyDescent="0.2"/>
    <row r="56884" hidden="1" x14ac:dyDescent="0.2"/>
    <row r="56885" hidden="1" x14ac:dyDescent="0.2"/>
    <row r="56886" hidden="1" x14ac:dyDescent="0.2"/>
    <row r="56887" hidden="1" x14ac:dyDescent="0.2"/>
    <row r="56888" hidden="1" x14ac:dyDescent="0.2"/>
    <row r="56889" hidden="1" x14ac:dyDescent="0.2"/>
    <row r="56890" hidden="1" x14ac:dyDescent="0.2"/>
    <row r="56891" hidden="1" x14ac:dyDescent="0.2"/>
    <row r="56892" hidden="1" x14ac:dyDescent="0.2"/>
    <row r="56893" hidden="1" x14ac:dyDescent="0.2"/>
    <row r="56894" hidden="1" x14ac:dyDescent="0.2"/>
    <row r="56895" hidden="1" x14ac:dyDescent="0.2"/>
    <row r="56896" hidden="1" x14ac:dyDescent="0.2"/>
    <row r="56897" hidden="1" x14ac:dyDescent="0.2"/>
    <row r="56898" hidden="1" x14ac:dyDescent="0.2"/>
    <row r="56899" hidden="1" x14ac:dyDescent="0.2"/>
    <row r="56900" hidden="1" x14ac:dyDescent="0.2"/>
    <row r="56901" hidden="1" x14ac:dyDescent="0.2"/>
    <row r="56902" hidden="1" x14ac:dyDescent="0.2"/>
    <row r="56903" hidden="1" x14ac:dyDescent="0.2"/>
    <row r="56904" hidden="1" x14ac:dyDescent="0.2"/>
    <row r="56905" hidden="1" x14ac:dyDescent="0.2"/>
    <row r="56906" hidden="1" x14ac:dyDescent="0.2"/>
    <row r="56907" hidden="1" x14ac:dyDescent="0.2"/>
    <row r="56908" hidden="1" x14ac:dyDescent="0.2"/>
    <row r="56909" hidden="1" x14ac:dyDescent="0.2"/>
    <row r="56910" hidden="1" x14ac:dyDescent="0.2"/>
    <row r="56911" hidden="1" x14ac:dyDescent="0.2"/>
    <row r="56912" hidden="1" x14ac:dyDescent="0.2"/>
    <row r="56913" hidden="1" x14ac:dyDescent="0.2"/>
    <row r="56914" hidden="1" x14ac:dyDescent="0.2"/>
    <row r="56915" hidden="1" x14ac:dyDescent="0.2"/>
    <row r="56916" hidden="1" x14ac:dyDescent="0.2"/>
    <row r="56917" hidden="1" x14ac:dyDescent="0.2"/>
    <row r="56918" hidden="1" x14ac:dyDescent="0.2"/>
    <row r="56919" hidden="1" x14ac:dyDescent="0.2"/>
    <row r="56920" hidden="1" x14ac:dyDescent="0.2"/>
    <row r="56921" hidden="1" x14ac:dyDescent="0.2"/>
    <row r="56922" hidden="1" x14ac:dyDescent="0.2"/>
    <row r="56923" hidden="1" x14ac:dyDescent="0.2"/>
    <row r="56924" hidden="1" x14ac:dyDescent="0.2"/>
    <row r="56925" hidden="1" x14ac:dyDescent="0.2"/>
    <row r="56926" hidden="1" x14ac:dyDescent="0.2"/>
    <row r="56927" hidden="1" x14ac:dyDescent="0.2"/>
    <row r="56928" hidden="1" x14ac:dyDescent="0.2"/>
    <row r="56929" hidden="1" x14ac:dyDescent="0.2"/>
    <row r="56930" hidden="1" x14ac:dyDescent="0.2"/>
    <row r="56931" hidden="1" x14ac:dyDescent="0.2"/>
    <row r="56932" hidden="1" x14ac:dyDescent="0.2"/>
    <row r="56933" hidden="1" x14ac:dyDescent="0.2"/>
    <row r="56934" hidden="1" x14ac:dyDescent="0.2"/>
    <row r="56935" hidden="1" x14ac:dyDescent="0.2"/>
    <row r="56936" hidden="1" x14ac:dyDescent="0.2"/>
    <row r="56937" hidden="1" x14ac:dyDescent="0.2"/>
    <row r="56938" hidden="1" x14ac:dyDescent="0.2"/>
    <row r="56939" hidden="1" x14ac:dyDescent="0.2"/>
    <row r="56940" hidden="1" x14ac:dyDescent="0.2"/>
    <row r="56941" hidden="1" x14ac:dyDescent="0.2"/>
    <row r="56942" hidden="1" x14ac:dyDescent="0.2"/>
    <row r="56943" hidden="1" x14ac:dyDescent="0.2"/>
    <row r="56944" hidden="1" x14ac:dyDescent="0.2"/>
    <row r="56945" hidden="1" x14ac:dyDescent="0.2"/>
    <row r="56946" hidden="1" x14ac:dyDescent="0.2"/>
    <row r="56947" hidden="1" x14ac:dyDescent="0.2"/>
    <row r="56948" hidden="1" x14ac:dyDescent="0.2"/>
    <row r="56949" hidden="1" x14ac:dyDescent="0.2"/>
    <row r="56950" hidden="1" x14ac:dyDescent="0.2"/>
    <row r="56951" hidden="1" x14ac:dyDescent="0.2"/>
    <row r="56952" hidden="1" x14ac:dyDescent="0.2"/>
    <row r="56953" hidden="1" x14ac:dyDescent="0.2"/>
    <row r="56954" hidden="1" x14ac:dyDescent="0.2"/>
    <row r="56955" hidden="1" x14ac:dyDescent="0.2"/>
    <row r="56956" hidden="1" x14ac:dyDescent="0.2"/>
    <row r="56957" hidden="1" x14ac:dyDescent="0.2"/>
    <row r="56958" hidden="1" x14ac:dyDescent="0.2"/>
    <row r="56959" hidden="1" x14ac:dyDescent="0.2"/>
    <row r="56960" hidden="1" x14ac:dyDescent="0.2"/>
    <row r="56961" hidden="1" x14ac:dyDescent="0.2"/>
    <row r="56962" hidden="1" x14ac:dyDescent="0.2"/>
    <row r="56963" hidden="1" x14ac:dyDescent="0.2"/>
    <row r="56964" hidden="1" x14ac:dyDescent="0.2"/>
    <row r="56965" hidden="1" x14ac:dyDescent="0.2"/>
    <row r="56966" hidden="1" x14ac:dyDescent="0.2"/>
    <row r="56967" hidden="1" x14ac:dyDescent="0.2"/>
    <row r="56968" hidden="1" x14ac:dyDescent="0.2"/>
    <row r="56969" hidden="1" x14ac:dyDescent="0.2"/>
    <row r="56970" hidden="1" x14ac:dyDescent="0.2"/>
    <row r="56971" hidden="1" x14ac:dyDescent="0.2"/>
    <row r="56972" hidden="1" x14ac:dyDescent="0.2"/>
    <row r="56973" hidden="1" x14ac:dyDescent="0.2"/>
    <row r="56974" hidden="1" x14ac:dyDescent="0.2"/>
    <row r="56975" hidden="1" x14ac:dyDescent="0.2"/>
    <row r="56976" hidden="1" x14ac:dyDescent="0.2"/>
    <row r="56977" hidden="1" x14ac:dyDescent="0.2"/>
    <row r="56978" hidden="1" x14ac:dyDescent="0.2"/>
    <row r="56979" hidden="1" x14ac:dyDescent="0.2"/>
    <row r="56980" hidden="1" x14ac:dyDescent="0.2"/>
    <row r="56981" hidden="1" x14ac:dyDescent="0.2"/>
    <row r="56982" hidden="1" x14ac:dyDescent="0.2"/>
    <row r="56983" hidden="1" x14ac:dyDescent="0.2"/>
    <row r="56984" hidden="1" x14ac:dyDescent="0.2"/>
    <row r="56985" hidden="1" x14ac:dyDescent="0.2"/>
    <row r="56986" hidden="1" x14ac:dyDescent="0.2"/>
    <row r="56987" hidden="1" x14ac:dyDescent="0.2"/>
    <row r="56988" hidden="1" x14ac:dyDescent="0.2"/>
    <row r="56989" hidden="1" x14ac:dyDescent="0.2"/>
    <row r="56990" hidden="1" x14ac:dyDescent="0.2"/>
    <row r="56991" hidden="1" x14ac:dyDescent="0.2"/>
    <row r="56992" hidden="1" x14ac:dyDescent="0.2"/>
    <row r="56993" hidden="1" x14ac:dyDescent="0.2"/>
    <row r="56994" hidden="1" x14ac:dyDescent="0.2"/>
    <row r="56995" hidden="1" x14ac:dyDescent="0.2"/>
    <row r="56996" hidden="1" x14ac:dyDescent="0.2"/>
    <row r="56997" hidden="1" x14ac:dyDescent="0.2"/>
    <row r="56998" hidden="1" x14ac:dyDescent="0.2"/>
    <row r="56999" hidden="1" x14ac:dyDescent="0.2"/>
    <row r="57000" hidden="1" x14ac:dyDescent="0.2"/>
    <row r="57001" hidden="1" x14ac:dyDescent="0.2"/>
    <row r="57002" hidden="1" x14ac:dyDescent="0.2"/>
    <row r="57003" hidden="1" x14ac:dyDescent="0.2"/>
    <row r="57004" hidden="1" x14ac:dyDescent="0.2"/>
    <row r="57005" hidden="1" x14ac:dyDescent="0.2"/>
    <row r="57006" hidden="1" x14ac:dyDescent="0.2"/>
    <row r="57007" hidden="1" x14ac:dyDescent="0.2"/>
    <row r="57008" hidden="1" x14ac:dyDescent="0.2"/>
    <row r="57009" hidden="1" x14ac:dyDescent="0.2"/>
    <row r="57010" hidden="1" x14ac:dyDescent="0.2"/>
    <row r="57011" hidden="1" x14ac:dyDescent="0.2"/>
    <row r="57012" hidden="1" x14ac:dyDescent="0.2"/>
    <row r="57013" hidden="1" x14ac:dyDescent="0.2"/>
    <row r="57014" hidden="1" x14ac:dyDescent="0.2"/>
    <row r="57015" hidden="1" x14ac:dyDescent="0.2"/>
    <row r="57016" hidden="1" x14ac:dyDescent="0.2"/>
    <row r="57017" hidden="1" x14ac:dyDescent="0.2"/>
    <row r="57018" hidden="1" x14ac:dyDescent="0.2"/>
    <row r="57019" hidden="1" x14ac:dyDescent="0.2"/>
    <row r="57020" hidden="1" x14ac:dyDescent="0.2"/>
    <row r="57021" hidden="1" x14ac:dyDescent="0.2"/>
    <row r="57022" hidden="1" x14ac:dyDescent="0.2"/>
    <row r="57023" hidden="1" x14ac:dyDescent="0.2"/>
    <row r="57024" hidden="1" x14ac:dyDescent="0.2"/>
    <row r="57025" hidden="1" x14ac:dyDescent="0.2"/>
    <row r="57026" hidden="1" x14ac:dyDescent="0.2"/>
    <row r="57027" hidden="1" x14ac:dyDescent="0.2"/>
    <row r="57028" hidden="1" x14ac:dyDescent="0.2"/>
    <row r="57029" hidden="1" x14ac:dyDescent="0.2"/>
    <row r="57030" hidden="1" x14ac:dyDescent="0.2"/>
    <row r="57031" hidden="1" x14ac:dyDescent="0.2"/>
    <row r="57032" hidden="1" x14ac:dyDescent="0.2"/>
    <row r="57033" hidden="1" x14ac:dyDescent="0.2"/>
    <row r="57034" hidden="1" x14ac:dyDescent="0.2"/>
    <row r="57035" hidden="1" x14ac:dyDescent="0.2"/>
    <row r="57036" hidden="1" x14ac:dyDescent="0.2"/>
    <row r="57037" hidden="1" x14ac:dyDescent="0.2"/>
    <row r="57038" hidden="1" x14ac:dyDescent="0.2"/>
    <row r="57039" hidden="1" x14ac:dyDescent="0.2"/>
    <row r="57040" hidden="1" x14ac:dyDescent="0.2"/>
    <row r="57041" hidden="1" x14ac:dyDescent="0.2"/>
    <row r="57042" hidden="1" x14ac:dyDescent="0.2"/>
    <row r="57043" hidden="1" x14ac:dyDescent="0.2"/>
    <row r="57044" hidden="1" x14ac:dyDescent="0.2"/>
    <row r="57045" hidden="1" x14ac:dyDescent="0.2"/>
    <row r="57046" hidden="1" x14ac:dyDescent="0.2"/>
    <row r="57047" hidden="1" x14ac:dyDescent="0.2"/>
    <row r="57048" hidden="1" x14ac:dyDescent="0.2"/>
    <row r="57049" hidden="1" x14ac:dyDescent="0.2"/>
    <row r="57050" hidden="1" x14ac:dyDescent="0.2"/>
    <row r="57051" hidden="1" x14ac:dyDescent="0.2"/>
    <row r="57052" hidden="1" x14ac:dyDescent="0.2"/>
    <row r="57053" hidden="1" x14ac:dyDescent="0.2"/>
    <row r="57054" hidden="1" x14ac:dyDescent="0.2"/>
    <row r="57055" hidden="1" x14ac:dyDescent="0.2"/>
    <row r="57056" hidden="1" x14ac:dyDescent="0.2"/>
    <row r="57057" hidden="1" x14ac:dyDescent="0.2"/>
    <row r="57058" hidden="1" x14ac:dyDescent="0.2"/>
    <row r="57059" hidden="1" x14ac:dyDescent="0.2"/>
    <row r="57060" hidden="1" x14ac:dyDescent="0.2"/>
    <row r="57061" hidden="1" x14ac:dyDescent="0.2"/>
    <row r="57062" hidden="1" x14ac:dyDescent="0.2"/>
    <row r="57063" hidden="1" x14ac:dyDescent="0.2"/>
    <row r="57064" hidden="1" x14ac:dyDescent="0.2"/>
    <row r="57065" hidden="1" x14ac:dyDescent="0.2"/>
    <row r="57066" hidden="1" x14ac:dyDescent="0.2"/>
    <row r="57067" hidden="1" x14ac:dyDescent="0.2"/>
    <row r="57068" hidden="1" x14ac:dyDescent="0.2"/>
    <row r="57069" hidden="1" x14ac:dyDescent="0.2"/>
    <row r="57070" hidden="1" x14ac:dyDescent="0.2"/>
    <row r="57071" hidden="1" x14ac:dyDescent="0.2"/>
    <row r="57072" hidden="1" x14ac:dyDescent="0.2"/>
    <row r="57073" hidden="1" x14ac:dyDescent="0.2"/>
    <row r="57074" hidden="1" x14ac:dyDescent="0.2"/>
    <row r="57075" hidden="1" x14ac:dyDescent="0.2"/>
    <row r="57076" hidden="1" x14ac:dyDescent="0.2"/>
    <row r="57077" hidden="1" x14ac:dyDescent="0.2"/>
    <row r="57078" hidden="1" x14ac:dyDescent="0.2"/>
    <row r="57079" hidden="1" x14ac:dyDescent="0.2"/>
    <row r="57080" hidden="1" x14ac:dyDescent="0.2"/>
    <row r="57081" hidden="1" x14ac:dyDescent="0.2"/>
    <row r="57082" hidden="1" x14ac:dyDescent="0.2"/>
    <row r="57083" hidden="1" x14ac:dyDescent="0.2"/>
    <row r="57084" hidden="1" x14ac:dyDescent="0.2"/>
    <row r="57085" hidden="1" x14ac:dyDescent="0.2"/>
    <row r="57086" hidden="1" x14ac:dyDescent="0.2"/>
    <row r="57087" hidden="1" x14ac:dyDescent="0.2"/>
    <row r="57088" hidden="1" x14ac:dyDescent="0.2"/>
    <row r="57089" hidden="1" x14ac:dyDescent="0.2"/>
    <row r="57090" hidden="1" x14ac:dyDescent="0.2"/>
    <row r="57091" hidden="1" x14ac:dyDescent="0.2"/>
    <row r="57092" hidden="1" x14ac:dyDescent="0.2"/>
    <row r="57093" hidden="1" x14ac:dyDescent="0.2"/>
    <row r="57094" hidden="1" x14ac:dyDescent="0.2"/>
    <row r="57095" hidden="1" x14ac:dyDescent="0.2"/>
    <row r="57096" hidden="1" x14ac:dyDescent="0.2"/>
    <row r="57097" hidden="1" x14ac:dyDescent="0.2"/>
    <row r="57098" hidden="1" x14ac:dyDescent="0.2"/>
    <row r="57099" hidden="1" x14ac:dyDescent="0.2"/>
    <row r="57100" hidden="1" x14ac:dyDescent="0.2"/>
    <row r="57101" hidden="1" x14ac:dyDescent="0.2"/>
    <row r="57102" hidden="1" x14ac:dyDescent="0.2"/>
    <row r="57103" hidden="1" x14ac:dyDescent="0.2"/>
    <row r="57104" hidden="1" x14ac:dyDescent="0.2"/>
    <row r="57105" hidden="1" x14ac:dyDescent="0.2"/>
    <row r="57106" hidden="1" x14ac:dyDescent="0.2"/>
    <row r="57107" hidden="1" x14ac:dyDescent="0.2"/>
    <row r="57108" hidden="1" x14ac:dyDescent="0.2"/>
    <row r="57109" hidden="1" x14ac:dyDescent="0.2"/>
    <row r="57110" hidden="1" x14ac:dyDescent="0.2"/>
    <row r="57111" hidden="1" x14ac:dyDescent="0.2"/>
    <row r="57112" hidden="1" x14ac:dyDescent="0.2"/>
    <row r="57113" hidden="1" x14ac:dyDescent="0.2"/>
    <row r="57114" hidden="1" x14ac:dyDescent="0.2"/>
    <row r="57115" hidden="1" x14ac:dyDescent="0.2"/>
    <row r="57116" hidden="1" x14ac:dyDescent="0.2"/>
    <row r="57117" hidden="1" x14ac:dyDescent="0.2"/>
    <row r="57118" hidden="1" x14ac:dyDescent="0.2"/>
    <row r="57119" hidden="1" x14ac:dyDescent="0.2"/>
    <row r="57120" hidden="1" x14ac:dyDescent="0.2"/>
    <row r="57121" hidden="1" x14ac:dyDescent="0.2"/>
    <row r="57122" hidden="1" x14ac:dyDescent="0.2"/>
    <row r="57123" hidden="1" x14ac:dyDescent="0.2"/>
    <row r="57124" hidden="1" x14ac:dyDescent="0.2"/>
    <row r="57125" hidden="1" x14ac:dyDescent="0.2"/>
    <row r="57126" hidden="1" x14ac:dyDescent="0.2"/>
    <row r="57127" hidden="1" x14ac:dyDescent="0.2"/>
    <row r="57128" hidden="1" x14ac:dyDescent="0.2"/>
    <row r="57129" hidden="1" x14ac:dyDescent="0.2"/>
    <row r="57130" hidden="1" x14ac:dyDescent="0.2"/>
    <row r="57131" hidden="1" x14ac:dyDescent="0.2"/>
    <row r="57132" hidden="1" x14ac:dyDescent="0.2"/>
    <row r="57133" hidden="1" x14ac:dyDescent="0.2"/>
    <row r="57134" hidden="1" x14ac:dyDescent="0.2"/>
    <row r="57135" hidden="1" x14ac:dyDescent="0.2"/>
    <row r="57136" hidden="1" x14ac:dyDescent="0.2"/>
    <row r="57137" hidden="1" x14ac:dyDescent="0.2"/>
    <row r="57138" hidden="1" x14ac:dyDescent="0.2"/>
    <row r="57139" hidden="1" x14ac:dyDescent="0.2"/>
    <row r="57140" hidden="1" x14ac:dyDescent="0.2"/>
    <row r="57141" hidden="1" x14ac:dyDescent="0.2"/>
    <row r="57142" hidden="1" x14ac:dyDescent="0.2"/>
    <row r="57143" hidden="1" x14ac:dyDescent="0.2"/>
    <row r="57144" hidden="1" x14ac:dyDescent="0.2"/>
    <row r="57145" hidden="1" x14ac:dyDescent="0.2"/>
    <row r="57146" hidden="1" x14ac:dyDescent="0.2"/>
    <row r="57147" hidden="1" x14ac:dyDescent="0.2"/>
    <row r="57148" hidden="1" x14ac:dyDescent="0.2"/>
    <row r="57149" hidden="1" x14ac:dyDescent="0.2"/>
    <row r="57150" hidden="1" x14ac:dyDescent="0.2"/>
    <row r="57151" hidden="1" x14ac:dyDescent="0.2"/>
    <row r="57152" hidden="1" x14ac:dyDescent="0.2"/>
    <row r="57153" hidden="1" x14ac:dyDescent="0.2"/>
    <row r="57154" hidden="1" x14ac:dyDescent="0.2"/>
    <row r="57155" hidden="1" x14ac:dyDescent="0.2"/>
    <row r="57156" hidden="1" x14ac:dyDescent="0.2"/>
    <row r="57157" hidden="1" x14ac:dyDescent="0.2"/>
    <row r="57158" hidden="1" x14ac:dyDescent="0.2"/>
    <row r="57159" hidden="1" x14ac:dyDescent="0.2"/>
    <row r="57160" hidden="1" x14ac:dyDescent="0.2"/>
    <row r="57161" hidden="1" x14ac:dyDescent="0.2"/>
    <row r="57162" hidden="1" x14ac:dyDescent="0.2"/>
    <row r="57163" hidden="1" x14ac:dyDescent="0.2"/>
    <row r="57164" hidden="1" x14ac:dyDescent="0.2"/>
    <row r="57165" hidden="1" x14ac:dyDescent="0.2"/>
    <row r="57166" hidden="1" x14ac:dyDescent="0.2"/>
    <row r="57167" hidden="1" x14ac:dyDescent="0.2"/>
    <row r="57168" hidden="1" x14ac:dyDescent="0.2"/>
    <row r="57169" hidden="1" x14ac:dyDescent="0.2"/>
    <row r="57170" hidden="1" x14ac:dyDescent="0.2"/>
    <row r="57171" hidden="1" x14ac:dyDescent="0.2"/>
    <row r="57172" hidden="1" x14ac:dyDescent="0.2"/>
    <row r="57173" hidden="1" x14ac:dyDescent="0.2"/>
    <row r="57174" hidden="1" x14ac:dyDescent="0.2"/>
    <row r="57175" hidden="1" x14ac:dyDescent="0.2"/>
    <row r="57176" hidden="1" x14ac:dyDescent="0.2"/>
    <row r="57177" hidden="1" x14ac:dyDescent="0.2"/>
    <row r="57178" hidden="1" x14ac:dyDescent="0.2"/>
    <row r="57179" hidden="1" x14ac:dyDescent="0.2"/>
    <row r="57180" hidden="1" x14ac:dyDescent="0.2"/>
    <row r="57181" hidden="1" x14ac:dyDescent="0.2"/>
    <row r="57182" hidden="1" x14ac:dyDescent="0.2"/>
    <row r="57183" hidden="1" x14ac:dyDescent="0.2"/>
    <row r="57184" hidden="1" x14ac:dyDescent="0.2"/>
    <row r="57185" hidden="1" x14ac:dyDescent="0.2"/>
    <row r="57186" hidden="1" x14ac:dyDescent="0.2"/>
    <row r="57187" hidden="1" x14ac:dyDescent="0.2"/>
    <row r="57188" hidden="1" x14ac:dyDescent="0.2"/>
    <row r="57189" hidden="1" x14ac:dyDescent="0.2"/>
    <row r="57190" hidden="1" x14ac:dyDescent="0.2"/>
    <row r="57191" hidden="1" x14ac:dyDescent="0.2"/>
    <row r="57192" hidden="1" x14ac:dyDescent="0.2"/>
    <row r="57193" hidden="1" x14ac:dyDescent="0.2"/>
    <row r="57194" hidden="1" x14ac:dyDescent="0.2"/>
    <row r="57195" hidden="1" x14ac:dyDescent="0.2"/>
    <row r="57196" hidden="1" x14ac:dyDescent="0.2"/>
    <row r="57197" hidden="1" x14ac:dyDescent="0.2"/>
    <row r="57198" hidden="1" x14ac:dyDescent="0.2"/>
    <row r="57199" hidden="1" x14ac:dyDescent="0.2"/>
    <row r="57200" hidden="1" x14ac:dyDescent="0.2"/>
    <row r="57201" hidden="1" x14ac:dyDescent="0.2"/>
    <row r="57202" hidden="1" x14ac:dyDescent="0.2"/>
    <row r="57203" hidden="1" x14ac:dyDescent="0.2"/>
    <row r="57204" hidden="1" x14ac:dyDescent="0.2"/>
    <row r="57205" hidden="1" x14ac:dyDescent="0.2"/>
    <row r="57206" hidden="1" x14ac:dyDescent="0.2"/>
    <row r="57207" hidden="1" x14ac:dyDescent="0.2"/>
    <row r="57208" hidden="1" x14ac:dyDescent="0.2"/>
    <row r="57209" hidden="1" x14ac:dyDescent="0.2"/>
    <row r="57210" hidden="1" x14ac:dyDescent="0.2"/>
    <row r="57211" hidden="1" x14ac:dyDescent="0.2"/>
    <row r="57212" hidden="1" x14ac:dyDescent="0.2"/>
    <row r="57213" hidden="1" x14ac:dyDescent="0.2"/>
    <row r="57214" hidden="1" x14ac:dyDescent="0.2"/>
    <row r="57215" hidden="1" x14ac:dyDescent="0.2"/>
    <row r="57216" hidden="1" x14ac:dyDescent="0.2"/>
    <row r="57217" hidden="1" x14ac:dyDescent="0.2"/>
    <row r="57218" hidden="1" x14ac:dyDescent="0.2"/>
    <row r="57219" hidden="1" x14ac:dyDescent="0.2"/>
    <row r="57220" hidden="1" x14ac:dyDescent="0.2"/>
    <row r="57221" hidden="1" x14ac:dyDescent="0.2"/>
    <row r="57222" hidden="1" x14ac:dyDescent="0.2"/>
    <row r="57223" hidden="1" x14ac:dyDescent="0.2"/>
    <row r="57224" hidden="1" x14ac:dyDescent="0.2"/>
    <row r="57225" hidden="1" x14ac:dyDescent="0.2"/>
    <row r="57226" hidden="1" x14ac:dyDescent="0.2"/>
    <row r="57227" hidden="1" x14ac:dyDescent="0.2"/>
    <row r="57228" hidden="1" x14ac:dyDescent="0.2"/>
    <row r="57229" hidden="1" x14ac:dyDescent="0.2"/>
    <row r="57230" hidden="1" x14ac:dyDescent="0.2"/>
    <row r="57231" hidden="1" x14ac:dyDescent="0.2"/>
    <row r="57232" hidden="1" x14ac:dyDescent="0.2"/>
    <row r="57233" hidden="1" x14ac:dyDescent="0.2"/>
    <row r="57234" hidden="1" x14ac:dyDescent="0.2"/>
    <row r="57235" hidden="1" x14ac:dyDescent="0.2"/>
    <row r="57236" hidden="1" x14ac:dyDescent="0.2"/>
    <row r="57237" hidden="1" x14ac:dyDescent="0.2"/>
    <row r="57238" hidden="1" x14ac:dyDescent="0.2"/>
    <row r="57239" hidden="1" x14ac:dyDescent="0.2"/>
    <row r="57240" hidden="1" x14ac:dyDescent="0.2"/>
    <row r="57241" hidden="1" x14ac:dyDescent="0.2"/>
    <row r="57242" hidden="1" x14ac:dyDescent="0.2"/>
    <row r="57243" hidden="1" x14ac:dyDescent="0.2"/>
    <row r="57244" hidden="1" x14ac:dyDescent="0.2"/>
    <row r="57245" hidden="1" x14ac:dyDescent="0.2"/>
    <row r="57246" hidden="1" x14ac:dyDescent="0.2"/>
    <row r="57247" hidden="1" x14ac:dyDescent="0.2"/>
    <row r="57248" hidden="1" x14ac:dyDescent="0.2"/>
    <row r="57249" hidden="1" x14ac:dyDescent="0.2"/>
    <row r="57250" hidden="1" x14ac:dyDescent="0.2"/>
    <row r="57251" hidden="1" x14ac:dyDescent="0.2"/>
    <row r="57252" hidden="1" x14ac:dyDescent="0.2"/>
    <row r="57253" hidden="1" x14ac:dyDescent="0.2"/>
    <row r="57254" hidden="1" x14ac:dyDescent="0.2"/>
    <row r="57255" hidden="1" x14ac:dyDescent="0.2"/>
    <row r="57256" hidden="1" x14ac:dyDescent="0.2"/>
    <row r="57257" hidden="1" x14ac:dyDescent="0.2"/>
    <row r="57258" hidden="1" x14ac:dyDescent="0.2"/>
    <row r="57259" hidden="1" x14ac:dyDescent="0.2"/>
    <row r="57260" hidden="1" x14ac:dyDescent="0.2"/>
    <row r="57261" hidden="1" x14ac:dyDescent="0.2"/>
    <row r="57262" hidden="1" x14ac:dyDescent="0.2"/>
    <row r="57263" hidden="1" x14ac:dyDescent="0.2"/>
    <row r="57264" hidden="1" x14ac:dyDescent="0.2"/>
    <row r="57265" hidden="1" x14ac:dyDescent="0.2"/>
    <row r="57266" hidden="1" x14ac:dyDescent="0.2"/>
    <row r="57267" hidden="1" x14ac:dyDescent="0.2"/>
    <row r="57268" hidden="1" x14ac:dyDescent="0.2"/>
    <row r="57269" hidden="1" x14ac:dyDescent="0.2"/>
    <row r="57270" hidden="1" x14ac:dyDescent="0.2"/>
    <row r="57271" hidden="1" x14ac:dyDescent="0.2"/>
    <row r="57272" hidden="1" x14ac:dyDescent="0.2"/>
    <row r="57273" hidden="1" x14ac:dyDescent="0.2"/>
    <row r="57274" hidden="1" x14ac:dyDescent="0.2"/>
    <row r="57275" hidden="1" x14ac:dyDescent="0.2"/>
    <row r="57276" hidden="1" x14ac:dyDescent="0.2"/>
    <row r="57277" hidden="1" x14ac:dyDescent="0.2"/>
    <row r="57278" hidden="1" x14ac:dyDescent="0.2"/>
    <row r="57279" hidden="1" x14ac:dyDescent="0.2"/>
    <row r="57280" hidden="1" x14ac:dyDescent="0.2"/>
    <row r="57281" hidden="1" x14ac:dyDescent="0.2"/>
    <row r="57282" hidden="1" x14ac:dyDescent="0.2"/>
    <row r="57283" hidden="1" x14ac:dyDescent="0.2"/>
    <row r="57284" hidden="1" x14ac:dyDescent="0.2"/>
    <row r="57285" hidden="1" x14ac:dyDescent="0.2"/>
    <row r="57286" hidden="1" x14ac:dyDescent="0.2"/>
    <row r="57287" hidden="1" x14ac:dyDescent="0.2"/>
    <row r="57288" hidden="1" x14ac:dyDescent="0.2"/>
    <row r="57289" hidden="1" x14ac:dyDescent="0.2"/>
    <row r="57290" hidden="1" x14ac:dyDescent="0.2"/>
    <row r="57291" hidden="1" x14ac:dyDescent="0.2"/>
    <row r="57292" hidden="1" x14ac:dyDescent="0.2"/>
    <row r="57293" hidden="1" x14ac:dyDescent="0.2"/>
    <row r="57294" hidden="1" x14ac:dyDescent="0.2"/>
    <row r="57295" hidden="1" x14ac:dyDescent="0.2"/>
    <row r="57296" hidden="1" x14ac:dyDescent="0.2"/>
    <row r="57297" hidden="1" x14ac:dyDescent="0.2"/>
    <row r="57298" hidden="1" x14ac:dyDescent="0.2"/>
    <row r="57299" hidden="1" x14ac:dyDescent="0.2"/>
    <row r="57300" hidden="1" x14ac:dyDescent="0.2"/>
    <row r="57301" hidden="1" x14ac:dyDescent="0.2"/>
    <row r="57302" hidden="1" x14ac:dyDescent="0.2"/>
    <row r="57303" hidden="1" x14ac:dyDescent="0.2"/>
    <row r="57304" hidden="1" x14ac:dyDescent="0.2"/>
    <row r="57305" hidden="1" x14ac:dyDescent="0.2"/>
    <row r="57306" hidden="1" x14ac:dyDescent="0.2"/>
    <row r="57307" hidden="1" x14ac:dyDescent="0.2"/>
    <row r="57308" hidden="1" x14ac:dyDescent="0.2"/>
    <row r="57309" hidden="1" x14ac:dyDescent="0.2"/>
    <row r="57310" hidden="1" x14ac:dyDescent="0.2"/>
    <row r="57311" hidden="1" x14ac:dyDescent="0.2"/>
    <row r="57312" hidden="1" x14ac:dyDescent="0.2"/>
    <row r="57313" hidden="1" x14ac:dyDescent="0.2"/>
    <row r="57314" hidden="1" x14ac:dyDescent="0.2"/>
    <row r="57315" hidden="1" x14ac:dyDescent="0.2"/>
    <row r="57316" hidden="1" x14ac:dyDescent="0.2"/>
    <row r="57317" hidden="1" x14ac:dyDescent="0.2"/>
    <row r="57318" hidden="1" x14ac:dyDescent="0.2"/>
    <row r="57319" hidden="1" x14ac:dyDescent="0.2"/>
    <row r="57320" hidden="1" x14ac:dyDescent="0.2"/>
    <row r="57321" hidden="1" x14ac:dyDescent="0.2"/>
    <row r="57322" hidden="1" x14ac:dyDescent="0.2"/>
    <row r="57323" hidden="1" x14ac:dyDescent="0.2"/>
    <row r="57324" hidden="1" x14ac:dyDescent="0.2"/>
    <row r="57325" hidden="1" x14ac:dyDescent="0.2"/>
    <row r="57326" hidden="1" x14ac:dyDescent="0.2"/>
    <row r="57327" hidden="1" x14ac:dyDescent="0.2"/>
    <row r="57328" hidden="1" x14ac:dyDescent="0.2"/>
    <row r="57329" hidden="1" x14ac:dyDescent="0.2"/>
    <row r="57330" hidden="1" x14ac:dyDescent="0.2"/>
    <row r="57331" hidden="1" x14ac:dyDescent="0.2"/>
    <row r="57332" hidden="1" x14ac:dyDescent="0.2"/>
    <row r="57333" hidden="1" x14ac:dyDescent="0.2"/>
    <row r="57334" hidden="1" x14ac:dyDescent="0.2"/>
    <row r="57335" hidden="1" x14ac:dyDescent="0.2"/>
    <row r="57336" hidden="1" x14ac:dyDescent="0.2"/>
    <row r="57337" hidden="1" x14ac:dyDescent="0.2"/>
    <row r="57338" hidden="1" x14ac:dyDescent="0.2"/>
    <row r="57339" hidden="1" x14ac:dyDescent="0.2"/>
    <row r="57340" hidden="1" x14ac:dyDescent="0.2"/>
    <row r="57341" hidden="1" x14ac:dyDescent="0.2"/>
    <row r="57342" hidden="1" x14ac:dyDescent="0.2"/>
    <row r="57343" hidden="1" x14ac:dyDescent="0.2"/>
    <row r="57344" hidden="1" x14ac:dyDescent="0.2"/>
    <row r="57345" hidden="1" x14ac:dyDescent="0.2"/>
    <row r="57346" hidden="1" x14ac:dyDescent="0.2"/>
    <row r="57347" hidden="1" x14ac:dyDescent="0.2"/>
    <row r="57348" hidden="1" x14ac:dyDescent="0.2"/>
    <row r="57349" hidden="1" x14ac:dyDescent="0.2"/>
    <row r="57350" hidden="1" x14ac:dyDescent="0.2"/>
    <row r="57351" hidden="1" x14ac:dyDescent="0.2"/>
    <row r="57352" hidden="1" x14ac:dyDescent="0.2"/>
    <row r="57353" hidden="1" x14ac:dyDescent="0.2"/>
    <row r="57354" hidden="1" x14ac:dyDescent="0.2"/>
    <row r="57355" hidden="1" x14ac:dyDescent="0.2"/>
    <row r="57356" hidden="1" x14ac:dyDescent="0.2"/>
    <row r="57357" hidden="1" x14ac:dyDescent="0.2"/>
    <row r="57358" hidden="1" x14ac:dyDescent="0.2"/>
    <row r="57359" hidden="1" x14ac:dyDescent="0.2"/>
    <row r="57360" hidden="1" x14ac:dyDescent="0.2"/>
    <row r="57361" hidden="1" x14ac:dyDescent="0.2"/>
    <row r="57362" hidden="1" x14ac:dyDescent="0.2"/>
    <row r="57363" hidden="1" x14ac:dyDescent="0.2"/>
    <row r="57364" hidden="1" x14ac:dyDescent="0.2"/>
    <row r="57365" hidden="1" x14ac:dyDescent="0.2"/>
    <row r="57366" hidden="1" x14ac:dyDescent="0.2"/>
    <row r="57367" hidden="1" x14ac:dyDescent="0.2"/>
    <row r="57368" hidden="1" x14ac:dyDescent="0.2"/>
    <row r="57369" hidden="1" x14ac:dyDescent="0.2"/>
    <row r="57370" hidden="1" x14ac:dyDescent="0.2"/>
    <row r="57371" hidden="1" x14ac:dyDescent="0.2"/>
    <row r="57372" hidden="1" x14ac:dyDescent="0.2"/>
    <row r="57373" hidden="1" x14ac:dyDescent="0.2"/>
    <row r="57374" hidden="1" x14ac:dyDescent="0.2"/>
    <row r="57375" hidden="1" x14ac:dyDescent="0.2"/>
    <row r="57376" hidden="1" x14ac:dyDescent="0.2"/>
    <row r="57377" hidden="1" x14ac:dyDescent="0.2"/>
    <row r="57378" hidden="1" x14ac:dyDescent="0.2"/>
    <row r="57379" hidden="1" x14ac:dyDescent="0.2"/>
    <row r="57380" hidden="1" x14ac:dyDescent="0.2"/>
    <row r="57381" hidden="1" x14ac:dyDescent="0.2"/>
    <row r="57382" hidden="1" x14ac:dyDescent="0.2"/>
    <row r="57383" hidden="1" x14ac:dyDescent="0.2"/>
    <row r="57384" hidden="1" x14ac:dyDescent="0.2"/>
    <row r="57385" hidden="1" x14ac:dyDescent="0.2"/>
    <row r="57386" hidden="1" x14ac:dyDescent="0.2"/>
    <row r="57387" hidden="1" x14ac:dyDescent="0.2"/>
    <row r="57388" hidden="1" x14ac:dyDescent="0.2"/>
    <row r="57389" hidden="1" x14ac:dyDescent="0.2"/>
    <row r="57390" hidden="1" x14ac:dyDescent="0.2"/>
    <row r="57391" hidden="1" x14ac:dyDescent="0.2"/>
    <row r="57392" hidden="1" x14ac:dyDescent="0.2"/>
    <row r="57393" hidden="1" x14ac:dyDescent="0.2"/>
    <row r="57394" hidden="1" x14ac:dyDescent="0.2"/>
    <row r="57395" hidden="1" x14ac:dyDescent="0.2"/>
    <row r="57396" hidden="1" x14ac:dyDescent="0.2"/>
    <row r="57397" hidden="1" x14ac:dyDescent="0.2"/>
    <row r="57398" hidden="1" x14ac:dyDescent="0.2"/>
    <row r="57399" hidden="1" x14ac:dyDescent="0.2"/>
    <row r="57400" hidden="1" x14ac:dyDescent="0.2"/>
    <row r="57401" hidden="1" x14ac:dyDescent="0.2"/>
    <row r="57402" hidden="1" x14ac:dyDescent="0.2"/>
    <row r="57403" hidden="1" x14ac:dyDescent="0.2"/>
    <row r="57404" hidden="1" x14ac:dyDescent="0.2"/>
    <row r="57405" hidden="1" x14ac:dyDescent="0.2"/>
    <row r="57406" hidden="1" x14ac:dyDescent="0.2"/>
    <row r="57407" hidden="1" x14ac:dyDescent="0.2"/>
    <row r="57408" hidden="1" x14ac:dyDescent="0.2"/>
    <row r="57409" hidden="1" x14ac:dyDescent="0.2"/>
    <row r="57410" hidden="1" x14ac:dyDescent="0.2"/>
    <row r="57411" hidden="1" x14ac:dyDescent="0.2"/>
    <row r="57412" hidden="1" x14ac:dyDescent="0.2"/>
    <row r="57413" hidden="1" x14ac:dyDescent="0.2"/>
    <row r="57414" hidden="1" x14ac:dyDescent="0.2"/>
    <row r="57415" hidden="1" x14ac:dyDescent="0.2"/>
    <row r="57416" hidden="1" x14ac:dyDescent="0.2"/>
    <row r="57417" hidden="1" x14ac:dyDescent="0.2"/>
    <row r="57418" hidden="1" x14ac:dyDescent="0.2"/>
    <row r="57419" hidden="1" x14ac:dyDescent="0.2"/>
    <row r="57420" hidden="1" x14ac:dyDescent="0.2"/>
    <row r="57421" hidden="1" x14ac:dyDescent="0.2"/>
    <row r="57422" hidden="1" x14ac:dyDescent="0.2"/>
    <row r="57423" hidden="1" x14ac:dyDescent="0.2"/>
    <row r="57424" hidden="1" x14ac:dyDescent="0.2"/>
    <row r="57425" hidden="1" x14ac:dyDescent="0.2"/>
    <row r="57426" hidden="1" x14ac:dyDescent="0.2"/>
    <row r="57427" hidden="1" x14ac:dyDescent="0.2"/>
    <row r="57428" hidden="1" x14ac:dyDescent="0.2"/>
    <row r="57429" hidden="1" x14ac:dyDescent="0.2"/>
    <row r="57430" hidden="1" x14ac:dyDescent="0.2"/>
    <row r="57431" hidden="1" x14ac:dyDescent="0.2"/>
    <row r="57432" hidden="1" x14ac:dyDescent="0.2"/>
    <row r="57433" hidden="1" x14ac:dyDescent="0.2"/>
    <row r="57434" hidden="1" x14ac:dyDescent="0.2"/>
    <row r="57435" hidden="1" x14ac:dyDescent="0.2"/>
    <row r="57436" hidden="1" x14ac:dyDescent="0.2"/>
    <row r="57437" hidden="1" x14ac:dyDescent="0.2"/>
    <row r="57438" hidden="1" x14ac:dyDescent="0.2"/>
    <row r="57439" hidden="1" x14ac:dyDescent="0.2"/>
    <row r="57440" hidden="1" x14ac:dyDescent="0.2"/>
    <row r="57441" hidden="1" x14ac:dyDescent="0.2"/>
    <row r="57442" hidden="1" x14ac:dyDescent="0.2"/>
    <row r="57443" hidden="1" x14ac:dyDescent="0.2"/>
    <row r="57444" hidden="1" x14ac:dyDescent="0.2"/>
    <row r="57445" hidden="1" x14ac:dyDescent="0.2"/>
    <row r="57446" hidden="1" x14ac:dyDescent="0.2"/>
    <row r="57447" hidden="1" x14ac:dyDescent="0.2"/>
    <row r="57448" hidden="1" x14ac:dyDescent="0.2"/>
    <row r="57449" hidden="1" x14ac:dyDescent="0.2"/>
    <row r="57450" hidden="1" x14ac:dyDescent="0.2"/>
    <row r="57451" hidden="1" x14ac:dyDescent="0.2"/>
    <row r="57452" hidden="1" x14ac:dyDescent="0.2"/>
    <row r="57453" hidden="1" x14ac:dyDescent="0.2"/>
    <row r="57454" hidden="1" x14ac:dyDescent="0.2"/>
    <row r="57455" hidden="1" x14ac:dyDescent="0.2"/>
    <row r="57456" hidden="1" x14ac:dyDescent="0.2"/>
    <row r="57457" hidden="1" x14ac:dyDescent="0.2"/>
    <row r="57458" hidden="1" x14ac:dyDescent="0.2"/>
    <row r="57459" hidden="1" x14ac:dyDescent="0.2"/>
    <row r="57460" hidden="1" x14ac:dyDescent="0.2"/>
    <row r="57461" hidden="1" x14ac:dyDescent="0.2"/>
    <row r="57462" hidden="1" x14ac:dyDescent="0.2"/>
    <row r="57463" hidden="1" x14ac:dyDescent="0.2"/>
    <row r="57464" hidden="1" x14ac:dyDescent="0.2"/>
    <row r="57465" hidden="1" x14ac:dyDescent="0.2"/>
    <row r="57466" hidden="1" x14ac:dyDescent="0.2"/>
    <row r="57467" hidden="1" x14ac:dyDescent="0.2"/>
    <row r="57468" hidden="1" x14ac:dyDescent="0.2"/>
    <row r="57469" hidden="1" x14ac:dyDescent="0.2"/>
    <row r="57470" hidden="1" x14ac:dyDescent="0.2"/>
    <row r="57471" hidden="1" x14ac:dyDescent="0.2"/>
    <row r="57472" hidden="1" x14ac:dyDescent="0.2"/>
    <row r="57473" hidden="1" x14ac:dyDescent="0.2"/>
    <row r="57474" hidden="1" x14ac:dyDescent="0.2"/>
    <row r="57475" hidden="1" x14ac:dyDescent="0.2"/>
    <row r="57476" hidden="1" x14ac:dyDescent="0.2"/>
    <row r="57477" hidden="1" x14ac:dyDescent="0.2"/>
    <row r="57478" hidden="1" x14ac:dyDescent="0.2"/>
    <row r="57479" hidden="1" x14ac:dyDescent="0.2"/>
    <row r="57480" hidden="1" x14ac:dyDescent="0.2"/>
    <row r="57481" hidden="1" x14ac:dyDescent="0.2"/>
    <row r="57482" hidden="1" x14ac:dyDescent="0.2"/>
    <row r="57483" hidden="1" x14ac:dyDescent="0.2"/>
    <row r="57484" hidden="1" x14ac:dyDescent="0.2"/>
    <row r="57485" hidden="1" x14ac:dyDescent="0.2"/>
    <row r="57486" hidden="1" x14ac:dyDescent="0.2"/>
    <row r="57487" hidden="1" x14ac:dyDescent="0.2"/>
    <row r="57488" hidden="1" x14ac:dyDescent="0.2"/>
    <row r="57489" hidden="1" x14ac:dyDescent="0.2"/>
    <row r="57490" hidden="1" x14ac:dyDescent="0.2"/>
    <row r="57491" hidden="1" x14ac:dyDescent="0.2"/>
    <row r="57492" hidden="1" x14ac:dyDescent="0.2"/>
    <row r="57493" hidden="1" x14ac:dyDescent="0.2"/>
    <row r="57494" hidden="1" x14ac:dyDescent="0.2"/>
    <row r="57495" hidden="1" x14ac:dyDescent="0.2"/>
    <row r="57496" hidden="1" x14ac:dyDescent="0.2"/>
    <row r="57497" hidden="1" x14ac:dyDescent="0.2"/>
    <row r="57498" hidden="1" x14ac:dyDescent="0.2"/>
    <row r="57499" hidden="1" x14ac:dyDescent="0.2"/>
    <row r="57500" hidden="1" x14ac:dyDescent="0.2"/>
    <row r="57501" hidden="1" x14ac:dyDescent="0.2"/>
    <row r="57502" hidden="1" x14ac:dyDescent="0.2"/>
    <row r="57503" hidden="1" x14ac:dyDescent="0.2"/>
    <row r="57504" hidden="1" x14ac:dyDescent="0.2"/>
    <row r="57505" hidden="1" x14ac:dyDescent="0.2"/>
    <row r="57506" hidden="1" x14ac:dyDescent="0.2"/>
    <row r="57507" hidden="1" x14ac:dyDescent="0.2"/>
    <row r="57508" hidden="1" x14ac:dyDescent="0.2"/>
    <row r="57509" hidden="1" x14ac:dyDescent="0.2"/>
    <row r="57510" hidden="1" x14ac:dyDescent="0.2"/>
    <row r="57511" hidden="1" x14ac:dyDescent="0.2"/>
    <row r="57512" hidden="1" x14ac:dyDescent="0.2"/>
    <row r="57513" hidden="1" x14ac:dyDescent="0.2"/>
    <row r="57514" hidden="1" x14ac:dyDescent="0.2"/>
    <row r="57515" hidden="1" x14ac:dyDescent="0.2"/>
    <row r="57516" hidden="1" x14ac:dyDescent="0.2"/>
    <row r="57517" hidden="1" x14ac:dyDescent="0.2"/>
    <row r="57518" hidden="1" x14ac:dyDescent="0.2"/>
    <row r="57519" hidden="1" x14ac:dyDescent="0.2"/>
    <row r="57520" hidden="1" x14ac:dyDescent="0.2"/>
    <row r="57521" hidden="1" x14ac:dyDescent="0.2"/>
    <row r="57522" hidden="1" x14ac:dyDescent="0.2"/>
    <row r="57523" hidden="1" x14ac:dyDescent="0.2"/>
    <row r="57524" hidden="1" x14ac:dyDescent="0.2"/>
    <row r="57525" hidden="1" x14ac:dyDescent="0.2"/>
    <row r="57526" hidden="1" x14ac:dyDescent="0.2"/>
    <row r="57527" hidden="1" x14ac:dyDescent="0.2"/>
    <row r="57528" hidden="1" x14ac:dyDescent="0.2"/>
    <row r="57529" hidden="1" x14ac:dyDescent="0.2"/>
    <row r="57530" hidden="1" x14ac:dyDescent="0.2"/>
    <row r="57531" hidden="1" x14ac:dyDescent="0.2"/>
    <row r="57532" hidden="1" x14ac:dyDescent="0.2"/>
    <row r="57533" hidden="1" x14ac:dyDescent="0.2"/>
    <row r="57534" hidden="1" x14ac:dyDescent="0.2"/>
    <row r="57535" hidden="1" x14ac:dyDescent="0.2"/>
    <row r="57536" hidden="1" x14ac:dyDescent="0.2"/>
    <row r="57537" hidden="1" x14ac:dyDescent="0.2"/>
    <row r="57538" hidden="1" x14ac:dyDescent="0.2"/>
    <row r="57539" hidden="1" x14ac:dyDescent="0.2"/>
    <row r="57540" hidden="1" x14ac:dyDescent="0.2"/>
    <row r="57541" hidden="1" x14ac:dyDescent="0.2"/>
    <row r="57542" hidden="1" x14ac:dyDescent="0.2"/>
    <row r="57543" hidden="1" x14ac:dyDescent="0.2"/>
    <row r="57544" hidden="1" x14ac:dyDescent="0.2"/>
    <row r="57545" hidden="1" x14ac:dyDescent="0.2"/>
    <row r="57546" hidden="1" x14ac:dyDescent="0.2"/>
    <row r="57547" hidden="1" x14ac:dyDescent="0.2"/>
    <row r="57548" hidden="1" x14ac:dyDescent="0.2"/>
    <row r="57549" hidden="1" x14ac:dyDescent="0.2"/>
    <row r="57550" hidden="1" x14ac:dyDescent="0.2"/>
    <row r="57551" hidden="1" x14ac:dyDescent="0.2"/>
    <row r="57552" hidden="1" x14ac:dyDescent="0.2"/>
    <row r="57553" hidden="1" x14ac:dyDescent="0.2"/>
    <row r="57554" hidden="1" x14ac:dyDescent="0.2"/>
    <row r="57555" hidden="1" x14ac:dyDescent="0.2"/>
    <row r="57556" hidden="1" x14ac:dyDescent="0.2"/>
    <row r="57557" hidden="1" x14ac:dyDescent="0.2"/>
    <row r="57558" hidden="1" x14ac:dyDescent="0.2"/>
    <row r="57559" hidden="1" x14ac:dyDescent="0.2"/>
    <row r="57560" hidden="1" x14ac:dyDescent="0.2"/>
    <row r="57561" hidden="1" x14ac:dyDescent="0.2"/>
    <row r="57562" hidden="1" x14ac:dyDescent="0.2"/>
    <row r="57563" hidden="1" x14ac:dyDescent="0.2"/>
    <row r="57564" hidden="1" x14ac:dyDescent="0.2"/>
    <row r="57565" hidden="1" x14ac:dyDescent="0.2"/>
    <row r="57566" hidden="1" x14ac:dyDescent="0.2"/>
    <row r="57567" hidden="1" x14ac:dyDescent="0.2"/>
    <row r="57568" hidden="1" x14ac:dyDescent="0.2"/>
    <row r="57569" hidden="1" x14ac:dyDescent="0.2"/>
    <row r="57570" hidden="1" x14ac:dyDescent="0.2"/>
    <row r="57571" hidden="1" x14ac:dyDescent="0.2"/>
    <row r="57572" hidden="1" x14ac:dyDescent="0.2"/>
    <row r="57573" hidden="1" x14ac:dyDescent="0.2"/>
    <row r="57574" hidden="1" x14ac:dyDescent="0.2"/>
    <row r="57575" hidden="1" x14ac:dyDescent="0.2"/>
    <row r="57576" hidden="1" x14ac:dyDescent="0.2"/>
    <row r="57577" hidden="1" x14ac:dyDescent="0.2"/>
    <row r="57578" hidden="1" x14ac:dyDescent="0.2"/>
    <row r="57579" hidden="1" x14ac:dyDescent="0.2"/>
    <row r="57580" hidden="1" x14ac:dyDescent="0.2"/>
    <row r="57581" hidden="1" x14ac:dyDescent="0.2"/>
    <row r="57582" hidden="1" x14ac:dyDescent="0.2"/>
    <row r="57583" hidden="1" x14ac:dyDescent="0.2"/>
    <row r="57584" hidden="1" x14ac:dyDescent="0.2"/>
    <row r="57585" hidden="1" x14ac:dyDescent="0.2"/>
    <row r="57586" hidden="1" x14ac:dyDescent="0.2"/>
    <row r="57587" hidden="1" x14ac:dyDescent="0.2"/>
    <row r="57588" hidden="1" x14ac:dyDescent="0.2"/>
    <row r="57589" hidden="1" x14ac:dyDescent="0.2"/>
    <row r="57590" hidden="1" x14ac:dyDescent="0.2"/>
    <row r="57591" hidden="1" x14ac:dyDescent="0.2"/>
    <row r="57592" hidden="1" x14ac:dyDescent="0.2"/>
    <row r="57593" hidden="1" x14ac:dyDescent="0.2"/>
    <row r="57594" hidden="1" x14ac:dyDescent="0.2"/>
    <row r="57595" hidden="1" x14ac:dyDescent="0.2"/>
    <row r="57596" hidden="1" x14ac:dyDescent="0.2"/>
    <row r="57597" hidden="1" x14ac:dyDescent="0.2"/>
    <row r="57598" hidden="1" x14ac:dyDescent="0.2"/>
    <row r="57599" hidden="1" x14ac:dyDescent="0.2"/>
    <row r="57600" hidden="1" x14ac:dyDescent="0.2"/>
    <row r="57601" hidden="1" x14ac:dyDescent="0.2"/>
    <row r="57602" hidden="1" x14ac:dyDescent="0.2"/>
    <row r="57603" hidden="1" x14ac:dyDescent="0.2"/>
    <row r="57604" hidden="1" x14ac:dyDescent="0.2"/>
    <row r="57605" hidden="1" x14ac:dyDescent="0.2"/>
    <row r="57606" hidden="1" x14ac:dyDescent="0.2"/>
    <row r="57607" hidden="1" x14ac:dyDescent="0.2"/>
    <row r="57608" hidden="1" x14ac:dyDescent="0.2"/>
    <row r="57609" hidden="1" x14ac:dyDescent="0.2"/>
    <row r="57610" hidden="1" x14ac:dyDescent="0.2"/>
    <row r="57611" hidden="1" x14ac:dyDescent="0.2"/>
    <row r="57612" hidden="1" x14ac:dyDescent="0.2"/>
    <row r="57613" hidden="1" x14ac:dyDescent="0.2"/>
    <row r="57614" hidden="1" x14ac:dyDescent="0.2"/>
    <row r="57615" hidden="1" x14ac:dyDescent="0.2"/>
    <row r="57616" hidden="1" x14ac:dyDescent="0.2"/>
    <row r="57617" hidden="1" x14ac:dyDescent="0.2"/>
    <row r="57618" hidden="1" x14ac:dyDescent="0.2"/>
    <row r="57619" hidden="1" x14ac:dyDescent="0.2"/>
    <row r="57620" hidden="1" x14ac:dyDescent="0.2"/>
    <row r="57621" hidden="1" x14ac:dyDescent="0.2"/>
    <row r="57622" hidden="1" x14ac:dyDescent="0.2"/>
    <row r="57623" hidden="1" x14ac:dyDescent="0.2"/>
    <row r="57624" hidden="1" x14ac:dyDescent="0.2"/>
    <row r="57625" hidden="1" x14ac:dyDescent="0.2"/>
    <row r="57626" hidden="1" x14ac:dyDescent="0.2"/>
    <row r="57627" hidden="1" x14ac:dyDescent="0.2"/>
    <row r="57628" hidden="1" x14ac:dyDescent="0.2"/>
    <row r="57629" hidden="1" x14ac:dyDescent="0.2"/>
    <row r="57630" hidden="1" x14ac:dyDescent="0.2"/>
    <row r="57631" hidden="1" x14ac:dyDescent="0.2"/>
    <row r="57632" hidden="1" x14ac:dyDescent="0.2"/>
    <row r="57633" hidden="1" x14ac:dyDescent="0.2"/>
    <row r="57634" hidden="1" x14ac:dyDescent="0.2"/>
    <row r="57635" hidden="1" x14ac:dyDescent="0.2"/>
    <row r="57636" hidden="1" x14ac:dyDescent="0.2"/>
    <row r="57637" hidden="1" x14ac:dyDescent="0.2"/>
    <row r="57638" hidden="1" x14ac:dyDescent="0.2"/>
    <row r="57639" hidden="1" x14ac:dyDescent="0.2"/>
    <row r="57640" hidden="1" x14ac:dyDescent="0.2"/>
    <row r="57641" hidden="1" x14ac:dyDescent="0.2"/>
    <row r="57642" hidden="1" x14ac:dyDescent="0.2"/>
    <row r="57643" hidden="1" x14ac:dyDescent="0.2"/>
    <row r="57644" hidden="1" x14ac:dyDescent="0.2"/>
    <row r="57645" hidden="1" x14ac:dyDescent="0.2"/>
    <row r="57646" hidden="1" x14ac:dyDescent="0.2"/>
    <row r="57647" hidden="1" x14ac:dyDescent="0.2"/>
    <row r="57648" hidden="1" x14ac:dyDescent="0.2"/>
    <row r="57649" hidden="1" x14ac:dyDescent="0.2"/>
    <row r="57650" hidden="1" x14ac:dyDescent="0.2"/>
    <row r="57651" hidden="1" x14ac:dyDescent="0.2"/>
    <row r="57652" hidden="1" x14ac:dyDescent="0.2"/>
    <row r="57653" hidden="1" x14ac:dyDescent="0.2"/>
    <row r="57654" hidden="1" x14ac:dyDescent="0.2"/>
    <row r="57655" hidden="1" x14ac:dyDescent="0.2"/>
    <row r="57656" hidden="1" x14ac:dyDescent="0.2"/>
    <row r="57657" hidden="1" x14ac:dyDescent="0.2"/>
    <row r="57658" hidden="1" x14ac:dyDescent="0.2"/>
    <row r="57659" hidden="1" x14ac:dyDescent="0.2"/>
    <row r="57660" hidden="1" x14ac:dyDescent="0.2"/>
    <row r="57661" hidden="1" x14ac:dyDescent="0.2"/>
    <row r="57662" hidden="1" x14ac:dyDescent="0.2"/>
    <row r="57663" hidden="1" x14ac:dyDescent="0.2"/>
    <row r="57664" hidden="1" x14ac:dyDescent="0.2"/>
    <row r="57665" hidden="1" x14ac:dyDescent="0.2"/>
    <row r="57666" hidden="1" x14ac:dyDescent="0.2"/>
    <row r="57667" hidden="1" x14ac:dyDescent="0.2"/>
    <row r="57668" hidden="1" x14ac:dyDescent="0.2"/>
    <row r="57669" hidden="1" x14ac:dyDescent="0.2"/>
    <row r="57670" hidden="1" x14ac:dyDescent="0.2"/>
    <row r="57671" hidden="1" x14ac:dyDescent="0.2"/>
    <row r="57672" hidden="1" x14ac:dyDescent="0.2"/>
    <row r="57673" hidden="1" x14ac:dyDescent="0.2"/>
    <row r="57674" hidden="1" x14ac:dyDescent="0.2"/>
    <row r="57675" hidden="1" x14ac:dyDescent="0.2"/>
    <row r="57676" hidden="1" x14ac:dyDescent="0.2"/>
    <row r="57677" hidden="1" x14ac:dyDescent="0.2"/>
    <row r="57678" hidden="1" x14ac:dyDescent="0.2"/>
    <row r="57679" hidden="1" x14ac:dyDescent="0.2"/>
    <row r="57680" hidden="1" x14ac:dyDescent="0.2"/>
    <row r="57681" hidden="1" x14ac:dyDescent="0.2"/>
    <row r="57682" hidden="1" x14ac:dyDescent="0.2"/>
    <row r="57683" hidden="1" x14ac:dyDescent="0.2"/>
    <row r="57684" hidden="1" x14ac:dyDescent="0.2"/>
    <row r="57685" hidden="1" x14ac:dyDescent="0.2"/>
    <row r="57686" hidden="1" x14ac:dyDescent="0.2"/>
    <row r="57687" hidden="1" x14ac:dyDescent="0.2"/>
    <row r="57688" hidden="1" x14ac:dyDescent="0.2"/>
    <row r="57689" hidden="1" x14ac:dyDescent="0.2"/>
    <row r="57690" hidden="1" x14ac:dyDescent="0.2"/>
    <row r="57691" hidden="1" x14ac:dyDescent="0.2"/>
    <row r="57692" hidden="1" x14ac:dyDescent="0.2"/>
    <row r="57693" hidden="1" x14ac:dyDescent="0.2"/>
    <row r="57694" hidden="1" x14ac:dyDescent="0.2"/>
    <row r="57695" hidden="1" x14ac:dyDescent="0.2"/>
    <row r="57696" hidden="1" x14ac:dyDescent="0.2"/>
    <row r="57697" hidden="1" x14ac:dyDescent="0.2"/>
    <row r="57698" hidden="1" x14ac:dyDescent="0.2"/>
    <row r="57699" hidden="1" x14ac:dyDescent="0.2"/>
    <row r="57700" hidden="1" x14ac:dyDescent="0.2"/>
    <row r="57701" hidden="1" x14ac:dyDescent="0.2"/>
    <row r="57702" hidden="1" x14ac:dyDescent="0.2"/>
    <row r="57703" hidden="1" x14ac:dyDescent="0.2"/>
    <row r="57704" hidden="1" x14ac:dyDescent="0.2"/>
    <row r="57705" hidden="1" x14ac:dyDescent="0.2"/>
    <row r="57706" hidden="1" x14ac:dyDescent="0.2"/>
    <row r="57707" hidden="1" x14ac:dyDescent="0.2"/>
    <row r="57708" hidden="1" x14ac:dyDescent="0.2"/>
    <row r="57709" hidden="1" x14ac:dyDescent="0.2"/>
    <row r="57710" hidden="1" x14ac:dyDescent="0.2"/>
    <row r="57711" hidden="1" x14ac:dyDescent="0.2"/>
    <row r="57712" hidden="1" x14ac:dyDescent="0.2"/>
    <row r="57713" hidden="1" x14ac:dyDescent="0.2"/>
    <row r="57714" hidden="1" x14ac:dyDescent="0.2"/>
    <row r="57715" hidden="1" x14ac:dyDescent="0.2"/>
    <row r="57716" hidden="1" x14ac:dyDescent="0.2"/>
    <row r="57717" hidden="1" x14ac:dyDescent="0.2"/>
    <row r="57718" hidden="1" x14ac:dyDescent="0.2"/>
    <row r="57719" hidden="1" x14ac:dyDescent="0.2"/>
    <row r="57720" hidden="1" x14ac:dyDescent="0.2"/>
    <row r="57721" hidden="1" x14ac:dyDescent="0.2"/>
    <row r="57722" hidden="1" x14ac:dyDescent="0.2"/>
    <row r="57723" hidden="1" x14ac:dyDescent="0.2"/>
    <row r="57724" hidden="1" x14ac:dyDescent="0.2"/>
    <row r="57725" hidden="1" x14ac:dyDescent="0.2"/>
    <row r="57726" hidden="1" x14ac:dyDescent="0.2"/>
    <row r="57727" hidden="1" x14ac:dyDescent="0.2"/>
    <row r="57728" hidden="1" x14ac:dyDescent="0.2"/>
    <row r="57729" hidden="1" x14ac:dyDescent="0.2"/>
    <row r="57730" hidden="1" x14ac:dyDescent="0.2"/>
    <row r="57731" hidden="1" x14ac:dyDescent="0.2"/>
    <row r="57732" hidden="1" x14ac:dyDescent="0.2"/>
    <row r="57733" hidden="1" x14ac:dyDescent="0.2"/>
    <row r="57734" hidden="1" x14ac:dyDescent="0.2"/>
    <row r="57735" hidden="1" x14ac:dyDescent="0.2"/>
    <row r="57736" hidden="1" x14ac:dyDescent="0.2"/>
    <row r="57737" hidden="1" x14ac:dyDescent="0.2"/>
    <row r="57738" hidden="1" x14ac:dyDescent="0.2"/>
    <row r="57739" hidden="1" x14ac:dyDescent="0.2"/>
    <row r="57740" hidden="1" x14ac:dyDescent="0.2"/>
    <row r="57741" hidden="1" x14ac:dyDescent="0.2"/>
    <row r="57742" hidden="1" x14ac:dyDescent="0.2"/>
    <row r="57743" hidden="1" x14ac:dyDescent="0.2"/>
    <row r="57744" hidden="1" x14ac:dyDescent="0.2"/>
    <row r="57745" hidden="1" x14ac:dyDescent="0.2"/>
    <row r="57746" hidden="1" x14ac:dyDescent="0.2"/>
    <row r="57747" hidden="1" x14ac:dyDescent="0.2"/>
    <row r="57748" hidden="1" x14ac:dyDescent="0.2"/>
    <row r="57749" hidden="1" x14ac:dyDescent="0.2"/>
    <row r="57750" hidden="1" x14ac:dyDescent="0.2"/>
    <row r="57751" hidden="1" x14ac:dyDescent="0.2"/>
    <row r="57752" hidden="1" x14ac:dyDescent="0.2"/>
    <row r="57753" hidden="1" x14ac:dyDescent="0.2"/>
    <row r="57754" hidden="1" x14ac:dyDescent="0.2"/>
    <row r="57755" hidden="1" x14ac:dyDescent="0.2"/>
    <row r="57756" hidden="1" x14ac:dyDescent="0.2"/>
    <row r="57757" hidden="1" x14ac:dyDescent="0.2"/>
    <row r="57758" hidden="1" x14ac:dyDescent="0.2"/>
    <row r="57759" hidden="1" x14ac:dyDescent="0.2"/>
    <row r="57760" hidden="1" x14ac:dyDescent="0.2"/>
    <row r="57761" hidden="1" x14ac:dyDescent="0.2"/>
    <row r="57762" hidden="1" x14ac:dyDescent="0.2"/>
    <row r="57763" hidden="1" x14ac:dyDescent="0.2"/>
    <row r="57764" hidden="1" x14ac:dyDescent="0.2"/>
    <row r="57765" hidden="1" x14ac:dyDescent="0.2"/>
    <row r="57766" hidden="1" x14ac:dyDescent="0.2"/>
    <row r="57767" hidden="1" x14ac:dyDescent="0.2"/>
    <row r="57768" hidden="1" x14ac:dyDescent="0.2"/>
    <row r="57769" hidden="1" x14ac:dyDescent="0.2"/>
    <row r="57770" hidden="1" x14ac:dyDescent="0.2"/>
    <row r="57771" hidden="1" x14ac:dyDescent="0.2"/>
    <row r="57772" hidden="1" x14ac:dyDescent="0.2"/>
    <row r="57773" hidden="1" x14ac:dyDescent="0.2"/>
    <row r="57774" hidden="1" x14ac:dyDescent="0.2"/>
    <row r="57775" hidden="1" x14ac:dyDescent="0.2"/>
    <row r="57776" hidden="1" x14ac:dyDescent="0.2"/>
    <row r="57777" hidden="1" x14ac:dyDescent="0.2"/>
    <row r="57778" hidden="1" x14ac:dyDescent="0.2"/>
    <row r="57779" hidden="1" x14ac:dyDescent="0.2"/>
    <row r="57780" hidden="1" x14ac:dyDescent="0.2"/>
    <row r="57781" hidden="1" x14ac:dyDescent="0.2"/>
    <row r="57782" hidden="1" x14ac:dyDescent="0.2"/>
    <row r="57783" hidden="1" x14ac:dyDescent="0.2"/>
    <row r="57784" hidden="1" x14ac:dyDescent="0.2"/>
    <row r="57785" hidden="1" x14ac:dyDescent="0.2"/>
    <row r="57786" hidden="1" x14ac:dyDescent="0.2"/>
    <row r="57787" hidden="1" x14ac:dyDescent="0.2"/>
    <row r="57788" hidden="1" x14ac:dyDescent="0.2"/>
    <row r="57789" hidden="1" x14ac:dyDescent="0.2"/>
    <row r="57790" hidden="1" x14ac:dyDescent="0.2"/>
    <row r="57791" hidden="1" x14ac:dyDescent="0.2"/>
    <row r="57792" hidden="1" x14ac:dyDescent="0.2"/>
    <row r="57793" hidden="1" x14ac:dyDescent="0.2"/>
    <row r="57794" hidden="1" x14ac:dyDescent="0.2"/>
    <row r="57795" hidden="1" x14ac:dyDescent="0.2"/>
    <row r="57796" hidden="1" x14ac:dyDescent="0.2"/>
    <row r="57797" hidden="1" x14ac:dyDescent="0.2"/>
    <row r="57798" hidden="1" x14ac:dyDescent="0.2"/>
    <row r="57799" hidden="1" x14ac:dyDescent="0.2"/>
    <row r="57800" hidden="1" x14ac:dyDescent="0.2"/>
    <row r="57801" hidden="1" x14ac:dyDescent="0.2"/>
    <row r="57802" hidden="1" x14ac:dyDescent="0.2"/>
    <row r="57803" hidden="1" x14ac:dyDescent="0.2"/>
    <row r="57804" hidden="1" x14ac:dyDescent="0.2"/>
    <row r="57805" hidden="1" x14ac:dyDescent="0.2"/>
    <row r="57806" hidden="1" x14ac:dyDescent="0.2"/>
    <row r="57807" hidden="1" x14ac:dyDescent="0.2"/>
    <row r="57808" hidden="1" x14ac:dyDescent="0.2"/>
    <row r="57809" hidden="1" x14ac:dyDescent="0.2"/>
    <row r="57810" hidden="1" x14ac:dyDescent="0.2"/>
    <row r="57811" hidden="1" x14ac:dyDescent="0.2"/>
    <row r="57812" hidden="1" x14ac:dyDescent="0.2"/>
    <row r="57813" hidden="1" x14ac:dyDescent="0.2"/>
    <row r="57814" hidden="1" x14ac:dyDescent="0.2"/>
    <row r="57815" hidden="1" x14ac:dyDescent="0.2"/>
    <row r="57816" hidden="1" x14ac:dyDescent="0.2"/>
    <row r="57817" hidden="1" x14ac:dyDescent="0.2"/>
    <row r="57818" hidden="1" x14ac:dyDescent="0.2"/>
    <row r="57819" hidden="1" x14ac:dyDescent="0.2"/>
    <row r="57820" hidden="1" x14ac:dyDescent="0.2"/>
    <row r="57821" hidden="1" x14ac:dyDescent="0.2"/>
    <row r="57822" hidden="1" x14ac:dyDescent="0.2"/>
    <row r="57823" hidden="1" x14ac:dyDescent="0.2"/>
    <row r="57824" hidden="1" x14ac:dyDescent="0.2"/>
    <row r="57825" hidden="1" x14ac:dyDescent="0.2"/>
    <row r="57826" hidden="1" x14ac:dyDescent="0.2"/>
    <row r="57827" hidden="1" x14ac:dyDescent="0.2"/>
    <row r="57828" hidden="1" x14ac:dyDescent="0.2"/>
    <row r="57829" hidden="1" x14ac:dyDescent="0.2"/>
    <row r="57830" hidden="1" x14ac:dyDescent="0.2"/>
    <row r="57831" hidden="1" x14ac:dyDescent="0.2"/>
    <row r="57832" hidden="1" x14ac:dyDescent="0.2"/>
    <row r="57833" hidden="1" x14ac:dyDescent="0.2"/>
    <row r="57834" hidden="1" x14ac:dyDescent="0.2"/>
    <row r="57835" hidden="1" x14ac:dyDescent="0.2"/>
    <row r="57836" hidden="1" x14ac:dyDescent="0.2"/>
    <row r="57837" hidden="1" x14ac:dyDescent="0.2"/>
    <row r="57838" hidden="1" x14ac:dyDescent="0.2"/>
    <row r="57839" hidden="1" x14ac:dyDescent="0.2"/>
    <row r="57840" hidden="1" x14ac:dyDescent="0.2"/>
    <row r="57841" hidden="1" x14ac:dyDescent="0.2"/>
    <row r="57842" hidden="1" x14ac:dyDescent="0.2"/>
    <row r="57843" hidden="1" x14ac:dyDescent="0.2"/>
    <row r="57844" hidden="1" x14ac:dyDescent="0.2"/>
    <row r="57845" hidden="1" x14ac:dyDescent="0.2"/>
    <row r="57846" hidden="1" x14ac:dyDescent="0.2"/>
    <row r="57847" hidden="1" x14ac:dyDescent="0.2"/>
    <row r="57848" hidden="1" x14ac:dyDescent="0.2"/>
    <row r="57849" hidden="1" x14ac:dyDescent="0.2"/>
    <row r="57850" hidden="1" x14ac:dyDescent="0.2"/>
    <row r="57851" hidden="1" x14ac:dyDescent="0.2"/>
    <row r="57852" hidden="1" x14ac:dyDescent="0.2"/>
    <row r="57853" hidden="1" x14ac:dyDescent="0.2"/>
    <row r="57854" hidden="1" x14ac:dyDescent="0.2"/>
    <row r="57855" hidden="1" x14ac:dyDescent="0.2"/>
    <row r="57856" hidden="1" x14ac:dyDescent="0.2"/>
    <row r="57857" hidden="1" x14ac:dyDescent="0.2"/>
    <row r="57858" hidden="1" x14ac:dyDescent="0.2"/>
    <row r="57859" hidden="1" x14ac:dyDescent="0.2"/>
    <row r="57860" hidden="1" x14ac:dyDescent="0.2"/>
    <row r="57861" hidden="1" x14ac:dyDescent="0.2"/>
    <row r="57862" hidden="1" x14ac:dyDescent="0.2"/>
    <row r="57863" hidden="1" x14ac:dyDescent="0.2"/>
    <row r="57864" hidden="1" x14ac:dyDescent="0.2"/>
    <row r="57865" hidden="1" x14ac:dyDescent="0.2"/>
    <row r="57866" hidden="1" x14ac:dyDescent="0.2"/>
    <row r="57867" hidden="1" x14ac:dyDescent="0.2"/>
    <row r="57868" hidden="1" x14ac:dyDescent="0.2"/>
    <row r="57869" hidden="1" x14ac:dyDescent="0.2"/>
    <row r="57870" hidden="1" x14ac:dyDescent="0.2"/>
    <row r="57871" hidden="1" x14ac:dyDescent="0.2"/>
    <row r="57872" hidden="1" x14ac:dyDescent="0.2"/>
    <row r="57873" hidden="1" x14ac:dyDescent="0.2"/>
    <row r="57874" hidden="1" x14ac:dyDescent="0.2"/>
    <row r="57875" hidden="1" x14ac:dyDescent="0.2"/>
    <row r="57876" hidden="1" x14ac:dyDescent="0.2"/>
    <row r="57877" hidden="1" x14ac:dyDescent="0.2"/>
    <row r="57878" hidden="1" x14ac:dyDescent="0.2"/>
    <row r="57879" hidden="1" x14ac:dyDescent="0.2"/>
    <row r="57880" hidden="1" x14ac:dyDescent="0.2"/>
    <row r="57881" hidden="1" x14ac:dyDescent="0.2"/>
    <row r="57882" hidden="1" x14ac:dyDescent="0.2"/>
    <row r="57883" hidden="1" x14ac:dyDescent="0.2"/>
    <row r="57884" hidden="1" x14ac:dyDescent="0.2"/>
    <row r="57885" hidden="1" x14ac:dyDescent="0.2"/>
    <row r="57886" hidden="1" x14ac:dyDescent="0.2"/>
    <row r="57887" hidden="1" x14ac:dyDescent="0.2"/>
    <row r="57888" hidden="1" x14ac:dyDescent="0.2"/>
    <row r="57889" hidden="1" x14ac:dyDescent="0.2"/>
    <row r="57890" hidden="1" x14ac:dyDescent="0.2"/>
    <row r="57891" hidden="1" x14ac:dyDescent="0.2"/>
    <row r="57892" hidden="1" x14ac:dyDescent="0.2"/>
    <row r="57893" hidden="1" x14ac:dyDescent="0.2"/>
    <row r="57894" hidden="1" x14ac:dyDescent="0.2"/>
    <row r="57895" hidden="1" x14ac:dyDescent="0.2"/>
    <row r="57896" hidden="1" x14ac:dyDescent="0.2"/>
    <row r="57897" hidden="1" x14ac:dyDescent="0.2"/>
    <row r="57898" hidden="1" x14ac:dyDescent="0.2"/>
    <row r="57899" hidden="1" x14ac:dyDescent="0.2"/>
    <row r="57900" hidden="1" x14ac:dyDescent="0.2"/>
    <row r="57901" hidden="1" x14ac:dyDescent="0.2"/>
    <row r="57902" hidden="1" x14ac:dyDescent="0.2"/>
    <row r="57903" hidden="1" x14ac:dyDescent="0.2"/>
    <row r="57904" hidden="1" x14ac:dyDescent="0.2"/>
    <row r="57905" hidden="1" x14ac:dyDescent="0.2"/>
    <row r="57906" hidden="1" x14ac:dyDescent="0.2"/>
    <row r="57907" hidden="1" x14ac:dyDescent="0.2"/>
    <row r="57908" hidden="1" x14ac:dyDescent="0.2"/>
    <row r="57909" hidden="1" x14ac:dyDescent="0.2"/>
    <row r="57910" hidden="1" x14ac:dyDescent="0.2"/>
    <row r="57911" hidden="1" x14ac:dyDescent="0.2"/>
    <row r="57912" hidden="1" x14ac:dyDescent="0.2"/>
    <row r="57913" hidden="1" x14ac:dyDescent="0.2"/>
    <row r="57914" hidden="1" x14ac:dyDescent="0.2"/>
    <row r="57915" hidden="1" x14ac:dyDescent="0.2"/>
    <row r="57916" hidden="1" x14ac:dyDescent="0.2"/>
    <row r="57917" hidden="1" x14ac:dyDescent="0.2"/>
    <row r="57918" hidden="1" x14ac:dyDescent="0.2"/>
    <row r="57919" hidden="1" x14ac:dyDescent="0.2"/>
    <row r="57920" hidden="1" x14ac:dyDescent="0.2"/>
    <row r="57921" hidden="1" x14ac:dyDescent="0.2"/>
    <row r="57922" hidden="1" x14ac:dyDescent="0.2"/>
    <row r="57923" hidden="1" x14ac:dyDescent="0.2"/>
    <row r="57924" hidden="1" x14ac:dyDescent="0.2"/>
    <row r="57925" hidden="1" x14ac:dyDescent="0.2"/>
    <row r="57926" hidden="1" x14ac:dyDescent="0.2"/>
    <row r="57927" hidden="1" x14ac:dyDescent="0.2"/>
    <row r="57928" hidden="1" x14ac:dyDescent="0.2"/>
    <row r="57929" hidden="1" x14ac:dyDescent="0.2"/>
    <row r="57930" hidden="1" x14ac:dyDescent="0.2"/>
    <row r="57931" hidden="1" x14ac:dyDescent="0.2"/>
    <row r="57932" hidden="1" x14ac:dyDescent="0.2"/>
    <row r="57933" hidden="1" x14ac:dyDescent="0.2"/>
    <row r="57934" hidden="1" x14ac:dyDescent="0.2"/>
    <row r="57935" hidden="1" x14ac:dyDescent="0.2"/>
    <row r="57936" hidden="1" x14ac:dyDescent="0.2"/>
    <row r="57937" hidden="1" x14ac:dyDescent="0.2"/>
    <row r="57938" hidden="1" x14ac:dyDescent="0.2"/>
    <row r="57939" hidden="1" x14ac:dyDescent="0.2"/>
    <row r="57940" hidden="1" x14ac:dyDescent="0.2"/>
    <row r="57941" hidden="1" x14ac:dyDescent="0.2"/>
    <row r="57942" hidden="1" x14ac:dyDescent="0.2"/>
    <row r="57943" hidden="1" x14ac:dyDescent="0.2"/>
    <row r="57944" hidden="1" x14ac:dyDescent="0.2"/>
    <row r="57945" hidden="1" x14ac:dyDescent="0.2"/>
    <row r="57946" hidden="1" x14ac:dyDescent="0.2"/>
    <row r="57947" hidden="1" x14ac:dyDescent="0.2"/>
    <row r="57948" hidden="1" x14ac:dyDescent="0.2"/>
    <row r="57949" hidden="1" x14ac:dyDescent="0.2"/>
    <row r="57950" hidden="1" x14ac:dyDescent="0.2"/>
    <row r="57951" hidden="1" x14ac:dyDescent="0.2"/>
    <row r="57952" hidden="1" x14ac:dyDescent="0.2"/>
    <row r="57953" hidden="1" x14ac:dyDescent="0.2"/>
    <row r="57954" hidden="1" x14ac:dyDescent="0.2"/>
    <row r="57955" hidden="1" x14ac:dyDescent="0.2"/>
    <row r="57956" hidden="1" x14ac:dyDescent="0.2"/>
    <row r="57957" hidden="1" x14ac:dyDescent="0.2"/>
    <row r="57958" hidden="1" x14ac:dyDescent="0.2"/>
    <row r="57959" hidden="1" x14ac:dyDescent="0.2"/>
    <row r="57960" hidden="1" x14ac:dyDescent="0.2"/>
    <row r="57961" hidden="1" x14ac:dyDescent="0.2"/>
    <row r="57962" hidden="1" x14ac:dyDescent="0.2"/>
    <row r="57963" hidden="1" x14ac:dyDescent="0.2"/>
    <row r="57964" hidden="1" x14ac:dyDescent="0.2"/>
    <row r="57965" hidden="1" x14ac:dyDescent="0.2"/>
    <row r="57966" hidden="1" x14ac:dyDescent="0.2"/>
    <row r="57967" hidden="1" x14ac:dyDescent="0.2"/>
    <row r="57968" hidden="1" x14ac:dyDescent="0.2"/>
    <row r="57969" hidden="1" x14ac:dyDescent="0.2"/>
    <row r="57970" hidden="1" x14ac:dyDescent="0.2"/>
    <row r="57971" hidden="1" x14ac:dyDescent="0.2"/>
    <row r="57972" hidden="1" x14ac:dyDescent="0.2"/>
    <row r="57973" hidden="1" x14ac:dyDescent="0.2"/>
    <row r="57974" hidden="1" x14ac:dyDescent="0.2"/>
    <row r="57975" hidden="1" x14ac:dyDescent="0.2"/>
    <row r="57976" hidden="1" x14ac:dyDescent="0.2"/>
    <row r="57977" hidden="1" x14ac:dyDescent="0.2"/>
    <row r="57978" hidden="1" x14ac:dyDescent="0.2"/>
    <row r="57979" hidden="1" x14ac:dyDescent="0.2"/>
    <row r="57980" hidden="1" x14ac:dyDescent="0.2"/>
    <row r="57981" hidden="1" x14ac:dyDescent="0.2"/>
    <row r="57982" hidden="1" x14ac:dyDescent="0.2"/>
    <row r="57983" hidden="1" x14ac:dyDescent="0.2"/>
    <row r="57984" hidden="1" x14ac:dyDescent="0.2"/>
    <row r="57985" hidden="1" x14ac:dyDescent="0.2"/>
    <row r="57986" hidden="1" x14ac:dyDescent="0.2"/>
    <row r="57987" hidden="1" x14ac:dyDescent="0.2"/>
    <row r="57988" hidden="1" x14ac:dyDescent="0.2"/>
    <row r="57989" hidden="1" x14ac:dyDescent="0.2"/>
    <row r="57990" hidden="1" x14ac:dyDescent="0.2"/>
    <row r="57991" hidden="1" x14ac:dyDescent="0.2"/>
    <row r="57992" hidden="1" x14ac:dyDescent="0.2"/>
    <row r="57993" hidden="1" x14ac:dyDescent="0.2"/>
    <row r="57994" hidden="1" x14ac:dyDescent="0.2"/>
    <row r="57995" hidden="1" x14ac:dyDescent="0.2"/>
    <row r="57996" hidden="1" x14ac:dyDescent="0.2"/>
    <row r="57997" hidden="1" x14ac:dyDescent="0.2"/>
    <row r="57998" hidden="1" x14ac:dyDescent="0.2"/>
    <row r="57999" hidden="1" x14ac:dyDescent="0.2"/>
    <row r="58000" hidden="1" x14ac:dyDescent="0.2"/>
    <row r="58001" hidden="1" x14ac:dyDescent="0.2"/>
    <row r="58002" hidden="1" x14ac:dyDescent="0.2"/>
    <row r="58003" hidden="1" x14ac:dyDescent="0.2"/>
    <row r="58004" hidden="1" x14ac:dyDescent="0.2"/>
    <row r="58005" hidden="1" x14ac:dyDescent="0.2"/>
    <row r="58006" hidden="1" x14ac:dyDescent="0.2"/>
    <row r="58007" hidden="1" x14ac:dyDescent="0.2"/>
    <row r="58008" hidden="1" x14ac:dyDescent="0.2"/>
    <row r="58009" hidden="1" x14ac:dyDescent="0.2"/>
    <row r="58010" hidden="1" x14ac:dyDescent="0.2"/>
    <row r="58011" hidden="1" x14ac:dyDescent="0.2"/>
    <row r="58012" hidden="1" x14ac:dyDescent="0.2"/>
    <row r="58013" hidden="1" x14ac:dyDescent="0.2"/>
    <row r="58014" hidden="1" x14ac:dyDescent="0.2"/>
    <row r="58015" hidden="1" x14ac:dyDescent="0.2"/>
    <row r="58016" hidden="1" x14ac:dyDescent="0.2"/>
    <row r="58017" hidden="1" x14ac:dyDescent="0.2"/>
    <row r="58018" hidden="1" x14ac:dyDescent="0.2"/>
    <row r="58019" hidden="1" x14ac:dyDescent="0.2"/>
    <row r="58020" hidden="1" x14ac:dyDescent="0.2"/>
    <row r="58021" hidden="1" x14ac:dyDescent="0.2"/>
    <row r="58022" hidden="1" x14ac:dyDescent="0.2"/>
    <row r="58023" hidden="1" x14ac:dyDescent="0.2"/>
    <row r="58024" hidden="1" x14ac:dyDescent="0.2"/>
    <row r="58025" hidden="1" x14ac:dyDescent="0.2"/>
    <row r="58026" hidden="1" x14ac:dyDescent="0.2"/>
    <row r="58027" hidden="1" x14ac:dyDescent="0.2"/>
    <row r="58028" hidden="1" x14ac:dyDescent="0.2"/>
    <row r="58029" hidden="1" x14ac:dyDescent="0.2"/>
    <row r="58030" hidden="1" x14ac:dyDescent="0.2"/>
    <row r="58031" hidden="1" x14ac:dyDescent="0.2"/>
    <row r="58032" hidden="1" x14ac:dyDescent="0.2"/>
    <row r="58033" hidden="1" x14ac:dyDescent="0.2"/>
    <row r="58034" hidden="1" x14ac:dyDescent="0.2"/>
    <row r="58035" hidden="1" x14ac:dyDescent="0.2"/>
    <row r="58036" hidden="1" x14ac:dyDescent="0.2"/>
    <row r="58037" hidden="1" x14ac:dyDescent="0.2"/>
    <row r="58038" hidden="1" x14ac:dyDescent="0.2"/>
    <row r="58039" hidden="1" x14ac:dyDescent="0.2"/>
    <row r="58040" hidden="1" x14ac:dyDescent="0.2"/>
    <row r="58041" hidden="1" x14ac:dyDescent="0.2"/>
    <row r="58042" hidden="1" x14ac:dyDescent="0.2"/>
    <row r="58043" hidden="1" x14ac:dyDescent="0.2"/>
    <row r="58044" hidden="1" x14ac:dyDescent="0.2"/>
    <row r="58045" hidden="1" x14ac:dyDescent="0.2"/>
    <row r="58046" hidden="1" x14ac:dyDescent="0.2"/>
    <row r="58047" hidden="1" x14ac:dyDescent="0.2"/>
    <row r="58048" hidden="1" x14ac:dyDescent="0.2"/>
    <row r="58049" hidden="1" x14ac:dyDescent="0.2"/>
    <row r="58050" hidden="1" x14ac:dyDescent="0.2"/>
    <row r="58051" hidden="1" x14ac:dyDescent="0.2"/>
    <row r="58052" hidden="1" x14ac:dyDescent="0.2"/>
    <row r="58053" hidden="1" x14ac:dyDescent="0.2"/>
    <row r="58054" hidden="1" x14ac:dyDescent="0.2"/>
    <row r="58055" hidden="1" x14ac:dyDescent="0.2"/>
    <row r="58056" hidden="1" x14ac:dyDescent="0.2"/>
    <row r="58057" hidden="1" x14ac:dyDescent="0.2"/>
    <row r="58058" hidden="1" x14ac:dyDescent="0.2"/>
    <row r="58059" hidden="1" x14ac:dyDescent="0.2"/>
    <row r="58060" hidden="1" x14ac:dyDescent="0.2"/>
    <row r="58061" hidden="1" x14ac:dyDescent="0.2"/>
    <row r="58062" hidden="1" x14ac:dyDescent="0.2"/>
    <row r="58063" hidden="1" x14ac:dyDescent="0.2"/>
    <row r="58064" hidden="1" x14ac:dyDescent="0.2"/>
    <row r="58065" hidden="1" x14ac:dyDescent="0.2"/>
    <row r="58066" hidden="1" x14ac:dyDescent="0.2"/>
    <row r="58067" hidden="1" x14ac:dyDescent="0.2"/>
    <row r="58068" hidden="1" x14ac:dyDescent="0.2"/>
    <row r="58069" hidden="1" x14ac:dyDescent="0.2"/>
    <row r="58070" hidden="1" x14ac:dyDescent="0.2"/>
    <row r="58071" hidden="1" x14ac:dyDescent="0.2"/>
    <row r="58072" hidden="1" x14ac:dyDescent="0.2"/>
    <row r="58073" hidden="1" x14ac:dyDescent="0.2"/>
    <row r="58074" hidden="1" x14ac:dyDescent="0.2"/>
    <row r="58075" hidden="1" x14ac:dyDescent="0.2"/>
    <row r="58076" hidden="1" x14ac:dyDescent="0.2"/>
    <row r="58077" hidden="1" x14ac:dyDescent="0.2"/>
    <row r="58078" hidden="1" x14ac:dyDescent="0.2"/>
    <row r="58079" hidden="1" x14ac:dyDescent="0.2"/>
    <row r="58080" hidden="1" x14ac:dyDescent="0.2"/>
    <row r="58081" hidden="1" x14ac:dyDescent="0.2"/>
    <row r="58082" hidden="1" x14ac:dyDescent="0.2"/>
    <row r="58083" hidden="1" x14ac:dyDescent="0.2"/>
    <row r="58084" hidden="1" x14ac:dyDescent="0.2"/>
    <row r="58085" hidden="1" x14ac:dyDescent="0.2"/>
    <row r="58086" hidden="1" x14ac:dyDescent="0.2"/>
    <row r="58087" hidden="1" x14ac:dyDescent="0.2"/>
    <row r="58088" hidden="1" x14ac:dyDescent="0.2"/>
    <row r="58089" hidden="1" x14ac:dyDescent="0.2"/>
    <row r="58090" hidden="1" x14ac:dyDescent="0.2"/>
    <row r="58091" hidden="1" x14ac:dyDescent="0.2"/>
    <row r="58092" hidden="1" x14ac:dyDescent="0.2"/>
    <row r="58093" hidden="1" x14ac:dyDescent="0.2"/>
    <row r="58094" hidden="1" x14ac:dyDescent="0.2"/>
    <row r="58095" hidden="1" x14ac:dyDescent="0.2"/>
    <row r="58096" hidden="1" x14ac:dyDescent="0.2"/>
    <row r="58097" hidden="1" x14ac:dyDescent="0.2"/>
    <row r="58098" hidden="1" x14ac:dyDescent="0.2"/>
    <row r="58099" hidden="1" x14ac:dyDescent="0.2"/>
    <row r="58100" hidden="1" x14ac:dyDescent="0.2"/>
    <row r="58101" hidden="1" x14ac:dyDescent="0.2"/>
    <row r="58102" hidden="1" x14ac:dyDescent="0.2"/>
    <row r="58103" hidden="1" x14ac:dyDescent="0.2"/>
    <row r="58104" hidden="1" x14ac:dyDescent="0.2"/>
    <row r="58105" hidden="1" x14ac:dyDescent="0.2"/>
    <row r="58106" hidden="1" x14ac:dyDescent="0.2"/>
    <row r="58107" hidden="1" x14ac:dyDescent="0.2"/>
    <row r="58108" hidden="1" x14ac:dyDescent="0.2"/>
    <row r="58109" hidden="1" x14ac:dyDescent="0.2"/>
    <row r="58110" hidden="1" x14ac:dyDescent="0.2"/>
    <row r="58111" hidden="1" x14ac:dyDescent="0.2"/>
    <row r="58112" hidden="1" x14ac:dyDescent="0.2"/>
    <row r="58113" hidden="1" x14ac:dyDescent="0.2"/>
    <row r="58114" hidden="1" x14ac:dyDescent="0.2"/>
    <row r="58115" hidden="1" x14ac:dyDescent="0.2"/>
    <row r="58116" hidden="1" x14ac:dyDescent="0.2"/>
    <row r="58117" hidden="1" x14ac:dyDescent="0.2"/>
    <row r="58118" hidden="1" x14ac:dyDescent="0.2"/>
    <row r="58119" hidden="1" x14ac:dyDescent="0.2"/>
    <row r="58120" hidden="1" x14ac:dyDescent="0.2"/>
    <row r="58121" hidden="1" x14ac:dyDescent="0.2"/>
    <row r="58122" hidden="1" x14ac:dyDescent="0.2"/>
    <row r="58123" hidden="1" x14ac:dyDescent="0.2"/>
    <row r="58124" hidden="1" x14ac:dyDescent="0.2"/>
    <row r="58125" hidden="1" x14ac:dyDescent="0.2"/>
    <row r="58126" hidden="1" x14ac:dyDescent="0.2"/>
    <row r="58127" hidden="1" x14ac:dyDescent="0.2"/>
    <row r="58128" hidden="1" x14ac:dyDescent="0.2"/>
    <row r="58129" hidden="1" x14ac:dyDescent="0.2"/>
    <row r="58130" hidden="1" x14ac:dyDescent="0.2"/>
    <row r="58131" hidden="1" x14ac:dyDescent="0.2"/>
    <row r="58132" hidden="1" x14ac:dyDescent="0.2"/>
    <row r="58133" hidden="1" x14ac:dyDescent="0.2"/>
    <row r="58134" hidden="1" x14ac:dyDescent="0.2"/>
    <row r="58135" hidden="1" x14ac:dyDescent="0.2"/>
    <row r="58136" hidden="1" x14ac:dyDescent="0.2"/>
    <row r="58137" hidden="1" x14ac:dyDescent="0.2"/>
    <row r="58138" hidden="1" x14ac:dyDescent="0.2"/>
    <row r="58139" hidden="1" x14ac:dyDescent="0.2"/>
    <row r="58140" hidden="1" x14ac:dyDescent="0.2"/>
    <row r="58141" hidden="1" x14ac:dyDescent="0.2"/>
    <row r="58142" hidden="1" x14ac:dyDescent="0.2"/>
    <row r="58143" hidden="1" x14ac:dyDescent="0.2"/>
    <row r="58144" hidden="1" x14ac:dyDescent="0.2"/>
    <row r="58145" hidden="1" x14ac:dyDescent="0.2"/>
    <row r="58146" hidden="1" x14ac:dyDescent="0.2"/>
    <row r="58147" hidden="1" x14ac:dyDescent="0.2"/>
    <row r="58148" hidden="1" x14ac:dyDescent="0.2"/>
    <row r="58149" hidden="1" x14ac:dyDescent="0.2"/>
    <row r="58150" hidden="1" x14ac:dyDescent="0.2"/>
    <row r="58151" hidden="1" x14ac:dyDescent="0.2"/>
    <row r="58152" hidden="1" x14ac:dyDescent="0.2"/>
    <row r="58153" hidden="1" x14ac:dyDescent="0.2"/>
    <row r="58154" hidden="1" x14ac:dyDescent="0.2"/>
    <row r="58155" hidden="1" x14ac:dyDescent="0.2"/>
    <row r="58156" hidden="1" x14ac:dyDescent="0.2"/>
    <row r="58157" hidden="1" x14ac:dyDescent="0.2"/>
    <row r="58158" hidden="1" x14ac:dyDescent="0.2"/>
    <row r="58159" hidden="1" x14ac:dyDescent="0.2"/>
    <row r="58160" hidden="1" x14ac:dyDescent="0.2"/>
    <row r="58161" hidden="1" x14ac:dyDescent="0.2"/>
    <row r="58162" hidden="1" x14ac:dyDescent="0.2"/>
    <row r="58163" hidden="1" x14ac:dyDescent="0.2"/>
    <row r="58164" hidden="1" x14ac:dyDescent="0.2"/>
    <row r="58165" hidden="1" x14ac:dyDescent="0.2"/>
    <row r="58166" hidden="1" x14ac:dyDescent="0.2"/>
    <row r="58167" hidden="1" x14ac:dyDescent="0.2"/>
    <row r="58168" hidden="1" x14ac:dyDescent="0.2"/>
    <row r="58169" hidden="1" x14ac:dyDescent="0.2"/>
    <row r="58170" hidden="1" x14ac:dyDescent="0.2"/>
    <row r="58171" hidden="1" x14ac:dyDescent="0.2"/>
    <row r="58172" hidden="1" x14ac:dyDescent="0.2"/>
    <row r="58173" hidden="1" x14ac:dyDescent="0.2"/>
    <row r="58174" hidden="1" x14ac:dyDescent="0.2"/>
    <row r="58175" hidden="1" x14ac:dyDescent="0.2"/>
    <row r="58176" hidden="1" x14ac:dyDescent="0.2"/>
    <row r="58177" hidden="1" x14ac:dyDescent="0.2"/>
    <row r="58178" hidden="1" x14ac:dyDescent="0.2"/>
    <row r="58179" hidden="1" x14ac:dyDescent="0.2"/>
    <row r="58180" hidden="1" x14ac:dyDescent="0.2"/>
    <row r="58181" hidden="1" x14ac:dyDescent="0.2"/>
    <row r="58182" hidden="1" x14ac:dyDescent="0.2"/>
    <row r="58183" hidden="1" x14ac:dyDescent="0.2"/>
    <row r="58184" hidden="1" x14ac:dyDescent="0.2"/>
    <row r="58185" hidden="1" x14ac:dyDescent="0.2"/>
    <row r="58186" hidden="1" x14ac:dyDescent="0.2"/>
    <row r="58187" hidden="1" x14ac:dyDescent="0.2"/>
    <row r="58188" hidden="1" x14ac:dyDescent="0.2"/>
    <row r="58189" hidden="1" x14ac:dyDescent="0.2"/>
    <row r="58190" hidden="1" x14ac:dyDescent="0.2"/>
    <row r="58191" hidden="1" x14ac:dyDescent="0.2"/>
    <row r="58192" hidden="1" x14ac:dyDescent="0.2"/>
    <row r="58193" hidden="1" x14ac:dyDescent="0.2"/>
    <row r="58194" hidden="1" x14ac:dyDescent="0.2"/>
    <row r="58195" hidden="1" x14ac:dyDescent="0.2"/>
    <row r="58196" hidden="1" x14ac:dyDescent="0.2"/>
    <row r="58197" hidden="1" x14ac:dyDescent="0.2"/>
    <row r="58198" hidden="1" x14ac:dyDescent="0.2"/>
    <row r="58199" hidden="1" x14ac:dyDescent="0.2"/>
    <row r="58200" hidden="1" x14ac:dyDescent="0.2"/>
    <row r="58201" hidden="1" x14ac:dyDescent="0.2"/>
    <row r="58202" hidden="1" x14ac:dyDescent="0.2"/>
    <row r="58203" hidden="1" x14ac:dyDescent="0.2"/>
    <row r="58204" hidden="1" x14ac:dyDescent="0.2"/>
    <row r="58205" hidden="1" x14ac:dyDescent="0.2"/>
    <row r="58206" hidden="1" x14ac:dyDescent="0.2"/>
    <row r="58207" hidden="1" x14ac:dyDescent="0.2"/>
    <row r="58208" hidden="1" x14ac:dyDescent="0.2"/>
    <row r="58209" hidden="1" x14ac:dyDescent="0.2"/>
    <row r="58210" hidden="1" x14ac:dyDescent="0.2"/>
    <row r="58211" hidden="1" x14ac:dyDescent="0.2"/>
    <row r="58212" hidden="1" x14ac:dyDescent="0.2"/>
    <row r="58213" hidden="1" x14ac:dyDescent="0.2"/>
    <row r="58214" hidden="1" x14ac:dyDescent="0.2"/>
    <row r="58215" hidden="1" x14ac:dyDescent="0.2"/>
    <row r="58216" hidden="1" x14ac:dyDescent="0.2"/>
    <row r="58217" hidden="1" x14ac:dyDescent="0.2"/>
    <row r="58218" hidden="1" x14ac:dyDescent="0.2"/>
    <row r="58219" hidden="1" x14ac:dyDescent="0.2"/>
    <row r="58220" hidden="1" x14ac:dyDescent="0.2"/>
    <row r="58221" hidden="1" x14ac:dyDescent="0.2"/>
    <row r="58222" hidden="1" x14ac:dyDescent="0.2"/>
    <row r="58223" hidden="1" x14ac:dyDescent="0.2"/>
    <row r="58224" hidden="1" x14ac:dyDescent="0.2"/>
    <row r="58225" hidden="1" x14ac:dyDescent="0.2"/>
    <row r="58226" hidden="1" x14ac:dyDescent="0.2"/>
    <row r="58227" hidden="1" x14ac:dyDescent="0.2"/>
    <row r="58228" hidden="1" x14ac:dyDescent="0.2"/>
    <row r="58229" hidden="1" x14ac:dyDescent="0.2"/>
    <row r="58230" hidden="1" x14ac:dyDescent="0.2"/>
    <row r="58231" hidden="1" x14ac:dyDescent="0.2"/>
    <row r="58232" hidden="1" x14ac:dyDescent="0.2"/>
    <row r="58233" hidden="1" x14ac:dyDescent="0.2"/>
    <row r="58234" hidden="1" x14ac:dyDescent="0.2"/>
    <row r="58235" hidden="1" x14ac:dyDescent="0.2"/>
    <row r="58236" hidden="1" x14ac:dyDescent="0.2"/>
    <row r="58237" hidden="1" x14ac:dyDescent="0.2"/>
    <row r="58238" hidden="1" x14ac:dyDescent="0.2"/>
    <row r="58239" hidden="1" x14ac:dyDescent="0.2"/>
    <row r="58240" hidden="1" x14ac:dyDescent="0.2"/>
    <row r="58241" hidden="1" x14ac:dyDescent="0.2"/>
    <row r="58242" hidden="1" x14ac:dyDescent="0.2"/>
    <row r="58243" hidden="1" x14ac:dyDescent="0.2"/>
    <row r="58244" hidden="1" x14ac:dyDescent="0.2"/>
    <row r="58245" hidden="1" x14ac:dyDescent="0.2"/>
    <row r="58246" hidden="1" x14ac:dyDescent="0.2"/>
    <row r="58247" hidden="1" x14ac:dyDescent="0.2"/>
    <row r="58248" hidden="1" x14ac:dyDescent="0.2"/>
    <row r="58249" hidden="1" x14ac:dyDescent="0.2"/>
    <row r="58250" hidden="1" x14ac:dyDescent="0.2"/>
    <row r="58251" hidden="1" x14ac:dyDescent="0.2"/>
    <row r="58252" hidden="1" x14ac:dyDescent="0.2"/>
    <row r="58253" hidden="1" x14ac:dyDescent="0.2"/>
    <row r="58254" hidden="1" x14ac:dyDescent="0.2"/>
    <row r="58255" hidden="1" x14ac:dyDescent="0.2"/>
    <row r="58256" hidden="1" x14ac:dyDescent="0.2"/>
    <row r="58257" hidden="1" x14ac:dyDescent="0.2"/>
    <row r="58258" hidden="1" x14ac:dyDescent="0.2"/>
    <row r="58259" hidden="1" x14ac:dyDescent="0.2"/>
    <row r="58260" hidden="1" x14ac:dyDescent="0.2"/>
    <row r="58261" hidden="1" x14ac:dyDescent="0.2"/>
    <row r="58262" hidden="1" x14ac:dyDescent="0.2"/>
    <row r="58263" hidden="1" x14ac:dyDescent="0.2"/>
    <row r="58264" hidden="1" x14ac:dyDescent="0.2"/>
    <row r="58265" hidden="1" x14ac:dyDescent="0.2"/>
    <row r="58266" hidden="1" x14ac:dyDescent="0.2"/>
    <row r="58267" hidden="1" x14ac:dyDescent="0.2"/>
    <row r="58268" hidden="1" x14ac:dyDescent="0.2"/>
    <row r="58269" hidden="1" x14ac:dyDescent="0.2"/>
    <row r="58270" hidden="1" x14ac:dyDescent="0.2"/>
    <row r="58271" hidden="1" x14ac:dyDescent="0.2"/>
    <row r="58272" hidden="1" x14ac:dyDescent="0.2"/>
    <row r="58273" hidden="1" x14ac:dyDescent="0.2"/>
    <row r="58274" hidden="1" x14ac:dyDescent="0.2"/>
    <row r="58275" hidden="1" x14ac:dyDescent="0.2"/>
    <row r="58276" hidden="1" x14ac:dyDescent="0.2"/>
    <row r="58277" hidden="1" x14ac:dyDescent="0.2"/>
    <row r="58278" hidden="1" x14ac:dyDescent="0.2"/>
    <row r="58279" hidden="1" x14ac:dyDescent="0.2"/>
    <row r="58280" hidden="1" x14ac:dyDescent="0.2"/>
    <row r="58281" hidden="1" x14ac:dyDescent="0.2"/>
    <row r="58282" hidden="1" x14ac:dyDescent="0.2"/>
    <row r="58283" hidden="1" x14ac:dyDescent="0.2"/>
    <row r="58284" hidden="1" x14ac:dyDescent="0.2"/>
    <row r="58285" hidden="1" x14ac:dyDescent="0.2"/>
    <row r="58286" hidden="1" x14ac:dyDescent="0.2"/>
    <row r="58287" hidden="1" x14ac:dyDescent="0.2"/>
    <row r="58288" hidden="1" x14ac:dyDescent="0.2"/>
    <row r="58289" hidden="1" x14ac:dyDescent="0.2"/>
    <row r="58290" hidden="1" x14ac:dyDescent="0.2"/>
    <row r="58291" hidden="1" x14ac:dyDescent="0.2"/>
    <row r="58292" hidden="1" x14ac:dyDescent="0.2"/>
    <row r="58293" hidden="1" x14ac:dyDescent="0.2"/>
    <row r="58294" hidden="1" x14ac:dyDescent="0.2"/>
    <row r="58295" hidden="1" x14ac:dyDescent="0.2"/>
    <row r="58296" hidden="1" x14ac:dyDescent="0.2"/>
    <row r="58297" hidden="1" x14ac:dyDescent="0.2"/>
    <row r="58298" hidden="1" x14ac:dyDescent="0.2"/>
    <row r="58299" hidden="1" x14ac:dyDescent="0.2"/>
    <row r="58300" hidden="1" x14ac:dyDescent="0.2"/>
    <row r="58301" hidden="1" x14ac:dyDescent="0.2"/>
    <row r="58302" hidden="1" x14ac:dyDescent="0.2"/>
    <row r="58303" hidden="1" x14ac:dyDescent="0.2"/>
    <row r="58304" hidden="1" x14ac:dyDescent="0.2"/>
    <row r="58305" hidden="1" x14ac:dyDescent="0.2"/>
    <row r="58306" hidden="1" x14ac:dyDescent="0.2"/>
    <row r="58307" hidden="1" x14ac:dyDescent="0.2"/>
    <row r="58308" hidden="1" x14ac:dyDescent="0.2"/>
    <row r="58309" hidden="1" x14ac:dyDescent="0.2"/>
    <row r="58310" hidden="1" x14ac:dyDescent="0.2"/>
    <row r="58311" hidden="1" x14ac:dyDescent="0.2"/>
    <row r="58312" hidden="1" x14ac:dyDescent="0.2"/>
    <row r="58313" hidden="1" x14ac:dyDescent="0.2"/>
    <row r="58314" hidden="1" x14ac:dyDescent="0.2"/>
    <row r="58315" hidden="1" x14ac:dyDescent="0.2"/>
    <row r="58316" hidden="1" x14ac:dyDescent="0.2"/>
    <row r="58317" hidden="1" x14ac:dyDescent="0.2"/>
    <row r="58318" hidden="1" x14ac:dyDescent="0.2"/>
    <row r="58319" hidden="1" x14ac:dyDescent="0.2"/>
    <row r="58320" hidden="1" x14ac:dyDescent="0.2"/>
    <row r="58321" hidden="1" x14ac:dyDescent="0.2"/>
    <row r="58322" hidden="1" x14ac:dyDescent="0.2"/>
    <row r="58323" hidden="1" x14ac:dyDescent="0.2"/>
    <row r="58324" hidden="1" x14ac:dyDescent="0.2"/>
    <row r="58325" hidden="1" x14ac:dyDescent="0.2"/>
    <row r="58326" hidden="1" x14ac:dyDescent="0.2"/>
    <row r="58327" hidden="1" x14ac:dyDescent="0.2"/>
    <row r="58328" hidden="1" x14ac:dyDescent="0.2"/>
    <row r="58329" hidden="1" x14ac:dyDescent="0.2"/>
    <row r="58330" hidden="1" x14ac:dyDescent="0.2"/>
    <row r="58331" hidden="1" x14ac:dyDescent="0.2"/>
    <row r="58332" hidden="1" x14ac:dyDescent="0.2"/>
    <row r="58333" hidden="1" x14ac:dyDescent="0.2"/>
    <row r="58334" hidden="1" x14ac:dyDescent="0.2"/>
    <row r="58335" hidden="1" x14ac:dyDescent="0.2"/>
    <row r="58336" hidden="1" x14ac:dyDescent="0.2"/>
    <row r="58337" hidden="1" x14ac:dyDescent="0.2"/>
    <row r="58338" hidden="1" x14ac:dyDescent="0.2"/>
    <row r="58339" hidden="1" x14ac:dyDescent="0.2"/>
    <row r="58340" hidden="1" x14ac:dyDescent="0.2"/>
    <row r="58341" hidden="1" x14ac:dyDescent="0.2"/>
    <row r="58342" hidden="1" x14ac:dyDescent="0.2"/>
    <row r="58343" hidden="1" x14ac:dyDescent="0.2"/>
    <row r="58344" hidden="1" x14ac:dyDescent="0.2"/>
    <row r="58345" hidden="1" x14ac:dyDescent="0.2"/>
    <row r="58346" hidden="1" x14ac:dyDescent="0.2"/>
    <row r="58347" hidden="1" x14ac:dyDescent="0.2"/>
    <row r="58348" hidden="1" x14ac:dyDescent="0.2"/>
    <row r="58349" hidden="1" x14ac:dyDescent="0.2"/>
    <row r="58350" hidden="1" x14ac:dyDescent="0.2"/>
    <row r="58351" hidden="1" x14ac:dyDescent="0.2"/>
    <row r="58352" hidden="1" x14ac:dyDescent="0.2"/>
    <row r="58353" hidden="1" x14ac:dyDescent="0.2"/>
    <row r="58354" hidden="1" x14ac:dyDescent="0.2"/>
    <row r="58355" hidden="1" x14ac:dyDescent="0.2"/>
    <row r="58356" hidden="1" x14ac:dyDescent="0.2"/>
    <row r="58357" hidden="1" x14ac:dyDescent="0.2"/>
    <row r="58358" hidden="1" x14ac:dyDescent="0.2"/>
    <row r="58359" hidden="1" x14ac:dyDescent="0.2"/>
    <row r="58360" hidden="1" x14ac:dyDescent="0.2"/>
    <row r="58361" hidden="1" x14ac:dyDescent="0.2"/>
    <row r="58362" hidden="1" x14ac:dyDescent="0.2"/>
    <row r="58363" hidden="1" x14ac:dyDescent="0.2"/>
    <row r="58364" hidden="1" x14ac:dyDescent="0.2"/>
    <row r="58365" hidden="1" x14ac:dyDescent="0.2"/>
    <row r="58366" hidden="1" x14ac:dyDescent="0.2"/>
    <row r="58367" hidden="1" x14ac:dyDescent="0.2"/>
    <row r="58368" hidden="1" x14ac:dyDescent="0.2"/>
    <row r="58369" hidden="1" x14ac:dyDescent="0.2"/>
    <row r="58370" hidden="1" x14ac:dyDescent="0.2"/>
    <row r="58371" hidden="1" x14ac:dyDescent="0.2"/>
    <row r="58372" hidden="1" x14ac:dyDescent="0.2"/>
    <row r="58373" hidden="1" x14ac:dyDescent="0.2"/>
    <row r="58374" hidden="1" x14ac:dyDescent="0.2"/>
    <row r="58375" hidden="1" x14ac:dyDescent="0.2"/>
    <row r="58376" hidden="1" x14ac:dyDescent="0.2"/>
    <row r="58377" hidden="1" x14ac:dyDescent="0.2"/>
    <row r="58378" hidden="1" x14ac:dyDescent="0.2"/>
    <row r="58379" hidden="1" x14ac:dyDescent="0.2"/>
    <row r="58380" hidden="1" x14ac:dyDescent="0.2"/>
    <row r="58381" hidden="1" x14ac:dyDescent="0.2"/>
    <row r="58382" hidden="1" x14ac:dyDescent="0.2"/>
    <row r="58383" hidden="1" x14ac:dyDescent="0.2"/>
    <row r="58384" hidden="1" x14ac:dyDescent="0.2"/>
    <row r="58385" hidden="1" x14ac:dyDescent="0.2"/>
    <row r="58386" hidden="1" x14ac:dyDescent="0.2"/>
    <row r="58387" hidden="1" x14ac:dyDescent="0.2"/>
    <row r="58388" hidden="1" x14ac:dyDescent="0.2"/>
    <row r="58389" hidden="1" x14ac:dyDescent="0.2"/>
    <row r="58390" hidden="1" x14ac:dyDescent="0.2"/>
    <row r="58391" hidden="1" x14ac:dyDescent="0.2"/>
    <row r="58392" hidden="1" x14ac:dyDescent="0.2"/>
    <row r="58393" hidden="1" x14ac:dyDescent="0.2"/>
    <row r="58394" hidden="1" x14ac:dyDescent="0.2"/>
    <row r="58395" hidden="1" x14ac:dyDescent="0.2"/>
    <row r="58396" hidden="1" x14ac:dyDescent="0.2"/>
    <row r="58397" hidden="1" x14ac:dyDescent="0.2"/>
    <row r="58398" hidden="1" x14ac:dyDescent="0.2"/>
    <row r="58399" hidden="1" x14ac:dyDescent="0.2"/>
    <row r="58400" hidden="1" x14ac:dyDescent="0.2"/>
    <row r="58401" hidden="1" x14ac:dyDescent="0.2"/>
    <row r="58402" hidden="1" x14ac:dyDescent="0.2"/>
    <row r="58403" hidden="1" x14ac:dyDescent="0.2"/>
    <row r="58404" hidden="1" x14ac:dyDescent="0.2"/>
    <row r="58405" hidden="1" x14ac:dyDescent="0.2"/>
    <row r="58406" hidden="1" x14ac:dyDescent="0.2"/>
    <row r="58407" hidden="1" x14ac:dyDescent="0.2"/>
    <row r="58408" hidden="1" x14ac:dyDescent="0.2"/>
    <row r="58409" hidden="1" x14ac:dyDescent="0.2"/>
    <row r="58410" hidden="1" x14ac:dyDescent="0.2"/>
    <row r="58411" hidden="1" x14ac:dyDescent="0.2"/>
    <row r="58412" hidden="1" x14ac:dyDescent="0.2"/>
    <row r="58413" hidden="1" x14ac:dyDescent="0.2"/>
    <row r="58414" hidden="1" x14ac:dyDescent="0.2"/>
    <row r="58415" hidden="1" x14ac:dyDescent="0.2"/>
    <row r="58416" hidden="1" x14ac:dyDescent="0.2"/>
    <row r="58417" hidden="1" x14ac:dyDescent="0.2"/>
    <row r="58418" hidden="1" x14ac:dyDescent="0.2"/>
    <row r="58419" hidden="1" x14ac:dyDescent="0.2"/>
    <row r="58420" hidden="1" x14ac:dyDescent="0.2"/>
    <row r="58421" hidden="1" x14ac:dyDescent="0.2"/>
    <row r="58422" hidden="1" x14ac:dyDescent="0.2"/>
    <row r="58423" hidden="1" x14ac:dyDescent="0.2"/>
    <row r="58424" hidden="1" x14ac:dyDescent="0.2"/>
    <row r="58425" hidden="1" x14ac:dyDescent="0.2"/>
    <row r="58426" hidden="1" x14ac:dyDescent="0.2"/>
    <row r="58427" hidden="1" x14ac:dyDescent="0.2"/>
    <row r="58428" hidden="1" x14ac:dyDescent="0.2"/>
    <row r="58429" hidden="1" x14ac:dyDescent="0.2"/>
    <row r="58430" hidden="1" x14ac:dyDescent="0.2"/>
    <row r="58431" hidden="1" x14ac:dyDescent="0.2"/>
    <row r="58432" hidden="1" x14ac:dyDescent="0.2"/>
    <row r="58433" hidden="1" x14ac:dyDescent="0.2"/>
    <row r="58434" hidden="1" x14ac:dyDescent="0.2"/>
    <row r="58435" hidden="1" x14ac:dyDescent="0.2"/>
    <row r="58436" hidden="1" x14ac:dyDescent="0.2"/>
    <row r="58437" hidden="1" x14ac:dyDescent="0.2"/>
    <row r="58438" hidden="1" x14ac:dyDescent="0.2"/>
    <row r="58439" hidden="1" x14ac:dyDescent="0.2"/>
    <row r="58440" hidden="1" x14ac:dyDescent="0.2"/>
    <row r="58441" hidden="1" x14ac:dyDescent="0.2"/>
    <row r="58442" hidden="1" x14ac:dyDescent="0.2"/>
    <row r="58443" hidden="1" x14ac:dyDescent="0.2"/>
    <row r="58444" hidden="1" x14ac:dyDescent="0.2"/>
    <row r="58445" hidden="1" x14ac:dyDescent="0.2"/>
    <row r="58446" hidden="1" x14ac:dyDescent="0.2"/>
    <row r="58447" hidden="1" x14ac:dyDescent="0.2"/>
    <row r="58448" hidden="1" x14ac:dyDescent="0.2"/>
    <row r="58449" hidden="1" x14ac:dyDescent="0.2"/>
    <row r="58450" hidden="1" x14ac:dyDescent="0.2"/>
    <row r="58451" hidden="1" x14ac:dyDescent="0.2"/>
    <row r="58452" hidden="1" x14ac:dyDescent="0.2"/>
    <row r="58453" hidden="1" x14ac:dyDescent="0.2"/>
    <row r="58454" hidden="1" x14ac:dyDescent="0.2"/>
    <row r="58455" hidden="1" x14ac:dyDescent="0.2"/>
    <row r="58456" hidden="1" x14ac:dyDescent="0.2"/>
    <row r="58457" hidden="1" x14ac:dyDescent="0.2"/>
    <row r="58458" hidden="1" x14ac:dyDescent="0.2"/>
    <row r="58459" hidden="1" x14ac:dyDescent="0.2"/>
    <row r="58460" hidden="1" x14ac:dyDescent="0.2"/>
    <row r="58461" hidden="1" x14ac:dyDescent="0.2"/>
    <row r="58462" hidden="1" x14ac:dyDescent="0.2"/>
    <row r="58463" hidden="1" x14ac:dyDescent="0.2"/>
    <row r="58464" hidden="1" x14ac:dyDescent="0.2"/>
    <row r="58465" hidden="1" x14ac:dyDescent="0.2"/>
    <row r="58466" hidden="1" x14ac:dyDescent="0.2"/>
    <row r="58467" hidden="1" x14ac:dyDescent="0.2"/>
    <row r="58468" hidden="1" x14ac:dyDescent="0.2"/>
    <row r="58469" hidden="1" x14ac:dyDescent="0.2"/>
    <row r="58470" hidden="1" x14ac:dyDescent="0.2"/>
    <row r="58471" hidden="1" x14ac:dyDescent="0.2"/>
    <row r="58472" hidden="1" x14ac:dyDescent="0.2"/>
    <row r="58473" hidden="1" x14ac:dyDescent="0.2"/>
    <row r="58474" hidden="1" x14ac:dyDescent="0.2"/>
    <row r="58475" hidden="1" x14ac:dyDescent="0.2"/>
    <row r="58476" hidden="1" x14ac:dyDescent="0.2"/>
    <row r="58477" hidden="1" x14ac:dyDescent="0.2"/>
    <row r="58478" hidden="1" x14ac:dyDescent="0.2"/>
    <row r="58479" hidden="1" x14ac:dyDescent="0.2"/>
    <row r="58480" hidden="1" x14ac:dyDescent="0.2"/>
    <row r="58481" hidden="1" x14ac:dyDescent="0.2"/>
    <row r="58482" hidden="1" x14ac:dyDescent="0.2"/>
    <row r="58483" hidden="1" x14ac:dyDescent="0.2"/>
    <row r="58484" hidden="1" x14ac:dyDescent="0.2"/>
    <row r="58485" hidden="1" x14ac:dyDescent="0.2"/>
    <row r="58486" hidden="1" x14ac:dyDescent="0.2"/>
    <row r="58487" hidden="1" x14ac:dyDescent="0.2"/>
    <row r="58488" hidden="1" x14ac:dyDescent="0.2"/>
    <row r="58489" hidden="1" x14ac:dyDescent="0.2"/>
    <row r="58490" hidden="1" x14ac:dyDescent="0.2"/>
    <row r="58491" hidden="1" x14ac:dyDescent="0.2"/>
    <row r="58492" hidden="1" x14ac:dyDescent="0.2"/>
    <row r="58493" hidden="1" x14ac:dyDescent="0.2"/>
    <row r="58494" hidden="1" x14ac:dyDescent="0.2"/>
    <row r="58495" hidden="1" x14ac:dyDescent="0.2"/>
    <row r="58496" hidden="1" x14ac:dyDescent="0.2"/>
    <row r="58497" hidden="1" x14ac:dyDescent="0.2"/>
    <row r="58498" hidden="1" x14ac:dyDescent="0.2"/>
    <row r="58499" hidden="1" x14ac:dyDescent="0.2"/>
    <row r="58500" hidden="1" x14ac:dyDescent="0.2"/>
    <row r="58501" hidden="1" x14ac:dyDescent="0.2"/>
    <row r="58502" hidden="1" x14ac:dyDescent="0.2"/>
    <row r="58503" hidden="1" x14ac:dyDescent="0.2"/>
    <row r="58504" hidden="1" x14ac:dyDescent="0.2"/>
    <row r="58505" hidden="1" x14ac:dyDescent="0.2"/>
    <row r="58506" hidden="1" x14ac:dyDescent="0.2"/>
    <row r="58507" hidden="1" x14ac:dyDescent="0.2"/>
    <row r="58508" hidden="1" x14ac:dyDescent="0.2"/>
    <row r="58509" hidden="1" x14ac:dyDescent="0.2"/>
    <row r="58510" hidden="1" x14ac:dyDescent="0.2"/>
    <row r="58511" hidden="1" x14ac:dyDescent="0.2"/>
    <row r="58512" hidden="1" x14ac:dyDescent="0.2"/>
    <row r="58513" hidden="1" x14ac:dyDescent="0.2"/>
    <row r="58514" hidden="1" x14ac:dyDescent="0.2"/>
    <row r="58515" hidden="1" x14ac:dyDescent="0.2"/>
    <row r="58516" hidden="1" x14ac:dyDescent="0.2"/>
    <row r="58517" hidden="1" x14ac:dyDescent="0.2"/>
    <row r="58518" hidden="1" x14ac:dyDescent="0.2"/>
    <row r="58519" hidden="1" x14ac:dyDescent="0.2"/>
    <row r="58520" hidden="1" x14ac:dyDescent="0.2"/>
    <row r="58521" hidden="1" x14ac:dyDescent="0.2"/>
    <row r="58522" hidden="1" x14ac:dyDescent="0.2"/>
    <row r="58523" hidden="1" x14ac:dyDescent="0.2"/>
    <row r="58524" hidden="1" x14ac:dyDescent="0.2"/>
    <row r="58525" hidden="1" x14ac:dyDescent="0.2"/>
    <row r="58526" hidden="1" x14ac:dyDescent="0.2"/>
    <row r="58527" hidden="1" x14ac:dyDescent="0.2"/>
    <row r="58528" hidden="1" x14ac:dyDescent="0.2"/>
    <row r="58529" hidden="1" x14ac:dyDescent="0.2"/>
    <row r="58530" hidden="1" x14ac:dyDescent="0.2"/>
    <row r="58531" hidden="1" x14ac:dyDescent="0.2"/>
    <row r="58532" hidden="1" x14ac:dyDescent="0.2"/>
    <row r="58533" hidden="1" x14ac:dyDescent="0.2"/>
    <row r="58534" hidden="1" x14ac:dyDescent="0.2"/>
    <row r="58535" hidden="1" x14ac:dyDescent="0.2"/>
    <row r="58536" hidden="1" x14ac:dyDescent="0.2"/>
    <row r="58537" hidden="1" x14ac:dyDescent="0.2"/>
    <row r="58538" hidden="1" x14ac:dyDescent="0.2"/>
    <row r="58539" hidden="1" x14ac:dyDescent="0.2"/>
    <row r="58540" hidden="1" x14ac:dyDescent="0.2"/>
    <row r="58541" hidden="1" x14ac:dyDescent="0.2"/>
    <row r="58542" hidden="1" x14ac:dyDescent="0.2"/>
    <row r="58543" hidden="1" x14ac:dyDescent="0.2"/>
    <row r="58544" hidden="1" x14ac:dyDescent="0.2"/>
    <row r="58545" hidden="1" x14ac:dyDescent="0.2"/>
    <row r="58546" hidden="1" x14ac:dyDescent="0.2"/>
    <row r="58547" hidden="1" x14ac:dyDescent="0.2"/>
    <row r="58548" hidden="1" x14ac:dyDescent="0.2"/>
    <row r="58549" hidden="1" x14ac:dyDescent="0.2"/>
    <row r="58550" hidden="1" x14ac:dyDescent="0.2"/>
    <row r="58551" hidden="1" x14ac:dyDescent="0.2"/>
    <row r="58552" hidden="1" x14ac:dyDescent="0.2"/>
    <row r="58553" hidden="1" x14ac:dyDescent="0.2"/>
    <row r="58554" hidden="1" x14ac:dyDescent="0.2"/>
    <row r="58555" hidden="1" x14ac:dyDescent="0.2"/>
    <row r="58556" hidden="1" x14ac:dyDescent="0.2"/>
    <row r="58557" hidden="1" x14ac:dyDescent="0.2"/>
    <row r="58558" hidden="1" x14ac:dyDescent="0.2"/>
    <row r="58559" hidden="1" x14ac:dyDescent="0.2"/>
    <row r="58560" hidden="1" x14ac:dyDescent="0.2"/>
    <row r="58561" hidden="1" x14ac:dyDescent="0.2"/>
    <row r="58562" hidden="1" x14ac:dyDescent="0.2"/>
    <row r="58563" hidden="1" x14ac:dyDescent="0.2"/>
    <row r="58564" hidden="1" x14ac:dyDescent="0.2"/>
    <row r="58565" hidden="1" x14ac:dyDescent="0.2"/>
    <row r="58566" hidden="1" x14ac:dyDescent="0.2"/>
    <row r="58567" hidden="1" x14ac:dyDescent="0.2"/>
    <row r="58568" hidden="1" x14ac:dyDescent="0.2"/>
    <row r="58569" hidden="1" x14ac:dyDescent="0.2"/>
    <row r="58570" hidden="1" x14ac:dyDescent="0.2"/>
    <row r="58571" hidden="1" x14ac:dyDescent="0.2"/>
    <row r="58572" hidden="1" x14ac:dyDescent="0.2"/>
    <row r="58573" hidden="1" x14ac:dyDescent="0.2"/>
    <row r="58574" hidden="1" x14ac:dyDescent="0.2"/>
    <row r="58575" hidden="1" x14ac:dyDescent="0.2"/>
    <row r="58576" hidden="1" x14ac:dyDescent="0.2"/>
    <row r="58577" hidden="1" x14ac:dyDescent="0.2"/>
    <row r="58578" hidden="1" x14ac:dyDescent="0.2"/>
    <row r="58579" hidden="1" x14ac:dyDescent="0.2"/>
    <row r="58580" hidden="1" x14ac:dyDescent="0.2"/>
    <row r="58581" hidden="1" x14ac:dyDescent="0.2"/>
    <row r="58582" hidden="1" x14ac:dyDescent="0.2"/>
    <row r="58583" hidden="1" x14ac:dyDescent="0.2"/>
    <row r="58584" hidden="1" x14ac:dyDescent="0.2"/>
    <row r="58585" hidden="1" x14ac:dyDescent="0.2"/>
    <row r="58586" hidden="1" x14ac:dyDescent="0.2"/>
    <row r="58587" hidden="1" x14ac:dyDescent="0.2"/>
    <row r="58588" hidden="1" x14ac:dyDescent="0.2"/>
    <row r="58589" hidden="1" x14ac:dyDescent="0.2"/>
    <row r="58590" hidden="1" x14ac:dyDescent="0.2"/>
    <row r="58591" hidden="1" x14ac:dyDescent="0.2"/>
    <row r="58592" hidden="1" x14ac:dyDescent="0.2"/>
    <row r="58593" hidden="1" x14ac:dyDescent="0.2"/>
    <row r="58594" hidden="1" x14ac:dyDescent="0.2"/>
    <row r="58595" hidden="1" x14ac:dyDescent="0.2"/>
    <row r="58596" hidden="1" x14ac:dyDescent="0.2"/>
    <row r="58597" hidden="1" x14ac:dyDescent="0.2"/>
    <row r="58598" hidden="1" x14ac:dyDescent="0.2"/>
    <row r="58599" hidden="1" x14ac:dyDescent="0.2"/>
    <row r="58600" hidden="1" x14ac:dyDescent="0.2"/>
    <row r="58601" hidden="1" x14ac:dyDescent="0.2"/>
    <row r="58602" hidden="1" x14ac:dyDescent="0.2"/>
    <row r="58603" hidden="1" x14ac:dyDescent="0.2"/>
    <row r="58604" hidden="1" x14ac:dyDescent="0.2"/>
    <row r="58605" hidden="1" x14ac:dyDescent="0.2"/>
    <row r="58606" hidden="1" x14ac:dyDescent="0.2"/>
    <row r="58607" hidden="1" x14ac:dyDescent="0.2"/>
    <row r="58608" hidden="1" x14ac:dyDescent="0.2"/>
    <row r="58609" hidden="1" x14ac:dyDescent="0.2"/>
    <row r="58610" hidden="1" x14ac:dyDescent="0.2"/>
    <row r="58611" hidden="1" x14ac:dyDescent="0.2"/>
    <row r="58612" hidden="1" x14ac:dyDescent="0.2"/>
    <row r="58613" hidden="1" x14ac:dyDescent="0.2"/>
    <row r="58614" hidden="1" x14ac:dyDescent="0.2"/>
    <row r="58615" hidden="1" x14ac:dyDescent="0.2"/>
    <row r="58616" hidden="1" x14ac:dyDescent="0.2"/>
    <row r="58617" hidden="1" x14ac:dyDescent="0.2"/>
    <row r="58618" hidden="1" x14ac:dyDescent="0.2"/>
    <row r="58619" hidden="1" x14ac:dyDescent="0.2"/>
    <row r="58620" hidden="1" x14ac:dyDescent="0.2"/>
    <row r="58621" hidden="1" x14ac:dyDescent="0.2"/>
    <row r="58622" hidden="1" x14ac:dyDescent="0.2"/>
    <row r="58623" hidden="1" x14ac:dyDescent="0.2"/>
    <row r="58624" hidden="1" x14ac:dyDescent="0.2"/>
    <row r="58625" hidden="1" x14ac:dyDescent="0.2"/>
    <row r="58626" hidden="1" x14ac:dyDescent="0.2"/>
    <row r="58627" hidden="1" x14ac:dyDescent="0.2"/>
    <row r="58628" hidden="1" x14ac:dyDescent="0.2"/>
    <row r="58629" hidden="1" x14ac:dyDescent="0.2"/>
    <row r="58630" hidden="1" x14ac:dyDescent="0.2"/>
    <row r="58631" hidden="1" x14ac:dyDescent="0.2"/>
    <row r="58632" hidden="1" x14ac:dyDescent="0.2"/>
    <row r="58633" hidden="1" x14ac:dyDescent="0.2"/>
    <row r="58634" hidden="1" x14ac:dyDescent="0.2"/>
    <row r="58635" hidden="1" x14ac:dyDescent="0.2"/>
    <row r="58636" hidden="1" x14ac:dyDescent="0.2"/>
    <row r="58637" hidden="1" x14ac:dyDescent="0.2"/>
    <row r="58638" hidden="1" x14ac:dyDescent="0.2"/>
    <row r="58639" hidden="1" x14ac:dyDescent="0.2"/>
    <row r="58640" hidden="1" x14ac:dyDescent="0.2"/>
    <row r="58641" hidden="1" x14ac:dyDescent="0.2"/>
    <row r="58642" hidden="1" x14ac:dyDescent="0.2"/>
    <row r="58643" hidden="1" x14ac:dyDescent="0.2"/>
    <row r="58644" hidden="1" x14ac:dyDescent="0.2"/>
    <row r="58645" hidden="1" x14ac:dyDescent="0.2"/>
    <row r="58646" hidden="1" x14ac:dyDescent="0.2"/>
    <row r="58647" hidden="1" x14ac:dyDescent="0.2"/>
    <row r="58648" hidden="1" x14ac:dyDescent="0.2"/>
    <row r="58649" hidden="1" x14ac:dyDescent="0.2"/>
    <row r="58650" hidden="1" x14ac:dyDescent="0.2"/>
    <row r="58651" hidden="1" x14ac:dyDescent="0.2"/>
    <row r="58652" hidden="1" x14ac:dyDescent="0.2"/>
    <row r="58653" hidden="1" x14ac:dyDescent="0.2"/>
    <row r="58654" hidden="1" x14ac:dyDescent="0.2"/>
    <row r="58655" hidden="1" x14ac:dyDescent="0.2"/>
    <row r="58656" hidden="1" x14ac:dyDescent="0.2"/>
    <row r="58657" hidden="1" x14ac:dyDescent="0.2"/>
    <row r="58658" hidden="1" x14ac:dyDescent="0.2"/>
    <row r="58659" hidden="1" x14ac:dyDescent="0.2"/>
    <row r="58660" hidden="1" x14ac:dyDescent="0.2"/>
    <row r="58661" hidden="1" x14ac:dyDescent="0.2"/>
    <row r="58662" hidden="1" x14ac:dyDescent="0.2"/>
    <row r="58663" hidden="1" x14ac:dyDescent="0.2"/>
    <row r="58664" hidden="1" x14ac:dyDescent="0.2"/>
    <row r="58665" hidden="1" x14ac:dyDescent="0.2"/>
    <row r="58666" hidden="1" x14ac:dyDescent="0.2"/>
    <row r="58667" hidden="1" x14ac:dyDescent="0.2"/>
    <row r="58668" hidden="1" x14ac:dyDescent="0.2"/>
    <row r="58669" hidden="1" x14ac:dyDescent="0.2"/>
    <row r="58670" hidden="1" x14ac:dyDescent="0.2"/>
    <row r="58671" hidden="1" x14ac:dyDescent="0.2"/>
    <row r="58672" hidden="1" x14ac:dyDescent="0.2"/>
    <row r="58673" hidden="1" x14ac:dyDescent="0.2"/>
    <row r="58674" hidden="1" x14ac:dyDescent="0.2"/>
    <row r="58675" hidden="1" x14ac:dyDescent="0.2"/>
    <row r="58676" hidden="1" x14ac:dyDescent="0.2"/>
    <row r="58677" hidden="1" x14ac:dyDescent="0.2"/>
    <row r="58678" hidden="1" x14ac:dyDescent="0.2"/>
    <row r="58679" hidden="1" x14ac:dyDescent="0.2"/>
    <row r="58680" hidden="1" x14ac:dyDescent="0.2"/>
    <row r="58681" hidden="1" x14ac:dyDescent="0.2"/>
    <row r="58682" hidden="1" x14ac:dyDescent="0.2"/>
    <row r="58683" hidden="1" x14ac:dyDescent="0.2"/>
    <row r="58684" hidden="1" x14ac:dyDescent="0.2"/>
    <row r="58685" hidden="1" x14ac:dyDescent="0.2"/>
    <row r="58686" hidden="1" x14ac:dyDescent="0.2"/>
    <row r="58687" hidden="1" x14ac:dyDescent="0.2"/>
    <row r="58688" hidden="1" x14ac:dyDescent="0.2"/>
    <row r="58689" hidden="1" x14ac:dyDescent="0.2"/>
    <row r="58690" hidden="1" x14ac:dyDescent="0.2"/>
    <row r="58691" hidden="1" x14ac:dyDescent="0.2"/>
    <row r="58692" hidden="1" x14ac:dyDescent="0.2"/>
    <row r="58693" hidden="1" x14ac:dyDescent="0.2"/>
    <row r="58694" hidden="1" x14ac:dyDescent="0.2"/>
    <row r="58695" hidden="1" x14ac:dyDescent="0.2"/>
    <row r="58696" hidden="1" x14ac:dyDescent="0.2"/>
    <row r="58697" hidden="1" x14ac:dyDescent="0.2"/>
    <row r="58698" hidden="1" x14ac:dyDescent="0.2"/>
    <row r="58699" hidden="1" x14ac:dyDescent="0.2"/>
    <row r="58700" hidden="1" x14ac:dyDescent="0.2"/>
    <row r="58701" hidden="1" x14ac:dyDescent="0.2"/>
    <row r="58702" hidden="1" x14ac:dyDescent="0.2"/>
    <row r="58703" hidden="1" x14ac:dyDescent="0.2"/>
    <row r="58704" hidden="1" x14ac:dyDescent="0.2"/>
    <row r="58705" hidden="1" x14ac:dyDescent="0.2"/>
    <row r="58706" hidden="1" x14ac:dyDescent="0.2"/>
    <row r="58707" hidden="1" x14ac:dyDescent="0.2"/>
    <row r="58708" hidden="1" x14ac:dyDescent="0.2"/>
    <row r="58709" hidden="1" x14ac:dyDescent="0.2"/>
    <row r="58710" hidden="1" x14ac:dyDescent="0.2"/>
    <row r="58711" hidden="1" x14ac:dyDescent="0.2"/>
    <row r="58712" hidden="1" x14ac:dyDescent="0.2"/>
    <row r="58713" hidden="1" x14ac:dyDescent="0.2"/>
    <row r="58714" hidden="1" x14ac:dyDescent="0.2"/>
    <row r="58715" hidden="1" x14ac:dyDescent="0.2"/>
    <row r="58716" hidden="1" x14ac:dyDescent="0.2"/>
    <row r="58717" hidden="1" x14ac:dyDescent="0.2"/>
    <row r="58718" hidden="1" x14ac:dyDescent="0.2"/>
    <row r="58719" hidden="1" x14ac:dyDescent="0.2"/>
    <row r="58720" hidden="1" x14ac:dyDescent="0.2"/>
    <row r="58721" hidden="1" x14ac:dyDescent="0.2"/>
    <row r="58722" hidden="1" x14ac:dyDescent="0.2"/>
    <row r="58723" hidden="1" x14ac:dyDescent="0.2"/>
    <row r="58724" hidden="1" x14ac:dyDescent="0.2"/>
    <row r="58725" hidden="1" x14ac:dyDescent="0.2"/>
    <row r="58726" hidden="1" x14ac:dyDescent="0.2"/>
    <row r="58727" hidden="1" x14ac:dyDescent="0.2"/>
    <row r="58728" hidden="1" x14ac:dyDescent="0.2"/>
    <row r="58729" hidden="1" x14ac:dyDescent="0.2"/>
    <row r="58730" hidden="1" x14ac:dyDescent="0.2"/>
    <row r="58731" hidden="1" x14ac:dyDescent="0.2"/>
    <row r="58732" hidden="1" x14ac:dyDescent="0.2"/>
    <row r="58733" hidden="1" x14ac:dyDescent="0.2"/>
    <row r="58734" hidden="1" x14ac:dyDescent="0.2"/>
    <row r="58735" hidden="1" x14ac:dyDescent="0.2"/>
    <row r="58736" hidden="1" x14ac:dyDescent="0.2"/>
    <row r="58737" hidden="1" x14ac:dyDescent="0.2"/>
    <row r="58738" hidden="1" x14ac:dyDescent="0.2"/>
    <row r="58739" hidden="1" x14ac:dyDescent="0.2"/>
    <row r="58740" hidden="1" x14ac:dyDescent="0.2"/>
    <row r="58741" hidden="1" x14ac:dyDescent="0.2"/>
    <row r="58742" hidden="1" x14ac:dyDescent="0.2"/>
    <row r="58743" hidden="1" x14ac:dyDescent="0.2"/>
    <row r="58744" hidden="1" x14ac:dyDescent="0.2"/>
    <row r="58745" hidden="1" x14ac:dyDescent="0.2"/>
    <row r="58746" hidden="1" x14ac:dyDescent="0.2"/>
    <row r="58747" hidden="1" x14ac:dyDescent="0.2"/>
    <row r="58748" hidden="1" x14ac:dyDescent="0.2"/>
    <row r="58749" hidden="1" x14ac:dyDescent="0.2"/>
    <row r="58750" hidden="1" x14ac:dyDescent="0.2"/>
    <row r="58751" hidden="1" x14ac:dyDescent="0.2"/>
    <row r="58752" hidden="1" x14ac:dyDescent="0.2"/>
    <row r="58753" hidden="1" x14ac:dyDescent="0.2"/>
    <row r="58754" hidden="1" x14ac:dyDescent="0.2"/>
    <row r="58755" hidden="1" x14ac:dyDescent="0.2"/>
    <row r="58756" hidden="1" x14ac:dyDescent="0.2"/>
    <row r="58757" hidden="1" x14ac:dyDescent="0.2"/>
    <row r="58758" hidden="1" x14ac:dyDescent="0.2"/>
    <row r="58759" hidden="1" x14ac:dyDescent="0.2"/>
    <row r="58760" hidden="1" x14ac:dyDescent="0.2"/>
    <row r="58761" hidden="1" x14ac:dyDescent="0.2"/>
    <row r="58762" hidden="1" x14ac:dyDescent="0.2"/>
    <row r="58763" hidden="1" x14ac:dyDescent="0.2"/>
    <row r="58764" hidden="1" x14ac:dyDescent="0.2"/>
    <row r="58765" hidden="1" x14ac:dyDescent="0.2"/>
    <row r="58766" hidden="1" x14ac:dyDescent="0.2"/>
    <row r="58767" hidden="1" x14ac:dyDescent="0.2"/>
    <row r="58768" hidden="1" x14ac:dyDescent="0.2"/>
    <row r="58769" hidden="1" x14ac:dyDescent="0.2"/>
    <row r="58770" hidden="1" x14ac:dyDescent="0.2"/>
    <row r="58771" hidden="1" x14ac:dyDescent="0.2"/>
    <row r="58772" hidden="1" x14ac:dyDescent="0.2"/>
    <row r="58773" hidden="1" x14ac:dyDescent="0.2"/>
    <row r="58774" hidden="1" x14ac:dyDescent="0.2"/>
    <row r="58775" hidden="1" x14ac:dyDescent="0.2"/>
    <row r="58776" hidden="1" x14ac:dyDescent="0.2"/>
    <row r="58777" hidden="1" x14ac:dyDescent="0.2"/>
    <row r="58778" hidden="1" x14ac:dyDescent="0.2"/>
    <row r="58779" hidden="1" x14ac:dyDescent="0.2"/>
    <row r="58780" hidden="1" x14ac:dyDescent="0.2"/>
    <row r="58781" hidden="1" x14ac:dyDescent="0.2"/>
    <row r="58782" hidden="1" x14ac:dyDescent="0.2"/>
    <row r="58783" hidden="1" x14ac:dyDescent="0.2"/>
    <row r="58784" hidden="1" x14ac:dyDescent="0.2"/>
    <row r="58785" hidden="1" x14ac:dyDescent="0.2"/>
    <row r="58786" hidden="1" x14ac:dyDescent="0.2"/>
    <row r="58787" hidden="1" x14ac:dyDescent="0.2"/>
    <row r="58788" hidden="1" x14ac:dyDescent="0.2"/>
    <row r="58789" hidden="1" x14ac:dyDescent="0.2"/>
    <row r="58790" hidden="1" x14ac:dyDescent="0.2"/>
    <row r="58791" hidden="1" x14ac:dyDescent="0.2"/>
    <row r="58792" hidden="1" x14ac:dyDescent="0.2"/>
    <row r="58793" hidden="1" x14ac:dyDescent="0.2"/>
    <row r="58794" hidden="1" x14ac:dyDescent="0.2"/>
    <row r="58795" hidden="1" x14ac:dyDescent="0.2"/>
    <row r="58796" hidden="1" x14ac:dyDescent="0.2"/>
    <row r="58797" hidden="1" x14ac:dyDescent="0.2"/>
    <row r="58798" hidden="1" x14ac:dyDescent="0.2"/>
    <row r="58799" hidden="1" x14ac:dyDescent="0.2"/>
    <row r="58800" hidden="1" x14ac:dyDescent="0.2"/>
    <row r="58801" hidden="1" x14ac:dyDescent="0.2"/>
    <row r="58802" hidden="1" x14ac:dyDescent="0.2"/>
    <row r="58803" hidden="1" x14ac:dyDescent="0.2"/>
    <row r="58804" hidden="1" x14ac:dyDescent="0.2"/>
    <row r="58805" hidden="1" x14ac:dyDescent="0.2"/>
    <row r="58806" hidden="1" x14ac:dyDescent="0.2"/>
    <row r="58807" hidden="1" x14ac:dyDescent="0.2"/>
    <row r="58808" hidden="1" x14ac:dyDescent="0.2"/>
    <row r="58809" hidden="1" x14ac:dyDescent="0.2"/>
    <row r="58810" hidden="1" x14ac:dyDescent="0.2"/>
    <row r="58811" hidden="1" x14ac:dyDescent="0.2"/>
    <row r="58812" hidden="1" x14ac:dyDescent="0.2"/>
    <row r="58813" hidden="1" x14ac:dyDescent="0.2"/>
    <row r="58814" hidden="1" x14ac:dyDescent="0.2"/>
    <row r="58815" hidden="1" x14ac:dyDescent="0.2"/>
    <row r="58816" hidden="1" x14ac:dyDescent="0.2"/>
    <row r="58817" hidden="1" x14ac:dyDescent="0.2"/>
    <row r="58818" hidden="1" x14ac:dyDescent="0.2"/>
    <row r="58819" hidden="1" x14ac:dyDescent="0.2"/>
    <row r="58820" hidden="1" x14ac:dyDescent="0.2"/>
    <row r="58821" hidden="1" x14ac:dyDescent="0.2"/>
    <row r="58822" hidden="1" x14ac:dyDescent="0.2"/>
    <row r="58823" hidden="1" x14ac:dyDescent="0.2"/>
    <row r="58824" hidden="1" x14ac:dyDescent="0.2"/>
    <row r="58825" hidden="1" x14ac:dyDescent="0.2"/>
    <row r="58826" hidden="1" x14ac:dyDescent="0.2"/>
    <row r="58827" hidden="1" x14ac:dyDescent="0.2"/>
    <row r="58828" hidden="1" x14ac:dyDescent="0.2"/>
    <row r="58829" hidden="1" x14ac:dyDescent="0.2"/>
    <row r="58830" hidden="1" x14ac:dyDescent="0.2"/>
    <row r="58831" hidden="1" x14ac:dyDescent="0.2"/>
    <row r="58832" hidden="1" x14ac:dyDescent="0.2"/>
    <row r="58833" hidden="1" x14ac:dyDescent="0.2"/>
    <row r="58834" hidden="1" x14ac:dyDescent="0.2"/>
    <row r="58835" hidden="1" x14ac:dyDescent="0.2"/>
    <row r="58836" hidden="1" x14ac:dyDescent="0.2"/>
    <row r="58837" hidden="1" x14ac:dyDescent="0.2"/>
    <row r="58838" hidden="1" x14ac:dyDescent="0.2"/>
    <row r="58839" hidden="1" x14ac:dyDescent="0.2"/>
    <row r="58840" hidden="1" x14ac:dyDescent="0.2"/>
    <row r="58841" hidden="1" x14ac:dyDescent="0.2"/>
    <row r="58842" hidden="1" x14ac:dyDescent="0.2"/>
    <row r="58843" hidden="1" x14ac:dyDescent="0.2"/>
    <row r="58844" hidden="1" x14ac:dyDescent="0.2"/>
    <row r="58845" hidden="1" x14ac:dyDescent="0.2"/>
    <row r="58846" hidden="1" x14ac:dyDescent="0.2"/>
    <row r="58847" hidden="1" x14ac:dyDescent="0.2"/>
    <row r="58848" hidden="1" x14ac:dyDescent="0.2"/>
    <row r="58849" hidden="1" x14ac:dyDescent="0.2"/>
    <row r="58850" hidden="1" x14ac:dyDescent="0.2"/>
    <row r="58851" hidden="1" x14ac:dyDescent="0.2"/>
    <row r="58852" hidden="1" x14ac:dyDescent="0.2"/>
    <row r="58853" hidden="1" x14ac:dyDescent="0.2"/>
    <row r="58854" hidden="1" x14ac:dyDescent="0.2"/>
    <row r="58855" hidden="1" x14ac:dyDescent="0.2"/>
    <row r="58856" hidden="1" x14ac:dyDescent="0.2"/>
    <row r="58857" hidden="1" x14ac:dyDescent="0.2"/>
    <row r="58858" hidden="1" x14ac:dyDescent="0.2"/>
    <row r="58859" hidden="1" x14ac:dyDescent="0.2"/>
    <row r="58860" hidden="1" x14ac:dyDescent="0.2"/>
    <row r="58861" hidden="1" x14ac:dyDescent="0.2"/>
    <row r="58862" hidden="1" x14ac:dyDescent="0.2"/>
    <row r="58863" hidden="1" x14ac:dyDescent="0.2"/>
    <row r="58864" hidden="1" x14ac:dyDescent="0.2"/>
    <row r="58865" hidden="1" x14ac:dyDescent="0.2"/>
    <row r="58866" hidden="1" x14ac:dyDescent="0.2"/>
    <row r="58867" hidden="1" x14ac:dyDescent="0.2"/>
    <row r="58868" hidden="1" x14ac:dyDescent="0.2"/>
    <row r="58869" hidden="1" x14ac:dyDescent="0.2"/>
    <row r="58870" hidden="1" x14ac:dyDescent="0.2"/>
    <row r="58871" hidden="1" x14ac:dyDescent="0.2"/>
    <row r="58872" hidden="1" x14ac:dyDescent="0.2"/>
    <row r="58873" hidden="1" x14ac:dyDescent="0.2"/>
    <row r="58874" hidden="1" x14ac:dyDescent="0.2"/>
    <row r="58875" hidden="1" x14ac:dyDescent="0.2"/>
    <row r="58876" hidden="1" x14ac:dyDescent="0.2"/>
    <row r="58877" hidden="1" x14ac:dyDescent="0.2"/>
    <row r="58878" hidden="1" x14ac:dyDescent="0.2"/>
    <row r="58879" hidden="1" x14ac:dyDescent="0.2"/>
    <row r="58880" hidden="1" x14ac:dyDescent="0.2"/>
    <row r="58881" hidden="1" x14ac:dyDescent="0.2"/>
    <row r="58882" hidden="1" x14ac:dyDescent="0.2"/>
    <row r="58883" hidden="1" x14ac:dyDescent="0.2"/>
    <row r="58884" hidden="1" x14ac:dyDescent="0.2"/>
    <row r="58885" hidden="1" x14ac:dyDescent="0.2"/>
    <row r="58886" hidden="1" x14ac:dyDescent="0.2"/>
    <row r="58887" hidden="1" x14ac:dyDescent="0.2"/>
    <row r="58888" hidden="1" x14ac:dyDescent="0.2"/>
    <row r="58889" hidden="1" x14ac:dyDescent="0.2"/>
    <row r="58890" hidden="1" x14ac:dyDescent="0.2"/>
    <row r="58891" hidden="1" x14ac:dyDescent="0.2"/>
    <row r="58892" hidden="1" x14ac:dyDescent="0.2"/>
    <row r="58893" hidden="1" x14ac:dyDescent="0.2"/>
    <row r="58894" hidden="1" x14ac:dyDescent="0.2"/>
    <row r="58895" hidden="1" x14ac:dyDescent="0.2"/>
    <row r="58896" hidden="1" x14ac:dyDescent="0.2"/>
    <row r="58897" hidden="1" x14ac:dyDescent="0.2"/>
    <row r="58898" hidden="1" x14ac:dyDescent="0.2"/>
    <row r="58899" hidden="1" x14ac:dyDescent="0.2"/>
    <row r="58900" hidden="1" x14ac:dyDescent="0.2"/>
    <row r="58901" hidden="1" x14ac:dyDescent="0.2"/>
    <row r="58902" hidden="1" x14ac:dyDescent="0.2"/>
    <row r="58903" hidden="1" x14ac:dyDescent="0.2"/>
    <row r="58904" hidden="1" x14ac:dyDescent="0.2"/>
    <row r="58905" hidden="1" x14ac:dyDescent="0.2"/>
    <row r="58906" hidden="1" x14ac:dyDescent="0.2"/>
    <row r="58907" hidden="1" x14ac:dyDescent="0.2"/>
    <row r="58908" hidden="1" x14ac:dyDescent="0.2"/>
    <row r="58909" hidden="1" x14ac:dyDescent="0.2"/>
    <row r="58910" hidden="1" x14ac:dyDescent="0.2"/>
    <row r="58911" hidden="1" x14ac:dyDescent="0.2"/>
    <row r="58912" hidden="1" x14ac:dyDescent="0.2"/>
    <row r="58913" hidden="1" x14ac:dyDescent="0.2"/>
    <row r="58914" hidden="1" x14ac:dyDescent="0.2"/>
    <row r="58915" hidden="1" x14ac:dyDescent="0.2"/>
    <row r="58916" hidden="1" x14ac:dyDescent="0.2"/>
    <row r="58917" hidden="1" x14ac:dyDescent="0.2"/>
    <row r="58918" hidden="1" x14ac:dyDescent="0.2"/>
    <row r="58919" hidden="1" x14ac:dyDescent="0.2"/>
    <row r="58920" hidden="1" x14ac:dyDescent="0.2"/>
    <row r="58921" hidden="1" x14ac:dyDescent="0.2"/>
    <row r="58922" hidden="1" x14ac:dyDescent="0.2"/>
    <row r="58923" hidden="1" x14ac:dyDescent="0.2"/>
    <row r="58924" hidden="1" x14ac:dyDescent="0.2"/>
    <row r="58925" hidden="1" x14ac:dyDescent="0.2"/>
    <row r="58926" hidden="1" x14ac:dyDescent="0.2"/>
    <row r="58927" hidden="1" x14ac:dyDescent="0.2"/>
    <row r="58928" hidden="1" x14ac:dyDescent="0.2"/>
    <row r="58929" hidden="1" x14ac:dyDescent="0.2"/>
    <row r="58930" hidden="1" x14ac:dyDescent="0.2"/>
    <row r="58931" hidden="1" x14ac:dyDescent="0.2"/>
    <row r="58932" hidden="1" x14ac:dyDescent="0.2"/>
    <row r="58933" hidden="1" x14ac:dyDescent="0.2"/>
    <row r="58934" hidden="1" x14ac:dyDescent="0.2"/>
    <row r="58935" hidden="1" x14ac:dyDescent="0.2"/>
    <row r="58936" hidden="1" x14ac:dyDescent="0.2"/>
    <row r="58937" hidden="1" x14ac:dyDescent="0.2"/>
    <row r="58938" hidden="1" x14ac:dyDescent="0.2"/>
    <row r="58939" hidden="1" x14ac:dyDescent="0.2"/>
    <row r="58940" hidden="1" x14ac:dyDescent="0.2"/>
    <row r="58941" hidden="1" x14ac:dyDescent="0.2"/>
    <row r="58942" hidden="1" x14ac:dyDescent="0.2"/>
    <row r="58943" hidden="1" x14ac:dyDescent="0.2"/>
    <row r="58944" hidden="1" x14ac:dyDescent="0.2"/>
    <row r="58945" hidden="1" x14ac:dyDescent="0.2"/>
    <row r="58946" hidden="1" x14ac:dyDescent="0.2"/>
    <row r="58947" hidden="1" x14ac:dyDescent="0.2"/>
    <row r="58948" hidden="1" x14ac:dyDescent="0.2"/>
    <row r="58949" hidden="1" x14ac:dyDescent="0.2"/>
    <row r="58950" hidden="1" x14ac:dyDescent="0.2"/>
    <row r="58951" hidden="1" x14ac:dyDescent="0.2"/>
    <row r="58952" hidden="1" x14ac:dyDescent="0.2"/>
    <row r="58953" hidden="1" x14ac:dyDescent="0.2"/>
    <row r="58954" hidden="1" x14ac:dyDescent="0.2"/>
    <row r="58955" hidden="1" x14ac:dyDescent="0.2"/>
    <row r="58956" hidden="1" x14ac:dyDescent="0.2"/>
    <row r="58957" hidden="1" x14ac:dyDescent="0.2"/>
    <row r="58958" hidden="1" x14ac:dyDescent="0.2"/>
    <row r="58959" hidden="1" x14ac:dyDescent="0.2"/>
    <row r="58960" hidden="1" x14ac:dyDescent="0.2"/>
    <row r="58961" hidden="1" x14ac:dyDescent="0.2"/>
    <row r="58962" hidden="1" x14ac:dyDescent="0.2"/>
    <row r="58963" hidden="1" x14ac:dyDescent="0.2"/>
    <row r="58964" hidden="1" x14ac:dyDescent="0.2"/>
    <row r="58965" hidden="1" x14ac:dyDescent="0.2"/>
    <row r="58966" hidden="1" x14ac:dyDescent="0.2"/>
    <row r="58967" hidden="1" x14ac:dyDescent="0.2"/>
    <row r="58968" hidden="1" x14ac:dyDescent="0.2"/>
    <row r="58969" hidden="1" x14ac:dyDescent="0.2"/>
    <row r="58970" hidden="1" x14ac:dyDescent="0.2"/>
    <row r="58971" hidden="1" x14ac:dyDescent="0.2"/>
    <row r="58972" hidden="1" x14ac:dyDescent="0.2"/>
    <row r="58973" hidden="1" x14ac:dyDescent="0.2"/>
    <row r="58974" hidden="1" x14ac:dyDescent="0.2"/>
    <row r="58975" hidden="1" x14ac:dyDescent="0.2"/>
    <row r="58976" hidden="1" x14ac:dyDescent="0.2"/>
    <row r="58977" hidden="1" x14ac:dyDescent="0.2"/>
    <row r="58978" hidden="1" x14ac:dyDescent="0.2"/>
    <row r="58979" hidden="1" x14ac:dyDescent="0.2"/>
    <row r="58980" hidden="1" x14ac:dyDescent="0.2"/>
    <row r="58981" hidden="1" x14ac:dyDescent="0.2"/>
    <row r="58982" hidden="1" x14ac:dyDescent="0.2"/>
    <row r="58983" hidden="1" x14ac:dyDescent="0.2"/>
    <row r="58984" hidden="1" x14ac:dyDescent="0.2"/>
    <row r="58985" hidden="1" x14ac:dyDescent="0.2"/>
    <row r="58986" hidden="1" x14ac:dyDescent="0.2"/>
    <row r="58987" hidden="1" x14ac:dyDescent="0.2"/>
    <row r="58988" hidden="1" x14ac:dyDescent="0.2"/>
    <row r="58989" hidden="1" x14ac:dyDescent="0.2"/>
    <row r="58990" hidden="1" x14ac:dyDescent="0.2"/>
    <row r="58991" hidden="1" x14ac:dyDescent="0.2"/>
    <row r="58992" hidden="1" x14ac:dyDescent="0.2"/>
    <row r="58993" hidden="1" x14ac:dyDescent="0.2"/>
    <row r="58994" hidden="1" x14ac:dyDescent="0.2"/>
    <row r="58995" hidden="1" x14ac:dyDescent="0.2"/>
    <row r="58996" hidden="1" x14ac:dyDescent="0.2"/>
    <row r="58997" hidden="1" x14ac:dyDescent="0.2"/>
    <row r="58998" hidden="1" x14ac:dyDescent="0.2"/>
    <row r="58999" hidden="1" x14ac:dyDescent="0.2"/>
    <row r="59000" hidden="1" x14ac:dyDescent="0.2"/>
    <row r="59001" hidden="1" x14ac:dyDescent="0.2"/>
    <row r="59002" hidden="1" x14ac:dyDescent="0.2"/>
    <row r="59003" hidden="1" x14ac:dyDescent="0.2"/>
    <row r="59004" hidden="1" x14ac:dyDescent="0.2"/>
    <row r="59005" hidden="1" x14ac:dyDescent="0.2"/>
    <row r="59006" hidden="1" x14ac:dyDescent="0.2"/>
    <row r="59007" hidden="1" x14ac:dyDescent="0.2"/>
    <row r="59008" hidden="1" x14ac:dyDescent="0.2"/>
    <row r="59009" hidden="1" x14ac:dyDescent="0.2"/>
    <row r="59010" hidden="1" x14ac:dyDescent="0.2"/>
    <row r="59011" hidden="1" x14ac:dyDescent="0.2"/>
    <row r="59012" hidden="1" x14ac:dyDescent="0.2"/>
    <row r="59013" hidden="1" x14ac:dyDescent="0.2"/>
    <row r="59014" hidden="1" x14ac:dyDescent="0.2"/>
    <row r="59015" hidden="1" x14ac:dyDescent="0.2"/>
    <row r="59016" hidden="1" x14ac:dyDescent="0.2"/>
    <row r="59017" hidden="1" x14ac:dyDescent="0.2"/>
    <row r="59018" hidden="1" x14ac:dyDescent="0.2"/>
    <row r="59019" hidden="1" x14ac:dyDescent="0.2"/>
    <row r="59020" hidden="1" x14ac:dyDescent="0.2"/>
    <row r="59021" hidden="1" x14ac:dyDescent="0.2"/>
    <row r="59022" hidden="1" x14ac:dyDescent="0.2"/>
    <row r="59023" hidden="1" x14ac:dyDescent="0.2"/>
    <row r="59024" hidden="1" x14ac:dyDescent="0.2"/>
    <row r="59025" hidden="1" x14ac:dyDescent="0.2"/>
    <row r="59026" hidden="1" x14ac:dyDescent="0.2"/>
    <row r="59027" hidden="1" x14ac:dyDescent="0.2"/>
    <row r="59028" hidden="1" x14ac:dyDescent="0.2"/>
    <row r="59029" hidden="1" x14ac:dyDescent="0.2"/>
    <row r="59030" hidden="1" x14ac:dyDescent="0.2"/>
    <row r="59031" hidden="1" x14ac:dyDescent="0.2"/>
    <row r="59032" hidden="1" x14ac:dyDescent="0.2"/>
    <row r="59033" hidden="1" x14ac:dyDescent="0.2"/>
    <row r="59034" hidden="1" x14ac:dyDescent="0.2"/>
    <row r="59035" hidden="1" x14ac:dyDescent="0.2"/>
    <row r="59036" hidden="1" x14ac:dyDescent="0.2"/>
    <row r="59037" hidden="1" x14ac:dyDescent="0.2"/>
    <row r="59038" hidden="1" x14ac:dyDescent="0.2"/>
    <row r="59039" hidden="1" x14ac:dyDescent="0.2"/>
    <row r="59040" hidden="1" x14ac:dyDescent="0.2"/>
    <row r="59041" hidden="1" x14ac:dyDescent="0.2"/>
    <row r="59042" hidden="1" x14ac:dyDescent="0.2"/>
    <row r="59043" hidden="1" x14ac:dyDescent="0.2"/>
    <row r="59044" hidden="1" x14ac:dyDescent="0.2"/>
    <row r="59045" hidden="1" x14ac:dyDescent="0.2"/>
    <row r="59046" hidden="1" x14ac:dyDescent="0.2"/>
    <row r="59047" hidden="1" x14ac:dyDescent="0.2"/>
    <row r="59048" hidden="1" x14ac:dyDescent="0.2"/>
    <row r="59049" hidden="1" x14ac:dyDescent="0.2"/>
    <row r="59050" hidden="1" x14ac:dyDescent="0.2"/>
    <row r="59051" hidden="1" x14ac:dyDescent="0.2"/>
    <row r="59052" hidden="1" x14ac:dyDescent="0.2"/>
    <row r="59053" hidden="1" x14ac:dyDescent="0.2"/>
    <row r="59054" hidden="1" x14ac:dyDescent="0.2"/>
    <row r="59055" hidden="1" x14ac:dyDescent="0.2"/>
    <row r="59056" hidden="1" x14ac:dyDescent="0.2"/>
    <row r="59057" hidden="1" x14ac:dyDescent="0.2"/>
    <row r="59058" hidden="1" x14ac:dyDescent="0.2"/>
    <row r="59059" hidden="1" x14ac:dyDescent="0.2"/>
    <row r="59060" hidden="1" x14ac:dyDescent="0.2"/>
    <row r="59061" hidden="1" x14ac:dyDescent="0.2"/>
    <row r="59062" hidden="1" x14ac:dyDescent="0.2"/>
    <row r="59063" hidden="1" x14ac:dyDescent="0.2"/>
    <row r="59064" hidden="1" x14ac:dyDescent="0.2"/>
    <row r="59065" hidden="1" x14ac:dyDescent="0.2"/>
    <row r="59066" hidden="1" x14ac:dyDescent="0.2"/>
    <row r="59067" hidden="1" x14ac:dyDescent="0.2"/>
    <row r="59068" hidden="1" x14ac:dyDescent="0.2"/>
    <row r="59069" hidden="1" x14ac:dyDescent="0.2"/>
    <row r="59070" hidden="1" x14ac:dyDescent="0.2"/>
    <row r="59071" hidden="1" x14ac:dyDescent="0.2"/>
    <row r="59072" hidden="1" x14ac:dyDescent="0.2"/>
    <row r="59073" hidden="1" x14ac:dyDescent="0.2"/>
    <row r="59074" hidden="1" x14ac:dyDescent="0.2"/>
    <row r="59075" hidden="1" x14ac:dyDescent="0.2"/>
    <row r="59076" hidden="1" x14ac:dyDescent="0.2"/>
    <row r="59077" hidden="1" x14ac:dyDescent="0.2"/>
    <row r="59078" hidden="1" x14ac:dyDescent="0.2"/>
    <row r="59079" hidden="1" x14ac:dyDescent="0.2"/>
    <row r="59080" hidden="1" x14ac:dyDescent="0.2"/>
    <row r="59081" hidden="1" x14ac:dyDescent="0.2"/>
    <row r="59082" hidden="1" x14ac:dyDescent="0.2"/>
    <row r="59083" hidden="1" x14ac:dyDescent="0.2"/>
    <row r="59084" hidden="1" x14ac:dyDescent="0.2"/>
    <row r="59085" hidden="1" x14ac:dyDescent="0.2"/>
    <row r="59086" hidden="1" x14ac:dyDescent="0.2"/>
    <row r="59087" hidden="1" x14ac:dyDescent="0.2"/>
    <row r="59088" hidden="1" x14ac:dyDescent="0.2"/>
    <row r="59089" hidden="1" x14ac:dyDescent="0.2"/>
    <row r="59090" hidden="1" x14ac:dyDescent="0.2"/>
    <row r="59091" hidden="1" x14ac:dyDescent="0.2"/>
    <row r="59092" hidden="1" x14ac:dyDescent="0.2"/>
    <row r="59093" hidden="1" x14ac:dyDescent="0.2"/>
    <row r="59094" hidden="1" x14ac:dyDescent="0.2"/>
    <row r="59095" hidden="1" x14ac:dyDescent="0.2"/>
    <row r="59096" hidden="1" x14ac:dyDescent="0.2"/>
    <row r="59097" hidden="1" x14ac:dyDescent="0.2"/>
    <row r="59098" hidden="1" x14ac:dyDescent="0.2"/>
    <row r="59099" hidden="1" x14ac:dyDescent="0.2"/>
    <row r="59100" hidden="1" x14ac:dyDescent="0.2"/>
    <row r="59101" hidden="1" x14ac:dyDescent="0.2"/>
    <row r="59102" hidden="1" x14ac:dyDescent="0.2"/>
    <row r="59103" hidden="1" x14ac:dyDescent="0.2"/>
    <row r="59104" hidden="1" x14ac:dyDescent="0.2"/>
    <row r="59105" hidden="1" x14ac:dyDescent="0.2"/>
    <row r="59106" hidden="1" x14ac:dyDescent="0.2"/>
    <row r="59107" hidden="1" x14ac:dyDescent="0.2"/>
    <row r="59108" hidden="1" x14ac:dyDescent="0.2"/>
    <row r="59109" hidden="1" x14ac:dyDescent="0.2"/>
    <row r="59110" hidden="1" x14ac:dyDescent="0.2"/>
    <row r="59111" hidden="1" x14ac:dyDescent="0.2"/>
    <row r="59112" hidden="1" x14ac:dyDescent="0.2"/>
    <row r="59113" hidden="1" x14ac:dyDescent="0.2"/>
    <row r="59114" hidden="1" x14ac:dyDescent="0.2"/>
    <row r="59115" hidden="1" x14ac:dyDescent="0.2"/>
    <row r="59116" hidden="1" x14ac:dyDescent="0.2"/>
    <row r="59117" hidden="1" x14ac:dyDescent="0.2"/>
    <row r="59118" hidden="1" x14ac:dyDescent="0.2"/>
    <row r="59119" hidden="1" x14ac:dyDescent="0.2"/>
    <row r="59120" hidden="1" x14ac:dyDescent="0.2"/>
    <row r="59121" hidden="1" x14ac:dyDescent="0.2"/>
    <row r="59122" hidden="1" x14ac:dyDescent="0.2"/>
    <row r="59123" hidden="1" x14ac:dyDescent="0.2"/>
    <row r="59124" hidden="1" x14ac:dyDescent="0.2"/>
    <row r="59125" hidden="1" x14ac:dyDescent="0.2"/>
    <row r="59126" hidden="1" x14ac:dyDescent="0.2"/>
    <row r="59127" hidden="1" x14ac:dyDescent="0.2"/>
    <row r="59128" hidden="1" x14ac:dyDescent="0.2"/>
    <row r="59129" hidden="1" x14ac:dyDescent="0.2"/>
    <row r="59130" hidden="1" x14ac:dyDescent="0.2"/>
    <row r="59131" hidden="1" x14ac:dyDescent="0.2"/>
    <row r="59132" hidden="1" x14ac:dyDescent="0.2"/>
    <row r="59133" hidden="1" x14ac:dyDescent="0.2"/>
    <row r="59134" hidden="1" x14ac:dyDescent="0.2"/>
    <row r="59135" hidden="1" x14ac:dyDescent="0.2"/>
    <row r="59136" hidden="1" x14ac:dyDescent="0.2"/>
    <row r="59137" hidden="1" x14ac:dyDescent="0.2"/>
    <row r="59138" hidden="1" x14ac:dyDescent="0.2"/>
    <row r="59139" hidden="1" x14ac:dyDescent="0.2"/>
    <row r="59140" hidden="1" x14ac:dyDescent="0.2"/>
    <row r="59141" hidden="1" x14ac:dyDescent="0.2"/>
    <row r="59142" hidden="1" x14ac:dyDescent="0.2"/>
    <row r="59143" hidden="1" x14ac:dyDescent="0.2"/>
    <row r="59144" hidden="1" x14ac:dyDescent="0.2"/>
    <row r="59145" hidden="1" x14ac:dyDescent="0.2"/>
    <row r="59146" hidden="1" x14ac:dyDescent="0.2"/>
    <row r="59147" hidden="1" x14ac:dyDescent="0.2"/>
    <row r="59148" hidden="1" x14ac:dyDescent="0.2"/>
    <row r="59149" hidden="1" x14ac:dyDescent="0.2"/>
    <row r="59150" hidden="1" x14ac:dyDescent="0.2"/>
    <row r="59151" hidden="1" x14ac:dyDescent="0.2"/>
    <row r="59152" hidden="1" x14ac:dyDescent="0.2"/>
    <row r="59153" hidden="1" x14ac:dyDescent="0.2"/>
    <row r="59154" hidden="1" x14ac:dyDescent="0.2"/>
    <row r="59155" hidden="1" x14ac:dyDescent="0.2"/>
    <row r="59156" hidden="1" x14ac:dyDescent="0.2"/>
    <row r="59157" hidden="1" x14ac:dyDescent="0.2"/>
    <row r="59158" hidden="1" x14ac:dyDescent="0.2"/>
    <row r="59159" hidden="1" x14ac:dyDescent="0.2"/>
    <row r="59160" hidden="1" x14ac:dyDescent="0.2"/>
    <row r="59161" hidden="1" x14ac:dyDescent="0.2"/>
    <row r="59162" hidden="1" x14ac:dyDescent="0.2"/>
    <row r="59163" hidden="1" x14ac:dyDescent="0.2"/>
    <row r="59164" hidden="1" x14ac:dyDescent="0.2"/>
    <row r="59165" hidden="1" x14ac:dyDescent="0.2"/>
    <row r="59166" hidden="1" x14ac:dyDescent="0.2"/>
    <row r="59167" hidden="1" x14ac:dyDescent="0.2"/>
    <row r="59168" hidden="1" x14ac:dyDescent="0.2"/>
    <row r="59169" hidden="1" x14ac:dyDescent="0.2"/>
    <row r="59170" hidden="1" x14ac:dyDescent="0.2"/>
    <row r="59171" hidden="1" x14ac:dyDescent="0.2"/>
    <row r="59172" hidden="1" x14ac:dyDescent="0.2"/>
    <row r="59173" hidden="1" x14ac:dyDescent="0.2"/>
    <row r="59174" hidden="1" x14ac:dyDescent="0.2"/>
    <row r="59175" hidden="1" x14ac:dyDescent="0.2"/>
    <row r="59176" hidden="1" x14ac:dyDescent="0.2"/>
    <row r="59177" hidden="1" x14ac:dyDescent="0.2"/>
    <row r="59178" hidden="1" x14ac:dyDescent="0.2"/>
    <row r="59179" hidden="1" x14ac:dyDescent="0.2"/>
    <row r="59180" hidden="1" x14ac:dyDescent="0.2"/>
    <row r="59181" hidden="1" x14ac:dyDescent="0.2"/>
    <row r="59182" hidden="1" x14ac:dyDescent="0.2"/>
    <row r="59183" hidden="1" x14ac:dyDescent="0.2"/>
    <row r="59184" hidden="1" x14ac:dyDescent="0.2"/>
    <row r="59185" hidden="1" x14ac:dyDescent="0.2"/>
    <row r="59186" hidden="1" x14ac:dyDescent="0.2"/>
    <row r="59187" hidden="1" x14ac:dyDescent="0.2"/>
    <row r="59188" hidden="1" x14ac:dyDescent="0.2"/>
    <row r="59189" hidden="1" x14ac:dyDescent="0.2"/>
    <row r="59190" hidden="1" x14ac:dyDescent="0.2"/>
    <row r="59191" hidden="1" x14ac:dyDescent="0.2"/>
    <row r="59192" hidden="1" x14ac:dyDescent="0.2"/>
    <row r="59193" hidden="1" x14ac:dyDescent="0.2"/>
    <row r="59194" hidden="1" x14ac:dyDescent="0.2"/>
    <row r="59195" hidden="1" x14ac:dyDescent="0.2"/>
    <row r="59196" hidden="1" x14ac:dyDescent="0.2"/>
    <row r="59197" hidden="1" x14ac:dyDescent="0.2"/>
    <row r="59198" hidden="1" x14ac:dyDescent="0.2"/>
    <row r="59199" hidden="1" x14ac:dyDescent="0.2"/>
    <row r="59200" hidden="1" x14ac:dyDescent="0.2"/>
    <row r="59201" hidden="1" x14ac:dyDescent="0.2"/>
    <row r="59202" hidden="1" x14ac:dyDescent="0.2"/>
    <row r="59203" hidden="1" x14ac:dyDescent="0.2"/>
    <row r="59204" hidden="1" x14ac:dyDescent="0.2"/>
    <row r="59205" hidden="1" x14ac:dyDescent="0.2"/>
    <row r="59206" hidden="1" x14ac:dyDescent="0.2"/>
    <row r="59207" hidden="1" x14ac:dyDescent="0.2"/>
    <row r="59208" hidden="1" x14ac:dyDescent="0.2"/>
    <row r="59209" hidden="1" x14ac:dyDescent="0.2"/>
    <row r="59210" hidden="1" x14ac:dyDescent="0.2"/>
    <row r="59211" hidden="1" x14ac:dyDescent="0.2"/>
    <row r="59212" hidden="1" x14ac:dyDescent="0.2"/>
    <row r="59213" hidden="1" x14ac:dyDescent="0.2"/>
    <row r="59214" hidden="1" x14ac:dyDescent="0.2"/>
    <row r="59215" hidden="1" x14ac:dyDescent="0.2"/>
    <row r="59216" hidden="1" x14ac:dyDescent="0.2"/>
    <row r="59217" hidden="1" x14ac:dyDescent="0.2"/>
    <row r="59218" hidden="1" x14ac:dyDescent="0.2"/>
    <row r="59219" hidden="1" x14ac:dyDescent="0.2"/>
    <row r="59220" hidden="1" x14ac:dyDescent="0.2"/>
    <row r="59221" hidden="1" x14ac:dyDescent="0.2"/>
    <row r="59222" hidden="1" x14ac:dyDescent="0.2"/>
    <row r="59223" hidden="1" x14ac:dyDescent="0.2"/>
    <row r="59224" hidden="1" x14ac:dyDescent="0.2"/>
    <row r="59225" hidden="1" x14ac:dyDescent="0.2"/>
    <row r="59226" hidden="1" x14ac:dyDescent="0.2"/>
    <row r="59227" hidden="1" x14ac:dyDescent="0.2"/>
    <row r="59228" hidden="1" x14ac:dyDescent="0.2"/>
    <row r="59229" hidden="1" x14ac:dyDescent="0.2"/>
    <row r="59230" hidden="1" x14ac:dyDescent="0.2"/>
    <row r="59231" hidden="1" x14ac:dyDescent="0.2"/>
    <row r="59232" hidden="1" x14ac:dyDescent="0.2"/>
    <row r="59233" hidden="1" x14ac:dyDescent="0.2"/>
    <row r="59234" hidden="1" x14ac:dyDescent="0.2"/>
    <row r="59235" hidden="1" x14ac:dyDescent="0.2"/>
    <row r="59236" hidden="1" x14ac:dyDescent="0.2"/>
    <row r="59237" hidden="1" x14ac:dyDescent="0.2"/>
    <row r="59238" hidden="1" x14ac:dyDescent="0.2"/>
    <row r="59239" hidden="1" x14ac:dyDescent="0.2"/>
    <row r="59240" hidden="1" x14ac:dyDescent="0.2"/>
    <row r="59241" hidden="1" x14ac:dyDescent="0.2"/>
    <row r="59242" hidden="1" x14ac:dyDescent="0.2"/>
    <row r="59243" hidden="1" x14ac:dyDescent="0.2"/>
    <row r="59244" hidden="1" x14ac:dyDescent="0.2"/>
    <row r="59245" hidden="1" x14ac:dyDescent="0.2"/>
    <row r="59246" hidden="1" x14ac:dyDescent="0.2"/>
    <row r="59247" hidden="1" x14ac:dyDescent="0.2"/>
    <row r="59248" hidden="1" x14ac:dyDescent="0.2"/>
    <row r="59249" hidden="1" x14ac:dyDescent="0.2"/>
    <row r="59250" hidden="1" x14ac:dyDescent="0.2"/>
    <row r="59251" hidden="1" x14ac:dyDescent="0.2"/>
    <row r="59252" hidden="1" x14ac:dyDescent="0.2"/>
    <row r="59253" hidden="1" x14ac:dyDescent="0.2"/>
    <row r="59254" hidden="1" x14ac:dyDescent="0.2"/>
    <row r="59255" hidden="1" x14ac:dyDescent="0.2"/>
    <row r="59256" hidden="1" x14ac:dyDescent="0.2"/>
    <row r="59257" hidden="1" x14ac:dyDescent="0.2"/>
    <row r="59258" hidden="1" x14ac:dyDescent="0.2"/>
    <row r="59259" hidden="1" x14ac:dyDescent="0.2"/>
    <row r="59260" hidden="1" x14ac:dyDescent="0.2"/>
    <row r="59261" hidden="1" x14ac:dyDescent="0.2"/>
    <row r="59262" hidden="1" x14ac:dyDescent="0.2"/>
    <row r="59263" hidden="1" x14ac:dyDescent="0.2"/>
    <row r="59264" hidden="1" x14ac:dyDescent="0.2"/>
    <row r="59265" hidden="1" x14ac:dyDescent="0.2"/>
    <row r="59266" hidden="1" x14ac:dyDescent="0.2"/>
    <row r="59267" hidden="1" x14ac:dyDescent="0.2"/>
    <row r="59268" hidden="1" x14ac:dyDescent="0.2"/>
    <row r="59269" hidden="1" x14ac:dyDescent="0.2"/>
    <row r="59270" hidden="1" x14ac:dyDescent="0.2"/>
    <row r="59271" hidden="1" x14ac:dyDescent="0.2"/>
    <row r="59272" hidden="1" x14ac:dyDescent="0.2"/>
    <row r="59273" hidden="1" x14ac:dyDescent="0.2"/>
    <row r="59274" hidden="1" x14ac:dyDescent="0.2"/>
    <row r="59275" hidden="1" x14ac:dyDescent="0.2"/>
    <row r="59276" hidden="1" x14ac:dyDescent="0.2"/>
    <row r="59277" hidden="1" x14ac:dyDescent="0.2"/>
    <row r="59278" hidden="1" x14ac:dyDescent="0.2"/>
    <row r="59279" hidden="1" x14ac:dyDescent="0.2"/>
    <row r="59280" hidden="1" x14ac:dyDescent="0.2"/>
    <row r="59281" hidden="1" x14ac:dyDescent="0.2"/>
    <row r="59282" hidden="1" x14ac:dyDescent="0.2"/>
    <row r="59283" hidden="1" x14ac:dyDescent="0.2"/>
    <row r="59284" hidden="1" x14ac:dyDescent="0.2"/>
    <row r="59285" hidden="1" x14ac:dyDescent="0.2"/>
    <row r="59286" hidden="1" x14ac:dyDescent="0.2"/>
    <row r="59287" hidden="1" x14ac:dyDescent="0.2"/>
    <row r="59288" hidden="1" x14ac:dyDescent="0.2"/>
    <row r="59289" hidden="1" x14ac:dyDescent="0.2"/>
    <row r="59290" hidden="1" x14ac:dyDescent="0.2"/>
    <row r="59291" hidden="1" x14ac:dyDescent="0.2"/>
    <row r="59292" hidden="1" x14ac:dyDescent="0.2"/>
    <row r="59293" hidden="1" x14ac:dyDescent="0.2"/>
    <row r="59294" hidden="1" x14ac:dyDescent="0.2"/>
    <row r="59295" hidden="1" x14ac:dyDescent="0.2"/>
    <row r="59296" hidden="1" x14ac:dyDescent="0.2"/>
    <row r="59297" hidden="1" x14ac:dyDescent="0.2"/>
    <row r="59298" hidden="1" x14ac:dyDescent="0.2"/>
    <row r="59299" hidden="1" x14ac:dyDescent="0.2"/>
    <row r="59300" hidden="1" x14ac:dyDescent="0.2"/>
    <row r="59301" hidden="1" x14ac:dyDescent="0.2"/>
    <row r="59302" hidden="1" x14ac:dyDescent="0.2"/>
    <row r="59303" hidden="1" x14ac:dyDescent="0.2"/>
    <row r="59304" hidden="1" x14ac:dyDescent="0.2"/>
    <row r="59305" hidden="1" x14ac:dyDescent="0.2"/>
    <row r="59306" hidden="1" x14ac:dyDescent="0.2"/>
    <row r="59307" hidden="1" x14ac:dyDescent="0.2"/>
    <row r="59308" hidden="1" x14ac:dyDescent="0.2"/>
    <row r="59309" hidden="1" x14ac:dyDescent="0.2"/>
    <row r="59310" hidden="1" x14ac:dyDescent="0.2"/>
    <row r="59311" hidden="1" x14ac:dyDescent="0.2"/>
    <row r="59312" hidden="1" x14ac:dyDescent="0.2"/>
    <row r="59313" hidden="1" x14ac:dyDescent="0.2"/>
    <row r="59314" hidden="1" x14ac:dyDescent="0.2"/>
    <row r="59315" hidden="1" x14ac:dyDescent="0.2"/>
    <row r="59316" hidden="1" x14ac:dyDescent="0.2"/>
    <row r="59317" hidden="1" x14ac:dyDescent="0.2"/>
    <row r="59318" hidden="1" x14ac:dyDescent="0.2"/>
    <row r="59319" hidden="1" x14ac:dyDescent="0.2"/>
    <row r="59320" hidden="1" x14ac:dyDescent="0.2"/>
    <row r="59321" hidden="1" x14ac:dyDescent="0.2"/>
    <row r="59322" hidden="1" x14ac:dyDescent="0.2"/>
    <row r="59323" hidden="1" x14ac:dyDescent="0.2"/>
    <row r="59324" hidden="1" x14ac:dyDescent="0.2"/>
    <row r="59325" hidden="1" x14ac:dyDescent="0.2"/>
    <row r="59326" hidden="1" x14ac:dyDescent="0.2"/>
    <row r="59327" hidden="1" x14ac:dyDescent="0.2"/>
    <row r="59328" hidden="1" x14ac:dyDescent="0.2"/>
    <row r="59329" hidden="1" x14ac:dyDescent="0.2"/>
    <row r="59330" hidden="1" x14ac:dyDescent="0.2"/>
    <row r="59331" hidden="1" x14ac:dyDescent="0.2"/>
    <row r="59332" hidden="1" x14ac:dyDescent="0.2"/>
    <row r="59333" hidden="1" x14ac:dyDescent="0.2"/>
    <row r="59334" hidden="1" x14ac:dyDescent="0.2"/>
    <row r="59335" hidden="1" x14ac:dyDescent="0.2"/>
    <row r="59336" hidden="1" x14ac:dyDescent="0.2"/>
    <row r="59337" hidden="1" x14ac:dyDescent="0.2"/>
    <row r="59338" hidden="1" x14ac:dyDescent="0.2"/>
    <row r="59339" hidden="1" x14ac:dyDescent="0.2"/>
    <row r="59340" hidden="1" x14ac:dyDescent="0.2"/>
    <row r="59341" hidden="1" x14ac:dyDescent="0.2"/>
    <row r="59342" hidden="1" x14ac:dyDescent="0.2"/>
    <row r="59343" hidden="1" x14ac:dyDescent="0.2"/>
    <row r="59344" hidden="1" x14ac:dyDescent="0.2"/>
    <row r="59345" hidden="1" x14ac:dyDescent="0.2"/>
    <row r="59346" hidden="1" x14ac:dyDescent="0.2"/>
    <row r="59347" hidden="1" x14ac:dyDescent="0.2"/>
    <row r="59348" hidden="1" x14ac:dyDescent="0.2"/>
    <row r="59349" hidden="1" x14ac:dyDescent="0.2"/>
    <row r="59350" hidden="1" x14ac:dyDescent="0.2"/>
    <row r="59351" hidden="1" x14ac:dyDescent="0.2"/>
    <row r="59352" hidden="1" x14ac:dyDescent="0.2"/>
    <row r="59353" hidden="1" x14ac:dyDescent="0.2"/>
    <row r="59354" hidden="1" x14ac:dyDescent="0.2"/>
    <row r="59355" hidden="1" x14ac:dyDescent="0.2"/>
    <row r="59356" hidden="1" x14ac:dyDescent="0.2"/>
    <row r="59357" hidden="1" x14ac:dyDescent="0.2"/>
    <row r="59358" hidden="1" x14ac:dyDescent="0.2"/>
    <row r="59359" hidden="1" x14ac:dyDescent="0.2"/>
    <row r="59360" hidden="1" x14ac:dyDescent="0.2"/>
    <row r="59361" hidden="1" x14ac:dyDescent="0.2"/>
    <row r="59362" hidden="1" x14ac:dyDescent="0.2"/>
    <row r="59363" hidden="1" x14ac:dyDescent="0.2"/>
    <row r="59364" hidden="1" x14ac:dyDescent="0.2"/>
    <row r="59365" hidden="1" x14ac:dyDescent="0.2"/>
    <row r="59366" hidden="1" x14ac:dyDescent="0.2"/>
    <row r="59367" hidden="1" x14ac:dyDescent="0.2"/>
    <row r="59368" hidden="1" x14ac:dyDescent="0.2"/>
    <row r="59369" hidden="1" x14ac:dyDescent="0.2"/>
    <row r="59370" hidden="1" x14ac:dyDescent="0.2"/>
    <row r="59371" hidden="1" x14ac:dyDescent="0.2"/>
    <row r="59372" hidden="1" x14ac:dyDescent="0.2"/>
    <row r="59373" hidden="1" x14ac:dyDescent="0.2"/>
    <row r="59374" hidden="1" x14ac:dyDescent="0.2"/>
    <row r="59375" hidden="1" x14ac:dyDescent="0.2"/>
    <row r="59376" hidden="1" x14ac:dyDescent="0.2"/>
    <row r="59377" hidden="1" x14ac:dyDescent="0.2"/>
    <row r="59378" hidden="1" x14ac:dyDescent="0.2"/>
    <row r="59379" hidden="1" x14ac:dyDescent="0.2"/>
    <row r="59380" hidden="1" x14ac:dyDescent="0.2"/>
    <row r="59381" hidden="1" x14ac:dyDescent="0.2"/>
    <row r="59382" hidden="1" x14ac:dyDescent="0.2"/>
    <row r="59383" hidden="1" x14ac:dyDescent="0.2"/>
    <row r="59384" hidden="1" x14ac:dyDescent="0.2"/>
    <row r="59385" hidden="1" x14ac:dyDescent="0.2"/>
    <row r="59386" hidden="1" x14ac:dyDescent="0.2"/>
    <row r="59387" hidden="1" x14ac:dyDescent="0.2"/>
    <row r="59388" hidden="1" x14ac:dyDescent="0.2"/>
    <row r="59389" hidden="1" x14ac:dyDescent="0.2"/>
    <row r="59390" hidden="1" x14ac:dyDescent="0.2"/>
    <row r="59391" hidden="1" x14ac:dyDescent="0.2"/>
    <row r="59392" hidden="1" x14ac:dyDescent="0.2"/>
    <row r="59393" hidden="1" x14ac:dyDescent="0.2"/>
    <row r="59394" hidden="1" x14ac:dyDescent="0.2"/>
    <row r="59395" hidden="1" x14ac:dyDescent="0.2"/>
    <row r="59396" hidden="1" x14ac:dyDescent="0.2"/>
    <row r="59397" hidden="1" x14ac:dyDescent="0.2"/>
    <row r="59398" hidden="1" x14ac:dyDescent="0.2"/>
    <row r="59399" hidden="1" x14ac:dyDescent="0.2"/>
    <row r="59400" hidden="1" x14ac:dyDescent="0.2"/>
    <row r="59401" hidden="1" x14ac:dyDescent="0.2"/>
    <row r="59402" hidden="1" x14ac:dyDescent="0.2"/>
    <row r="59403" hidden="1" x14ac:dyDescent="0.2"/>
    <row r="59404" hidden="1" x14ac:dyDescent="0.2"/>
    <row r="59405" hidden="1" x14ac:dyDescent="0.2"/>
    <row r="59406" hidden="1" x14ac:dyDescent="0.2"/>
    <row r="59407" hidden="1" x14ac:dyDescent="0.2"/>
    <row r="59408" hidden="1" x14ac:dyDescent="0.2"/>
    <row r="59409" hidden="1" x14ac:dyDescent="0.2"/>
    <row r="59410" hidden="1" x14ac:dyDescent="0.2"/>
    <row r="59411" hidden="1" x14ac:dyDescent="0.2"/>
    <row r="59412" hidden="1" x14ac:dyDescent="0.2"/>
    <row r="59413" hidden="1" x14ac:dyDescent="0.2"/>
    <row r="59414" hidden="1" x14ac:dyDescent="0.2"/>
    <row r="59415" hidden="1" x14ac:dyDescent="0.2"/>
    <row r="59416" hidden="1" x14ac:dyDescent="0.2"/>
    <row r="59417" hidden="1" x14ac:dyDescent="0.2"/>
    <row r="59418" hidden="1" x14ac:dyDescent="0.2"/>
    <row r="59419" hidden="1" x14ac:dyDescent="0.2"/>
    <row r="59420" hidden="1" x14ac:dyDescent="0.2"/>
    <row r="59421" hidden="1" x14ac:dyDescent="0.2"/>
    <row r="59422" hidden="1" x14ac:dyDescent="0.2"/>
    <row r="59423" hidden="1" x14ac:dyDescent="0.2"/>
    <row r="59424" hidden="1" x14ac:dyDescent="0.2"/>
    <row r="59425" hidden="1" x14ac:dyDescent="0.2"/>
    <row r="59426" hidden="1" x14ac:dyDescent="0.2"/>
    <row r="59427" hidden="1" x14ac:dyDescent="0.2"/>
    <row r="59428" hidden="1" x14ac:dyDescent="0.2"/>
    <row r="59429" hidden="1" x14ac:dyDescent="0.2"/>
    <row r="59430" hidden="1" x14ac:dyDescent="0.2"/>
    <row r="59431" hidden="1" x14ac:dyDescent="0.2"/>
    <row r="59432" hidden="1" x14ac:dyDescent="0.2"/>
    <row r="59433" hidden="1" x14ac:dyDescent="0.2"/>
    <row r="59434" hidden="1" x14ac:dyDescent="0.2"/>
    <row r="59435" hidden="1" x14ac:dyDescent="0.2"/>
    <row r="59436" hidden="1" x14ac:dyDescent="0.2"/>
    <row r="59437" hidden="1" x14ac:dyDescent="0.2"/>
    <row r="59438" hidden="1" x14ac:dyDescent="0.2"/>
    <row r="59439" hidden="1" x14ac:dyDescent="0.2"/>
    <row r="59440" hidden="1" x14ac:dyDescent="0.2"/>
    <row r="59441" hidden="1" x14ac:dyDescent="0.2"/>
    <row r="59442" hidden="1" x14ac:dyDescent="0.2"/>
    <row r="59443" hidden="1" x14ac:dyDescent="0.2"/>
    <row r="59444" hidden="1" x14ac:dyDescent="0.2"/>
    <row r="59445" hidden="1" x14ac:dyDescent="0.2"/>
    <row r="59446" hidden="1" x14ac:dyDescent="0.2"/>
    <row r="59447" hidden="1" x14ac:dyDescent="0.2"/>
    <row r="59448" hidden="1" x14ac:dyDescent="0.2"/>
    <row r="59449" hidden="1" x14ac:dyDescent="0.2"/>
    <row r="59450" hidden="1" x14ac:dyDescent="0.2"/>
    <row r="59451" hidden="1" x14ac:dyDescent="0.2"/>
    <row r="59452" hidden="1" x14ac:dyDescent="0.2"/>
    <row r="59453" hidden="1" x14ac:dyDescent="0.2"/>
    <row r="59454" hidden="1" x14ac:dyDescent="0.2"/>
    <row r="59455" hidden="1" x14ac:dyDescent="0.2"/>
    <row r="59456" hidden="1" x14ac:dyDescent="0.2"/>
    <row r="59457" hidden="1" x14ac:dyDescent="0.2"/>
    <row r="59458" hidden="1" x14ac:dyDescent="0.2"/>
    <row r="59459" hidden="1" x14ac:dyDescent="0.2"/>
    <row r="59460" hidden="1" x14ac:dyDescent="0.2"/>
    <row r="59461" hidden="1" x14ac:dyDescent="0.2"/>
    <row r="59462" hidden="1" x14ac:dyDescent="0.2"/>
    <row r="59463" hidden="1" x14ac:dyDescent="0.2"/>
    <row r="59464" hidden="1" x14ac:dyDescent="0.2"/>
    <row r="59465" hidden="1" x14ac:dyDescent="0.2"/>
    <row r="59466" hidden="1" x14ac:dyDescent="0.2"/>
    <row r="59467" hidden="1" x14ac:dyDescent="0.2"/>
    <row r="59468" hidden="1" x14ac:dyDescent="0.2"/>
    <row r="59469" hidden="1" x14ac:dyDescent="0.2"/>
    <row r="59470" hidden="1" x14ac:dyDescent="0.2"/>
    <row r="59471" hidden="1" x14ac:dyDescent="0.2"/>
    <row r="59472" hidden="1" x14ac:dyDescent="0.2"/>
    <row r="59473" hidden="1" x14ac:dyDescent="0.2"/>
    <row r="59474" hidden="1" x14ac:dyDescent="0.2"/>
    <row r="59475" hidden="1" x14ac:dyDescent="0.2"/>
    <row r="59476" hidden="1" x14ac:dyDescent="0.2"/>
    <row r="59477" hidden="1" x14ac:dyDescent="0.2"/>
    <row r="59478" hidden="1" x14ac:dyDescent="0.2"/>
    <row r="59479" hidden="1" x14ac:dyDescent="0.2"/>
    <row r="59480" hidden="1" x14ac:dyDescent="0.2"/>
    <row r="59481" hidden="1" x14ac:dyDescent="0.2"/>
    <row r="59482" hidden="1" x14ac:dyDescent="0.2"/>
    <row r="59483" hidden="1" x14ac:dyDescent="0.2"/>
    <row r="59484" hidden="1" x14ac:dyDescent="0.2"/>
    <row r="59485" hidden="1" x14ac:dyDescent="0.2"/>
    <row r="59486" hidden="1" x14ac:dyDescent="0.2"/>
    <row r="59487" hidden="1" x14ac:dyDescent="0.2"/>
    <row r="59488" hidden="1" x14ac:dyDescent="0.2"/>
    <row r="59489" hidden="1" x14ac:dyDescent="0.2"/>
    <row r="59490" hidden="1" x14ac:dyDescent="0.2"/>
    <row r="59491" hidden="1" x14ac:dyDescent="0.2"/>
    <row r="59492" hidden="1" x14ac:dyDescent="0.2"/>
    <row r="59493" hidden="1" x14ac:dyDescent="0.2"/>
    <row r="59494" hidden="1" x14ac:dyDescent="0.2"/>
    <row r="59495" hidden="1" x14ac:dyDescent="0.2"/>
    <row r="59496" hidden="1" x14ac:dyDescent="0.2"/>
    <row r="59497" hidden="1" x14ac:dyDescent="0.2"/>
    <row r="59498" hidden="1" x14ac:dyDescent="0.2"/>
    <row r="59499" hidden="1" x14ac:dyDescent="0.2"/>
    <row r="59500" hidden="1" x14ac:dyDescent="0.2"/>
    <row r="59501" hidden="1" x14ac:dyDescent="0.2"/>
    <row r="59502" hidden="1" x14ac:dyDescent="0.2"/>
    <row r="59503" hidden="1" x14ac:dyDescent="0.2"/>
    <row r="59504" hidden="1" x14ac:dyDescent="0.2"/>
    <row r="59505" hidden="1" x14ac:dyDescent="0.2"/>
    <row r="59506" hidden="1" x14ac:dyDescent="0.2"/>
    <row r="59507" hidden="1" x14ac:dyDescent="0.2"/>
    <row r="59508" hidden="1" x14ac:dyDescent="0.2"/>
    <row r="59509" hidden="1" x14ac:dyDescent="0.2"/>
    <row r="59510" hidden="1" x14ac:dyDescent="0.2"/>
    <row r="59511" hidden="1" x14ac:dyDescent="0.2"/>
    <row r="59512" hidden="1" x14ac:dyDescent="0.2"/>
    <row r="59513" hidden="1" x14ac:dyDescent="0.2"/>
    <row r="59514" hidden="1" x14ac:dyDescent="0.2"/>
    <row r="59515" hidden="1" x14ac:dyDescent="0.2"/>
    <row r="59516" hidden="1" x14ac:dyDescent="0.2"/>
    <row r="59517" hidden="1" x14ac:dyDescent="0.2"/>
    <row r="59518" hidden="1" x14ac:dyDescent="0.2"/>
    <row r="59519" hidden="1" x14ac:dyDescent="0.2"/>
    <row r="59520" hidden="1" x14ac:dyDescent="0.2"/>
    <row r="59521" hidden="1" x14ac:dyDescent="0.2"/>
    <row r="59522" hidden="1" x14ac:dyDescent="0.2"/>
    <row r="59523" hidden="1" x14ac:dyDescent="0.2"/>
    <row r="59524" hidden="1" x14ac:dyDescent="0.2"/>
    <row r="59525" hidden="1" x14ac:dyDescent="0.2"/>
    <row r="59526" hidden="1" x14ac:dyDescent="0.2"/>
    <row r="59527" hidden="1" x14ac:dyDescent="0.2"/>
    <row r="59528" hidden="1" x14ac:dyDescent="0.2"/>
    <row r="59529" hidden="1" x14ac:dyDescent="0.2"/>
    <row r="59530" hidden="1" x14ac:dyDescent="0.2"/>
    <row r="59531" hidden="1" x14ac:dyDescent="0.2"/>
    <row r="59532" hidden="1" x14ac:dyDescent="0.2"/>
    <row r="59533" hidden="1" x14ac:dyDescent="0.2"/>
    <row r="59534" hidden="1" x14ac:dyDescent="0.2"/>
    <row r="59535" hidden="1" x14ac:dyDescent="0.2"/>
    <row r="59536" hidden="1" x14ac:dyDescent="0.2"/>
    <row r="59537" hidden="1" x14ac:dyDescent="0.2"/>
    <row r="59538" hidden="1" x14ac:dyDescent="0.2"/>
    <row r="59539" hidden="1" x14ac:dyDescent="0.2"/>
    <row r="59540" hidden="1" x14ac:dyDescent="0.2"/>
    <row r="59541" hidden="1" x14ac:dyDescent="0.2"/>
    <row r="59542" hidden="1" x14ac:dyDescent="0.2"/>
    <row r="59543" hidden="1" x14ac:dyDescent="0.2"/>
    <row r="59544" hidden="1" x14ac:dyDescent="0.2"/>
    <row r="59545" hidden="1" x14ac:dyDescent="0.2"/>
    <row r="59546" hidden="1" x14ac:dyDescent="0.2"/>
    <row r="59547" hidden="1" x14ac:dyDescent="0.2"/>
    <row r="59548" hidden="1" x14ac:dyDescent="0.2"/>
    <row r="59549" hidden="1" x14ac:dyDescent="0.2"/>
    <row r="59550" hidden="1" x14ac:dyDescent="0.2"/>
    <row r="59551" hidden="1" x14ac:dyDescent="0.2"/>
    <row r="59552" hidden="1" x14ac:dyDescent="0.2"/>
    <row r="59553" hidden="1" x14ac:dyDescent="0.2"/>
    <row r="59554" hidden="1" x14ac:dyDescent="0.2"/>
    <row r="59555" hidden="1" x14ac:dyDescent="0.2"/>
    <row r="59556" hidden="1" x14ac:dyDescent="0.2"/>
    <row r="59557" hidden="1" x14ac:dyDescent="0.2"/>
    <row r="59558" hidden="1" x14ac:dyDescent="0.2"/>
    <row r="59559" hidden="1" x14ac:dyDescent="0.2"/>
    <row r="59560" hidden="1" x14ac:dyDescent="0.2"/>
    <row r="59561" hidden="1" x14ac:dyDescent="0.2"/>
    <row r="59562" hidden="1" x14ac:dyDescent="0.2"/>
    <row r="59563" hidden="1" x14ac:dyDescent="0.2"/>
    <row r="59564" hidden="1" x14ac:dyDescent="0.2"/>
    <row r="59565" hidden="1" x14ac:dyDescent="0.2"/>
    <row r="59566" hidden="1" x14ac:dyDescent="0.2"/>
    <row r="59567" hidden="1" x14ac:dyDescent="0.2"/>
    <row r="59568" hidden="1" x14ac:dyDescent="0.2"/>
    <row r="59569" hidden="1" x14ac:dyDescent="0.2"/>
    <row r="59570" hidden="1" x14ac:dyDescent="0.2"/>
    <row r="59571" hidden="1" x14ac:dyDescent="0.2"/>
    <row r="59572" hidden="1" x14ac:dyDescent="0.2"/>
    <row r="59573" hidden="1" x14ac:dyDescent="0.2"/>
    <row r="59574" hidden="1" x14ac:dyDescent="0.2"/>
    <row r="59575" hidden="1" x14ac:dyDescent="0.2"/>
    <row r="59576" hidden="1" x14ac:dyDescent="0.2"/>
    <row r="59577" hidden="1" x14ac:dyDescent="0.2"/>
    <row r="59578" hidden="1" x14ac:dyDescent="0.2"/>
    <row r="59579" hidden="1" x14ac:dyDescent="0.2"/>
    <row r="59580" hidden="1" x14ac:dyDescent="0.2"/>
    <row r="59581" hidden="1" x14ac:dyDescent="0.2"/>
    <row r="59582" hidden="1" x14ac:dyDescent="0.2"/>
    <row r="59583" hidden="1" x14ac:dyDescent="0.2"/>
    <row r="59584" hidden="1" x14ac:dyDescent="0.2"/>
    <row r="59585" hidden="1" x14ac:dyDescent="0.2"/>
    <row r="59586" hidden="1" x14ac:dyDescent="0.2"/>
    <row r="59587" hidden="1" x14ac:dyDescent="0.2"/>
    <row r="59588" hidden="1" x14ac:dyDescent="0.2"/>
    <row r="59589" hidden="1" x14ac:dyDescent="0.2"/>
    <row r="59590" hidden="1" x14ac:dyDescent="0.2"/>
    <row r="59591" hidden="1" x14ac:dyDescent="0.2"/>
    <row r="59592" hidden="1" x14ac:dyDescent="0.2"/>
    <row r="59593" hidden="1" x14ac:dyDescent="0.2"/>
    <row r="59594" hidden="1" x14ac:dyDescent="0.2"/>
    <row r="59595" hidden="1" x14ac:dyDescent="0.2"/>
    <row r="59596" hidden="1" x14ac:dyDescent="0.2"/>
    <row r="59597" hidden="1" x14ac:dyDescent="0.2"/>
    <row r="59598" hidden="1" x14ac:dyDescent="0.2"/>
    <row r="59599" hidden="1" x14ac:dyDescent="0.2"/>
    <row r="59600" hidden="1" x14ac:dyDescent="0.2"/>
    <row r="59601" hidden="1" x14ac:dyDescent="0.2"/>
    <row r="59602" hidden="1" x14ac:dyDescent="0.2"/>
    <row r="59603" hidden="1" x14ac:dyDescent="0.2"/>
    <row r="59604" hidden="1" x14ac:dyDescent="0.2"/>
    <row r="59605" hidden="1" x14ac:dyDescent="0.2"/>
    <row r="59606" hidden="1" x14ac:dyDescent="0.2"/>
    <row r="59607" hidden="1" x14ac:dyDescent="0.2"/>
    <row r="59608" hidden="1" x14ac:dyDescent="0.2"/>
    <row r="59609" hidden="1" x14ac:dyDescent="0.2"/>
    <row r="59610" hidden="1" x14ac:dyDescent="0.2"/>
    <row r="59611" hidden="1" x14ac:dyDescent="0.2"/>
    <row r="59612" hidden="1" x14ac:dyDescent="0.2"/>
    <row r="59613" hidden="1" x14ac:dyDescent="0.2"/>
    <row r="59614" hidden="1" x14ac:dyDescent="0.2"/>
    <row r="59615" hidden="1" x14ac:dyDescent="0.2"/>
    <row r="59616" hidden="1" x14ac:dyDescent="0.2"/>
    <row r="59617" hidden="1" x14ac:dyDescent="0.2"/>
    <row r="59618" hidden="1" x14ac:dyDescent="0.2"/>
    <row r="59619" hidden="1" x14ac:dyDescent="0.2"/>
    <row r="59620" hidden="1" x14ac:dyDescent="0.2"/>
    <row r="59621" hidden="1" x14ac:dyDescent="0.2"/>
    <row r="59622" hidden="1" x14ac:dyDescent="0.2"/>
    <row r="59623" hidden="1" x14ac:dyDescent="0.2"/>
    <row r="59624" hidden="1" x14ac:dyDescent="0.2"/>
    <row r="59625" hidden="1" x14ac:dyDescent="0.2"/>
    <row r="59626" hidden="1" x14ac:dyDescent="0.2"/>
    <row r="59627" hidden="1" x14ac:dyDescent="0.2"/>
    <row r="59628" hidden="1" x14ac:dyDescent="0.2"/>
    <row r="59629" hidden="1" x14ac:dyDescent="0.2"/>
    <row r="59630" hidden="1" x14ac:dyDescent="0.2"/>
    <row r="59631" hidden="1" x14ac:dyDescent="0.2"/>
    <row r="59632" hidden="1" x14ac:dyDescent="0.2"/>
    <row r="59633" hidden="1" x14ac:dyDescent="0.2"/>
    <row r="59634" hidden="1" x14ac:dyDescent="0.2"/>
    <row r="59635" hidden="1" x14ac:dyDescent="0.2"/>
    <row r="59636" hidden="1" x14ac:dyDescent="0.2"/>
    <row r="59637" hidden="1" x14ac:dyDescent="0.2"/>
    <row r="59638" hidden="1" x14ac:dyDescent="0.2"/>
    <row r="59639" hidden="1" x14ac:dyDescent="0.2"/>
    <row r="59640" hidden="1" x14ac:dyDescent="0.2"/>
    <row r="59641" hidden="1" x14ac:dyDescent="0.2"/>
    <row r="59642" hidden="1" x14ac:dyDescent="0.2"/>
    <row r="59643" hidden="1" x14ac:dyDescent="0.2"/>
    <row r="59644" hidden="1" x14ac:dyDescent="0.2"/>
    <row r="59645" hidden="1" x14ac:dyDescent="0.2"/>
    <row r="59646" hidden="1" x14ac:dyDescent="0.2"/>
    <row r="59647" hidden="1" x14ac:dyDescent="0.2"/>
    <row r="59648" hidden="1" x14ac:dyDescent="0.2"/>
    <row r="59649" hidden="1" x14ac:dyDescent="0.2"/>
    <row r="59650" hidden="1" x14ac:dyDescent="0.2"/>
    <row r="59651" hidden="1" x14ac:dyDescent="0.2"/>
    <row r="59652" hidden="1" x14ac:dyDescent="0.2"/>
    <row r="59653" hidden="1" x14ac:dyDescent="0.2"/>
    <row r="59654" hidden="1" x14ac:dyDescent="0.2"/>
    <row r="59655" hidden="1" x14ac:dyDescent="0.2"/>
    <row r="59656" hidden="1" x14ac:dyDescent="0.2"/>
    <row r="59657" hidden="1" x14ac:dyDescent="0.2"/>
    <row r="59658" hidden="1" x14ac:dyDescent="0.2"/>
    <row r="59659" hidden="1" x14ac:dyDescent="0.2"/>
    <row r="59660" hidden="1" x14ac:dyDescent="0.2"/>
    <row r="59661" hidden="1" x14ac:dyDescent="0.2"/>
    <row r="59662" hidden="1" x14ac:dyDescent="0.2"/>
    <row r="59663" hidden="1" x14ac:dyDescent="0.2"/>
    <row r="59664" hidden="1" x14ac:dyDescent="0.2"/>
    <row r="59665" hidden="1" x14ac:dyDescent="0.2"/>
    <row r="59666" hidden="1" x14ac:dyDescent="0.2"/>
    <row r="59667" hidden="1" x14ac:dyDescent="0.2"/>
    <row r="59668" hidden="1" x14ac:dyDescent="0.2"/>
    <row r="59669" hidden="1" x14ac:dyDescent="0.2"/>
    <row r="59670" hidden="1" x14ac:dyDescent="0.2"/>
    <row r="59671" hidden="1" x14ac:dyDescent="0.2"/>
    <row r="59672" hidden="1" x14ac:dyDescent="0.2"/>
    <row r="59673" hidden="1" x14ac:dyDescent="0.2"/>
    <row r="59674" hidden="1" x14ac:dyDescent="0.2"/>
    <row r="59675" hidden="1" x14ac:dyDescent="0.2"/>
    <row r="59676" hidden="1" x14ac:dyDescent="0.2"/>
    <row r="59677" hidden="1" x14ac:dyDescent="0.2"/>
    <row r="59678" hidden="1" x14ac:dyDescent="0.2"/>
    <row r="59679" hidden="1" x14ac:dyDescent="0.2"/>
    <row r="59680" hidden="1" x14ac:dyDescent="0.2"/>
    <row r="59681" hidden="1" x14ac:dyDescent="0.2"/>
    <row r="59682" hidden="1" x14ac:dyDescent="0.2"/>
    <row r="59683" hidden="1" x14ac:dyDescent="0.2"/>
    <row r="59684" hidden="1" x14ac:dyDescent="0.2"/>
    <row r="59685" hidden="1" x14ac:dyDescent="0.2"/>
    <row r="59686" hidden="1" x14ac:dyDescent="0.2"/>
    <row r="59687" hidden="1" x14ac:dyDescent="0.2"/>
    <row r="59688" hidden="1" x14ac:dyDescent="0.2"/>
    <row r="59689" hidden="1" x14ac:dyDescent="0.2"/>
    <row r="59690" hidden="1" x14ac:dyDescent="0.2"/>
    <row r="59691" hidden="1" x14ac:dyDescent="0.2"/>
    <row r="59692" hidden="1" x14ac:dyDescent="0.2"/>
    <row r="59693" hidden="1" x14ac:dyDescent="0.2"/>
    <row r="59694" hidden="1" x14ac:dyDescent="0.2"/>
    <row r="59695" hidden="1" x14ac:dyDescent="0.2"/>
    <row r="59696" hidden="1" x14ac:dyDescent="0.2"/>
    <row r="59697" hidden="1" x14ac:dyDescent="0.2"/>
    <row r="59698" hidden="1" x14ac:dyDescent="0.2"/>
    <row r="59699" hidden="1" x14ac:dyDescent="0.2"/>
    <row r="59700" hidden="1" x14ac:dyDescent="0.2"/>
    <row r="59701" hidden="1" x14ac:dyDescent="0.2"/>
    <row r="59702" hidden="1" x14ac:dyDescent="0.2"/>
    <row r="59703" hidden="1" x14ac:dyDescent="0.2"/>
    <row r="59704" hidden="1" x14ac:dyDescent="0.2"/>
    <row r="59705" hidden="1" x14ac:dyDescent="0.2"/>
    <row r="59706" hidden="1" x14ac:dyDescent="0.2"/>
    <row r="59707" hidden="1" x14ac:dyDescent="0.2"/>
    <row r="59708" hidden="1" x14ac:dyDescent="0.2"/>
    <row r="59709" hidden="1" x14ac:dyDescent="0.2"/>
    <row r="59710" hidden="1" x14ac:dyDescent="0.2"/>
    <row r="59711" hidden="1" x14ac:dyDescent="0.2"/>
    <row r="59712" hidden="1" x14ac:dyDescent="0.2"/>
    <row r="59713" hidden="1" x14ac:dyDescent="0.2"/>
    <row r="59714" hidden="1" x14ac:dyDescent="0.2"/>
    <row r="59715" hidden="1" x14ac:dyDescent="0.2"/>
    <row r="59716" hidden="1" x14ac:dyDescent="0.2"/>
    <row r="59717" hidden="1" x14ac:dyDescent="0.2"/>
    <row r="59718" hidden="1" x14ac:dyDescent="0.2"/>
    <row r="59719" hidden="1" x14ac:dyDescent="0.2"/>
    <row r="59720" hidden="1" x14ac:dyDescent="0.2"/>
    <row r="59721" hidden="1" x14ac:dyDescent="0.2"/>
    <row r="59722" hidden="1" x14ac:dyDescent="0.2"/>
    <row r="59723" hidden="1" x14ac:dyDescent="0.2"/>
    <row r="59724" hidden="1" x14ac:dyDescent="0.2"/>
    <row r="59725" hidden="1" x14ac:dyDescent="0.2"/>
    <row r="59726" hidden="1" x14ac:dyDescent="0.2"/>
    <row r="59727" hidden="1" x14ac:dyDescent="0.2"/>
    <row r="59728" hidden="1" x14ac:dyDescent="0.2"/>
    <row r="59729" hidden="1" x14ac:dyDescent="0.2"/>
    <row r="59730" hidden="1" x14ac:dyDescent="0.2"/>
    <row r="59731" hidden="1" x14ac:dyDescent="0.2"/>
    <row r="59732" hidden="1" x14ac:dyDescent="0.2"/>
    <row r="59733" hidden="1" x14ac:dyDescent="0.2"/>
    <row r="59734" hidden="1" x14ac:dyDescent="0.2"/>
    <row r="59735" hidden="1" x14ac:dyDescent="0.2"/>
    <row r="59736" hidden="1" x14ac:dyDescent="0.2"/>
    <row r="59737" hidden="1" x14ac:dyDescent="0.2"/>
    <row r="59738" hidden="1" x14ac:dyDescent="0.2"/>
    <row r="59739" hidden="1" x14ac:dyDescent="0.2"/>
    <row r="59740" hidden="1" x14ac:dyDescent="0.2"/>
    <row r="59741" hidden="1" x14ac:dyDescent="0.2"/>
    <row r="59742" hidden="1" x14ac:dyDescent="0.2"/>
    <row r="59743" hidden="1" x14ac:dyDescent="0.2"/>
    <row r="59744" hidden="1" x14ac:dyDescent="0.2"/>
    <row r="59745" hidden="1" x14ac:dyDescent="0.2"/>
    <row r="59746" hidden="1" x14ac:dyDescent="0.2"/>
    <row r="59747" hidden="1" x14ac:dyDescent="0.2"/>
    <row r="59748" hidden="1" x14ac:dyDescent="0.2"/>
    <row r="59749" hidden="1" x14ac:dyDescent="0.2"/>
    <row r="59750" hidden="1" x14ac:dyDescent="0.2"/>
    <row r="59751" hidden="1" x14ac:dyDescent="0.2"/>
    <row r="59752" hidden="1" x14ac:dyDescent="0.2"/>
    <row r="59753" hidden="1" x14ac:dyDescent="0.2"/>
    <row r="59754" hidden="1" x14ac:dyDescent="0.2"/>
    <row r="59755" hidden="1" x14ac:dyDescent="0.2"/>
    <row r="59756" hidden="1" x14ac:dyDescent="0.2"/>
    <row r="59757" hidden="1" x14ac:dyDescent="0.2"/>
    <row r="59758" hidden="1" x14ac:dyDescent="0.2"/>
    <row r="59759" hidden="1" x14ac:dyDescent="0.2"/>
    <row r="59760" hidden="1" x14ac:dyDescent="0.2"/>
    <row r="59761" hidden="1" x14ac:dyDescent="0.2"/>
    <row r="59762" hidden="1" x14ac:dyDescent="0.2"/>
    <row r="59763" hidden="1" x14ac:dyDescent="0.2"/>
    <row r="59764" hidden="1" x14ac:dyDescent="0.2"/>
    <row r="59765" hidden="1" x14ac:dyDescent="0.2"/>
    <row r="59766" hidden="1" x14ac:dyDescent="0.2"/>
    <row r="59767" hidden="1" x14ac:dyDescent="0.2"/>
    <row r="59768" hidden="1" x14ac:dyDescent="0.2"/>
    <row r="59769" hidden="1" x14ac:dyDescent="0.2"/>
    <row r="59770" hidden="1" x14ac:dyDescent="0.2"/>
    <row r="59771" hidden="1" x14ac:dyDescent="0.2"/>
    <row r="59772" hidden="1" x14ac:dyDescent="0.2"/>
    <row r="59773" hidden="1" x14ac:dyDescent="0.2"/>
    <row r="59774" hidden="1" x14ac:dyDescent="0.2"/>
    <row r="59775" hidden="1" x14ac:dyDescent="0.2"/>
    <row r="59776" hidden="1" x14ac:dyDescent="0.2"/>
    <row r="59777" hidden="1" x14ac:dyDescent="0.2"/>
    <row r="59778" hidden="1" x14ac:dyDescent="0.2"/>
    <row r="59779" hidden="1" x14ac:dyDescent="0.2"/>
    <row r="59780" hidden="1" x14ac:dyDescent="0.2"/>
    <row r="59781" hidden="1" x14ac:dyDescent="0.2"/>
    <row r="59782" hidden="1" x14ac:dyDescent="0.2"/>
    <row r="59783" hidden="1" x14ac:dyDescent="0.2"/>
    <row r="59784" hidden="1" x14ac:dyDescent="0.2"/>
    <row r="59785" hidden="1" x14ac:dyDescent="0.2"/>
    <row r="59786" hidden="1" x14ac:dyDescent="0.2"/>
    <row r="59787" hidden="1" x14ac:dyDescent="0.2"/>
    <row r="59788" hidden="1" x14ac:dyDescent="0.2"/>
    <row r="59789" hidden="1" x14ac:dyDescent="0.2"/>
    <row r="59790" hidden="1" x14ac:dyDescent="0.2"/>
    <row r="59791" hidden="1" x14ac:dyDescent="0.2"/>
    <row r="59792" hidden="1" x14ac:dyDescent="0.2"/>
    <row r="59793" hidden="1" x14ac:dyDescent="0.2"/>
    <row r="59794" hidden="1" x14ac:dyDescent="0.2"/>
    <row r="59795" hidden="1" x14ac:dyDescent="0.2"/>
    <row r="59796" hidden="1" x14ac:dyDescent="0.2"/>
    <row r="59797" hidden="1" x14ac:dyDescent="0.2"/>
    <row r="59798" hidden="1" x14ac:dyDescent="0.2"/>
    <row r="59799" hidden="1" x14ac:dyDescent="0.2"/>
    <row r="59800" hidden="1" x14ac:dyDescent="0.2"/>
    <row r="59801" hidden="1" x14ac:dyDescent="0.2"/>
    <row r="59802" hidden="1" x14ac:dyDescent="0.2"/>
    <row r="59803" hidden="1" x14ac:dyDescent="0.2"/>
    <row r="59804" hidden="1" x14ac:dyDescent="0.2"/>
    <row r="59805" hidden="1" x14ac:dyDescent="0.2"/>
    <row r="59806" hidden="1" x14ac:dyDescent="0.2"/>
    <row r="59807" hidden="1" x14ac:dyDescent="0.2"/>
    <row r="59808" hidden="1" x14ac:dyDescent="0.2"/>
    <row r="59809" hidden="1" x14ac:dyDescent="0.2"/>
    <row r="59810" hidden="1" x14ac:dyDescent="0.2"/>
    <row r="59811" hidden="1" x14ac:dyDescent="0.2"/>
    <row r="59812" hidden="1" x14ac:dyDescent="0.2"/>
    <row r="59813" hidden="1" x14ac:dyDescent="0.2"/>
    <row r="59814" hidden="1" x14ac:dyDescent="0.2"/>
    <row r="59815" hidden="1" x14ac:dyDescent="0.2"/>
    <row r="59816" hidden="1" x14ac:dyDescent="0.2"/>
    <row r="59817" hidden="1" x14ac:dyDescent="0.2"/>
    <row r="59818" hidden="1" x14ac:dyDescent="0.2"/>
    <row r="59819" hidden="1" x14ac:dyDescent="0.2"/>
    <row r="59820" hidden="1" x14ac:dyDescent="0.2"/>
    <row r="59821" hidden="1" x14ac:dyDescent="0.2"/>
    <row r="59822" hidden="1" x14ac:dyDescent="0.2"/>
    <row r="59823" hidden="1" x14ac:dyDescent="0.2"/>
    <row r="59824" hidden="1" x14ac:dyDescent="0.2"/>
    <row r="59825" hidden="1" x14ac:dyDescent="0.2"/>
    <row r="59826" hidden="1" x14ac:dyDescent="0.2"/>
    <row r="59827" hidden="1" x14ac:dyDescent="0.2"/>
    <row r="59828" hidden="1" x14ac:dyDescent="0.2"/>
    <row r="59829" hidden="1" x14ac:dyDescent="0.2"/>
    <row r="59830" hidden="1" x14ac:dyDescent="0.2"/>
    <row r="59831" hidden="1" x14ac:dyDescent="0.2"/>
    <row r="59832" hidden="1" x14ac:dyDescent="0.2"/>
    <row r="59833" hidden="1" x14ac:dyDescent="0.2"/>
    <row r="59834" hidden="1" x14ac:dyDescent="0.2"/>
    <row r="59835" hidden="1" x14ac:dyDescent="0.2"/>
    <row r="59836" hidden="1" x14ac:dyDescent="0.2"/>
    <row r="59837" hidden="1" x14ac:dyDescent="0.2"/>
    <row r="59838" hidden="1" x14ac:dyDescent="0.2"/>
    <row r="59839" hidden="1" x14ac:dyDescent="0.2"/>
    <row r="59840" hidden="1" x14ac:dyDescent="0.2"/>
    <row r="59841" hidden="1" x14ac:dyDescent="0.2"/>
    <row r="59842" hidden="1" x14ac:dyDescent="0.2"/>
    <row r="59843" hidden="1" x14ac:dyDescent="0.2"/>
    <row r="59844" hidden="1" x14ac:dyDescent="0.2"/>
    <row r="59845" hidden="1" x14ac:dyDescent="0.2"/>
    <row r="59846" hidden="1" x14ac:dyDescent="0.2"/>
    <row r="59847" hidden="1" x14ac:dyDescent="0.2"/>
    <row r="59848" hidden="1" x14ac:dyDescent="0.2"/>
    <row r="59849" hidden="1" x14ac:dyDescent="0.2"/>
    <row r="59850" hidden="1" x14ac:dyDescent="0.2"/>
    <row r="59851" hidden="1" x14ac:dyDescent="0.2"/>
    <row r="59852" hidden="1" x14ac:dyDescent="0.2"/>
    <row r="59853" hidden="1" x14ac:dyDescent="0.2"/>
    <row r="59854" hidden="1" x14ac:dyDescent="0.2"/>
    <row r="59855" hidden="1" x14ac:dyDescent="0.2"/>
    <row r="59856" hidden="1" x14ac:dyDescent="0.2"/>
    <row r="59857" hidden="1" x14ac:dyDescent="0.2"/>
    <row r="59858" hidden="1" x14ac:dyDescent="0.2"/>
    <row r="59859" hidden="1" x14ac:dyDescent="0.2"/>
    <row r="59860" hidden="1" x14ac:dyDescent="0.2"/>
    <row r="59861" hidden="1" x14ac:dyDescent="0.2"/>
    <row r="59862" hidden="1" x14ac:dyDescent="0.2"/>
    <row r="59863" hidden="1" x14ac:dyDescent="0.2"/>
    <row r="59864" hidden="1" x14ac:dyDescent="0.2"/>
    <row r="59865" hidden="1" x14ac:dyDescent="0.2"/>
    <row r="59866" hidden="1" x14ac:dyDescent="0.2"/>
    <row r="59867" hidden="1" x14ac:dyDescent="0.2"/>
    <row r="59868" hidden="1" x14ac:dyDescent="0.2"/>
    <row r="59869" hidden="1" x14ac:dyDescent="0.2"/>
    <row r="59870" hidden="1" x14ac:dyDescent="0.2"/>
    <row r="59871" hidden="1" x14ac:dyDescent="0.2"/>
    <row r="59872" hidden="1" x14ac:dyDescent="0.2"/>
    <row r="59873" hidden="1" x14ac:dyDescent="0.2"/>
    <row r="59874" hidden="1" x14ac:dyDescent="0.2"/>
    <row r="59875" hidden="1" x14ac:dyDescent="0.2"/>
    <row r="59876" hidden="1" x14ac:dyDescent="0.2"/>
    <row r="59877" hidden="1" x14ac:dyDescent="0.2"/>
    <row r="59878" hidden="1" x14ac:dyDescent="0.2"/>
    <row r="59879" hidden="1" x14ac:dyDescent="0.2"/>
    <row r="59880" hidden="1" x14ac:dyDescent="0.2"/>
    <row r="59881" hidden="1" x14ac:dyDescent="0.2"/>
    <row r="59882" hidden="1" x14ac:dyDescent="0.2"/>
    <row r="59883" hidden="1" x14ac:dyDescent="0.2"/>
    <row r="59884" hidden="1" x14ac:dyDescent="0.2"/>
    <row r="59885" hidden="1" x14ac:dyDescent="0.2"/>
    <row r="59886" hidden="1" x14ac:dyDescent="0.2"/>
    <row r="59887" hidden="1" x14ac:dyDescent="0.2"/>
    <row r="59888" hidden="1" x14ac:dyDescent="0.2"/>
    <row r="59889" hidden="1" x14ac:dyDescent="0.2"/>
    <row r="59890" hidden="1" x14ac:dyDescent="0.2"/>
    <row r="59891" hidden="1" x14ac:dyDescent="0.2"/>
    <row r="59892" hidden="1" x14ac:dyDescent="0.2"/>
    <row r="59893" hidden="1" x14ac:dyDescent="0.2"/>
    <row r="59894" hidden="1" x14ac:dyDescent="0.2"/>
    <row r="59895" hidden="1" x14ac:dyDescent="0.2"/>
    <row r="59896" hidden="1" x14ac:dyDescent="0.2"/>
    <row r="59897" hidden="1" x14ac:dyDescent="0.2"/>
    <row r="59898" hidden="1" x14ac:dyDescent="0.2"/>
    <row r="59899" hidden="1" x14ac:dyDescent="0.2"/>
    <row r="59900" hidden="1" x14ac:dyDescent="0.2"/>
    <row r="59901" hidden="1" x14ac:dyDescent="0.2"/>
    <row r="59902" hidden="1" x14ac:dyDescent="0.2"/>
    <row r="59903" hidden="1" x14ac:dyDescent="0.2"/>
    <row r="59904" hidden="1" x14ac:dyDescent="0.2"/>
    <row r="59905" hidden="1" x14ac:dyDescent="0.2"/>
    <row r="59906" hidden="1" x14ac:dyDescent="0.2"/>
    <row r="59907" hidden="1" x14ac:dyDescent="0.2"/>
    <row r="59908" hidden="1" x14ac:dyDescent="0.2"/>
    <row r="59909" hidden="1" x14ac:dyDescent="0.2"/>
    <row r="59910" hidden="1" x14ac:dyDescent="0.2"/>
    <row r="59911" hidden="1" x14ac:dyDescent="0.2"/>
    <row r="59912" hidden="1" x14ac:dyDescent="0.2"/>
    <row r="59913" hidden="1" x14ac:dyDescent="0.2"/>
    <row r="59914" hidden="1" x14ac:dyDescent="0.2"/>
    <row r="59915" hidden="1" x14ac:dyDescent="0.2"/>
    <row r="59916" hidden="1" x14ac:dyDescent="0.2"/>
    <row r="59917" hidden="1" x14ac:dyDescent="0.2"/>
    <row r="59918" hidden="1" x14ac:dyDescent="0.2"/>
    <row r="59919" hidden="1" x14ac:dyDescent="0.2"/>
    <row r="59920" hidden="1" x14ac:dyDescent="0.2"/>
    <row r="59921" hidden="1" x14ac:dyDescent="0.2"/>
    <row r="59922" hidden="1" x14ac:dyDescent="0.2"/>
    <row r="59923" hidden="1" x14ac:dyDescent="0.2"/>
    <row r="59924" hidden="1" x14ac:dyDescent="0.2"/>
    <row r="59925" hidden="1" x14ac:dyDescent="0.2"/>
    <row r="59926" hidden="1" x14ac:dyDescent="0.2"/>
    <row r="59927" hidden="1" x14ac:dyDescent="0.2"/>
    <row r="59928" hidden="1" x14ac:dyDescent="0.2"/>
    <row r="59929" hidden="1" x14ac:dyDescent="0.2"/>
    <row r="59930" hidden="1" x14ac:dyDescent="0.2"/>
    <row r="59931" hidden="1" x14ac:dyDescent="0.2"/>
    <row r="59932" hidden="1" x14ac:dyDescent="0.2"/>
    <row r="59933" hidden="1" x14ac:dyDescent="0.2"/>
    <row r="59934" hidden="1" x14ac:dyDescent="0.2"/>
    <row r="59935" hidden="1" x14ac:dyDescent="0.2"/>
    <row r="59936" hidden="1" x14ac:dyDescent="0.2"/>
    <row r="59937" hidden="1" x14ac:dyDescent="0.2"/>
    <row r="59938" hidden="1" x14ac:dyDescent="0.2"/>
    <row r="59939" hidden="1" x14ac:dyDescent="0.2"/>
    <row r="59940" hidden="1" x14ac:dyDescent="0.2"/>
    <row r="59941" hidden="1" x14ac:dyDescent="0.2"/>
    <row r="59942" hidden="1" x14ac:dyDescent="0.2"/>
    <row r="59943" hidden="1" x14ac:dyDescent="0.2"/>
    <row r="59944" hidden="1" x14ac:dyDescent="0.2"/>
    <row r="59945" hidden="1" x14ac:dyDescent="0.2"/>
    <row r="59946" hidden="1" x14ac:dyDescent="0.2"/>
    <row r="59947" hidden="1" x14ac:dyDescent="0.2"/>
    <row r="59948" hidden="1" x14ac:dyDescent="0.2"/>
    <row r="59949" hidden="1" x14ac:dyDescent="0.2"/>
    <row r="59950" hidden="1" x14ac:dyDescent="0.2"/>
    <row r="59951" hidden="1" x14ac:dyDescent="0.2"/>
    <row r="59952" hidden="1" x14ac:dyDescent="0.2"/>
    <row r="59953" hidden="1" x14ac:dyDescent="0.2"/>
    <row r="59954" hidden="1" x14ac:dyDescent="0.2"/>
    <row r="59955" hidden="1" x14ac:dyDescent="0.2"/>
    <row r="59956" hidden="1" x14ac:dyDescent="0.2"/>
    <row r="59957" hidden="1" x14ac:dyDescent="0.2"/>
    <row r="59958" hidden="1" x14ac:dyDescent="0.2"/>
    <row r="59959" hidden="1" x14ac:dyDescent="0.2"/>
    <row r="59960" hidden="1" x14ac:dyDescent="0.2"/>
    <row r="59961" hidden="1" x14ac:dyDescent="0.2"/>
    <row r="59962" hidden="1" x14ac:dyDescent="0.2"/>
    <row r="59963" hidden="1" x14ac:dyDescent="0.2"/>
    <row r="59964" hidden="1" x14ac:dyDescent="0.2"/>
    <row r="59965" hidden="1" x14ac:dyDescent="0.2"/>
    <row r="59966" hidden="1" x14ac:dyDescent="0.2"/>
    <row r="59967" hidden="1" x14ac:dyDescent="0.2"/>
    <row r="59968" hidden="1" x14ac:dyDescent="0.2"/>
    <row r="59969" hidden="1" x14ac:dyDescent="0.2"/>
    <row r="59970" hidden="1" x14ac:dyDescent="0.2"/>
    <row r="59971" hidden="1" x14ac:dyDescent="0.2"/>
    <row r="59972" hidden="1" x14ac:dyDescent="0.2"/>
    <row r="59973" hidden="1" x14ac:dyDescent="0.2"/>
    <row r="59974" hidden="1" x14ac:dyDescent="0.2"/>
    <row r="59975" hidden="1" x14ac:dyDescent="0.2"/>
    <row r="59976" hidden="1" x14ac:dyDescent="0.2"/>
    <row r="59977" hidden="1" x14ac:dyDescent="0.2"/>
    <row r="59978" hidden="1" x14ac:dyDescent="0.2"/>
    <row r="59979" hidden="1" x14ac:dyDescent="0.2"/>
    <row r="59980" hidden="1" x14ac:dyDescent="0.2"/>
    <row r="59981" hidden="1" x14ac:dyDescent="0.2"/>
    <row r="59982" hidden="1" x14ac:dyDescent="0.2"/>
    <row r="59983" hidden="1" x14ac:dyDescent="0.2"/>
    <row r="59984" hidden="1" x14ac:dyDescent="0.2"/>
    <row r="59985" hidden="1" x14ac:dyDescent="0.2"/>
    <row r="59986" hidden="1" x14ac:dyDescent="0.2"/>
    <row r="59987" hidden="1" x14ac:dyDescent="0.2"/>
    <row r="59988" hidden="1" x14ac:dyDescent="0.2"/>
    <row r="59989" hidden="1" x14ac:dyDescent="0.2"/>
    <row r="59990" hidden="1" x14ac:dyDescent="0.2"/>
    <row r="59991" hidden="1" x14ac:dyDescent="0.2"/>
    <row r="59992" hidden="1" x14ac:dyDescent="0.2"/>
    <row r="59993" hidden="1" x14ac:dyDescent="0.2"/>
    <row r="59994" hidden="1" x14ac:dyDescent="0.2"/>
    <row r="59995" hidden="1" x14ac:dyDescent="0.2"/>
    <row r="59996" hidden="1" x14ac:dyDescent="0.2"/>
    <row r="59997" hidden="1" x14ac:dyDescent="0.2"/>
    <row r="59998" hidden="1" x14ac:dyDescent="0.2"/>
    <row r="59999" hidden="1" x14ac:dyDescent="0.2"/>
    <row r="60000" hidden="1" x14ac:dyDescent="0.2"/>
    <row r="60001" hidden="1" x14ac:dyDescent="0.2"/>
    <row r="60002" hidden="1" x14ac:dyDescent="0.2"/>
    <row r="60003" hidden="1" x14ac:dyDescent="0.2"/>
    <row r="60004" hidden="1" x14ac:dyDescent="0.2"/>
    <row r="60005" hidden="1" x14ac:dyDescent="0.2"/>
    <row r="60006" hidden="1" x14ac:dyDescent="0.2"/>
    <row r="60007" hidden="1" x14ac:dyDescent="0.2"/>
    <row r="60008" hidden="1" x14ac:dyDescent="0.2"/>
    <row r="60009" hidden="1" x14ac:dyDescent="0.2"/>
    <row r="60010" hidden="1" x14ac:dyDescent="0.2"/>
    <row r="60011" hidden="1" x14ac:dyDescent="0.2"/>
    <row r="60012" hidden="1" x14ac:dyDescent="0.2"/>
    <row r="60013" hidden="1" x14ac:dyDescent="0.2"/>
    <row r="60014" hidden="1" x14ac:dyDescent="0.2"/>
    <row r="60015" hidden="1" x14ac:dyDescent="0.2"/>
    <row r="60016" hidden="1" x14ac:dyDescent="0.2"/>
    <row r="60017" hidden="1" x14ac:dyDescent="0.2"/>
    <row r="60018" hidden="1" x14ac:dyDescent="0.2"/>
    <row r="60019" hidden="1" x14ac:dyDescent="0.2"/>
    <row r="60020" hidden="1" x14ac:dyDescent="0.2"/>
    <row r="60021" hidden="1" x14ac:dyDescent="0.2"/>
    <row r="60022" hidden="1" x14ac:dyDescent="0.2"/>
    <row r="60023" hidden="1" x14ac:dyDescent="0.2"/>
    <row r="60024" hidden="1" x14ac:dyDescent="0.2"/>
    <row r="60025" hidden="1" x14ac:dyDescent="0.2"/>
    <row r="60026" hidden="1" x14ac:dyDescent="0.2"/>
    <row r="60027" hidden="1" x14ac:dyDescent="0.2"/>
    <row r="60028" hidden="1" x14ac:dyDescent="0.2"/>
    <row r="60029" hidden="1" x14ac:dyDescent="0.2"/>
    <row r="60030" hidden="1" x14ac:dyDescent="0.2"/>
    <row r="60031" hidden="1" x14ac:dyDescent="0.2"/>
    <row r="60032" hidden="1" x14ac:dyDescent="0.2"/>
    <row r="60033" hidden="1" x14ac:dyDescent="0.2"/>
    <row r="60034" hidden="1" x14ac:dyDescent="0.2"/>
    <row r="60035" hidden="1" x14ac:dyDescent="0.2"/>
    <row r="60036" hidden="1" x14ac:dyDescent="0.2"/>
    <row r="60037" hidden="1" x14ac:dyDescent="0.2"/>
    <row r="60038" hidden="1" x14ac:dyDescent="0.2"/>
    <row r="60039" hidden="1" x14ac:dyDescent="0.2"/>
    <row r="60040" hidden="1" x14ac:dyDescent="0.2"/>
    <row r="60041" hidden="1" x14ac:dyDescent="0.2"/>
    <row r="60042" hidden="1" x14ac:dyDescent="0.2"/>
    <row r="60043" hidden="1" x14ac:dyDescent="0.2"/>
    <row r="60044" hidden="1" x14ac:dyDescent="0.2"/>
    <row r="60045" hidden="1" x14ac:dyDescent="0.2"/>
    <row r="60046" hidden="1" x14ac:dyDescent="0.2"/>
    <row r="60047" hidden="1" x14ac:dyDescent="0.2"/>
    <row r="60048" hidden="1" x14ac:dyDescent="0.2"/>
    <row r="60049" hidden="1" x14ac:dyDescent="0.2"/>
    <row r="60050" hidden="1" x14ac:dyDescent="0.2"/>
    <row r="60051" hidden="1" x14ac:dyDescent="0.2"/>
    <row r="60052" hidden="1" x14ac:dyDescent="0.2"/>
    <row r="60053" hidden="1" x14ac:dyDescent="0.2"/>
    <row r="60054" hidden="1" x14ac:dyDescent="0.2"/>
    <row r="60055" hidden="1" x14ac:dyDescent="0.2"/>
    <row r="60056" hidden="1" x14ac:dyDescent="0.2"/>
    <row r="60057" hidden="1" x14ac:dyDescent="0.2"/>
    <row r="60058" hidden="1" x14ac:dyDescent="0.2"/>
    <row r="60059" hidden="1" x14ac:dyDescent="0.2"/>
    <row r="60060" hidden="1" x14ac:dyDescent="0.2"/>
    <row r="60061" hidden="1" x14ac:dyDescent="0.2"/>
    <row r="60062" hidden="1" x14ac:dyDescent="0.2"/>
    <row r="60063" hidden="1" x14ac:dyDescent="0.2"/>
    <row r="60064" hidden="1" x14ac:dyDescent="0.2"/>
    <row r="60065" hidden="1" x14ac:dyDescent="0.2"/>
    <row r="60066" hidden="1" x14ac:dyDescent="0.2"/>
    <row r="60067" hidden="1" x14ac:dyDescent="0.2"/>
    <row r="60068" hidden="1" x14ac:dyDescent="0.2"/>
    <row r="60069" hidden="1" x14ac:dyDescent="0.2"/>
    <row r="60070" hidden="1" x14ac:dyDescent="0.2"/>
    <row r="60071" hidden="1" x14ac:dyDescent="0.2"/>
    <row r="60072" hidden="1" x14ac:dyDescent="0.2"/>
    <row r="60073" hidden="1" x14ac:dyDescent="0.2"/>
    <row r="60074" hidden="1" x14ac:dyDescent="0.2"/>
    <row r="60075" hidden="1" x14ac:dyDescent="0.2"/>
    <row r="60076" hidden="1" x14ac:dyDescent="0.2"/>
    <row r="60077" hidden="1" x14ac:dyDescent="0.2"/>
    <row r="60078" hidden="1" x14ac:dyDescent="0.2"/>
    <row r="60079" hidden="1" x14ac:dyDescent="0.2"/>
    <row r="60080" hidden="1" x14ac:dyDescent="0.2"/>
    <row r="60081" hidden="1" x14ac:dyDescent="0.2"/>
    <row r="60082" hidden="1" x14ac:dyDescent="0.2"/>
    <row r="60083" hidden="1" x14ac:dyDescent="0.2"/>
    <row r="60084" hidden="1" x14ac:dyDescent="0.2"/>
    <row r="60085" hidden="1" x14ac:dyDescent="0.2"/>
    <row r="60086" hidden="1" x14ac:dyDescent="0.2"/>
    <row r="60087" hidden="1" x14ac:dyDescent="0.2"/>
    <row r="60088" hidden="1" x14ac:dyDescent="0.2"/>
    <row r="60089" hidden="1" x14ac:dyDescent="0.2"/>
    <row r="60090" hidden="1" x14ac:dyDescent="0.2"/>
    <row r="60091" hidden="1" x14ac:dyDescent="0.2"/>
    <row r="60092" hidden="1" x14ac:dyDescent="0.2"/>
    <row r="60093" hidden="1" x14ac:dyDescent="0.2"/>
    <row r="60094" hidden="1" x14ac:dyDescent="0.2"/>
    <row r="60095" hidden="1" x14ac:dyDescent="0.2"/>
    <row r="60096" hidden="1" x14ac:dyDescent="0.2"/>
    <row r="60097" hidden="1" x14ac:dyDescent="0.2"/>
    <row r="60098" hidden="1" x14ac:dyDescent="0.2"/>
    <row r="60099" hidden="1" x14ac:dyDescent="0.2"/>
    <row r="60100" hidden="1" x14ac:dyDescent="0.2"/>
    <row r="60101" hidden="1" x14ac:dyDescent="0.2"/>
    <row r="60102" hidden="1" x14ac:dyDescent="0.2"/>
    <row r="60103" hidden="1" x14ac:dyDescent="0.2"/>
    <row r="60104" hidden="1" x14ac:dyDescent="0.2"/>
    <row r="60105" hidden="1" x14ac:dyDescent="0.2"/>
    <row r="60106" hidden="1" x14ac:dyDescent="0.2"/>
    <row r="60107" hidden="1" x14ac:dyDescent="0.2"/>
    <row r="60108" hidden="1" x14ac:dyDescent="0.2"/>
    <row r="60109" hidden="1" x14ac:dyDescent="0.2"/>
    <row r="60110" hidden="1" x14ac:dyDescent="0.2"/>
    <row r="60111" hidden="1" x14ac:dyDescent="0.2"/>
    <row r="60112" hidden="1" x14ac:dyDescent="0.2"/>
    <row r="60113" hidden="1" x14ac:dyDescent="0.2"/>
    <row r="60114" hidden="1" x14ac:dyDescent="0.2"/>
    <row r="60115" hidden="1" x14ac:dyDescent="0.2"/>
    <row r="60116" hidden="1" x14ac:dyDescent="0.2"/>
    <row r="60117" hidden="1" x14ac:dyDescent="0.2"/>
    <row r="60118" hidden="1" x14ac:dyDescent="0.2"/>
    <row r="60119" hidden="1" x14ac:dyDescent="0.2"/>
    <row r="60120" hidden="1" x14ac:dyDescent="0.2"/>
    <row r="60121" hidden="1" x14ac:dyDescent="0.2"/>
    <row r="60122" hidden="1" x14ac:dyDescent="0.2"/>
    <row r="60123" hidden="1" x14ac:dyDescent="0.2"/>
    <row r="60124" hidden="1" x14ac:dyDescent="0.2"/>
    <row r="60125" hidden="1" x14ac:dyDescent="0.2"/>
    <row r="60126" hidden="1" x14ac:dyDescent="0.2"/>
    <row r="60127" hidden="1" x14ac:dyDescent="0.2"/>
    <row r="60128" hidden="1" x14ac:dyDescent="0.2"/>
    <row r="60129" hidden="1" x14ac:dyDescent="0.2"/>
    <row r="60130" hidden="1" x14ac:dyDescent="0.2"/>
    <row r="60131" hidden="1" x14ac:dyDescent="0.2"/>
    <row r="60132" hidden="1" x14ac:dyDescent="0.2"/>
    <row r="60133" hidden="1" x14ac:dyDescent="0.2"/>
    <row r="60134" hidden="1" x14ac:dyDescent="0.2"/>
    <row r="60135" hidden="1" x14ac:dyDescent="0.2"/>
    <row r="60136" hidden="1" x14ac:dyDescent="0.2"/>
    <row r="60137" hidden="1" x14ac:dyDescent="0.2"/>
    <row r="60138" hidden="1" x14ac:dyDescent="0.2"/>
    <row r="60139" hidden="1" x14ac:dyDescent="0.2"/>
    <row r="60140" hidden="1" x14ac:dyDescent="0.2"/>
    <row r="60141" hidden="1" x14ac:dyDescent="0.2"/>
    <row r="60142" hidden="1" x14ac:dyDescent="0.2"/>
    <row r="60143" hidden="1" x14ac:dyDescent="0.2"/>
    <row r="60144" hidden="1" x14ac:dyDescent="0.2"/>
    <row r="60145" hidden="1" x14ac:dyDescent="0.2"/>
    <row r="60146" hidden="1" x14ac:dyDescent="0.2"/>
    <row r="60147" hidden="1" x14ac:dyDescent="0.2"/>
    <row r="60148" hidden="1" x14ac:dyDescent="0.2"/>
    <row r="60149" hidden="1" x14ac:dyDescent="0.2"/>
    <row r="60150" hidden="1" x14ac:dyDescent="0.2"/>
    <row r="60151" hidden="1" x14ac:dyDescent="0.2"/>
    <row r="60152" hidden="1" x14ac:dyDescent="0.2"/>
    <row r="60153" hidden="1" x14ac:dyDescent="0.2"/>
    <row r="60154" hidden="1" x14ac:dyDescent="0.2"/>
    <row r="60155" hidden="1" x14ac:dyDescent="0.2"/>
    <row r="60156" hidden="1" x14ac:dyDescent="0.2"/>
    <row r="60157" hidden="1" x14ac:dyDescent="0.2"/>
    <row r="60158" hidden="1" x14ac:dyDescent="0.2"/>
    <row r="60159" hidden="1" x14ac:dyDescent="0.2"/>
    <row r="60160" hidden="1" x14ac:dyDescent="0.2"/>
    <row r="60161" hidden="1" x14ac:dyDescent="0.2"/>
    <row r="60162" hidden="1" x14ac:dyDescent="0.2"/>
    <row r="60163" hidden="1" x14ac:dyDescent="0.2"/>
    <row r="60164" hidden="1" x14ac:dyDescent="0.2"/>
    <row r="60165" hidden="1" x14ac:dyDescent="0.2"/>
    <row r="60166" hidden="1" x14ac:dyDescent="0.2"/>
    <row r="60167" hidden="1" x14ac:dyDescent="0.2"/>
    <row r="60168" hidden="1" x14ac:dyDescent="0.2"/>
    <row r="60169" hidden="1" x14ac:dyDescent="0.2"/>
    <row r="60170" hidden="1" x14ac:dyDescent="0.2"/>
    <row r="60171" hidden="1" x14ac:dyDescent="0.2"/>
    <row r="60172" hidden="1" x14ac:dyDescent="0.2"/>
    <row r="60173" hidden="1" x14ac:dyDescent="0.2"/>
    <row r="60174" hidden="1" x14ac:dyDescent="0.2"/>
    <row r="60175" hidden="1" x14ac:dyDescent="0.2"/>
    <row r="60176" hidden="1" x14ac:dyDescent="0.2"/>
    <row r="60177" hidden="1" x14ac:dyDescent="0.2"/>
    <row r="60178" hidden="1" x14ac:dyDescent="0.2"/>
    <row r="60179" hidden="1" x14ac:dyDescent="0.2"/>
    <row r="60180" hidden="1" x14ac:dyDescent="0.2"/>
    <row r="60181" hidden="1" x14ac:dyDescent="0.2"/>
    <row r="60182" hidden="1" x14ac:dyDescent="0.2"/>
    <row r="60183" hidden="1" x14ac:dyDescent="0.2"/>
    <row r="60184" hidden="1" x14ac:dyDescent="0.2"/>
    <row r="60185" hidden="1" x14ac:dyDescent="0.2"/>
    <row r="60186" hidden="1" x14ac:dyDescent="0.2"/>
    <row r="60187" hidden="1" x14ac:dyDescent="0.2"/>
    <row r="60188" hidden="1" x14ac:dyDescent="0.2"/>
    <row r="60189" hidden="1" x14ac:dyDescent="0.2"/>
    <row r="60190" hidden="1" x14ac:dyDescent="0.2"/>
    <row r="60191" hidden="1" x14ac:dyDescent="0.2"/>
    <row r="60192" hidden="1" x14ac:dyDescent="0.2"/>
    <row r="60193" hidden="1" x14ac:dyDescent="0.2"/>
    <row r="60194" hidden="1" x14ac:dyDescent="0.2"/>
    <row r="60195" hidden="1" x14ac:dyDescent="0.2"/>
    <row r="60196" hidden="1" x14ac:dyDescent="0.2"/>
    <row r="60197" hidden="1" x14ac:dyDescent="0.2"/>
    <row r="60198" hidden="1" x14ac:dyDescent="0.2"/>
    <row r="60199" hidden="1" x14ac:dyDescent="0.2"/>
    <row r="60200" hidden="1" x14ac:dyDescent="0.2"/>
    <row r="60201" hidden="1" x14ac:dyDescent="0.2"/>
    <row r="60202" hidden="1" x14ac:dyDescent="0.2"/>
    <row r="60203" hidden="1" x14ac:dyDescent="0.2"/>
    <row r="60204" hidden="1" x14ac:dyDescent="0.2"/>
    <row r="60205" hidden="1" x14ac:dyDescent="0.2"/>
    <row r="60206" hidden="1" x14ac:dyDescent="0.2"/>
    <row r="60207" hidden="1" x14ac:dyDescent="0.2"/>
    <row r="60208" hidden="1" x14ac:dyDescent="0.2"/>
    <row r="60209" hidden="1" x14ac:dyDescent="0.2"/>
    <row r="60210" hidden="1" x14ac:dyDescent="0.2"/>
    <row r="60211" hidden="1" x14ac:dyDescent="0.2"/>
    <row r="60212" hidden="1" x14ac:dyDescent="0.2"/>
    <row r="60213" hidden="1" x14ac:dyDescent="0.2"/>
    <row r="60214" hidden="1" x14ac:dyDescent="0.2"/>
    <row r="60215" hidden="1" x14ac:dyDescent="0.2"/>
    <row r="60216" hidden="1" x14ac:dyDescent="0.2"/>
    <row r="60217" hidden="1" x14ac:dyDescent="0.2"/>
    <row r="60218" hidden="1" x14ac:dyDescent="0.2"/>
    <row r="60219" hidden="1" x14ac:dyDescent="0.2"/>
    <row r="60220" hidden="1" x14ac:dyDescent="0.2"/>
    <row r="60221" hidden="1" x14ac:dyDescent="0.2"/>
    <row r="60222" hidden="1" x14ac:dyDescent="0.2"/>
    <row r="60223" hidden="1" x14ac:dyDescent="0.2"/>
    <row r="60224" hidden="1" x14ac:dyDescent="0.2"/>
    <row r="60225" hidden="1" x14ac:dyDescent="0.2"/>
    <row r="60226" hidden="1" x14ac:dyDescent="0.2"/>
    <row r="60227" hidden="1" x14ac:dyDescent="0.2"/>
    <row r="60228" hidden="1" x14ac:dyDescent="0.2"/>
    <row r="60229" hidden="1" x14ac:dyDescent="0.2"/>
    <row r="60230" hidden="1" x14ac:dyDescent="0.2"/>
    <row r="60231" hidden="1" x14ac:dyDescent="0.2"/>
    <row r="60232" hidden="1" x14ac:dyDescent="0.2"/>
    <row r="60233" hidden="1" x14ac:dyDescent="0.2"/>
    <row r="60234" hidden="1" x14ac:dyDescent="0.2"/>
    <row r="60235" hidden="1" x14ac:dyDescent="0.2"/>
    <row r="60236" hidden="1" x14ac:dyDescent="0.2"/>
    <row r="60237" hidden="1" x14ac:dyDescent="0.2"/>
    <row r="60238" hidden="1" x14ac:dyDescent="0.2"/>
    <row r="60239" hidden="1" x14ac:dyDescent="0.2"/>
    <row r="60240" hidden="1" x14ac:dyDescent="0.2"/>
    <row r="60241" hidden="1" x14ac:dyDescent="0.2"/>
    <row r="60242" hidden="1" x14ac:dyDescent="0.2"/>
    <row r="60243" hidden="1" x14ac:dyDescent="0.2"/>
    <row r="60244" hidden="1" x14ac:dyDescent="0.2"/>
    <row r="60245" hidden="1" x14ac:dyDescent="0.2"/>
    <row r="60246" hidden="1" x14ac:dyDescent="0.2"/>
    <row r="60247" hidden="1" x14ac:dyDescent="0.2"/>
    <row r="60248" hidden="1" x14ac:dyDescent="0.2"/>
    <row r="60249" hidden="1" x14ac:dyDescent="0.2"/>
    <row r="60250" hidden="1" x14ac:dyDescent="0.2"/>
    <row r="60251" hidden="1" x14ac:dyDescent="0.2"/>
    <row r="60252" hidden="1" x14ac:dyDescent="0.2"/>
    <row r="60253" hidden="1" x14ac:dyDescent="0.2"/>
    <row r="60254" hidden="1" x14ac:dyDescent="0.2"/>
    <row r="60255" hidden="1" x14ac:dyDescent="0.2"/>
    <row r="60256" hidden="1" x14ac:dyDescent="0.2"/>
    <row r="60257" hidden="1" x14ac:dyDescent="0.2"/>
    <row r="60258" hidden="1" x14ac:dyDescent="0.2"/>
    <row r="60259" hidden="1" x14ac:dyDescent="0.2"/>
    <row r="60260" hidden="1" x14ac:dyDescent="0.2"/>
    <row r="60261" hidden="1" x14ac:dyDescent="0.2"/>
    <row r="60262" hidden="1" x14ac:dyDescent="0.2"/>
    <row r="60263" hidden="1" x14ac:dyDescent="0.2"/>
    <row r="60264" hidden="1" x14ac:dyDescent="0.2"/>
    <row r="60265" hidden="1" x14ac:dyDescent="0.2"/>
    <row r="60266" hidden="1" x14ac:dyDescent="0.2"/>
    <row r="60267" hidden="1" x14ac:dyDescent="0.2"/>
    <row r="60268" hidden="1" x14ac:dyDescent="0.2"/>
    <row r="60269" hidden="1" x14ac:dyDescent="0.2"/>
    <row r="60270" hidden="1" x14ac:dyDescent="0.2"/>
    <row r="60271" hidden="1" x14ac:dyDescent="0.2"/>
    <row r="60272" hidden="1" x14ac:dyDescent="0.2"/>
    <row r="60273" hidden="1" x14ac:dyDescent="0.2"/>
    <row r="60274" hidden="1" x14ac:dyDescent="0.2"/>
    <row r="60275" hidden="1" x14ac:dyDescent="0.2"/>
    <row r="60276" hidden="1" x14ac:dyDescent="0.2"/>
    <row r="60277" hidden="1" x14ac:dyDescent="0.2"/>
    <row r="60278" hidden="1" x14ac:dyDescent="0.2"/>
    <row r="60279" hidden="1" x14ac:dyDescent="0.2"/>
    <row r="60280" hidden="1" x14ac:dyDescent="0.2"/>
    <row r="60281" hidden="1" x14ac:dyDescent="0.2"/>
    <row r="60282" hidden="1" x14ac:dyDescent="0.2"/>
    <row r="60283" hidden="1" x14ac:dyDescent="0.2"/>
    <row r="60284" hidden="1" x14ac:dyDescent="0.2"/>
    <row r="60285" hidden="1" x14ac:dyDescent="0.2"/>
    <row r="60286" hidden="1" x14ac:dyDescent="0.2"/>
    <row r="60287" hidden="1" x14ac:dyDescent="0.2"/>
    <row r="60288" hidden="1" x14ac:dyDescent="0.2"/>
    <row r="60289" hidden="1" x14ac:dyDescent="0.2"/>
    <row r="60290" hidden="1" x14ac:dyDescent="0.2"/>
    <row r="60291" hidden="1" x14ac:dyDescent="0.2"/>
    <row r="60292" hidden="1" x14ac:dyDescent="0.2"/>
    <row r="60293" hidden="1" x14ac:dyDescent="0.2"/>
    <row r="60294" hidden="1" x14ac:dyDescent="0.2"/>
    <row r="60295" hidden="1" x14ac:dyDescent="0.2"/>
    <row r="60296" hidden="1" x14ac:dyDescent="0.2"/>
    <row r="60297" hidden="1" x14ac:dyDescent="0.2"/>
    <row r="60298" hidden="1" x14ac:dyDescent="0.2"/>
    <row r="60299" hidden="1" x14ac:dyDescent="0.2"/>
    <row r="60300" hidden="1" x14ac:dyDescent="0.2"/>
    <row r="60301" hidden="1" x14ac:dyDescent="0.2"/>
    <row r="60302" hidden="1" x14ac:dyDescent="0.2"/>
    <row r="60303" hidden="1" x14ac:dyDescent="0.2"/>
    <row r="60304" hidden="1" x14ac:dyDescent="0.2"/>
    <row r="60305" hidden="1" x14ac:dyDescent="0.2"/>
    <row r="60306" hidden="1" x14ac:dyDescent="0.2"/>
    <row r="60307" hidden="1" x14ac:dyDescent="0.2"/>
    <row r="60308" hidden="1" x14ac:dyDescent="0.2"/>
    <row r="60309" hidden="1" x14ac:dyDescent="0.2"/>
    <row r="60310" hidden="1" x14ac:dyDescent="0.2"/>
    <row r="60311" hidden="1" x14ac:dyDescent="0.2"/>
    <row r="60312" hidden="1" x14ac:dyDescent="0.2"/>
    <row r="60313" hidden="1" x14ac:dyDescent="0.2"/>
    <row r="60314" hidden="1" x14ac:dyDescent="0.2"/>
    <row r="60315" hidden="1" x14ac:dyDescent="0.2"/>
    <row r="60316" hidden="1" x14ac:dyDescent="0.2"/>
    <row r="60317" hidden="1" x14ac:dyDescent="0.2"/>
    <row r="60318" hidden="1" x14ac:dyDescent="0.2"/>
    <row r="60319" hidden="1" x14ac:dyDescent="0.2"/>
    <row r="60320" hidden="1" x14ac:dyDescent="0.2"/>
    <row r="60321" hidden="1" x14ac:dyDescent="0.2"/>
    <row r="60322" hidden="1" x14ac:dyDescent="0.2"/>
    <row r="60323" hidden="1" x14ac:dyDescent="0.2"/>
    <row r="60324" hidden="1" x14ac:dyDescent="0.2"/>
    <row r="60325" hidden="1" x14ac:dyDescent="0.2"/>
    <row r="60326" hidden="1" x14ac:dyDescent="0.2"/>
    <row r="60327" hidden="1" x14ac:dyDescent="0.2"/>
    <row r="60328" hidden="1" x14ac:dyDescent="0.2"/>
    <row r="60329" hidden="1" x14ac:dyDescent="0.2"/>
    <row r="60330" hidden="1" x14ac:dyDescent="0.2"/>
    <row r="60331" hidden="1" x14ac:dyDescent="0.2"/>
    <row r="60332" hidden="1" x14ac:dyDescent="0.2"/>
    <row r="60333" hidden="1" x14ac:dyDescent="0.2"/>
    <row r="60334" hidden="1" x14ac:dyDescent="0.2"/>
    <row r="60335" hidden="1" x14ac:dyDescent="0.2"/>
    <row r="60336" hidden="1" x14ac:dyDescent="0.2"/>
    <row r="60337" hidden="1" x14ac:dyDescent="0.2"/>
    <row r="60338" hidden="1" x14ac:dyDescent="0.2"/>
    <row r="60339" hidden="1" x14ac:dyDescent="0.2"/>
    <row r="60340" hidden="1" x14ac:dyDescent="0.2"/>
    <row r="60341" hidden="1" x14ac:dyDescent="0.2"/>
    <row r="60342" hidden="1" x14ac:dyDescent="0.2"/>
    <row r="60343" hidden="1" x14ac:dyDescent="0.2"/>
    <row r="60344" hidden="1" x14ac:dyDescent="0.2"/>
    <row r="60345" hidden="1" x14ac:dyDescent="0.2"/>
    <row r="60346" hidden="1" x14ac:dyDescent="0.2"/>
    <row r="60347" hidden="1" x14ac:dyDescent="0.2"/>
    <row r="60348" hidden="1" x14ac:dyDescent="0.2"/>
    <row r="60349" hidden="1" x14ac:dyDescent="0.2"/>
    <row r="60350" hidden="1" x14ac:dyDescent="0.2"/>
    <row r="60351" hidden="1" x14ac:dyDescent="0.2"/>
    <row r="60352" hidden="1" x14ac:dyDescent="0.2"/>
    <row r="60353" hidden="1" x14ac:dyDescent="0.2"/>
    <row r="60354" hidden="1" x14ac:dyDescent="0.2"/>
    <row r="60355" hidden="1" x14ac:dyDescent="0.2"/>
    <row r="60356" hidden="1" x14ac:dyDescent="0.2"/>
    <row r="60357" hidden="1" x14ac:dyDescent="0.2"/>
    <row r="60358" hidden="1" x14ac:dyDescent="0.2"/>
    <row r="60359" hidden="1" x14ac:dyDescent="0.2"/>
    <row r="60360" hidden="1" x14ac:dyDescent="0.2"/>
    <row r="60361" hidden="1" x14ac:dyDescent="0.2"/>
    <row r="60362" hidden="1" x14ac:dyDescent="0.2"/>
    <row r="60363" hidden="1" x14ac:dyDescent="0.2"/>
    <row r="60364" hidden="1" x14ac:dyDescent="0.2"/>
    <row r="60365" hidden="1" x14ac:dyDescent="0.2"/>
    <row r="60366" hidden="1" x14ac:dyDescent="0.2"/>
    <row r="60367" hidden="1" x14ac:dyDescent="0.2"/>
    <row r="60368" hidden="1" x14ac:dyDescent="0.2"/>
    <row r="60369" hidden="1" x14ac:dyDescent="0.2"/>
    <row r="60370" hidden="1" x14ac:dyDescent="0.2"/>
    <row r="60371" hidden="1" x14ac:dyDescent="0.2"/>
    <row r="60372" hidden="1" x14ac:dyDescent="0.2"/>
    <row r="60373" hidden="1" x14ac:dyDescent="0.2"/>
    <row r="60374" hidden="1" x14ac:dyDescent="0.2"/>
    <row r="60375" hidden="1" x14ac:dyDescent="0.2"/>
    <row r="60376" hidden="1" x14ac:dyDescent="0.2"/>
    <row r="60377" hidden="1" x14ac:dyDescent="0.2"/>
    <row r="60378" hidden="1" x14ac:dyDescent="0.2"/>
    <row r="60379" hidden="1" x14ac:dyDescent="0.2"/>
    <row r="60380" hidden="1" x14ac:dyDescent="0.2"/>
    <row r="60381" hidden="1" x14ac:dyDescent="0.2"/>
    <row r="60382" hidden="1" x14ac:dyDescent="0.2"/>
    <row r="60383" hidden="1" x14ac:dyDescent="0.2"/>
    <row r="60384" hidden="1" x14ac:dyDescent="0.2"/>
    <row r="60385" hidden="1" x14ac:dyDescent="0.2"/>
    <row r="60386" hidden="1" x14ac:dyDescent="0.2"/>
    <row r="60387" hidden="1" x14ac:dyDescent="0.2"/>
    <row r="60388" hidden="1" x14ac:dyDescent="0.2"/>
    <row r="60389" hidden="1" x14ac:dyDescent="0.2"/>
    <row r="60390" hidden="1" x14ac:dyDescent="0.2"/>
    <row r="60391" hidden="1" x14ac:dyDescent="0.2"/>
    <row r="60392" hidden="1" x14ac:dyDescent="0.2"/>
    <row r="60393" hidden="1" x14ac:dyDescent="0.2"/>
    <row r="60394" hidden="1" x14ac:dyDescent="0.2"/>
    <row r="60395" hidden="1" x14ac:dyDescent="0.2"/>
    <row r="60396" hidden="1" x14ac:dyDescent="0.2"/>
    <row r="60397" hidden="1" x14ac:dyDescent="0.2"/>
    <row r="60398" hidden="1" x14ac:dyDescent="0.2"/>
    <row r="60399" hidden="1" x14ac:dyDescent="0.2"/>
    <row r="60400" hidden="1" x14ac:dyDescent="0.2"/>
    <row r="60401" hidden="1" x14ac:dyDescent="0.2"/>
    <row r="60402" hidden="1" x14ac:dyDescent="0.2"/>
    <row r="60403" hidden="1" x14ac:dyDescent="0.2"/>
    <row r="60404" hidden="1" x14ac:dyDescent="0.2"/>
    <row r="60405" hidden="1" x14ac:dyDescent="0.2"/>
    <row r="60406" hidden="1" x14ac:dyDescent="0.2"/>
    <row r="60407" hidden="1" x14ac:dyDescent="0.2"/>
    <row r="60408" hidden="1" x14ac:dyDescent="0.2"/>
    <row r="60409" hidden="1" x14ac:dyDescent="0.2"/>
    <row r="60410" hidden="1" x14ac:dyDescent="0.2"/>
    <row r="60411" hidden="1" x14ac:dyDescent="0.2"/>
    <row r="60412" hidden="1" x14ac:dyDescent="0.2"/>
    <row r="60413" hidden="1" x14ac:dyDescent="0.2"/>
    <row r="60414" hidden="1" x14ac:dyDescent="0.2"/>
    <row r="60415" hidden="1" x14ac:dyDescent="0.2"/>
    <row r="60416" hidden="1" x14ac:dyDescent="0.2"/>
    <row r="60417" hidden="1" x14ac:dyDescent="0.2"/>
    <row r="60418" hidden="1" x14ac:dyDescent="0.2"/>
    <row r="60419" hidden="1" x14ac:dyDescent="0.2"/>
    <row r="60420" hidden="1" x14ac:dyDescent="0.2"/>
    <row r="60421" hidden="1" x14ac:dyDescent="0.2"/>
    <row r="60422" hidden="1" x14ac:dyDescent="0.2"/>
    <row r="60423" hidden="1" x14ac:dyDescent="0.2"/>
    <row r="60424" hidden="1" x14ac:dyDescent="0.2"/>
    <row r="60425" hidden="1" x14ac:dyDescent="0.2"/>
    <row r="60426" hidden="1" x14ac:dyDescent="0.2"/>
    <row r="60427" hidden="1" x14ac:dyDescent="0.2"/>
    <row r="60428" hidden="1" x14ac:dyDescent="0.2"/>
    <row r="60429" hidden="1" x14ac:dyDescent="0.2"/>
    <row r="60430" hidden="1" x14ac:dyDescent="0.2"/>
    <row r="60431" hidden="1" x14ac:dyDescent="0.2"/>
    <row r="60432" hidden="1" x14ac:dyDescent="0.2"/>
    <row r="60433" hidden="1" x14ac:dyDescent="0.2"/>
    <row r="60434" hidden="1" x14ac:dyDescent="0.2"/>
    <row r="60435" hidden="1" x14ac:dyDescent="0.2"/>
    <row r="60436" hidden="1" x14ac:dyDescent="0.2"/>
    <row r="60437" hidden="1" x14ac:dyDescent="0.2"/>
    <row r="60438" hidden="1" x14ac:dyDescent="0.2"/>
    <row r="60439" hidden="1" x14ac:dyDescent="0.2"/>
    <row r="60440" hidden="1" x14ac:dyDescent="0.2"/>
    <row r="60441" hidden="1" x14ac:dyDescent="0.2"/>
    <row r="60442" hidden="1" x14ac:dyDescent="0.2"/>
    <row r="60443" hidden="1" x14ac:dyDescent="0.2"/>
    <row r="60444" hidden="1" x14ac:dyDescent="0.2"/>
    <row r="60445" hidden="1" x14ac:dyDescent="0.2"/>
    <row r="60446" hidden="1" x14ac:dyDescent="0.2"/>
    <row r="60447" hidden="1" x14ac:dyDescent="0.2"/>
    <row r="60448" hidden="1" x14ac:dyDescent="0.2"/>
    <row r="60449" hidden="1" x14ac:dyDescent="0.2"/>
    <row r="60450" hidden="1" x14ac:dyDescent="0.2"/>
    <row r="60451" hidden="1" x14ac:dyDescent="0.2"/>
    <row r="60452" hidden="1" x14ac:dyDescent="0.2"/>
    <row r="60453" hidden="1" x14ac:dyDescent="0.2"/>
    <row r="60454" hidden="1" x14ac:dyDescent="0.2"/>
    <row r="60455" hidden="1" x14ac:dyDescent="0.2"/>
    <row r="60456" hidden="1" x14ac:dyDescent="0.2"/>
    <row r="60457" hidden="1" x14ac:dyDescent="0.2"/>
    <row r="60458" hidden="1" x14ac:dyDescent="0.2"/>
    <row r="60459" hidden="1" x14ac:dyDescent="0.2"/>
    <row r="60460" hidden="1" x14ac:dyDescent="0.2"/>
    <row r="60461" hidden="1" x14ac:dyDescent="0.2"/>
    <row r="60462" hidden="1" x14ac:dyDescent="0.2"/>
    <row r="60463" hidden="1" x14ac:dyDescent="0.2"/>
    <row r="60464" hidden="1" x14ac:dyDescent="0.2"/>
    <row r="60465" hidden="1" x14ac:dyDescent="0.2"/>
    <row r="60466" hidden="1" x14ac:dyDescent="0.2"/>
    <row r="60467" hidden="1" x14ac:dyDescent="0.2"/>
    <row r="60468" hidden="1" x14ac:dyDescent="0.2"/>
    <row r="60469" hidden="1" x14ac:dyDescent="0.2"/>
    <row r="60470" hidden="1" x14ac:dyDescent="0.2"/>
    <row r="60471" hidden="1" x14ac:dyDescent="0.2"/>
    <row r="60472" hidden="1" x14ac:dyDescent="0.2"/>
    <row r="60473" hidden="1" x14ac:dyDescent="0.2"/>
    <row r="60474" hidden="1" x14ac:dyDescent="0.2"/>
    <row r="60475" hidden="1" x14ac:dyDescent="0.2"/>
    <row r="60476" hidden="1" x14ac:dyDescent="0.2"/>
    <row r="60477" hidden="1" x14ac:dyDescent="0.2"/>
    <row r="60478" hidden="1" x14ac:dyDescent="0.2"/>
    <row r="60479" hidden="1" x14ac:dyDescent="0.2"/>
    <row r="60480" hidden="1" x14ac:dyDescent="0.2"/>
    <row r="60481" hidden="1" x14ac:dyDescent="0.2"/>
    <row r="60482" hidden="1" x14ac:dyDescent="0.2"/>
    <row r="60483" hidden="1" x14ac:dyDescent="0.2"/>
    <row r="60484" hidden="1" x14ac:dyDescent="0.2"/>
    <row r="60485" hidden="1" x14ac:dyDescent="0.2"/>
    <row r="60486" hidden="1" x14ac:dyDescent="0.2"/>
    <row r="60487" hidden="1" x14ac:dyDescent="0.2"/>
    <row r="60488" hidden="1" x14ac:dyDescent="0.2"/>
    <row r="60489" hidden="1" x14ac:dyDescent="0.2"/>
    <row r="60490" hidden="1" x14ac:dyDescent="0.2"/>
    <row r="60491" hidden="1" x14ac:dyDescent="0.2"/>
    <row r="60492" hidden="1" x14ac:dyDescent="0.2"/>
    <row r="60493" hidden="1" x14ac:dyDescent="0.2"/>
    <row r="60494" hidden="1" x14ac:dyDescent="0.2"/>
    <row r="60495" hidden="1" x14ac:dyDescent="0.2"/>
    <row r="60496" hidden="1" x14ac:dyDescent="0.2"/>
    <row r="60497" hidden="1" x14ac:dyDescent="0.2"/>
    <row r="60498" hidden="1" x14ac:dyDescent="0.2"/>
    <row r="60499" hidden="1" x14ac:dyDescent="0.2"/>
    <row r="60500" hidden="1" x14ac:dyDescent="0.2"/>
    <row r="60501" hidden="1" x14ac:dyDescent="0.2"/>
    <row r="60502" hidden="1" x14ac:dyDescent="0.2"/>
    <row r="60503" hidden="1" x14ac:dyDescent="0.2"/>
    <row r="60504" hidden="1" x14ac:dyDescent="0.2"/>
    <row r="60505" hidden="1" x14ac:dyDescent="0.2"/>
    <row r="60506" hidden="1" x14ac:dyDescent="0.2"/>
    <row r="60507" hidden="1" x14ac:dyDescent="0.2"/>
    <row r="60508" hidden="1" x14ac:dyDescent="0.2"/>
    <row r="60509" hidden="1" x14ac:dyDescent="0.2"/>
    <row r="60510" hidden="1" x14ac:dyDescent="0.2"/>
    <row r="60511" hidden="1" x14ac:dyDescent="0.2"/>
    <row r="60512" hidden="1" x14ac:dyDescent="0.2"/>
    <row r="60513" hidden="1" x14ac:dyDescent="0.2"/>
    <row r="60514" hidden="1" x14ac:dyDescent="0.2"/>
    <row r="60515" hidden="1" x14ac:dyDescent="0.2"/>
    <row r="60516" hidden="1" x14ac:dyDescent="0.2"/>
    <row r="60517" hidden="1" x14ac:dyDescent="0.2"/>
    <row r="60518" hidden="1" x14ac:dyDescent="0.2"/>
    <row r="60519" hidden="1" x14ac:dyDescent="0.2"/>
    <row r="60520" hidden="1" x14ac:dyDescent="0.2"/>
    <row r="60521" hidden="1" x14ac:dyDescent="0.2"/>
    <row r="60522" hidden="1" x14ac:dyDescent="0.2"/>
    <row r="60523" hidden="1" x14ac:dyDescent="0.2"/>
    <row r="60524" hidden="1" x14ac:dyDescent="0.2"/>
    <row r="60525" hidden="1" x14ac:dyDescent="0.2"/>
    <row r="60526" hidden="1" x14ac:dyDescent="0.2"/>
    <row r="60527" hidden="1" x14ac:dyDescent="0.2"/>
    <row r="60528" hidden="1" x14ac:dyDescent="0.2"/>
    <row r="60529" hidden="1" x14ac:dyDescent="0.2"/>
    <row r="60530" hidden="1" x14ac:dyDescent="0.2"/>
    <row r="60531" hidden="1" x14ac:dyDescent="0.2"/>
    <row r="60532" hidden="1" x14ac:dyDescent="0.2"/>
    <row r="60533" hidden="1" x14ac:dyDescent="0.2"/>
    <row r="60534" hidden="1" x14ac:dyDescent="0.2"/>
    <row r="60535" hidden="1" x14ac:dyDescent="0.2"/>
    <row r="60536" hidden="1" x14ac:dyDescent="0.2"/>
    <row r="60537" hidden="1" x14ac:dyDescent="0.2"/>
    <row r="60538" hidden="1" x14ac:dyDescent="0.2"/>
    <row r="60539" hidden="1" x14ac:dyDescent="0.2"/>
    <row r="60540" hidden="1" x14ac:dyDescent="0.2"/>
    <row r="60541" hidden="1" x14ac:dyDescent="0.2"/>
    <row r="60542" hidden="1" x14ac:dyDescent="0.2"/>
    <row r="60543" hidden="1" x14ac:dyDescent="0.2"/>
    <row r="60544" hidden="1" x14ac:dyDescent="0.2"/>
    <row r="60545" hidden="1" x14ac:dyDescent="0.2"/>
    <row r="60546" hidden="1" x14ac:dyDescent="0.2"/>
    <row r="60547" hidden="1" x14ac:dyDescent="0.2"/>
    <row r="60548" hidden="1" x14ac:dyDescent="0.2"/>
    <row r="60549" hidden="1" x14ac:dyDescent="0.2"/>
    <row r="60550" hidden="1" x14ac:dyDescent="0.2"/>
    <row r="60551" hidden="1" x14ac:dyDescent="0.2"/>
    <row r="60552" hidden="1" x14ac:dyDescent="0.2"/>
    <row r="60553" hidden="1" x14ac:dyDescent="0.2"/>
    <row r="60554" hidden="1" x14ac:dyDescent="0.2"/>
    <row r="60555" hidden="1" x14ac:dyDescent="0.2"/>
    <row r="60556" hidden="1" x14ac:dyDescent="0.2"/>
    <row r="60557" hidden="1" x14ac:dyDescent="0.2"/>
    <row r="60558" hidden="1" x14ac:dyDescent="0.2"/>
    <row r="60559" hidden="1" x14ac:dyDescent="0.2"/>
    <row r="60560" hidden="1" x14ac:dyDescent="0.2"/>
    <row r="60561" hidden="1" x14ac:dyDescent="0.2"/>
    <row r="60562" hidden="1" x14ac:dyDescent="0.2"/>
    <row r="60563" hidden="1" x14ac:dyDescent="0.2"/>
    <row r="60564" hidden="1" x14ac:dyDescent="0.2"/>
    <row r="60565" hidden="1" x14ac:dyDescent="0.2"/>
    <row r="60566" hidden="1" x14ac:dyDescent="0.2"/>
    <row r="60567" hidden="1" x14ac:dyDescent="0.2"/>
    <row r="60568" hidden="1" x14ac:dyDescent="0.2"/>
    <row r="60569" hidden="1" x14ac:dyDescent="0.2"/>
    <row r="60570" hidden="1" x14ac:dyDescent="0.2"/>
    <row r="60571" hidden="1" x14ac:dyDescent="0.2"/>
    <row r="60572" hidden="1" x14ac:dyDescent="0.2"/>
    <row r="60573" hidden="1" x14ac:dyDescent="0.2"/>
    <row r="60574" hidden="1" x14ac:dyDescent="0.2"/>
    <row r="60575" hidden="1" x14ac:dyDescent="0.2"/>
    <row r="60576" hidden="1" x14ac:dyDescent="0.2"/>
    <row r="60577" hidden="1" x14ac:dyDescent="0.2"/>
    <row r="60578" hidden="1" x14ac:dyDescent="0.2"/>
    <row r="60579" hidden="1" x14ac:dyDescent="0.2"/>
    <row r="60580" hidden="1" x14ac:dyDescent="0.2"/>
    <row r="60581" hidden="1" x14ac:dyDescent="0.2"/>
    <row r="60582" hidden="1" x14ac:dyDescent="0.2"/>
    <row r="60583" hidden="1" x14ac:dyDescent="0.2"/>
    <row r="60584" hidden="1" x14ac:dyDescent="0.2"/>
    <row r="60585" hidden="1" x14ac:dyDescent="0.2"/>
    <row r="60586" hidden="1" x14ac:dyDescent="0.2"/>
    <row r="60587" hidden="1" x14ac:dyDescent="0.2"/>
    <row r="60588" hidden="1" x14ac:dyDescent="0.2"/>
    <row r="60589" hidden="1" x14ac:dyDescent="0.2"/>
    <row r="60590" hidden="1" x14ac:dyDescent="0.2"/>
    <row r="60591" hidden="1" x14ac:dyDescent="0.2"/>
    <row r="60592" hidden="1" x14ac:dyDescent="0.2"/>
    <row r="60593" hidden="1" x14ac:dyDescent="0.2"/>
    <row r="60594" hidden="1" x14ac:dyDescent="0.2"/>
    <row r="60595" hidden="1" x14ac:dyDescent="0.2"/>
    <row r="60596" hidden="1" x14ac:dyDescent="0.2"/>
    <row r="60597" hidden="1" x14ac:dyDescent="0.2"/>
    <row r="60598" hidden="1" x14ac:dyDescent="0.2"/>
    <row r="60599" hidden="1" x14ac:dyDescent="0.2"/>
    <row r="60600" hidden="1" x14ac:dyDescent="0.2"/>
    <row r="60601" hidden="1" x14ac:dyDescent="0.2"/>
    <row r="60602" hidden="1" x14ac:dyDescent="0.2"/>
    <row r="60603" hidden="1" x14ac:dyDescent="0.2"/>
    <row r="60604" hidden="1" x14ac:dyDescent="0.2"/>
    <row r="60605" hidden="1" x14ac:dyDescent="0.2"/>
    <row r="60606" hidden="1" x14ac:dyDescent="0.2"/>
    <row r="60607" hidden="1" x14ac:dyDescent="0.2"/>
    <row r="60608" hidden="1" x14ac:dyDescent="0.2"/>
    <row r="60609" hidden="1" x14ac:dyDescent="0.2"/>
    <row r="60610" hidden="1" x14ac:dyDescent="0.2"/>
    <row r="60611" hidden="1" x14ac:dyDescent="0.2"/>
    <row r="60612" hidden="1" x14ac:dyDescent="0.2"/>
    <row r="60613" hidden="1" x14ac:dyDescent="0.2"/>
    <row r="60614" hidden="1" x14ac:dyDescent="0.2"/>
    <row r="60615" hidden="1" x14ac:dyDescent="0.2"/>
    <row r="60616" hidden="1" x14ac:dyDescent="0.2"/>
    <row r="60617" hidden="1" x14ac:dyDescent="0.2"/>
    <row r="60618" hidden="1" x14ac:dyDescent="0.2"/>
    <row r="60619" hidden="1" x14ac:dyDescent="0.2"/>
    <row r="60620" hidden="1" x14ac:dyDescent="0.2"/>
    <row r="60621" hidden="1" x14ac:dyDescent="0.2"/>
    <row r="60622" hidden="1" x14ac:dyDescent="0.2"/>
    <row r="60623" hidden="1" x14ac:dyDescent="0.2"/>
    <row r="60624" hidden="1" x14ac:dyDescent="0.2"/>
    <row r="60625" hidden="1" x14ac:dyDescent="0.2"/>
    <row r="60626" hidden="1" x14ac:dyDescent="0.2"/>
    <row r="60627" hidden="1" x14ac:dyDescent="0.2"/>
    <row r="60628" hidden="1" x14ac:dyDescent="0.2"/>
    <row r="60629" hidden="1" x14ac:dyDescent="0.2"/>
    <row r="60630" hidden="1" x14ac:dyDescent="0.2"/>
    <row r="60631" hidden="1" x14ac:dyDescent="0.2"/>
    <row r="60632" hidden="1" x14ac:dyDescent="0.2"/>
    <row r="60633" hidden="1" x14ac:dyDescent="0.2"/>
    <row r="60634" hidden="1" x14ac:dyDescent="0.2"/>
    <row r="60635" hidden="1" x14ac:dyDescent="0.2"/>
    <row r="60636" hidden="1" x14ac:dyDescent="0.2"/>
    <row r="60637" hidden="1" x14ac:dyDescent="0.2"/>
    <row r="60638" hidden="1" x14ac:dyDescent="0.2"/>
    <row r="60639" hidden="1" x14ac:dyDescent="0.2"/>
    <row r="60640" hidden="1" x14ac:dyDescent="0.2"/>
    <row r="60641" hidden="1" x14ac:dyDescent="0.2"/>
    <row r="60642" hidden="1" x14ac:dyDescent="0.2"/>
    <row r="60643" hidden="1" x14ac:dyDescent="0.2"/>
    <row r="60644" hidden="1" x14ac:dyDescent="0.2"/>
    <row r="60645" hidden="1" x14ac:dyDescent="0.2"/>
    <row r="60646" hidden="1" x14ac:dyDescent="0.2"/>
    <row r="60647" hidden="1" x14ac:dyDescent="0.2"/>
    <row r="60648" hidden="1" x14ac:dyDescent="0.2"/>
    <row r="60649" hidden="1" x14ac:dyDescent="0.2"/>
    <row r="60650" hidden="1" x14ac:dyDescent="0.2"/>
    <row r="60651" hidden="1" x14ac:dyDescent="0.2"/>
    <row r="60652" hidden="1" x14ac:dyDescent="0.2"/>
    <row r="60653" hidden="1" x14ac:dyDescent="0.2"/>
    <row r="60654" hidden="1" x14ac:dyDescent="0.2"/>
    <row r="60655" hidden="1" x14ac:dyDescent="0.2"/>
    <row r="60656" hidden="1" x14ac:dyDescent="0.2"/>
    <row r="60657" hidden="1" x14ac:dyDescent="0.2"/>
    <row r="60658" hidden="1" x14ac:dyDescent="0.2"/>
    <row r="60659" hidden="1" x14ac:dyDescent="0.2"/>
    <row r="60660" hidden="1" x14ac:dyDescent="0.2"/>
    <row r="60661" hidden="1" x14ac:dyDescent="0.2"/>
    <row r="60662" hidden="1" x14ac:dyDescent="0.2"/>
    <row r="60663" hidden="1" x14ac:dyDescent="0.2"/>
    <row r="60664" hidden="1" x14ac:dyDescent="0.2"/>
    <row r="60665" hidden="1" x14ac:dyDescent="0.2"/>
    <row r="60666" hidden="1" x14ac:dyDescent="0.2"/>
    <row r="60667" hidden="1" x14ac:dyDescent="0.2"/>
    <row r="60668" hidden="1" x14ac:dyDescent="0.2"/>
    <row r="60669" hidden="1" x14ac:dyDescent="0.2"/>
    <row r="60670" hidden="1" x14ac:dyDescent="0.2"/>
    <row r="60671" hidden="1" x14ac:dyDescent="0.2"/>
    <row r="60672" hidden="1" x14ac:dyDescent="0.2"/>
    <row r="60673" hidden="1" x14ac:dyDescent="0.2"/>
    <row r="60674" hidden="1" x14ac:dyDescent="0.2"/>
    <row r="60675" hidden="1" x14ac:dyDescent="0.2"/>
    <row r="60676" hidden="1" x14ac:dyDescent="0.2"/>
    <row r="60677" hidden="1" x14ac:dyDescent="0.2"/>
    <row r="60678" hidden="1" x14ac:dyDescent="0.2"/>
    <row r="60679" hidden="1" x14ac:dyDescent="0.2"/>
    <row r="60680" hidden="1" x14ac:dyDescent="0.2"/>
    <row r="60681" hidden="1" x14ac:dyDescent="0.2"/>
    <row r="60682" hidden="1" x14ac:dyDescent="0.2"/>
    <row r="60683" hidden="1" x14ac:dyDescent="0.2"/>
    <row r="60684" hidden="1" x14ac:dyDescent="0.2"/>
    <row r="60685" hidden="1" x14ac:dyDescent="0.2"/>
    <row r="60686" hidden="1" x14ac:dyDescent="0.2"/>
    <row r="60687" hidden="1" x14ac:dyDescent="0.2"/>
    <row r="60688" hidden="1" x14ac:dyDescent="0.2"/>
    <row r="60689" hidden="1" x14ac:dyDescent="0.2"/>
    <row r="60690" hidden="1" x14ac:dyDescent="0.2"/>
    <row r="60691" hidden="1" x14ac:dyDescent="0.2"/>
    <row r="60692" hidden="1" x14ac:dyDescent="0.2"/>
    <row r="60693" hidden="1" x14ac:dyDescent="0.2"/>
    <row r="60694" hidden="1" x14ac:dyDescent="0.2"/>
    <row r="60695" hidden="1" x14ac:dyDescent="0.2"/>
    <row r="60696" hidden="1" x14ac:dyDescent="0.2"/>
    <row r="60697" hidden="1" x14ac:dyDescent="0.2"/>
    <row r="60698" hidden="1" x14ac:dyDescent="0.2"/>
    <row r="60699" hidden="1" x14ac:dyDescent="0.2"/>
    <row r="60700" hidden="1" x14ac:dyDescent="0.2"/>
    <row r="60701" hidden="1" x14ac:dyDescent="0.2"/>
    <row r="60702" hidden="1" x14ac:dyDescent="0.2"/>
    <row r="60703" hidden="1" x14ac:dyDescent="0.2"/>
    <row r="60704" hidden="1" x14ac:dyDescent="0.2"/>
    <row r="60705" hidden="1" x14ac:dyDescent="0.2"/>
    <row r="60706" hidden="1" x14ac:dyDescent="0.2"/>
    <row r="60707" hidden="1" x14ac:dyDescent="0.2"/>
    <row r="60708" hidden="1" x14ac:dyDescent="0.2"/>
    <row r="60709" hidden="1" x14ac:dyDescent="0.2"/>
    <row r="60710" hidden="1" x14ac:dyDescent="0.2"/>
    <row r="60711" hidden="1" x14ac:dyDescent="0.2"/>
    <row r="60712" hidden="1" x14ac:dyDescent="0.2"/>
    <row r="60713" hidden="1" x14ac:dyDescent="0.2"/>
    <row r="60714" hidden="1" x14ac:dyDescent="0.2"/>
    <row r="60715" hidden="1" x14ac:dyDescent="0.2"/>
    <row r="60716" hidden="1" x14ac:dyDescent="0.2"/>
    <row r="60717" hidden="1" x14ac:dyDescent="0.2"/>
    <row r="60718" hidden="1" x14ac:dyDescent="0.2"/>
    <row r="60719" hidden="1" x14ac:dyDescent="0.2"/>
    <row r="60720" hidden="1" x14ac:dyDescent="0.2"/>
    <row r="60721" hidden="1" x14ac:dyDescent="0.2"/>
    <row r="60722" hidden="1" x14ac:dyDescent="0.2"/>
    <row r="60723" hidden="1" x14ac:dyDescent="0.2"/>
    <row r="60724" hidden="1" x14ac:dyDescent="0.2"/>
    <row r="60725" hidden="1" x14ac:dyDescent="0.2"/>
    <row r="60726" hidden="1" x14ac:dyDescent="0.2"/>
    <row r="60727" hidden="1" x14ac:dyDescent="0.2"/>
    <row r="60728" hidden="1" x14ac:dyDescent="0.2"/>
    <row r="60729" hidden="1" x14ac:dyDescent="0.2"/>
    <row r="60730" hidden="1" x14ac:dyDescent="0.2"/>
    <row r="60731" hidden="1" x14ac:dyDescent="0.2"/>
    <row r="60732" hidden="1" x14ac:dyDescent="0.2"/>
    <row r="60733" hidden="1" x14ac:dyDescent="0.2"/>
    <row r="60734" hidden="1" x14ac:dyDescent="0.2"/>
    <row r="60735" hidden="1" x14ac:dyDescent="0.2"/>
    <row r="60736" hidden="1" x14ac:dyDescent="0.2"/>
    <row r="60737" hidden="1" x14ac:dyDescent="0.2"/>
    <row r="60738" hidden="1" x14ac:dyDescent="0.2"/>
    <row r="60739" hidden="1" x14ac:dyDescent="0.2"/>
    <row r="60740" hidden="1" x14ac:dyDescent="0.2"/>
    <row r="60741" hidden="1" x14ac:dyDescent="0.2"/>
    <row r="60742" hidden="1" x14ac:dyDescent="0.2"/>
    <row r="60743" hidden="1" x14ac:dyDescent="0.2"/>
    <row r="60744" hidden="1" x14ac:dyDescent="0.2"/>
    <row r="60745" hidden="1" x14ac:dyDescent="0.2"/>
    <row r="60746" hidden="1" x14ac:dyDescent="0.2"/>
    <row r="60747" hidden="1" x14ac:dyDescent="0.2"/>
    <row r="60748" hidden="1" x14ac:dyDescent="0.2"/>
    <row r="60749" hidden="1" x14ac:dyDescent="0.2"/>
    <row r="60750" hidden="1" x14ac:dyDescent="0.2"/>
    <row r="60751" hidden="1" x14ac:dyDescent="0.2"/>
    <row r="60752" hidden="1" x14ac:dyDescent="0.2"/>
    <row r="60753" hidden="1" x14ac:dyDescent="0.2"/>
    <row r="60754" hidden="1" x14ac:dyDescent="0.2"/>
    <row r="60755" hidden="1" x14ac:dyDescent="0.2"/>
    <row r="60756" hidden="1" x14ac:dyDescent="0.2"/>
    <row r="60757" hidden="1" x14ac:dyDescent="0.2"/>
    <row r="60758" hidden="1" x14ac:dyDescent="0.2"/>
    <row r="60759" hidden="1" x14ac:dyDescent="0.2"/>
    <row r="60760" hidden="1" x14ac:dyDescent="0.2"/>
    <row r="60761" hidden="1" x14ac:dyDescent="0.2"/>
    <row r="60762" hidden="1" x14ac:dyDescent="0.2"/>
    <row r="60763" hidden="1" x14ac:dyDescent="0.2"/>
    <row r="60764" hidden="1" x14ac:dyDescent="0.2"/>
    <row r="60765" hidden="1" x14ac:dyDescent="0.2"/>
    <row r="60766" hidden="1" x14ac:dyDescent="0.2"/>
    <row r="60767" hidden="1" x14ac:dyDescent="0.2"/>
    <row r="60768" hidden="1" x14ac:dyDescent="0.2"/>
    <row r="60769" hidden="1" x14ac:dyDescent="0.2"/>
    <row r="60770" hidden="1" x14ac:dyDescent="0.2"/>
    <row r="60771" hidden="1" x14ac:dyDescent="0.2"/>
    <row r="60772" hidden="1" x14ac:dyDescent="0.2"/>
    <row r="60773" hidden="1" x14ac:dyDescent="0.2"/>
    <row r="60774" hidden="1" x14ac:dyDescent="0.2"/>
    <row r="60775" hidden="1" x14ac:dyDescent="0.2"/>
    <row r="60776" hidden="1" x14ac:dyDescent="0.2"/>
    <row r="60777" hidden="1" x14ac:dyDescent="0.2"/>
    <row r="60778" hidden="1" x14ac:dyDescent="0.2"/>
    <row r="60779" hidden="1" x14ac:dyDescent="0.2"/>
    <row r="60780" hidden="1" x14ac:dyDescent="0.2"/>
    <row r="60781" hidden="1" x14ac:dyDescent="0.2"/>
    <row r="60782" hidden="1" x14ac:dyDescent="0.2"/>
    <row r="60783" hidden="1" x14ac:dyDescent="0.2"/>
    <row r="60784" hidden="1" x14ac:dyDescent="0.2"/>
    <row r="60785" hidden="1" x14ac:dyDescent="0.2"/>
    <row r="60786" hidden="1" x14ac:dyDescent="0.2"/>
    <row r="60787" hidden="1" x14ac:dyDescent="0.2"/>
    <row r="60788" hidden="1" x14ac:dyDescent="0.2"/>
    <row r="60789" hidden="1" x14ac:dyDescent="0.2"/>
    <row r="60790" hidden="1" x14ac:dyDescent="0.2"/>
    <row r="60791" hidden="1" x14ac:dyDescent="0.2"/>
    <row r="60792" hidden="1" x14ac:dyDescent="0.2"/>
    <row r="60793" hidden="1" x14ac:dyDescent="0.2"/>
    <row r="60794" hidden="1" x14ac:dyDescent="0.2"/>
    <row r="60795" hidden="1" x14ac:dyDescent="0.2"/>
    <row r="60796" hidden="1" x14ac:dyDescent="0.2"/>
    <row r="60797" hidden="1" x14ac:dyDescent="0.2"/>
    <row r="60798" hidden="1" x14ac:dyDescent="0.2"/>
    <row r="60799" hidden="1" x14ac:dyDescent="0.2"/>
    <row r="60800" hidden="1" x14ac:dyDescent="0.2"/>
    <row r="60801" hidden="1" x14ac:dyDescent="0.2"/>
    <row r="60802" hidden="1" x14ac:dyDescent="0.2"/>
    <row r="60803" hidden="1" x14ac:dyDescent="0.2"/>
    <row r="60804" hidden="1" x14ac:dyDescent="0.2"/>
    <row r="60805" hidden="1" x14ac:dyDescent="0.2"/>
    <row r="60806" hidden="1" x14ac:dyDescent="0.2"/>
    <row r="60807" hidden="1" x14ac:dyDescent="0.2"/>
    <row r="60808" hidden="1" x14ac:dyDescent="0.2"/>
    <row r="60809" hidden="1" x14ac:dyDescent="0.2"/>
    <row r="60810" hidden="1" x14ac:dyDescent="0.2"/>
    <row r="60811" hidden="1" x14ac:dyDescent="0.2"/>
    <row r="60812" hidden="1" x14ac:dyDescent="0.2"/>
    <row r="60813" hidden="1" x14ac:dyDescent="0.2"/>
    <row r="60814" hidden="1" x14ac:dyDescent="0.2"/>
    <row r="60815" hidden="1" x14ac:dyDescent="0.2"/>
    <row r="60816" hidden="1" x14ac:dyDescent="0.2"/>
    <row r="60817" hidden="1" x14ac:dyDescent="0.2"/>
    <row r="60818" hidden="1" x14ac:dyDescent="0.2"/>
    <row r="60819" hidden="1" x14ac:dyDescent="0.2"/>
    <row r="60820" hidden="1" x14ac:dyDescent="0.2"/>
    <row r="60821" hidden="1" x14ac:dyDescent="0.2"/>
    <row r="60822" hidden="1" x14ac:dyDescent="0.2"/>
    <row r="60823" hidden="1" x14ac:dyDescent="0.2"/>
    <row r="60824" hidden="1" x14ac:dyDescent="0.2"/>
    <row r="60825" hidden="1" x14ac:dyDescent="0.2"/>
    <row r="60826" hidden="1" x14ac:dyDescent="0.2"/>
    <row r="60827" hidden="1" x14ac:dyDescent="0.2"/>
    <row r="60828" hidden="1" x14ac:dyDescent="0.2"/>
    <row r="60829" hidden="1" x14ac:dyDescent="0.2"/>
    <row r="60830" hidden="1" x14ac:dyDescent="0.2"/>
    <row r="60831" hidden="1" x14ac:dyDescent="0.2"/>
    <row r="60832" hidden="1" x14ac:dyDescent="0.2"/>
    <row r="60833" hidden="1" x14ac:dyDescent="0.2"/>
    <row r="60834" hidden="1" x14ac:dyDescent="0.2"/>
    <row r="60835" hidden="1" x14ac:dyDescent="0.2"/>
    <row r="60836" hidden="1" x14ac:dyDescent="0.2"/>
    <row r="60837" hidden="1" x14ac:dyDescent="0.2"/>
    <row r="60838" hidden="1" x14ac:dyDescent="0.2"/>
    <row r="60839" hidden="1" x14ac:dyDescent="0.2"/>
    <row r="60840" hidden="1" x14ac:dyDescent="0.2"/>
    <row r="60841" hidden="1" x14ac:dyDescent="0.2"/>
    <row r="60842" hidden="1" x14ac:dyDescent="0.2"/>
    <row r="60843" hidden="1" x14ac:dyDescent="0.2"/>
    <row r="60844" hidden="1" x14ac:dyDescent="0.2"/>
    <row r="60845" hidden="1" x14ac:dyDescent="0.2"/>
    <row r="60846" hidden="1" x14ac:dyDescent="0.2"/>
    <row r="60847" hidden="1" x14ac:dyDescent="0.2"/>
    <row r="60848" hidden="1" x14ac:dyDescent="0.2"/>
    <row r="60849" hidden="1" x14ac:dyDescent="0.2"/>
    <row r="60850" hidden="1" x14ac:dyDescent="0.2"/>
    <row r="60851" hidden="1" x14ac:dyDescent="0.2"/>
    <row r="60852" hidden="1" x14ac:dyDescent="0.2"/>
    <row r="60853" hidden="1" x14ac:dyDescent="0.2"/>
    <row r="60854" hidden="1" x14ac:dyDescent="0.2"/>
    <row r="60855" hidden="1" x14ac:dyDescent="0.2"/>
    <row r="60856" hidden="1" x14ac:dyDescent="0.2"/>
    <row r="60857" hidden="1" x14ac:dyDescent="0.2"/>
    <row r="60858" hidden="1" x14ac:dyDescent="0.2"/>
    <row r="60859" hidden="1" x14ac:dyDescent="0.2"/>
    <row r="60860" hidden="1" x14ac:dyDescent="0.2"/>
    <row r="60861" hidden="1" x14ac:dyDescent="0.2"/>
    <row r="60862" hidden="1" x14ac:dyDescent="0.2"/>
    <row r="60863" hidden="1" x14ac:dyDescent="0.2"/>
    <row r="60864" hidden="1" x14ac:dyDescent="0.2"/>
    <row r="60865" hidden="1" x14ac:dyDescent="0.2"/>
    <row r="60866" hidden="1" x14ac:dyDescent="0.2"/>
    <row r="60867" hidden="1" x14ac:dyDescent="0.2"/>
    <row r="60868" hidden="1" x14ac:dyDescent="0.2"/>
    <row r="60869" hidden="1" x14ac:dyDescent="0.2"/>
    <row r="60870" hidden="1" x14ac:dyDescent="0.2"/>
    <row r="60871" hidden="1" x14ac:dyDescent="0.2"/>
    <row r="60872" hidden="1" x14ac:dyDescent="0.2"/>
    <row r="60873" hidden="1" x14ac:dyDescent="0.2"/>
    <row r="60874" hidden="1" x14ac:dyDescent="0.2"/>
    <row r="60875" hidden="1" x14ac:dyDescent="0.2"/>
    <row r="60876" hidden="1" x14ac:dyDescent="0.2"/>
    <row r="60877" hidden="1" x14ac:dyDescent="0.2"/>
    <row r="60878" hidden="1" x14ac:dyDescent="0.2"/>
    <row r="60879" hidden="1" x14ac:dyDescent="0.2"/>
    <row r="60880" hidden="1" x14ac:dyDescent="0.2"/>
    <row r="60881" hidden="1" x14ac:dyDescent="0.2"/>
    <row r="60882" hidden="1" x14ac:dyDescent="0.2"/>
    <row r="60883" hidden="1" x14ac:dyDescent="0.2"/>
    <row r="60884" hidden="1" x14ac:dyDescent="0.2"/>
    <row r="60885" hidden="1" x14ac:dyDescent="0.2"/>
    <row r="60886" hidden="1" x14ac:dyDescent="0.2"/>
    <row r="60887" hidden="1" x14ac:dyDescent="0.2"/>
    <row r="60888" hidden="1" x14ac:dyDescent="0.2"/>
    <row r="60889" hidden="1" x14ac:dyDescent="0.2"/>
    <row r="60890" hidden="1" x14ac:dyDescent="0.2"/>
    <row r="60891" hidden="1" x14ac:dyDescent="0.2"/>
    <row r="60892" hidden="1" x14ac:dyDescent="0.2"/>
    <row r="60893" hidden="1" x14ac:dyDescent="0.2"/>
    <row r="60894" hidden="1" x14ac:dyDescent="0.2"/>
    <row r="60895" hidden="1" x14ac:dyDescent="0.2"/>
    <row r="60896" hidden="1" x14ac:dyDescent="0.2"/>
    <row r="60897" hidden="1" x14ac:dyDescent="0.2"/>
    <row r="60898" hidden="1" x14ac:dyDescent="0.2"/>
    <row r="60899" hidden="1" x14ac:dyDescent="0.2"/>
    <row r="60900" hidden="1" x14ac:dyDescent="0.2"/>
    <row r="60901" hidden="1" x14ac:dyDescent="0.2"/>
    <row r="60902" hidden="1" x14ac:dyDescent="0.2"/>
    <row r="60903" hidden="1" x14ac:dyDescent="0.2"/>
    <row r="60904" hidden="1" x14ac:dyDescent="0.2"/>
    <row r="60905" hidden="1" x14ac:dyDescent="0.2"/>
    <row r="60906" hidden="1" x14ac:dyDescent="0.2"/>
    <row r="60907" hidden="1" x14ac:dyDescent="0.2"/>
    <row r="60908" hidden="1" x14ac:dyDescent="0.2"/>
    <row r="60909" hidden="1" x14ac:dyDescent="0.2"/>
    <row r="60910" hidden="1" x14ac:dyDescent="0.2"/>
    <row r="60911" hidden="1" x14ac:dyDescent="0.2"/>
    <row r="60912" hidden="1" x14ac:dyDescent="0.2"/>
    <row r="60913" hidden="1" x14ac:dyDescent="0.2"/>
    <row r="60914" hidden="1" x14ac:dyDescent="0.2"/>
    <row r="60915" hidden="1" x14ac:dyDescent="0.2"/>
    <row r="60916" hidden="1" x14ac:dyDescent="0.2"/>
    <row r="60917" hidden="1" x14ac:dyDescent="0.2"/>
    <row r="60918" hidden="1" x14ac:dyDescent="0.2"/>
    <row r="60919" hidden="1" x14ac:dyDescent="0.2"/>
    <row r="60920" hidden="1" x14ac:dyDescent="0.2"/>
    <row r="60921" hidden="1" x14ac:dyDescent="0.2"/>
    <row r="60922" hidden="1" x14ac:dyDescent="0.2"/>
    <row r="60923" hidden="1" x14ac:dyDescent="0.2"/>
    <row r="60924" hidden="1" x14ac:dyDescent="0.2"/>
    <row r="60925" hidden="1" x14ac:dyDescent="0.2"/>
    <row r="60926" hidden="1" x14ac:dyDescent="0.2"/>
    <row r="60927" hidden="1" x14ac:dyDescent="0.2"/>
    <row r="60928" hidden="1" x14ac:dyDescent="0.2"/>
    <row r="60929" hidden="1" x14ac:dyDescent="0.2"/>
    <row r="60930" hidden="1" x14ac:dyDescent="0.2"/>
    <row r="60931" hidden="1" x14ac:dyDescent="0.2"/>
    <row r="60932" hidden="1" x14ac:dyDescent="0.2"/>
    <row r="60933" hidden="1" x14ac:dyDescent="0.2"/>
    <row r="60934" hidden="1" x14ac:dyDescent="0.2"/>
    <row r="60935" hidden="1" x14ac:dyDescent="0.2"/>
    <row r="60936" hidden="1" x14ac:dyDescent="0.2"/>
    <row r="60937" hidden="1" x14ac:dyDescent="0.2"/>
    <row r="60938" hidden="1" x14ac:dyDescent="0.2"/>
    <row r="60939" hidden="1" x14ac:dyDescent="0.2"/>
    <row r="60940" hidden="1" x14ac:dyDescent="0.2"/>
    <row r="60941" hidden="1" x14ac:dyDescent="0.2"/>
    <row r="60942" hidden="1" x14ac:dyDescent="0.2"/>
    <row r="60943" hidden="1" x14ac:dyDescent="0.2"/>
    <row r="60944" hidden="1" x14ac:dyDescent="0.2"/>
    <row r="60945" hidden="1" x14ac:dyDescent="0.2"/>
    <row r="60946" hidden="1" x14ac:dyDescent="0.2"/>
    <row r="60947" hidden="1" x14ac:dyDescent="0.2"/>
    <row r="60948" hidden="1" x14ac:dyDescent="0.2"/>
    <row r="60949" hidden="1" x14ac:dyDescent="0.2"/>
    <row r="60950" hidden="1" x14ac:dyDescent="0.2"/>
    <row r="60951" hidden="1" x14ac:dyDescent="0.2"/>
    <row r="60952" hidden="1" x14ac:dyDescent="0.2"/>
    <row r="60953" hidden="1" x14ac:dyDescent="0.2"/>
    <row r="60954" hidden="1" x14ac:dyDescent="0.2"/>
    <row r="60955" hidden="1" x14ac:dyDescent="0.2"/>
    <row r="60956" hidden="1" x14ac:dyDescent="0.2"/>
    <row r="60957" hidden="1" x14ac:dyDescent="0.2"/>
    <row r="60958" hidden="1" x14ac:dyDescent="0.2"/>
    <row r="60959" hidden="1" x14ac:dyDescent="0.2"/>
    <row r="60960" hidden="1" x14ac:dyDescent="0.2"/>
    <row r="60961" hidden="1" x14ac:dyDescent="0.2"/>
    <row r="60962" hidden="1" x14ac:dyDescent="0.2"/>
    <row r="60963" hidden="1" x14ac:dyDescent="0.2"/>
    <row r="60964" hidden="1" x14ac:dyDescent="0.2"/>
    <row r="60965" hidden="1" x14ac:dyDescent="0.2"/>
    <row r="60966" hidden="1" x14ac:dyDescent="0.2"/>
    <row r="60967" hidden="1" x14ac:dyDescent="0.2"/>
    <row r="60968" hidden="1" x14ac:dyDescent="0.2"/>
    <row r="60969" hidden="1" x14ac:dyDescent="0.2"/>
    <row r="60970" hidden="1" x14ac:dyDescent="0.2"/>
    <row r="60971" hidden="1" x14ac:dyDescent="0.2"/>
    <row r="60972" hidden="1" x14ac:dyDescent="0.2"/>
    <row r="60973" hidden="1" x14ac:dyDescent="0.2"/>
    <row r="60974" hidden="1" x14ac:dyDescent="0.2"/>
    <row r="60975" hidden="1" x14ac:dyDescent="0.2"/>
    <row r="60976" hidden="1" x14ac:dyDescent="0.2"/>
    <row r="60977" hidden="1" x14ac:dyDescent="0.2"/>
    <row r="60978" hidden="1" x14ac:dyDescent="0.2"/>
    <row r="60979" hidden="1" x14ac:dyDescent="0.2"/>
    <row r="60980" hidden="1" x14ac:dyDescent="0.2"/>
    <row r="60981" hidden="1" x14ac:dyDescent="0.2"/>
    <row r="60982" hidden="1" x14ac:dyDescent="0.2"/>
    <row r="60983" hidden="1" x14ac:dyDescent="0.2"/>
    <row r="60984" hidden="1" x14ac:dyDescent="0.2"/>
    <row r="60985" hidden="1" x14ac:dyDescent="0.2"/>
    <row r="60986" hidden="1" x14ac:dyDescent="0.2"/>
    <row r="60987" hidden="1" x14ac:dyDescent="0.2"/>
    <row r="60988" hidden="1" x14ac:dyDescent="0.2"/>
    <row r="60989" hidden="1" x14ac:dyDescent="0.2"/>
    <row r="60990" hidden="1" x14ac:dyDescent="0.2"/>
    <row r="60991" hidden="1" x14ac:dyDescent="0.2"/>
    <row r="60992" hidden="1" x14ac:dyDescent="0.2"/>
    <row r="60993" hidden="1" x14ac:dyDescent="0.2"/>
    <row r="60994" hidden="1" x14ac:dyDescent="0.2"/>
    <row r="60995" hidden="1" x14ac:dyDescent="0.2"/>
    <row r="60996" hidden="1" x14ac:dyDescent="0.2"/>
    <row r="60997" hidden="1" x14ac:dyDescent="0.2"/>
    <row r="60998" hidden="1" x14ac:dyDescent="0.2"/>
    <row r="60999" hidden="1" x14ac:dyDescent="0.2"/>
    <row r="61000" hidden="1" x14ac:dyDescent="0.2"/>
    <row r="61001" hidden="1" x14ac:dyDescent="0.2"/>
    <row r="61002" hidden="1" x14ac:dyDescent="0.2"/>
    <row r="61003" hidden="1" x14ac:dyDescent="0.2"/>
    <row r="61004" hidden="1" x14ac:dyDescent="0.2"/>
    <row r="61005" hidden="1" x14ac:dyDescent="0.2"/>
    <row r="61006" hidden="1" x14ac:dyDescent="0.2"/>
    <row r="61007" hidden="1" x14ac:dyDescent="0.2"/>
    <row r="61008" hidden="1" x14ac:dyDescent="0.2"/>
    <row r="61009" hidden="1" x14ac:dyDescent="0.2"/>
    <row r="61010" hidden="1" x14ac:dyDescent="0.2"/>
    <row r="61011" hidden="1" x14ac:dyDescent="0.2"/>
    <row r="61012" hidden="1" x14ac:dyDescent="0.2"/>
    <row r="61013" hidden="1" x14ac:dyDescent="0.2"/>
    <row r="61014" hidden="1" x14ac:dyDescent="0.2"/>
    <row r="61015" hidden="1" x14ac:dyDescent="0.2"/>
    <row r="61016" hidden="1" x14ac:dyDescent="0.2"/>
    <row r="61017" hidden="1" x14ac:dyDescent="0.2"/>
    <row r="61018" hidden="1" x14ac:dyDescent="0.2"/>
    <row r="61019" hidden="1" x14ac:dyDescent="0.2"/>
    <row r="61020" hidden="1" x14ac:dyDescent="0.2"/>
    <row r="61021" hidden="1" x14ac:dyDescent="0.2"/>
    <row r="61022" hidden="1" x14ac:dyDescent="0.2"/>
    <row r="61023" hidden="1" x14ac:dyDescent="0.2"/>
    <row r="61024" hidden="1" x14ac:dyDescent="0.2"/>
    <row r="61025" hidden="1" x14ac:dyDescent="0.2"/>
    <row r="61026" hidden="1" x14ac:dyDescent="0.2"/>
    <row r="61027" hidden="1" x14ac:dyDescent="0.2"/>
    <row r="61028" hidden="1" x14ac:dyDescent="0.2"/>
    <row r="61029" hidden="1" x14ac:dyDescent="0.2"/>
    <row r="61030" hidden="1" x14ac:dyDescent="0.2"/>
    <row r="61031" hidden="1" x14ac:dyDescent="0.2"/>
    <row r="61032" hidden="1" x14ac:dyDescent="0.2"/>
    <row r="61033" hidden="1" x14ac:dyDescent="0.2"/>
    <row r="61034" hidden="1" x14ac:dyDescent="0.2"/>
    <row r="61035" hidden="1" x14ac:dyDescent="0.2"/>
    <row r="61036" hidden="1" x14ac:dyDescent="0.2"/>
    <row r="61037" hidden="1" x14ac:dyDescent="0.2"/>
    <row r="61038" hidden="1" x14ac:dyDescent="0.2"/>
    <row r="61039" hidden="1" x14ac:dyDescent="0.2"/>
    <row r="61040" hidden="1" x14ac:dyDescent="0.2"/>
    <row r="61041" hidden="1" x14ac:dyDescent="0.2"/>
    <row r="61042" hidden="1" x14ac:dyDescent="0.2"/>
    <row r="61043" hidden="1" x14ac:dyDescent="0.2"/>
    <row r="61044" hidden="1" x14ac:dyDescent="0.2"/>
    <row r="61045" hidden="1" x14ac:dyDescent="0.2"/>
    <row r="61046" hidden="1" x14ac:dyDescent="0.2"/>
    <row r="61047" hidden="1" x14ac:dyDescent="0.2"/>
    <row r="61048" hidden="1" x14ac:dyDescent="0.2"/>
    <row r="61049" hidden="1" x14ac:dyDescent="0.2"/>
    <row r="61050" hidden="1" x14ac:dyDescent="0.2"/>
    <row r="61051" hidden="1" x14ac:dyDescent="0.2"/>
    <row r="61052" hidden="1" x14ac:dyDescent="0.2"/>
    <row r="61053" hidden="1" x14ac:dyDescent="0.2"/>
    <row r="61054" hidden="1" x14ac:dyDescent="0.2"/>
    <row r="61055" hidden="1" x14ac:dyDescent="0.2"/>
    <row r="61056" hidden="1" x14ac:dyDescent="0.2"/>
    <row r="61057" hidden="1" x14ac:dyDescent="0.2"/>
    <row r="61058" hidden="1" x14ac:dyDescent="0.2"/>
    <row r="61059" hidden="1" x14ac:dyDescent="0.2"/>
    <row r="61060" hidden="1" x14ac:dyDescent="0.2"/>
    <row r="61061" hidden="1" x14ac:dyDescent="0.2"/>
    <row r="61062" hidden="1" x14ac:dyDescent="0.2"/>
    <row r="61063" hidden="1" x14ac:dyDescent="0.2"/>
    <row r="61064" hidden="1" x14ac:dyDescent="0.2"/>
    <row r="61065" hidden="1" x14ac:dyDescent="0.2"/>
    <row r="61066" hidden="1" x14ac:dyDescent="0.2"/>
    <row r="61067" hidden="1" x14ac:dyDescent="0.2"/>
    <row r="61068" hidden="1" x14ac:dyDescent="0.2"/>
    <row r="61069" hidden="1" x14ac:dyDescent="0.2"/>
    <row r="61070" hidden="1" x14ac:dyDescent="0.2"/>
    <row r="61071" hidden="1" x14ac:dyDescent="0.2"/>
    <row r="61072" hidden="1" x14ac:dyDescent="0.2"/>
    <row r="61073" hidden="1" x14ac:dyDescent="0.2"/>
    <row r="61074" hidden="1" x14ac:dyDescent="0.2"/>
    <row r="61075" hidden="1" x14ac:dyDescent="0.2"/>
    <row r="61076" hidden="1" x14ac:dyDescent="0.2"/>
    <row r="61077" hidden="1" x14ac:dyDescent="0.2"/>
    <row r="61078" hidden="1" x14ac:dyDescent="0.2"/>
    <row r="61079" hidden="1" x14ac:dyDescent="0.2"/>
    <row r="61080" hidden="1" x14ac:dyDescent="0.2"/>
    <row r="61081" hidden="1" x14ac:dyDescent="0.2"/>
    <row r="61082" hidden="1" x14ac:dyDescent="0.2"/>
    <row r="61083" hidden="1" x14ac:dyDescent="0.2"/>
    <row r="61084" hidden="1" x14ac:dyDescent="0.2"/>
    <row r="61085" hidden="1" x14ac:dyDescent="0.2"/>
    <row r="61086" hidden="1" x14ac:dyDescent="0.2"/>
    <row r="61087" hidden="1" x14ac:dyDescent="0.2"/>
    <row r="61088" hidden="1" x14ac:dyDescent="0.2"/>
    <row r="61089" hidden="1" x14ac:dyDescent="0.2"/>
    <row r="61090" hidden="1" x14ac:dyDescent="0.2"/>
    <row r="61091" hidden="1" x14ac:dyDescent="0.2"/>
    <row r="61092" hidden="1" x14ac:dyDescent="0.2"/>
    <row r="61093" hidden="1" x14ac:dyDescent="0.2"/>
    <row r="61094" hidden="1" x14ac:dyDescent="0.2"/>
    <row r="61095" hidden="1" x14ac:dyDescent="0.2"/>
    <row r="61096" hidden="1" x14ac:dyDescent="0.2"/>
    <row r="61097" hidden="1" x14ac:dyDescent="0.2"/>
    <row r="61098" hidden="1" x14ac:dyDescent="0.2"/>
    <row r="61099" hidden="1" x14ac:dyDescent="0.2"/>
    <row r="61100" hidden="1" x14ac:dyDescent="0.2"/>
    <row r="61101" hidden="1" x14ac:dyDescent="0.2"/>
    <row r="61102" hidden="1" x14ac:dyDescent="0.2"/>
    <row r="61103" hidden="1" x14ac:dyDescent="0.2"/>
    <row r="61104" hidden="1" x14ac:dyDescent="0.2"/>
    <row r="61105" hidden="1" x14ac:dyDescent="0.2"/>
    <row r="61106" hidden="1" x14ac:dyDescent="0.2"/>
    <row r="61107" hidden="1" x14ac:dyDescent="0.2"/>
    <row r="61108" hidden="1" x14ac:dyDescent="0.2"/>
    <row r="61109" hidden="1" x14ac:dyDescent="0.2"/>
    <row r="61110" hidden="1" x14ac:dyDescent="0.2"/>
    <row r="61111" hidden="1" x14ac:dyDescent="0.2"/>
    <row r="61112" hidden="1" x14ac:dyDescent="0.2"/>
    <row r="61113" hidden="1" x14ac:dyDescent="0.2"/>
    <row r="61114" hidden="1" x14ac:dyDescent="0.2"/>
    <row r="61115" hidden="1" x14ac:dyDescent="0.2"/>
    <row r="61116" hidden="1" x14ac:dyDescent="0.2"/>
    <row r="61117" hidden="1" x14ac:dyDescent="0.2"/>
    <row r="61118" hidden="1" x14ac:dyDescent="0.2"/>
    <row r="61119" hidden="1" x14ac:dyDescent="0.2"/>
    <row r="61120" hidden="1" x14ac:dyDescent="0.2"/>
    <row r="61121" hidden="1" x14ac:dyDescent="0.2"/>
    <row r="61122" hidden="1" x14ac:dyDescent="0.2"/>
    <row r="61123" hidden="1" x14ac:dyDescent="0.2"/>
    <row r="61124" hidden="1" x14ac:dyDescent="0.2"/>
    <row r="61125" hidden="1" x14ac:dyDescent="0.2"/>
    <row r="61126" hidden="1" x14ac:dyDescent="0.2"/>
    <row r="61127" hidden="1" x14ac:dyDescent="0.2"/>
    <row r="61128" hidden="1" x14ac:dyDescent="0.2"/>
    <row r="61129" hidden="1" x14ac:dyDescent="0.2"/>
    <row r="61130" hidden="1" x14ac:dyDescent="0.2"/>
    <row r="61131" hidden="1" x14ac:dyDescent="0.2"/>
    <row r="61132" hidden="1" x14ac:dyDescent="0.2"/>
    <row r="61133" hidden="1" x14ac:dyDescent="0.2"/>
    <row r="61134" hidden="1" x14ac:dyDescent="0.2"/>
    <row r="61135" hidden="1" x14ac:dyDescent="0.2"/>
    <row r="61136" hidden="1" x14ac:dyDescent="0.2"/>
    <row r="61137" hidden="1" x14ac:dyDescent="0.2"/>
    <row r="61138" hidden="1" x14ac:dyDescent="0.2"/>
    <row r="61139" hidden="1" x14ac:dyDescent="0.2"/>
    <row r="61140" hidden="1" x14ac:dyDescent="0.2"/>
    <row r="61141" hidden="1" x14ac:dyDescent="0.2"/>
    <row r="61142" hidden="1" x14ac:dyDescent="0.2"/>
    <row r="61143" hidden="1" x14ac:dyDescent="0.2"/>
    <row r="61144" hidden="1" x14ac:dyDescent="0.2"/>
    <row r="61145" hidden="1" x14ac:dyDescent="0.2"/>
    <row r="61146" hidden="1" x14ac:dyDescent="0.2"/>
    <row r="61147" hidden="1" x14ac:dyDescent="0.2"/>
    <row r="61148" hidden="1" x14ac:dyDescent="0.2"/>
    <row r="61149" hidden="1" x14ac:dyDescent="0.2"/>
    <row r="61150" hidden="1" x14ac:dyDescent="0.2"/>
    <row r="61151" hidden="1" x14ac:dyDescent="0.2"/>
    <row r="61152" hidden="1" x14ac:dyDescent="0.2"/>
    <row r="61153" hidden="1" x14ac:dyDescent="0.2"/>
    <row r="61154" hidden="1" x14ac:dyDescent="0.2"/>
    <row r="61155" hidden="1" x14ac:dyDescent="0.2"/>
    <row r="61156" hidden="1" x14ac:dyDescent="0.2"/>
    <row r="61157" hidden="1" x14ac:dyDescent="0.2"/>
    <row r="61158" hidden="1" x14ac:dyDescent="0.2"/>
    <row r="61159" hidden="1" x14ac:dyDescent="0.2"/>
    <row r="61160" hidden="1" x14ac:dyDescent="0.2"/>
    <row r="61161" hidden="1" x14ac:dyDescent="0.2"/>
    <row r="61162" hidden="1" x14ac:dyDescent="0.2"/>
    <row r="61163" hidden="1" x14ac:dyDescent="0.2"/>
    <row r="61164" hidden="1" x14ac:dyDescent="0.2"/>
    <row r="61165" hidden="1" x14ac:dyDescent="0.2"/>
    <row r="61166" hidden="1" x14ac:dyDescent="0.2"/>
    <row r="61167" hidden="1" x14ac:dyDescent="0.2"/>
    <row r="61168" hidden="1" x14ac:dyDescent="0.2"/>
    <row r="61169" hidden="1" x14ac:dyDescent="0.2"/>
    <row r="61170" hidden="1" x14ac:dyDescent="0.2"/>
    <row r="61171" hidden="1" x14ac:dyDescent="0.2"/>
    <row r="61172" hidden="1" x14ac:dyDescent="0.2"/>
    <row r="61173" hidden="1" x14ac:dyDescent="0.2"/>
    <row r="61174" hidden="1" x14ac:dyDescent="0.2"/>
    <row r="61175" hidden="1" x14ac:dyDescent="0.2"/>
    <row r="61176" hidden="1" x14ac:dyDescent="0.2"/>
    <row r="61177" hidden="1" x14ac:dyDescent="0.2"/>
    <row r="61178" hidden="1" x14ac:dyDescent="0.2"/>
    <row r="61179" hidden="1" x14ac:dyDescent="0.2"/>
    <row r="61180" hidden="1" x14ac:dyDescent="0.2"/>
    <row r="61181" hidden="1" x14ac:dyDescent="0.2"/>
    <row r="61182" hidden="1" x14ac:dyDescent="0.2"/>
    <row r="61183" hidden="1" x14ac:dyDescent="0.2"/>
    <row r="61184" hidden="1" x14ac:dyDescent="0.2"/>
    <row r="61185" hidden="1" x14ac:dyDescent="0.2"/>
    <row r="61186" hidden="1" x14ac:dyDescent="0.2"/>
    <row r="61187" hidden="1" x14ac:dyDescent="0.2"/>
    <row r="61188" hidden="1" x14ac:dyDescent="0.2"/>
    <row r="61189" hidden="1" x14ac:dyDescent="0.2"/>
    <row r="61190" hidden="1" x14ac:dyDescent="0.2"/>
    <row r="61191" hidden="1" x14ac:dyDescent="0.2"/>
    <row r="61192" hidden="1" x14ac:dyDescent="0.2"/>
    <row r="61193" hidden="1" x14ac:dyDescent="0.2"/>
    <row r="61194" hidden="1" x14ac:dyDescent="0.2"/>
    <row r="61195" hidden="1" x14ac:dyDescent="0.2"/>
    <row r="61196" hidden="1" x14ac:dyDescent="0.2"/>
    <row r="61197" hidden="1" x14ac:dyDescent="0.2"/>
    <row r="61198" hidden="1" x14ac:dyDescent="0.2"/>
    <row r="61199" hidden="1" x14ac:dyDescent="0.2"/>
    <row r="61200" hidden="1" x14ac:dyDescent="0.2"/>
    <row r="61201" hidden="1" x14ac:dyDescent="0.2"/>
    <row r="61202" hidden="1" x14ac:dyDescent="0.2"/>
    <row r="61203" hidden="1" x14ac:dyDescent="0.2"/>
    <row r="61204" hidden="1" x14ac:dyDescent="0.2"/>
    <row r="61205" hidden="1" x14ac:dyDescent="0.2"/>
    <row r="61206" hidden="1" x14ac:dyDescent="0.2"/>
    <row r="61207" hidden="1" x14ac:dyDescent="0.2"/>
    <row r="61208" hidden="1" x14ac:dyDescent="0.2"/>
    <row r="61209" hidden="1" x14ac:dyDescent="0.2"/>
    <row r="61210" hidden="1" x14ac:dyDescent="0.2"/>
    <row r="61211" hidden="1" x14ac:dyDescent="0.2"/>
    <row r="61212" hidden="1" x14ac:dyDescent="0.2"/>
    <row r="61213" hidden="1" x14ac:dyDescent="0.2"/>
    <row r="61214" hidden="1" x14ac:dyDescent="0.2"/>
    <row r="61215" hidden="1" x14ac:dyDescent="0.2"/>
    <row r="61216" hidden="1" x14ac:dyDescent="0.2"/>
    <row r="61217" hidden="1" x14ac:dyDescent="0.2"/>
    <row r="61218" hidden="1" x14ac:dyDescent="0.2"/>
    <row r="61219" hidden="1" x14ac:dyDescent="0.2"/>
    <row r="61220" hidden="1" x14ac:dyDescent="0.2"/>
    <row r="61221" hidden="1" x14ac:dyDescent="0.2"/>
    <row r="61222" hidden="1" x14ac:dyDescent="0.2"/>
    <row r="61223" hidden="1" x14ac:dyDescent="0.2"/>
    <row r="61224" hidden="1" x14ac:dyDescent="0.2"/>
    <row r="61225" hidden="1" x14ac:dyDescent="0.2"/>
    <row r="61226" hidden="1" x14ac:dyDescent="0.2"/>
    <row r="61227" hidden="1" x14ac:dyDescent="0.2"/>
    <row r="61228" hidden="1" x14ac:dyDescent="0.2"/>
    <row r="61229" hidden="1" x14ac:dyDescent="0.2"/>
    <row r="61230" hidden="1" x14ac:dyDescent="0.2"/>
    <row r="61231" hidden="1" x14ac:dyDescent="0.2"/>
    <row r="61232" hidden="1" x14ac:dyDescent="0.2"/>
    <row r="61233" hidden="1" x14ac:dyDescent="0.2"/>
    <row r="61234" hidden="1" x14ac:dyDescent="0.2"/>
    <row r="61235" hidden="1" x14ac:dyDescent="0.2"/>
    <row r="61236" hidden="1" x14ac:dyDescent="0.2"/>
    <row r="61237" hidden="1" x14ac:dyDescent="0.2"/>
    <row r="61238" hidden="1" x14ac:dyDescent="0.2"/>
    <row r="61239" hidden="1" x14ac:dyDescent="0.2"/>
    <row r="61240" hidden="1" x14ac:dyDescent="0.2"/>
    <row r="61241" hidden="1" x14ac:dyDescent="0.2"/>
    <row r="61242" hidden="1" x14ac:dyDescent="0.2"/>
    <row r="61243" hidden="1" x14ac:dyDescent="0.2"/>
    <row r="61244" hidden="1" x14ac:dyDescent="0.2"/>
    <row r="61245" hidden="1" x14ac:dyDescent="0.2"/>
    <row r="61246" hidden="1" x14ac:dyDescent="0.2"/>
    <row r="61247" hidden="1" x14ac:dyDescent="0.2"/>
    <row r="61248" hidden="1" x14ac:dyDescent="0.2"/>
    <row r="61249" hidden="1" x14ac:dyDescent="0.2"/>
    <row r="61250" hidden="1" x14ac:dyDescent="0.2"/>
    <row r="61251" hidden="1" x14ac:dyDescent="0.2"/>
    <row r="61252" hidden="1" x14ac:dyDescent="0.2"/>
    <row r="61253" hidden="1" x14ac:dyDescent="0.2"/>
    <row r="61254" hidden="1" x14ac:dyDescent="0.2"/>
    <row r="61255" hidden="1" x14ac:dyDescent="0.2"/>
    <row r="61256" hidden="1" x14ac:dyDescent="0.2"/>
    <row r="61257" hidden="1" x14ac:dyDescent="0.2"/>
    <row r="61258" hidden="1" x14ac:dyDescent="0.2"/>
    <row r="61259" hidden="1" x14ac:dyDescent="0.2"/>
    <row r="61260" hidden="1" x14ac:dyDescent="0.2"/>
    <row r="61261" hidden="1" x14ac:dyDescent="0.2"/>
    <row r="61262" hidden="1" x14ac:dyDescent="0.2"/>
    <row r="61263" hidden="1" x14ac:dyDescent="0.2"/>
    <row r="61264" hidden="1" x14ac:dyDescent="0.2"/>
    <row r="61265" hidden="1" x14ac:dyDescent="0.2"/>
    <row r="61266" hidden="1" x14ac:dyDescent="0.2"/>
    <row r="61267" hidden="1" x14ac:dyDescent="0.2"/>
    <row r="61268" hidden="1" x14ac:dyDescent="0.2"/>
    <row r="61269" hidden="1" x14ac:dyDescent="0.2"/>
    <row r="61270" hidden="1" x14ac:dyDescent="0.2"/>
    <row r="61271" hidden="1" x14ac:dyDescent="0.2"/>
    <row r="61272" hidden="1" x14ac:dyDescent="0.2"/>
    <row r="61273" hidden="1" x14ac:dyDescent="0.2"/>
    <row r="61274" hidden="1" x14ac:dyDescent="0.2"/>
    <row r="61275" hidden="1" x14ac:dyDescent="0.2"/>
    <row r="61276" hidden="1" x14ac:dyDescent="0.2"/>
    <row r="61277" hidden="1" x14ac:dyDescent="0.2"/>
    <row r="61278" hidden="1" x14ac:dyDescent="0.2"/>
    <row r="61279" hidden="1" x14ac:dyDescent="0.2"/>
    <row r="61280" hidden="1" x14ac:dyDescent="0.2"/>
    <row r="61281" hidden="1" x14ac:dyDescent="0.2"/>
    <row r="61282" hidden="1" x14ac:dyDescent="0.2"/>
    <row r="61283" hidden="1" x14ac:dyDescent="0.2"/>
    <row r="61284" hidden="1" x14ac:dyDescent="0.2"/>
    <row r="61285" hidden="1" x14ac:dyDescent="0.2"/>
    <row r="61286" hidden="1" x14ac:dyDescent="0.2"/>
    <row r="61287" hidden="1" x14ac:dyDescent="0.2"/>
    <row r="61288" hidden="1" x14ac:dyDescent="0.2"/>
    <row r="61289" hidden="1" x14ac:dyDescent="0.2"/>
    <row r="61290" hidden="1" x14ac:dyDescent="0.2"/>
    <row r="61291" hidden="1" x14ac:dyDescent="0.2"/>
    <row r="61292" hidden="1" x14ac:dyDescent="0.2"/>
    <row r="61293" hidden="1" x14ac:dyDescent="0.2"/>
    <row r="61294" hidden="1" x14ac:dyDescent="0.2"/>
    <row r="61295" hidden="1" x14ac:dyDescent="0.2"/>
    <row r="61296" hidden="1" x14ac:dyDescent="0.2"/>
    <row r="61297" hidden="1" x14ac:dyDescent="0.2"/>
    <row r="61298" hidden="1" x14ac:dyDescent="0.2"/>
    <row r="61299" hidden="1" x14ac:dyDescent="0.2"/>
    <row r="61300" hidden="1" x14ac:dyDescent="0.2"/>
    <row r="61301" hidden="1" x14ac:dyDescent="0.2"/>
    <row r="61302" hidden="1" x14ac:dyDescent="0.2"/>
    <row r="61303" hidden="1" x14ac:dyDescent="0.2"/>
    <row r="61304" hidden="1" x14ac:dyDescent="0.2"/>
    <row r="61305" hidden="1" x14ac:dyDescent="0.2"/>
    <row r="61306" hidden="1" x14ac:dyDescent="0.2"/>
    <row r="61307" hidden="1" x14ac:dyDescent="0.2"/>
    <row r="61308" hidden="1" x14ac:dyDescent="0.2"/>
    <row r="61309" hidden="1" x14ac:dyDescent="0.2"/>
    <row r="61310" hidden="1" x14ac:dyDescent="0.2"/>
    <row r="61311" hidden="1" x14ac:dyDescent="0.2"/>
    <row r="61312" hidden="1" x14ac:dyDescent="0.2"/>
    <row r="61313" hidden="1" x14ac:dyDescent="0.2"/>
    <row r="61314" hidden="1" x14ac:dyDescent="0.2"/>
    <row r="61315" hidden="1" x14ac:dyDescent="0.2"/>
    <row r="61316" hidden="1" x14ac:dyDescent="0.2"/>
    <row r="61317" hidden="1" x14ac:dyDescent="0.2"/>
    <row r="61318" hidden="1" x14ac:dyDescent="0.2"/>
    <row r="61319" hidden="1" x14ac:dyDescent="0.2"/>
    <row r="61320" hidden="1" x14ac:dyDescent="0.2"/>
    <row r="61321" hidden="1" x14ac:dyDescent="0.2"/>
    <row r="61322" hidden="1" x14ac:dyDescent="0.2"/>
    <row r="61323" hidden="1" x14ac:dyDescent="0.2"/>
    <row r="61324" hidden="1" x14ac:dyDescent="0.2"/>
    <row r="61325" hidden="1" x14ac:dyDescent="0.2"/>
    <row r="61326" hidden="1" x14ac:dyDescent="0.2"/>
    <row r="61327" hidden="1" x14ac:dyDescent="0.2"/>
    <row r="61328" hidden="1" x14ac:dyDescent="0.2"/>
    <row r="61329" hidden="1" x14ac:dyDescent="0.2"/>
    <row r="61330" hidden="1" x14ac:dyDescent="0.2"/>
    <row r="61331" hidden="1" x14ac:dyDescent="0.2"/>
    <row r="61332" hidden="1" x14ac:dyDescent="0.2"/>
    <row r="61333" hidden="1" x14ac:dyDescent="0.2"/>
    <row r="61334" hidden="1" x14ac:dyDescent="0.2"/>
    <row r="61335" hidden="1" x14ac:dyDescent="0.2"/>
    <row r="61336" hidden="1" x14ac:dyDescent="0.2"/>
    <row r="61337" hidden="1" x14ac:dyDescent="0.2"/>
    <row r="61338" hidden="1" x14ac:dyDescent="0.2"/>
    <row r="61339" hidden="1" x14ac:dyDescent="0.2"/>
    <row r="61340" hidden="1" x14ac:dyDescent="0.2"/>
    <row r="61341" hidden="1" x14ac:dyDescent="0.2"/>
    <row r="61342" hidden="1" x14ac:dyDescent="0.2"/>
    <row r="61343" hidden="1" x14ac:dyDescent="0.2"/>
    <row r="61344" hidden="1" x14ac:dyDescent="0.2"/>
    <row r="61345" hidden="1" x14ac:dyDescent="0.2"/>
    <row r="61346" hidden="1" x14ac:dyDescent="0.2"/>
    <row r="61347" hidden="1" x14ac:dyDescent="0.2"/>
    <row r="61348" hidden="1" x14ac:dyDescent="0.2"/>
    <row r="61349" hidden="1" x14ac:dyDescent="0.2"/>
    <row r="61350" hidden="1" x14ac:dyDescent="0.2"/>
    <row r="61351" hidden="1" x14ac:dyDescent="0.2"/>
    <row r="61352" hidden="1" x14ac:dyDescent="0.2"/>
    <row r="61353" hidden="1" x14ac:dyDescent="0.2"/>
    <row r="61354" hidden="1" x14ac:dyDescent="0.2"/>
    <row r="61355" hidden="1" x14ac:dyDescent="0.2"/>
    <row r="61356" hidden="1" x14ac:dyDescent="0.2"/>
    <row r="61357" hidden="1" x14ac:dyDescent="0.2"/>
    <row r="61358" hidden="1" x14ac:dyDescent="0.2"/>
    <row r="61359" hidden="1" x14ac:dyDescent="0.2"/>
    <row r="61360" hidden="1" x14ac:dyDescent="0.2"/>
    <row r="61361" hidden="1" x14ac:dyDescent="0.2"/>
    <row r="61362" hidden="1" x14ac:dyDescent="0.2"/>
    <row r="61363" hidden="1" x14ac:dyDescent="0.2"/>
    <row r="61364" hidden="1" x14ac:dyDescent="0.2"/>
    <row r="61365" hidden="1" x14ac:dyDescent="0.2"/>
    <row r="61366" hidden="1" x14ac:dyDescent="0.2"/>
    <row r="61367" hidden="1" x14ac:dyDescent="0.2"/>
    <row r="61368" hidden="1" x14ac:dyDescent="0.2"/>
    <row r="61369" hidden="1" x14ac:dyDescent="0.2"/>
    <row r="61370" hidden="1" x14ac:dyDescent="0.2"/>
    <row r="61371" hidden="1" x14ac:dyDescent="0.2"/>
    <row r="61372" hidden="1" x14ac:dyDescent="0.2"/>
    <row r="61373" hidden="1" x14ac:dyDescent="0.2"/>
    <row r="61374" hidden="1" x14ac:dyDescent="0.2"/>
    <row r="61375" hidden="1" x14ac:dyDescent="0.2"/>
    <row r="61376" hidden="1" x14ac:dyDescent="0.2"/>
    <row r="61377" hidden="1" x14ac:dyDescent="0.2"/>
    <row r="61378" hidden="1" x14ac:dyDescent="0.2"/>
    <row r="61379" hidden="1" x14ac:dyDescent="0.2"/>
    <row r="61380" hidden="1" x14ac:dyDescent="0.2"/>
    <row r="61381" hidden="1" x14ac:dyDescent="0.2"/>
    <row r="61382" hidden="1" x14ac:dyDescent="0.2"/>
    <row r="61383" hidden="1" x14ac:dyDescent="0.2"/>
    <row r="61384" hidden="1" x14ac:dyDescent="0.2"/>
    <row r="61385" hidden="1" x14ac:dyDescent="0.2"/>
    <row r="61386" hidden="1" x14ac:dyDescent="0.2"/>
    <row r="61387" hidden="1" x14ac:dyDescent="0.2"/>
    <row r="61388" hidden="1" x14ac:dyDescent="0.2"/>
    <row r="61389" hidden="1" x14ac:dyDescent="0.2"/>
    <row r="61390" hidden="1" x14ac:dyDescent="0.2"/>
    <row r="61391" hidden="1" x14ac:dyDescent="0.2"/>
    <row r="61392" hidden="1" x14ac:dyDescent="0.2"/>
    <row r="61393" hidden="1" x14ac:dyDescent="0.2"/>
    <row r="61394" hidden="1" x14ac:dyDescent="0.2"/>
    <row r="61395" hidden="1" x14ac:dyDescent="0.2"/>
    <row r="61396" hidden="1" x14ac:dyDescent="0.2"/>
    <row r="61397" hidden="1" x14ac:dyDescent="0.2"/>
    <row r="61398" hidden="1" x14ac:dyDescent="0.2"/>
    <row r="61399" hidden="1" x14ac:dyDescent="0.2"/>
    <row r="61400" hidden="1" x14ac:dyDescent="0.2"/>
    <row r="61401" hidden="1" x14ac:dyDescent="0.2"/>
    <row r="61402" hidden="1" x14ac:dyDescent="0.2"/>
    <row r="61403" hidden="1" x14ac:dyDescent="0.2"/>
    <row r="61404" hidden="1" x14ac:dyDescent="0.2"/>
    <row r="61405" hidden="1" x14ac:dyDescent="0.2"/>
    <row r="61406" hidden="1" x14ac:dyDescent="0.2"/>
    <row r="61407" hidden="1" x14ac:dyDescent="0.2"/>
    <row r="61408" hidden="1" x14ac:dyDescent="0.2"/>
    <row r="61409" hidden="1" x14ac:dyDescent="0.2"/>
    <row r="61410" hidden="1" x14ac:dyDescent="0.2"/>
    <row r="61411" hidden="1" x14ac:dyDescent="0.2"/>
    <row r="61412" hidden="1" x14ac:dyDescent="0.2"/>
    <row r="61413" hidden="1" x14ac:dyDescent="0.2"/>
    <row r="61414" hidden="1" x14ac:dyDescent="0.2"/>
    <row r="61415" hidden="1" x14ac:dyDescent="0.2"/>
    <row r="61416" hidden="1" x14ac:dyDescent="0.2"/>
    <row r="61417" hidden="1" x14ac:dyDescent="0.2"/>
    <row r="61418" hidden="1" x14ac:dyDescent="0.2"/>
    <row r="61419" hidden="1" x14ac:dyDescent="0.2"/>
    <row r="61420" hidden="1" x14ac:dyDescent="0.2"/>
    <row r="61421" hidden="1" x14ac:dyDescent="0.2"/>
    <row r="61422" hidden="1" x14ac:dyDescent="0.2"/>
    <row r="61423" hidden="1" x14ac:dyDescent="0.2"/>
    <row r="61424" hidden="1" x14ac:dyDescent="0.2"/>
    <row r="61425" hidden="1" x14ac:dyDescent="0.2"/>
    <row r="61426" hidden="1" x14ac:dyDescent="0.2"/>
    <row r="61427" hidden="1" x14ac:dyDescent="0.2"/>
    <row r="61428" hidden="1" x14ac:dyDescent="0.2"/>
    <row r="61429" hidden="1" x14ac:dyDescent="0.2"/>
    <row r="61430" hidden="1" x14ac:dyDescent="0.2"/>
    <row r="61431" hidden="1" x14ac:dyDescent="0.2"/>
    <row r="61432" hidden="1" x14ac:dyDescent="0.2"/>
    <row r="61433" hidden="1" x14ac:dyDescent="0.2"/>
    <row r="61434" hidden="1" x14ac:dyDescent="0.2"/>
    <row r="61435" hidden="1" x14ac:dyDescent="0.2"/>
    <row r="61436" hidden="1" x14ac:dyDescent="0.2"/>
    <row r="61437" hidden="1" x14ac:dyDescent="0.2"/>
    <row r="61438" hidden="1" x14ac:dyDescent="0.2"/>
    <row r="61439" hidden="1" x14ac:dyDescent="0.2"/>
    <row r="61440" hidden="1" x14ac:dyDescent="0.2"/>
    <row r="61441" hidden="1" x14ac:dyDescent="0.2"/>
    <row r="61442" hidden="1" x14ac:dyDescent="0.2"/>
    <row r="61443" hidden="1" x14ac:dyDescent="0.2"/>
    <row r="61444" hidden="1" x14ac:dyDescent="0.2"/>
    <row r="61445" hidden="1" x14ac:dyDescent="0.2"/>
    <row r="61446" hidden="1" x14ac:dyDescent="0.2"/>
    <row r="61447" hidden="1" x14ac:dyDescent="0.2"/>
    <row r="61448" hidden="1" x14ac:dyDescent="0.2"/>
    <row r="61449" hidden="1" x14ac:dyDescent="0.2"/>
    <row r="61450" hidden="1" x14ac:dyDescent="0.2"/>
    <row r="61451" hidden="1" x14ac:dyDescent="0.2"/>
    <row r="61452" hidden="1" x14ac:dyDescent="0.2"/>
    <row r="61453" hidden="1" x14ac:dyDescent="0.2"/>
    <row r="61454" hidden="1" x14ac:dyDescent="0.2"/>
    <row r="61455" hidden="1" x14ac:dyDescent="0.2"/>
    <row r="61456" hidden="1" x14ac:dyDescent="0.2"/>
    <row r="61457" hidden="1" x14ac:dyDescent="0.2"/>
    <row r="61458" hidden="1" x14ac:dyDescent="0.2"/>
    <row r="61459" hidden="1" x14ac:dyDescent="0.2"/>
    <row r="61460" hidden="1" x14ac:dyDescent="0.2"/>
    <row r="61461" hidden="1" x14ac:dyDescent="0.2"/>
    <row r="61462" hidden="1" x14ac:dyDescent="0.2"/>
    <row r="61463" hidden="1" x14ac:dyDescent="0.2"/>
    <row r="61464" hidden="1" x14ac:dyDescent="0.2"/>
    <row r="61465" hidden="1" x14ac:dyDescent="0.2"/>
    <row r="61466" hidden="1" x14ac:dyDescent="0.2"/>
    <row r="61467" hidden="1" x14ac:dyDescent="0.2"/>
    <row r="61468" hidden="1" x14ac:dyDescent="0.2"/>
    <row r="61469" hidden="1" x14ac:dyDescent="0.2"/>
    <row r="61470" hidden="1" x14ac:dyDescent="0.2"/>
    <row r="61471" hidden="1" x14ac:dyDescent="0.2"/>
    <row r="61472" hidden="1" x14ac:dyDescent="0.2"/>
    <row r="61473" hidden="1" x14ac:dyDescent="0.2"/>
    <row r="61474" hidden="1" x14ac:dyDescent="0.2"/>
    <row r="61475" hidden="1" x14ac:dyDescent="0.2"/>
    <row r="61476" hidden="1" x14ac:dyDescent="0.2"/>
    <row r="61477" hidden="1" x14ac:dyDescent="0.2"/>
    <row r="61478" hidden="1" x14ac:dyDescent="0.2"/>
    <row r="61479" hidden="1" x14ac:dyDescent="0.2"/>
    <row r="61480" hidden="1" x14ac:dyDescent="0.2"/>
    <row r="61481" hidden="1" x14ac:dyDescent="0.2"/>
    <row r="61482" hidden="1" x14ac:dyDescent="0.2"/>
    <row r="61483" hidden="1" x14ac:dyDescent="0.2"/>
    <row r="61484" hidden="1" x14ac:dyDescent="0.2"/>
    <row r="61485" hidden="1" x14ac:dyDescent="0.2"/>
    <row r="61486" hidden="1" x14ac:dyDescent="0.2"/>
    <row r="61487" hidden="1" x14ac:dyDescent="0.2"/>
    <row r="61488" hidden="1" x14ac:dyDescent="0.2"/>
    <row r="61489" hidden="1" x14ac:dyDescent="0.2"/>
    <row r="61490" hidden="1" x14ac:dyDescent="0.2"/>
    <row r="61491" hidden="1" x14ac:dyDescent="0.2"/>
    <row r="61492" hidden="1" x14ac:dyDescent="0.2"/>
    <row r="61493" hidden="1" x14ac:dyDescent="0.2"/>
    <row r="61494" hidden="1" x14ac:dyDescent="0.2"/>
    <row r="61495" hidden="1" x14ac:dyDescent="0.2"/>
    <row r="61496" hidden="1" x14ac:dyDescent="0.2"/>
    <row r="61497" hidden="1" x14ac:dyDescent="0.2"/>
    <row r="61498" hidden="1" x14ac:dyDescent="0.2"/>
    <row r="61499" hidden="1" x14ac:dyDescent="0.2"/>
    <row r="61500" hidden="1" x14ac:dyDescent="0.2"/>
    <row r="61501" hidden="1" x14ac:dyDescent="0.2"/>
    <row r="61502" hidden="1" x14ac:dyDescent="0.2"/>
    <row r="61503" hidden="1" x14ac:dyDescent="0.2"/>
    <row r="61504" hidden="1" x14ac:dyDescent="0.2"/>
    <row r="61505" hidden="1" x14ac:dyDescent="0.2"/>
    <row r="61506" hidden="1" x14ac:dyDescent="0.2"/>
    <row r="61507" hidden="1" x14ac:dyDescent="0.2"/>
    <row r="61508" hidden="1" x14ac:dyDescent="0.2"/>
    <row r="61509" hidden="1" x14ac:dyDescent="0.2"/>
    <row r="61510" hidden="1" x14ac:dyDescent="0.2"/>
    <row r="61511" hidden="1" x14ac:dyDescent="0.2"/>
    <row r="61512" hidden="1" x14ac:dyDescent="0.2"/>
    <row r="61513" hidden="1" x14ac:dyDescent="0.2"/>
    <row r="61514" hidden="1" x14ac:dyDescent="0.2"/>
    <row r="61515" hidden="1" x14ac:dyDescent="0.2"/>
    <row r="61516" hidden="1" x14ac:dyDescent="0.2"/>
    <row r="61517" hidden="1" x14ac:dyDescent="0.2"/>
    <row r="61518" hidden="1" x14ac:dyDescent="0.2"/>
    <row r="61519" hidden="1" x14ac:dyDescent="0.2"/>
    <row r="61520" hidden="1" x14ac:dyDescent="0.2"/>
    <row r="61521" hidden="1" x14ac:dyDescent="0.2"/>
    <row r="61522" hidden="1" x14ac:dyDescent="0.2"/>
    <row r="61523" hidden="1" x14ac:dyDescent="0.2"/>
    <row r="61524" hidden="1" x14ac:dyDescent="0.2"/>
    <row r="61525" hidden="1" x14ac:dyDescent="0.2"/>
    <row r="61526" hidden="1" x14ac:dyDescent="0.2"/>
    <row r="61527" hidden="1" x14ac:dyDescent="0.2"/>
    <row r="61528" hidden="1" x14ac:dyDescent="0.2"/>
    <row r="61529" hidden="1" x14ac:dyDescent="0.2"/>
    <row r="61530" hidden="1" x14ac:dyDescent="0.2"/>
    <row r="61531" hidden="1" x14ac:dyDescent="0.2"/>
    <row r="61532" hidden="1" x14ac:dyDescent="0.2"/>
    <row r="61533" hidden="1" x14ac:dyDescent="0.2"/>
    <row r="61534" hidden="1" x14ac:dyDescent="0.2"/>
    <row r="61535" hidden="1" x14ac:dyDescent="0.2"/>
    <row r="61536" hidden="1" x14ac:dyDescent="0.2"/>
    <row r="61537" hidden="1" x14ac:dyDescent="0.2"/>
    <row r="61538" hidden="1" x14ac:dyDescent="0.2"/>
    <row r="61539" hidden="1" x14ac:dyDescent="0.2"/>
    <row r="61540" hidden="1" x14ac:dyDescent="0.2"/>
    <row r="61541" hidden="1" x14ac:dyDescent="0.2"/>
    <row r="61542" hidden="1" x14ac:dyDescent="0.2"/>
    <row r="61543" hidden="1" x14ac:dyDescent="0.2"/>
    <row r="61544" hidden="1" x14ac:dyDescent="0.2"/>
    <row r="61545" hidden="1" x14ac:dyDescent="0.2"/>
    <row r="61546" hidden="1" x14ac:dyDescent="0.2"/>
    <row r="61547" hidden="1" x14ac:dyDescent="0.2"/>
    <row r="61548" hidden="1" x14ac:dyDescent="0.2"/>
    <row r="61549" hidden="1" x14ac:dyDescent="0.2"/>
    <row r="61550" hidden="1" x14ac:dyDescent="0.2"/>
    <row r="61551" hidden="1" x14ac:dyDescent="0.2"/>
    <row r="61552" hidden="1" x14ac:dyDescent="0.2"/>
    <row r="61553" hidden="1" x14ac:dyDescent="0.2"/>
    <row r="61554" hidden="1" x14ac:dyDescent="0.2"/>
    <row r="61555" hidden="1" x14ac:dyDescent="0.2"/>
    <row r="61556" hidden="1" x14ac:dyDescent="0.2"/>
    <row r="61557" hidden="1" x14ac:dyDescent="0.2"/>
    <row r="61558" hidden="1" x14ac:dyDescent="0.2"/>
    <row r="61559" hidden="1" x14ac:dyDescent="0.2"/>
    <row r="61560" hidden="1" x14ac:dyDescent="0.2"/>
    <row r="61561" hidden="1" x14ac:dyDescent="0.2"/>
    <row r="61562" hidden="1" x14ac:dyDescent="0.2"/>
    <row r="61563" hidden="1" x14ac:dyDescent="0.2"/>
    <row r="61564" hidden="1" x14ac:dyDescent="0.2"/>
    <row r="61565" hidden="1" x14ac:dyDescent="0.2"/>
    <row r="61566" hidden="1" x14ac:dyDescent="0.2"/>
    <row r="61567" hidden="1" x14ac:dyDescent="0.2"/>
    <row r="61568" hidden="1" x14ac:dyDescent="0.2"/>
    <row r="61569" hidden="1" x14ac:dyDescent="0.2"/>
    <row r="61570" hidden="1" x14ac:dyDescent="0.2"/>
    <row r="61571" hidden="1" x14ac:dyDescent="0.2"/>
    <row r="61572" hidden="1" x14ac:dyDescent="0.2"/>
    <row r="61573" hidden="1" x14ac:dyDescent="0.2"/>
    <row r="61574" hidden="1" x14ac:dyDescent="0.2"/>
    <row r="61575" hidden="1" x14ac:dyDescent="0.2"/>
    <row r="61576" hidden="1" x14ac:dyDescent="0.2"/>
    <row r="61577" hidden="1" x14ac:dyDescent="0.2"/>
    <row r="61578" hidden="1" x14ac:dyDescent="0.2"/>
    <row r="61579" hidden="1" x14ac:dyDescent="0.2"/>
    <row r="61580" hidden="1" x14ac:dyDescent="0.2"/>
    <row r="61581" hidden="1" x14ac:dyDescent="0.2"/>
    <row r="61582" hidden="1" x14ac:dyDescent="0.2"/>
    <row r="61583" hidden="1" x14ac:dyDescent="0.2"/>
    <row r="61584" hidden="1" x14ac:dyDescent="0.2"/>
    <row r="61585" hidden="1" x14ac:dyDescent="0.2"/>
    <row r="61586" hidden="1" x14ac:dyDescent="0.2"/>
    <row r="61587" hidden="1" x14ac:dyDescent="0.2"/>
    <row r="61588" hidden="1" x14ac:dyDescent="0.2"/>
    <row r="61589" hidden="1" x14ac:dyDescent="0.2"/>
    <row r="61590" hidden="1" x14ac:dyDescent="0.2"/>
    <row r="61591" hidden="1" x14ac:dyDescent="0.2"/>
    <row r="61592" hidden="1" x14ac:dyDescent="0.2"/>
    <row r="61593" hidden="1" x14ac:dyDescent="0.2"/>
    <row r="61594" hidden="1" x14ac:dyDescent="0.2"/>
    <row r="61595" hidden="1" x14ac:dyDescent="0.2"/>
    <row r="61596" hidden="1" x14ac:dyDescent="0.2"/>
    <row r="61597" hidden="1" x14ac:dyDescent="0.2"/>
    <row r="61598" hidden="1" x14ac:dyDescent="0.2"/>
    <row r="61599" hidden="1" x14ac:dyDescent="0.2"/>
    <row r="61600" hidden="1" x14ac:dyDescent="0.2"/>
    <row r="61601" hidden="1" x14ac:dyDescent="0.2"/>
    <row r="61602" hidden="1" x14ac:dyDescent="0.2"/>
    <row r="61603" hidden="1" x14ac:dyDescent="0.2"/>
    <row r="61604" hidden="1" x14ac:dyDescent="0.2"/>
    <row r="61605" hidden="1" x14ac:dyDescent="0.2"/>
    <row r="61606" hidden="1" x14ac:dyDescent="0.2"/>
    <row r="61607" hidden="1" x14ac:dyDescent="0.2"/>
    <row r="61608" hidden="1" x14ac:dyDescent="0.2"/>
    <row r="61609" hidden="1" x14ac:dyDescent="0.2"/>
    <row r="61610" hidden="1" x14ac:dyDescent="0.2"/>
    <row r="61611" hidden="1" x14ac:dyDescent="0.2"/>
    <row r="61612" hidden="1" x14ac:dyDescent="0.2"/>
    <row r="61613" hidden="1" x14ac:dyDescent="0.2"/>
    <row r="61614" hidden="1" x14ac:dyDescent="0.2"/>
    <row r="61615" hidden="1" x14ac:dyDescent="0.2"/>
    <row r="61616" hidden="1" x14ac:dyDescent="0.2"/>
    <row r="61617" hidden="1" x14ac:dyDescent="0.2"/>
    <row r="61618" hidden="1" x14ac:dyDescent="0.2"/>
    <row r="61619" hidden="1" x14ac:dyDescent="0.2"/>
    <row r="61620" hidden="1" x14ac:dyDescent="0.2"/>
    <row r="61621" hidden="1" x14ac:dyDescent="0.2"/>
    <row r="61622" hidden="1" x14ac:dyDescent="0.2"/>
    <row r="61623" hidden="1" x14ac:dyDescent="0.2"/>
    <row r="61624" hidden="1" x14ac:dyDescent="0.2"/>
    <row r="61625" hidden="1" x14ac:dyDescent="0.2"/>
    <row r="61626" hidden="1" x14ac:dyDescent="0.2"/>
    <row r="61627" hidden="1" x14ac:dyDescent="0.2"/>
    <row r="61628" hidden="1" x14ac:dyDescent="0.2"/>
    <row r="61629" hidden="1" x14ac:dyDescent="0.2"/>
    <row r="61630" hidden="1" x14ac:dyDescent="0.2"/>
    <row r="61631" hidden="1" x14ac:dyDescent="0.2"/>
    <row r="61632" hidden="1" x14ac:dyDescent="0.2"/>
    <row r="61633" hidden="1" x14ac:dyDescent="0.2"/>
    <row r="61634" hidden="1" x14ac:dyDescent="0.2"/>
    <row r="61635" hidden="1" x14ac:dyDescent="0.2"/>
    <row r="61636" hidden="1" x14ac:dyDescent="0.2"/>
    <row r="61637" hidden="1" x14ac:dyDescent="0.2"/>
    <row r="61638" hidden="1" x14ac:dyDescent="0.2"/>
    <row r="61639" hidden="1" x14ac:dyDescent="0.2"/>
    <row r="61640" hidden="1" x14ac:dyDescent="0.2"/>
    <row r="61641" hidden="1" x14ac:dyDescent="0.2"/>
    <row r="61642" hidden="1" x14ac:dyDescent="0.2"/>
    <row r="61643" hidden="1" x14ac:dyDescent="0.2"/>
    <row r="61644" hidden="1" x14ac:dyDescent="0.2"/>
    <row r="61645" hidden="1" x14ac:dyDescent="0.2"/>
    <row r="61646" hidden="1" x14ac:dyDescent="0.2"/>
    <row r="61647" hidden="1" x14ac:dyDescent="0.2"/>
    <row r="61648" hidden="1" x14ac:dyDescent="0.2"/>
    <row r="61649" hidden="1" x14ac:dyDescent="0.2"/>
    <row r="61650" hidden="1" x14ac:dyDescent="0.2"/>
    <row r="61651" hidden="1" x14ac:dyDescent="0.2"/>
    <row r="61652" hidden="1" x14ac:dyDescent="0.2"/>
    <row r="61653" hidden="1" x14ac:dyDescent="0.2"/>
    <row r="61654" hidden="1" x14ac:dyDescent="0.2"/>
    <row r="61655" hidden="1" x14ac:dyDescent="0.2"/>
    <row r="61656" hidden="1" x14ac:dyDescent="0.2"/>
    <row r="61657" hidden="1" x14ac:dyDescent="0.2"/>
    <row r="61658" hidden="1" x14ac:dyDescent="0.2"/>
    <row r="61659" hidden="1" x14ac:dyDescent="0.2"/>
    <row r="61660" hidden="1" x14ac:dyDescent="0.2"/>
    <row r="61661" hidden="1" x14ac:dyDescent="0.2"/>
    <row r="61662" hidden="1" x14ac:dyDescent="0.2"/>
    <row r="61663" hidden="1" x14ac:dyDescent="0.2"/>
    <row r="61664" hidden="1" x14ac:dyDescent="0.2"/>
    <row r="61665" hidden="1" x14ac:dyDescent="0.2"/>
    <row r="61666" hidden="1" x14ac:dyDescent="0.2"/>
    <row r="61667" hidden="1" x14ac:dyDescent="0.2"/>
    <row r="61668" hidden="1" x14ac:dyDescent="0.2"/>
    <row r="61669" hidden="1" x14ac:dyDescent="0.2"/>
    <row r="61670" hidden="1" x14ac:dyDescent="0.2"/>
    <row r="61671" hidden="1" x14ac:dyDescent="0.2"/>
    <row r="61672" hidden="1" x14ac:dyDescent="0.2"/>
    <row r="61673" hidden="1" x14ac:dyDescent="0.2"/>
    <row r="61674" hidden="1" x14ac:dyDescent="0.2"/>
    <row r="61675" hidden="1" x14ac:dyDescent="0.2"/>
    <row r="61676" hidden="1" x14ac:dyDescent="0.2"/>
    <row r="61677" hidden="1" x14ac:dyDescent="0.2"/>
    <row r="61678" hidden="1" x14ac:dyDescent="0.2"/>
    <row r="61679" hidden="1" x14ac:dyDescent="0.2"/>
    <row r="61680" hidden="1" x14ac:dyDescent="0.2"/>
    <row r="61681" hidden="1" x14ac:dyDescent="0.2"/>
    <row r="61682" hidden="1" x14ac:dyDescent="0.2"/>
    <row r="61683" hidden="1" x14ac:dyDescent="0.2"/>
    <row r="61684" hidden="1" x14ac:dyDescent="0.2"/>
    <row r="61685" hidden="1" x14ac:dyDescent="0.2"/>
    <row r="61686" hidden="1" x14ac:dyDescent="0.2"/>
    <row r="61687" hidden="1" x14ac:dyDescent="0.2"/>
    <row r="61688" hidden="1" x14ac:dyDescent="0.2"/>
    <row r="61689" hidden="1" x14ac:dyDescent="0.2"/>
    <row r="61690" hidden="1" x14ac:dyDescent="0.2"/>
    <row r="61691" hidden="1" x14ac:dyDescent="0.2"/>
    <row r="61692" hidden="1" x14ac:dyDescent="0.2"/>
    <row r="61693" hidden="1" x14ac:dyDescent="0.2"/>
    <row r="61694" hidden="1" x14ac:dyDescent="0.2"/>
    <row r="61695" hidden="1" x14ac:dyDescent="0.2"/>
    <row r="61696" hidden="1" x14ac:dyDescent="0.2"/>
    <row r="61697" hidden="1" x14ac:dyDescent="0.2"/>
    <row r="61698" hidden="1" x14ac:dyDescent="0.2"/>
    <row r="61699" hidden="1" x14ac:dyDescent="0.2"/>
    <row r="61700" hidden="1" x14ac:dyDescent="0.2"/>
    <row r="61701" hidden="1" x14ac:dyDescent="0.2"/>
    <row r="61702" hidden="1" x14ac:dyDescent="0.2"/>
    <row r="61703" hidden="1" x14ac:dyDescent="0.2"/>
    <row r="61704" hidden="1" x14ac:dyDescent="0.2"/>
    <row r="61705" hidden="1" x14ac:dyDescent="0.2"/>
    <row r="61706" hidden="1" x14ac:dyDescent="0.2"/>
    <row r="61707" hidden="1" x14ac:dyDescent="0.2"/>
    <row r="61708" hidden="1" x14ac:dyDescent="0.2"/>
    <row r="61709" hidden="1" x14ac:dyDescent="0.2"/>
    <row r="61710" hidden="1" x14ac:dyDescent="0.2"/>
    <row r="61711" hidden="1" x14ac:dyDescent="0.2"/>
    <row r="61712" hidden="1" x14ac:dyDescent="0.2"/>
    <row r="61713" hidden="1" x14ac:dyDescent="0.2"/>
    <row r="61714" hidden="1" x14ac:dyDescent="0.2"/>
    <row r="61715" hidden="1" x14ac:dyDescent="0.2"/>
    <row r="61716" hidden="1" x14ac:dyDescent="0.2"/>
    <row r="61717" hidden="1" x14ac:dyDescent="0.2"/>
    <row r="61718" hidden="1" x14ac:dyDescent="0.2"/>
    <row r="61719" hidden="1" x14ac:dyDescent="0.2"/>
    <row r="61720" hidden="1" x14ac:dyDescent="0.2"/>
    <row r="61721" hidden="1" x14ac:dyDescent="0.2"/>
    <row r="61722" hidden="1" x14ac:dyDescent="0.2"/>
    <row r="61723" hidden="1" x14ac:dyDescent="0.2"/>
    <row r="61724" hidden="1" x14ac:dyDescent="0.2"/>
    <row r="61725" hidden="1" x14ac:dyDescent="0.2"/>
    <row r="61726" hidden="1" x14ac:dyDescent="0.2"/>
    <row r="61727" hidden="1" x14ac:dyDescent="0.2"/>
    <row r="61728" hidden="1" x14ac:dyDescent="0.2"/>
    <row r="61729" hidden="1" x14ac:dyDescent="0.2"/>
    <row r="61730" hidden="1" x14ac:dyDescent="0.2"/>
    <row r="61731" hidden="1" x14ac:dyDescent="0.2"/>
    <row r="61732" hidden="1" x14ac:dyDescent="0.2"/>
    <row r="61733" hidden="1" x14ac:dyDescent="0.2"/>
    <row r="61734" hidden="1" x14ac:dyDescent="0.2"/>
    <row r="61735" hidden="1" x14ac:dyDescent="0.2"/>
    <row r="61736" hidden="1" x14ac:dyDescent="0.2"/>
    <row r="61737" hidden="1" x14ac:dyDescent="0.2"/>
    <row r="61738" hidden="1" x14ac:dyDescent="0.2"/>
    <row r="61739" hidden="1" x14ac:dyDescent="0.2"/>
    <row r="61740" hidden="1" x14ac:dyDescent="0.2"/>
    <row r="61741" hidden="1" x14ac:dyDescent="0.2"/>
    <row r="61742" hidden="1" x14ac:dyDescent="0.2"/>
    <row r="61743" hidden="1" x14ac:dyDescent="0.2"/>
    <row r="61744" hidden="1" x14ac:dyDescent="0.2"/>
    <row r="61745" hidden="1" x14ac:dyDescent="0.2"/>
    <row r="61746" hidden="1" x14ac:dyDescent="0.2"/>
    <row r="61747" hidden="1" x14ac:dyDescent="0.2"/>
    <row r="61748" hidden="1" x14ac:dyDescent="0.2"/>
    <row r="61749" hidden="1" x14ac:dyDescent="0.2"/>
    <row r="61750" hidden="1" x14ac:dyDescent="0.2"/>
    <row r="61751" hidden="1" x14ac:dyDescent="0.2"/>
    <row r="61752" hidden="1" x14ac:dyDescent="0.2"/>
    <row r="61753" hidden="1" x14ac:dyDescent="0.2"/>
    <row r="61754" hidden="1" x14ac:dyDescent="0.2"/>
    <row r="61755" hidden="1" x14ac:dyDescent="0.2"/>
    <row r="61756" hidden="1" x14ac:dyDescent="0.2"/>
    <row r="61757" hidden="1" x14ac:dyDescent="0.2"/>
    <row r="61758" hidden="1" x14ac:dyDescent="0.2"/>
    <row r="61759" hidden="1" x14ac:dyDescent="0.2"/>
    <row r="61760" hidden="1" x14ac:dyDescent="0.2"/>
    <row r="61761" hidden="1" x14ac:dyDescent="0.2"/>
    <row r="61762" hidden="1" x14ac:dyDescent="0.2"/>
    <row r="61763" hidden="1" x14ac:dyDescent="0.2"/>
    <row r="61764" hidden="1" x14ac:dyDescent="0.2"/>
    <row r="61765" hidden="1" x14ac:dyDescent="0.2"/>
    <row r="61766" hidden="1" x14ac:dyDescent="0.2"/>
    <row r="61767" hidden="1" x14ac:dyDescent="0.2"/>
    <row r="61768" hidden="1" x14ac:dyDescent="0.2"/>
    <row r="61769" hidden="1" x14ac:dyDescent="0.2"/>
    <row r="61770" hidden="1" x14ac:dyDescent="0.2"/>
    <row r="61771" hidden="1" x14ac:dyDescent="0.2"/>
    <row r="61772" hidden="1" x14ac:dyDescent="0.2"/>
    <row r="61773" hidden="1" x14ac:dyDescent="0.2"/>
    <row r="61774" hidden="1" x14ac:dyDescent="0.2"/>
    <row r="61775" hidden="1" x14ac:dyDescent="0.2"/>
    <row r="61776" hidden="1" x14ac:dyDescent="0.2"/>
    <row r="61777" hidden="1" x14ac:dyDescent="0.2"/>
    <row r="61778" hidden="1" x14ac:dyDescent="0.2"/>
    <row r="61779" hidden="1" x14ac:dyDescent="0.2"/>
    <row r="61780" hidden="1" x14ac:dyDescent="0.2"/>
    <row r="61781" hidden="1" x14ac:dyDescent="0.2"/>
    <row r="61782" hidden="1" x14ac:dyDescent="0.2"/>
    <row r="61783" hidden="1" x14ac:dyDescent="0.2"/>
    <row r="61784" hidden="1" x14ac:dyDescent="0.2"/>
    <row r="61785" hidden="1" x14ac:dyDescent="0.2"/>
    <row r="61786" hidden="1" x14ac:dyDescent="0.2"/>
    <row r="61787" hidden="1" x14ac:dyDescent="0.2"/>
    <row r="61788" hidden="1" x14ac:dyDescent="0.2"/>
    <row r="61789" hidden="1" x14ac:dyDescent="0.2"/>
    <row r="61790" hidden="1" x14ac:dyDescent="0.2"/>
    <row r="61791" hidden="1" x14ac:dyDescent="0.2"/>
    <row r="61792" hidden="1" x14ac:dyDescent="0.2"/>
    <row r="61793" hidden="1" x14ac:dyDescent="0.2"/>
    <row r="61794" hidden="1" x14ac:dyDescent="0.2"/>
    <row r="61795" hidden="1" x14ac:dyDescent="0.2"/>
    <row r="61796" hidden="1" x14ac:dyDescent="0.2"/>
    <row r="61797" hidden="1" x14ac:dyDescent="0.2"/>
    <row r="61798" hidden="1" x14ac:dyDescent="0.2"/>
    <row r="61799" hidden="1" x14ac:dyDescent="0.2"/>
    <row r="61800" hidden="1" x14ac:dyDescent="0.2"/>
    <row r="61801" hidden="1" x14ac:dyDescent="0.2"/>
    <row r="61802" hidden="1" x14ac:dyDescent="0.2"/>
    <row r="61803" hidden="1" x14ac:dyDescent="0.2"/>
    <row r="61804" hidden="1" x14ac:dyDescent="0.2"/>
    <row r="61805" hidden="1" x14ac:dyDescent="0.2"/>
    <row r="61806" hidden="1" x14ac:dyDescent="0.2"/>
    <row r="61807" hidden="1" x14ac:dyDescent="0.2"/>
    <row r="61808" hidden="1" x14ac:dyDescent="0.2"/>
    <row r="61809" hidden="1" x14ac:dyDescent="0.2"/>
    <row r="61810" hidden="1" x14ac:dyDescent="0.2"/>
    <row r="61811" hidden="1" x14ac:dyDescent="0.2"/>
    <row r="61812" hidden="1" x14ac:dyDescent="0.2"/>
    <row r="61813" hidden="1" x14ac:dyDescent="0.2"/>
    <row r="61814" hidden="1" x14ac:dyDescent="0.2"/>
    <row r="61815" hidden="1" x14ac:dyDescent="0.2"/>
    <row r="61816" hidden="1" x14ac:dyDescent="0.2"/>
    <row r="61817" hidden="1" x14ac:dyDescent="0.2"/>
    <row r="61818" hidden="1" x14ac:dyDescent="0.2"/>
    <row r="61819" hidden="1" x14ac:dyDescent="0.2"/>
    <row r="61820" hidden="1" x14ac:dyDescent="0.2"/>
    <row r="61821" hidden="1" x14ac:dyDescent="0.2"/>
    <row r="61822" hidden="1" x14ac:dyDescent="0.2"/>
    <row r="61823" hidden="1" x14ac:dyDescent="0.2"/>
    <row r="61824" hidden="1" x14ac:dyDescent="0.2"/>
    <row r="61825" hidden="1" x14ac:dyDescent="0.2"/>
    <row r="61826" hidden="1" x14ac:dyDescent="0.2"/>
    <row r="61827" hidden="1" x14ac:dyDescent="0.2"/>
    <row r="61828" hidden="1" x14ac:dyDescent="0.2"/>
    <row r="61829" hidden="1" x14ac:dyDescent="0.2"/>
    <row r="61830" hidden="1" x14ac:dyDescent="0.2"/>
    <row r="61831" hidden="1" x14ac:dyDescent="0.2"/>
    <row r="61832" hidden="1" x14ac:dyDescent="0.2"/>
    <row r="61833" hidden="1" x14ac:dyDescent="0.2"/>
    <row r="61834" hidden="1" x14ac:dyDescent="0.2"/>
    <row r="61835" hidden="1" x14ac:dyDescent="0.2"/>
    <row r="61836" hidden="1" x14ac:dyDescent="0.2"/>
    <row r="61837" hidden="1" x14ac:dyDescent="0.2"/>
    <row r="61838" hidden="1" x14ac:dyDescent="0.2"/>
    <row r="61839" hidden="1" x14ac:dyDescent="0.2"/>
    <row r="61840" hidden="1" x14ac:dyDescent="0.2"/>
    <row r="61841" hidden="1" x14ac:dyDescent="0.2"/>
    <row r="61842" hidden="1" x14ac:dyDescent="0.2"/>
    <row r="61843" hidden="1" x14ac:dyDescent="0.2"/>
    <row r="61844" hidden="1" x14ac:dyDescent="0.2"/>
    <row r="61845" hidden="1" x14ac:dyDescent="0.2"/>
    <row r="61846" hidden="1" x14ac:dyDescent="0.2"/>
    <row r="61847" hidden="1" x14ac:dyDescent="0.2"/>
    <row r="61848" hidden="1" x14ac:dyDescent="0.2"/>
    <row r="61849" hidden="1" x14ac:dyDescent="0.2"/>
    <row r="61850" hidden="1" x14ac:dyDescent="0.2"/>
    <row r="61851" hidden="1" x14ac:dyDescent="0.2"/>
    <row r="61852" hidden="1" x14ac:dyDescent="0.2"/>
    <row r="61853" hidden="1" x14ac:dyDescent="0.2"/>
    <row r="61854" hidden="1" x14ac:dyDescent="0.2"/>
    <row r="61855" hidden="1" x14ac:dyDescent="0.2"/>
    <row r="61856" hidden="1" x14ac:dyDescent="0.2"/>
    <row r="61857" hidden="1" x14ac:dyDescent="0.2"/>
    <row r="61858" hidden="1" x14ac:dyDescent="0.2"/>
    <row r="61859" hidden="1" x14ac:dyDescent="0.2"/>
    <row r="61860" hidden="1" x14ac:dyDescent="0.2"/>
    <row r="61861" hidden="1" x14ac:dyDescent="0.2"/>
    <row r="61862" hidden="1" x14ac:dyDescent="0.2"/>
    <row r="61863" hidden="1" x14ac:dyDescent="0.2"/>
    <row r="61864" hidden="1" x14ac:dyDescent="0.2"/>
    <row r="61865" hidden="1" x14ac:dyDescent="0.2"/>
    <row r="61866" hidden="1" x14ac:dyDescent="0.2"/>
    <row r="61867" hidden="1" x14ac:dyDescent="0.2"/>
    <row r="61868" hidden="1" x14ac:dyDescent="0.2"/>
    <row r="61869" hidden="1" x14ac:dyDescent="0.2"/>
    <row r="61870" hidden="1" x14ac:dyDescent="0.2"/>
    <row r="61871" hidden="1" x14ac:dyDescent="0.2"/>
    <row r="61872" hidden="1" x14ac:dyDescent="0.2"/>
    <row r="61873" hidden="1" x14ac:dyDescent="0.2"/>
    <row r="61874" hidden="1" x14ac:dyDescent="0.2"/>
    <row r="61875" hidden="1" x14ac:dyDescent="0.2"/>
    <row r="61876" hidden="1" x14ac:dyDescent="0.2"/>
    <row r="61877" hidden="1" x14ac:dyDescent="0.2"/>
    <row r="61878" hidden="1" x14ac:dyDescent="0.2"/>
    <row r="61879" hidden="1" x14ac:dyDescent="0.2"/>
    <row r="61880" hidden="1" x14ac:dyDescent="0.2"/>
    <row r="61881" hidden="1" x14ac:dyDescent="0.2"/>
    <row r="61882" hidden="1" x14ac:dyDescent="0.2"/>
    <row r="61883" hidden="1" x14ac:dyDescent="0.2"/>
    <row r="61884" hidden="1" x14ac:dyDescent="0.2"/>
    <row r="61885" hidden="1" x14ac:dyDescent="0.2"/>
    <row r="61886" hidden="1" x14ac:dyDescent="0.2"/>
    <row r="61887" hidden="1" x14ac:dyDescent="0.2"/>
    <row r="61888" hidden="1" x14ac:dyDescent="0.2"/>
    <row r="61889" hidden="1" x14ac:dyDescent="0.2"/>
    <row r="61890" hidden="1" x14ac:dyDescent="0.2"/>
    <row r="61891" hidden="1" x14ac:dyDescent="0.2"/>
    <row r="61892" hidden="1" x14ac:dyDescent="0.2"/>
    <row r="61893" hidden="1" x14ac:dyDescent="0.2"/>
    <row r="61894" hidden="1" x14ac:dyDescent="0.2"/>
    <row r="61895" hidden="1" x14ac:dyDescent="0.2"/>
    <row r="61896" hidden="1" x14ac:dyDescent="0.2"/>
    <row r="61897" hidden="1" x14ac:dyDescent="0.2"/>
    <row r="61898" hidden="1" x14ac:dyDescent="0.2"/>
    <row r="61899" hidden="1" x14ac:dyDescent="0.2"/>
    <row r="61900" hidden="1" x14ac:dyDescent="0.2"/>
    <row r="61901" hidden="1" x14ac:dyDescent="0.2"/>
    <row r="61902" hidden="1" x14ac:dyDescent="0.2"/>
    <row r="61903" hidden="1" x14ac:dyDescent="0.2"/>
    <row r="61904" hidden="1" x14ac:dyDescent="0.2"/>
    <row r="61905" hidden="1" x14ac:dyDescent="0.2"/>
    <row r="61906" hidden="1" x14ac:dyDescent="0.2"/>
    <row r="61907" hidden="1" x14ac:dyDescent="0.2"/>
    <row r="61908" hidden="1" x14ac:dyDescent="0.2"/>
    <row r="61909" hidden="1" x14ac:dyDescent="0.2"/>
    <row r="61910" hidden="1" x14ac:dyDescent="0.2"/>
    <row r="61911" hidden="1" x14ac:dyDescent="0.2"/>
    <row r="61912" hidden="1" x14ac:dyDescent="0.2"/>
    <row r="61913" hidden="1" x14ac:dyDescent="0.2"/>
    <row r="61914" hidden="1" x14ac:dyDescent="0.2"/>
    <row r="61915" hidden="1" x14ac:dyDescent="0.2"/>
    <row r="61916" hidden="1" x14ac:dyDescent="0.2"/>
    <row r="61917" hidden="1" x14ac:dyDescent="0.2"/>
    <row r="61918" hidden="1" x14ac:dyDescent="0.2"/>
    <row r="61919" hidden="1" x14ac:dyDescent="0.2"/>
    <row r="61920" hidden="1" x14ac:dyDescent="0.2"/>
    <row r="61921" hidden="1" x14ac:dyDescent="0.2"/>
    <row r="61922" hidden="1" x14ac:dyDescent="0.2"/>
    <row r="61923" hidden="1" x14ac:dyDescent="0.2"/>
    <row r="61924" hidden="1" x14ac:dyDescent="0.2"/>
    <row r="61925" hidden="1" x14ac:dyDescent="0.2"/>
    <row r="61926" hidden="1" x14ac:dyDescent="0.2"/>
    <row r="61927" hidden="1" x14ac:dyDescent="0.2"/>
    <row r="61928" hidden="1" x14ac:dyDescent="0.2"/>
    <row r="61929" hidden="1" x14ac:dyDescent="0.2"/>
    <row r="61930" hidden="1" x14ac:dyDescent="0.2"/>
    <row r="61931" hidden="1" x14ac:dyDescent="0.2"/>
    <row r="61932" hidden="1" x14ac:dyDescent="0.2"/>
    <row r="61933" hidden="1" x14ac:dyDescent="0.2"/>
    <row r="61934" hidden="1" x14ac:dyDescent="0.2"/>
    <row r="61935" hidden="1" x14ac:dyDescent="0.2"/>
    <row r="61936" hidden="1" x14ac:dyDescent="0.2"/>
    <row r="61937" hidden="1" x14ac:dyDescent="0.2"/>
    <row r="61938" hidden="1" x14ac:dyDescent="0.2"/>
    <row r="61939" hidden="1" x14ac:dyDescent="0.2"/>
    <row r="61940" hidden="1" x14ac:dyDescent="0.2"/>
    <row r="61941" hidden="1" x14ac:dyDescent="0.2"/>
    <row r="61942" hidden="1" x14ac:dyDescent="0.2"/>
    <row r="61943" hidden="1" x14ac:dyDescent="0.2"/>
    <row r="61944" hidden="1" x14ac:dyDescent="0.2"/>
    <row r="61945" hidden="1" x14ac:dyDescent="0.2"/>
    <row r="61946" hidden="1" x14ac:dyDescent="0.2"/>
    <row r="61947" hidden="1" x14ac:dyDescent="0.2"/>
    <row r="61948" hidden="1" x14ac:dyDescent="0.2"/>
    <row r="61949" hidden="1" x14ac:dyDescent="0.2"/>
    <row r="61950" hidden="1" x14ac:dyDescent="0.2"/>
    <row r="61951" hidden="1" x14ac:dyDescent="0.2"/>
    <row r="61952" hidden="1" x14ac:dyDescent="0.2"/>
    <row r="61953" hidden="1" x14ac:dyDescent="0.2"/>
    <row r="61954" hidden="1" x14ac:dyDescent="0.2"/>
    <row r="61955" hidden="1" x14ac:dyDescent="0.2"/>
    <row r="61956" hidden="1" x14ac:dyDescent="0.2"/>
    <row r="61957" hidden="1" x14ac:dyDescent="0.2"/>
    <row r="61958" hidden="1" x14ac:dyDescent="0.2"/>
    <row r="61959" hidden="1" x14ac:dyDescent="0.2"/>
    <row r="61960" hidden="1" x14ac:dyDescent="0.2"/>
    <row r="61961" hidden="1" x14ac:dyDescent="0.2"/>
    <row r="61962" hidden="1" x14ac:dyDescent="0.2"/>
    <row r="61963" hidden="1" x14ac:dyDescent="0.2"/>
    <row r="61964" hidden="1" x14ac:dyDescent="0.2"/>
    <row r="61965" hidden="1" x14ac:dyDescent="0.2"/>
    <row r="61966" hidden="1" x14ac:dyDescent="0.2"/>
    <row r="61967" hidden="1" x14ac:dyDescent="0.2"/>
    <row r="61968" hidden="1" x14ac:dyDescent="0.2"/>
    <row r="61969" hidden="1" x14ac:dyDescent="0.2"/>
    <row r="61970" hidden="1" x14ac:dyDescent="0.2"/>
    <row r="61971" hidden="1" x14ac:dyDescent="0.2"/>
    <row r="61972" hidden="1" x14ac:dyDescent="0.2"/>
    <row r="61973" hidden="1" x14ac:dyDescent="0.2"/>
    <row r="61974" hidden="1" x14ac:dyDescent="0.2"/>
    <row r="61975" hidden="1" x14ac:dyDescent="0.2"/>
    <row r="61976" hidden="1" x14ac:dyDescent="0.2"/>
    <row r="61977" hidden="1" x14ac:dyDescent="0.2"/>
    <row r="61978" hidden="1" x14ac:dyDescent="0.2"/>
    <row r="61979" hidden="1" x14ac:dyDescent="0.2"/>
    <row r="61980" hidden="1" x14ac:dyDescent="0.2"/>
    <row r="61981" hidden="1" x14ac:dyDescent="0.2"/>
    <row r="61982" hidden="1" x14ac:dyDescent="0.2"/>
    <row r="61983" hidden="1" x14ac:dyDescent="0.2"/>
    <row r="61984" hidden="1" x14ac:dyDescent="0.2"/>
    <row r="61985" hidden="1" x14ac:dyDescent="0.2"/>
    <row r="61986" hidden="1" x14ac:dyDescent="0.2"/>
    <row r="61987" hidden="1" x14ac:dyDescent="0.2"/>
    <row r="61988" hidden="1" x14ac:dyDescent="0.2"/>
    <row r="61989" hidden="1" x14ac:dyDescent="0.2"/>
    <row r="61990" hidden="1" x14ac:dyDescent="0.2"/>
    <row r="61991" hidden="1" x14ac:dyDescent="0.2"/>
    <row r="61992" hidden="1" x14ac:dyDescent="0.2"/>
    <row r="61993" hidden="1" x14ac:dyDescent="0.2"/>
    <row r="61994" hidden="1" x14ac:dyDescent="0.2"/>
    <row r="61995" hidden="1" x14ac:dyDescent="0.2"/>
    <row r="61996" hidden="1" x14ac:dyDescent="0.2"/>
    <row r="61997" hidden="1" x14ac:dyDescent="0.2"/>
    <row r="61998" hidden="1" x14ac:dyDescent="0.2"/>
    <row r="61999" hidden="1" x14ac:dyDescent="0.2"/>
    <row r="62000" hidden="1" x14ac:dyDescent="0.2"/>
    <row r="62001" hidden="1" x14ac:dyDescent="0.2"/>
    <row r="62002" hidden="1" x14ac:dyDescent="0.2"/>
    <row r="62003" hidden="1" x14ac:dyDescent="0.2"/>
    <row r="62004" hidden="1" x14ac:dyDescent="0.2"/>
    <row r="62005" hidden="1" x14ac:dyDescent="0.2"/>
    <row r="62006" hidden="1" x14ac:dyDescent="0.2"/>
    <row r="62007" hidden="1" x14ac:dyDescent="0.2"/>
    <row r="62008" hidden="1" x14ac:dyDescent="0.2"/>
    <row r="62009" hidden="1" x14ac:dyDescent="0.2"/>
    <row r="62010" hidden="1" x14ac:dyDescent="0.2"/>
    <row r="62011" hidden="1" x14ac:dyDescent="0.2"/>
    <row r="62012" hidden="1" x14ac:dyDescent="0.2"/>
    <row r="62013" hidden="1" x14ac:dyDescent="0.2"/>
    <row r="62014" hidden="1" x14ac:dyDescent="0.2"/>
    <row r="62015" hidden="1" x14ac:dyDescent="0.2"/>
    <row r="62016" hidden="1" x14ac:dyDescent="0.2"/>
    <row r="62017" hidden="1" x14ac:dyDescent="0.2"/>
    <row r="62018" hidden="1" x14ac:dyDescent="0.2"/>
    <row r="62019" hidden="1" x14ac:dyDescent="0.2"/>
    <row r="62020" hidden="1" x14ac:dyDescent="0.2"/>
    <row r="62021" hidden="1" x14ac:dyDescent="0.2"/>
    <row r="62022" hidden="1" x14ac:dyDescent="0.2"/>
    <row r="62023" hidden="1" x14ac:dyDescent="0.2"/>
    <row r="62024" hidden="1" x14ac:dyDescent="0.2"/>
    <row r="62025" hidden="1" x14ac:dyDescent="0.2"/>
    <row r="62026" hidden="1" x14ac:dyDescent="0.2"/>
    <row r="62027" hidden="1" x14ac:dyDescent="0.2"/>
    <row r="62028" hidden="1" x14ac:dyDescent="0.2"/>
    <row r="62029" hidden="1" x14ac:dyDescent="0.2"/>
    <row r="62030" hidden="1" x14ac:dyDescent="0.2"/>
    <row r="62031" hidden="1" x14ac:dyDescent="0.2"/>
    <row r="62032" hidden="1" x14ac:dyDescent="0.2"/>
    <row r="62033" hidden="1" x14ac:dyDescent="0.2"/>
    <row r="62034" hidden="1" x14ac:dyDescent="0.2"/>
    <row r="62035" hidden="1" x14ac:dyDescent="0.2"/>
    <row r="62036" hidden="1" x14ac:dyDescent="0.2"/>
    <row r="62037" hidden="1" x14ac:dyDescent="0.2"/>
    <row r="62038" hidden="1" x14ac:dyDescent="0.2"/>
    <row r="62039" hidden="1" x14ac:dyDescent="0.2"/>
    <row r="62040" hidden="1" x14ac:dyDescent="0.2"/>
    <row r="62041" hidden="1" x14ac:dyDescent="0.2"/>
    <row r="62042" hidden="1" x14ac:dyDescent="0.2"/>
    <row r="62043" hidden="1" x14ac:dyDescent="0.2"/>
    <row r="62044" hidden="1" x14ac:dyDescent="0.2"/>
    <row r="62045" hidden="1" x14ac:dyDescent="0.2"/>
    <row r="62046" hidden="1" x14ac:dyDescent="0.2"/>
    <row r="62047" hidden="1" x14ac:dyDescent="0.2"/>
    <row r="62048" hidden="1" x14ac:dyDescent="0.2"/>
    <row r="62049" hidden="1" x14ac:dyDescent="0.2"/>
    <row r="62050" hidden="1" x14ac:dyDescent="0.2"/>
    <row r="62051" hidden="1" x14ac:dyDescent="0.2"/>
    <row r="62052" hidden="1" x14ac:dyDescent="0.2"/>
    <row r="62053" hidden="1" x14ac:dyDescent="0.2"/>
    <row r="62054" hidden="1" x14ac:dyDescent="0.2"/>
    <row r="62055" hidden="1" x14ac:dyDescent="0.2"/>
    <row r="62056" hidden="1" x14ac:dyDescent="0.2"/>
    <row r="62057" hidden="1" x14ac:dyDescent="0.2"/>
    <row r="62058" hidden="1" x14ac:dyDescent="0.2"/>
    <row r="62059" hidden="1" x14ac:dyDescent="0.2"/>
    <row r="62060" hidden="1" x14ac:dyDescent="0.2"/>
    <row r="62061" hidden="1" x14ac:dyDescent="0.2"/>
    <row r="62062" hidden="1" x14ac:dyDescent="0.2"/>
    <row r="62063" hidden="1" x14ac:dyDescent="0.2"/>
    <row r="62064" hidden="1" x14ac:dyDescent="0.2"/>
    <row r="62065" hidden="1" x14ac:dyDescent="0.2"/>
    <row r="62066" hidden="1" x14ac:dyDescent="0.2"/>
    <row r="62067" hidden="1" x14ac:dyDescent="0.2"/>
    <row r="62068" hidden="1" x14ac:dyDescent="0.2"/>
    <row r="62069" hidden="1" x14ac:dyDescent="0.2"/>
    <row r="62070" hidden="1" x14ac:dyDescent="0.2"/>
    <row r="62071" hidden="1" x14ac:dyDescent="0.2"/>
    <row r="62072" hidden="1" x14ac:dyDescent="0.2"/>
    <row r="62073" hidden="1" x14ac:dyDescent="0.2"/>
    <row r="62074" hidden="1" x14ac:dyDescent="0.2"/>
    <row r="62075" hidden="1" x14ac:dyDescent="0.2"/>
    <row r="62076" hidden="1" x14ac:dyDescent="0.2"/>
    <row r="62077" hidden="1" x14ac:dyDescent="0.2"/>
    <row r="62078" hidden="1" x14ac:dyDescent="0.2"/>
    <row r="62079" hidden="1" x14ac:dyDescent="0.2"/>
    <row r="62080" hidden="1" x14ac:dyDescent="0.2"/>
    <row r="62081" hidden="1" x14ac:dyDescent="0.2"/>
    <row r="62082" hidden="1" x14ac:dyDescent="0.2"/>
    <row r="62083" hidden="1" x14ac:dyDescent="0.2"/>
    <row r="62084" hidden="1" x14ac:dyDescent="0.2"/>
    <row r="62085" hidden="1" x14ac:dyDescent="0.2"/>
    <row r="62086" hidden="1" x14ac:dyDescent="0.2"/>
    <row r="62087" hidden="1" x14ac:dyDescent="0.2"/>
    <row r="62088" hidden="1" x14ac:dyDescent="0.2"/>
    <row r="62089" hidden="1" x14ac:dyDescent="0.2"/>
    <row r="62090" hidden="1" x14ac:dyDescent="0.2"/>
    <row r="62091" hidden="1" x14ac:dyDescent="0.2"/>
    <row r="62092" hidden="1" x14ac:dyDescent="0.2"/>
    <row r="62093" hidden="1" x14ac:dyDescent="0.2"/>
    <row r="62094" hidden="1" x14ac:dyDescent="0.2"/>
    <row r="62095" hidden="1" x14ac:dyDescent="0.2"/>
    <row r="62096" hidden="1" x14ac:dyDescent="0.2"/>
    <row r="62097" hidden="1" x14ac:dyDescent="0.2"/>
    <row r="62098" hidden="1" x14ac:dyDescent="0.2"/>
    <row r="62099" hidden="1" x14ac:dyDescent="0.2"/>
    <row r="62100" hidden="1" x14ac:dyDescent="0.2"/>
    <row r="62101" hidden="1" x14ac:dyDescent="0.2"/>
    <row r="62102" hidden="1" x14ac:dyDescent="0.2"/>
    <row r="62103" hidden="1" x14ac:dyDescent="0.2"/>
    <row r="62104" hidden="1" x14ac:dyDescent="0.2"/>
    <row r="62105" hidden="1" x14ac:dyDescent="0.2"/>
    <row r="62106" hidden="1" x14ac:dyDescent="0.2"/>
    <row r="62107" hidden="1" x14ac:dyDescent="0.2"/>
    <row r="62108" hidden="1" x14ac:dyDescent="0.2"/>
    <row r="62109" hidden="1" x14ac:dyDescent="0.2"/>
    <row r="62110" hidden="1" x14ac:dyDescent="0.2"/>
    <row r="62111" hidden="1" x14ac:dyDescent="0.2"/>
    <row r="62112" hidden="1" x14ac:dyDescent="0.2"/>
    <row r="62113" hidden="1" x14ac:dyDescent="0.2"/>
    <row r="62114" hidden="1" x14ac:dyDescent="0.2"/>
    <row r="62115" hidden="1" x14ac:dyDescent="0.2"/>
    <row r="62116" hidden="1" x14ac:dyDescent="0.2"/>
    <row r="62117" hidden="1" x14ac:dyDescent="0.2"/>
    <row r="62118" hidden="1" x14ac:dyDescent="0.2"/>
    <row r="62119" hidden="1" x14ac:dyDescent="0.2"/>
    <row r="62120" hidden="1" x14ac:dyDescent="0.2"/>
    <row r="62121" hidden="1" x14ac:dyDescent="0.2"/>
    <row r="62122" hidden="1" x14ac:dyDescent="0.2"/>
    <row r="62123" hidden="1" x14ac:dyDescent="0.2"/>
    <row r="62124" hidden="1" x14ac:dyDescent="0.2"/>
    <row r="62125" hidden="1" x14ac:dyDescent="0.2"/>
    <row r="62126" hidden="1" x14ac:dyDescent="0.2"/>
    <row r="62127" hidden="1" x14ac:dyDescent="0.2"/>
    <row r="62128" hidden="1" x14ac:dyDescent="0.2"/>
    <row r="62129" hidden="1" x14ac:dyDescent="0.2"/>
    <row r="62130" hidden="1" x14ac:dyDescent="0.2"/>
    <row r="62131" hidden="1" x14ac:dyDescent="0.2"/>
    <row r="62132" hidden="1" x14ac:dyDescent="0.2"/>
    <row r="62133" hidden="1" x14ac:dyDescent="0.2"/>
    <row r="62134" hidden="1" x14ac:dyDescent="0.2"/>
    <row r="62135" hidden="1" x14ac:dyDescent="0.2"/>
    <row r="62136" hidden="1" x14ac:dyDescent="0.2"/>
    <row r="62137" hidden="1" x14ac:dyDescent="0.2"/>
    <row r="62138" hidden="1" x14ac:dyDescent="0.2"/>
    <row r="62139" hidden="1" x14ac:dyDescent="0.2"/>
    <row r="62140" hidden="1" x14ac:dyDescent="0.2"/>
    <row r="62141" hidden="1" x14ac:dyDescent="0.2"/>
    <row r="62142" hidden="1" x14ac:dyDescent="0.2"/>
    <row r="62143" hidden="1" x14ac:dyDescent="0.2"/>
    <row r="62144" hidden="1" x14ac:dyDescent="0.2"/>
    <row r="62145" hidden="1" x14ac:dyDescent="0.2"/>
    <row r="62146" hidden="1" x14ac:dyDescent="0.2"/>
    <row r="62147" hidden="1" x14ac:dyDescent="0.2"/>
    <row r="62148" hidden="1" x14ac:dyDescent="0.2"/>
    <row r="62149" hidden="1" x14ac:dyDescent="0.2"/>
    <row r="62150" hidden="1" x14ac:dyDescent="0.2"/>
    <row r="62151" hidden="1" x14ac:dyDescent="0.2"/>
    <row r="62152" hidden="1" x14ac:dyDescent="0.2"/>
    <row r="62153" hidden="1" x14ac:dyDescent="0.2"/>
    <row r="62154" hidden="1" x14ac:dyDescent="0.2"/>
    <row r="62155" hidden="1" x14ac:dyDescent="0.2"/>
    <row r="62156" hidden="1" x14ac:dyDescent="0.2"/>
    <row r="62157" hidden="1" x14ac:dyDescent="0.2"/>
    <row r="62158" hidden="1" x14ac:dyDescent="0.2"/>
    <row r="62159" hidden="1" x14ac:dyDescent="0.2"/>
    <row r="62160" hidden="1" x14ac:dyDescent="0.2"/>
    <row r="62161" hidden="1" x14ac:dyDescent="0.2"/>
    <row r="62162" hidden="1" x14ac:dyDescent="0.2"/>
    <row r="62163" hidden="1" x14ac:dyDescent="0.2"/>
    <row r="62164" hidden="1" x14ac:dyDescent="0.2"/>
    <row r="62165" hidden="1" x14ac:dyDescent="0.2"/>
    <row r="62166" hidden="1" x14ac:dyDescent="0.2"/>
    <row r="62167" hidden="1" x14ac:dyDescent="0.2"/>
    <row r="62168" hidden="1" x14ac:dyDescent="0.2"/>
    <row r="62169" hidden="1" x14ac:dyDescent="0.2"/>
    <row r="62170" hidden="1" x14ac:dyDescent="0.2"/>
    <row r="62171" hidden="1" x14ac:dyDescent="0.2"/>
    <row r="62172" hidden="1" x14ac:dyDescent="0.2"/>
    <row r="62173" hidden="1" x14ac:dyDescent="0.2"/>
    <row r="62174" hidden="1" x14ac:dyDescent="0.2"/>
    <row r="62175" hidden="1" x14ac:dyDescent="0.2"/>
    <row r="62176" hidden="1" x14ac:dyDescent="0.2"/>
    <row r="62177" hidden="1" x14ac:dyDescent="0.2"/>
    <row r="62178" hidden="1" x14ac:dyDescent="0.2"/>
    <row r="62179" hidden="1" x14ac:dyDescent="0.2"/>
    <row r="62180" hidden="1" x14ac:dyDescent="0.2"/>
    <row r="62181" hidden="1" x14ac:dyDescent="0.2"/>
    <row r="62182" hidden="1" x14ac:dyDescent="0.2"/>
    <row r="62183" hidden="1" x14ac:dyDescent="0.2"/>
    <row r="62184" hidden="1" x14ac:dyDescent="0.2"/>
    <row r="62185" hidden="1" x14ac:dyDescent="0.2"/>
    <row r="62186" hidden="1" x14ac:dyDescent="0.2"/>
    <row r="62187" hidden="1" x14ac:dyDescent="0.2"/>
    <row r="62188" hidden="1" x14ac:dyDescent="0.2"/>
    <row r="62189" hidden="1" x14ac:dyDescent="0.2"/>
    <row r="62190" hidden="1" x14ac:dyDescent="0.2"/>
    <row r="62191" hidden="1" x14ac:dyDescent="0.2"/>
    <row r="62192" hidden="1" x14ac:dyDescent="0.2"/>
    <row r="62193" hidden="1" x14ac:dyDescent="0.2"/>
    <row r="62194" hidden="1" x14ac:dyDescent="0.2"/>
    <row r="62195" hidden="1" x14ac:dyDescent="0.2"/>
    <row r="62196" hidden="1" x14ac:dyDescent="0.2"/>
    <row r="62197" hidden="1" x14ac:dyDescent="0.2"/>
    <row r="62198" hidden="1" x14ac:dyDescent="0.2"/>
    <row r="62199" hidden="1" x14ac:dyDescent="0.2"/>
    <row r="62200" hidden="1" x14ac:dyDescent="0.2"/>
    <row r="62201" hidden="1" x14ac:dyDescent="0.2"/>
    <row r="62202" hidden="1" x14ac:dyDescent="0.2"/>
    <row r="62203" hidden="1" x14ac:dyDescent="0.2"/>
    <row r="62204" hidden="1" x14ac:dyDescent="0.2"/>
    <row r="62205" hidden="1" x14ac:dyDescent="0.2"/>
    <row r="62206" hidden="1" x14ac:dyDescent="0.2"/>
    <row r="62207" hidden="1" x14ac:dyDescent="0.2"/>
    <row r="62208" hidden="1" x14ac:dyDescent="0.2"/>
    <row r="62209" hidden="1" x14ac:dyDescent="0.2"/>
    <row r="62210" hidden="1" x14ac:dyDescent="0.2"/>
    <row r="62211" hidden="1" x14ac:dyDescent="0.2"/>
    <row r="62212" hidden="1" x14ac:dyDescent="0.2"/>
    <row r="62213" hidden="1" x14ac:dyDescent="0.2"/>
    <row r="62214" hidden="1" x14ac:dyDescent="0.2"/>
    <row r="62215" hidden="1" x14ac:dyDescent="0.2"/>
    <row r="62216" hidden="1" x14ac:dyDescent="0.2"/>
    <row r="62217" hidden="1" x14ac:dyDescent="0.2"/>
    <row r="62218" hidden="1" x14ac:dyDescent="0.2"/>
    <row r="62219" hidden="1" x14ac:dyDescent="0.2"/>
    <row r="62220" hidden="1" x14ac:dyDescent="0.2"/>
    <row r="62221" hidden="1" x14ac:dyDescent="0.2"/>
    <row r="62222" hidden="1" x14ac:dyDescent="0.2"/>
    <row r="62223" hidden="1" x14ac:dyDescent="0.2"/>
    <row r="62224" hidden="1" x14ac:dyDescent="0.2"/>
    <row r="62225" hidden="1" x14ac:dyDescent="0.2"/>
    <row r="62226" hidden="1" x14ac:dyDescent="0.2"/>
    <row r="62227" hidden="1" x14ac:dyDescent="0.2"/>
    <row r="62228" hidden="1" x14ac:dyDescent="0.2"/>
    <row r="62229" hidden="1" x14ac:dyDescent="0.2"/>
    <row r="62230" hidden="1" x14ac:dyDescent="0.2"/>
    <row r="62231" hidden="1" x14ac:dyDescent="0.2"/>
    <row r="62232" hidden="1" x14ac:dyDescent="0.2"/>
    <row r="62233" hidden="1" x14ac:dyDescent="0.2"/>
    <row r="62234" hidden="1" x14ac:dyDescent="0.2"/>
    <row r="62235" hidden="1" x14ac:dyDescent="0.2"/>
    <row r="62236" hidden="1" x14ac:dyDescent="0.2"/>
    <row r="62237" hidden="1" x14ac:dyDescent="0.2"/>
    <row r="62238" hidden="1" x14ac:dyDescent="0.2"/>
    <row r="62239" hidden="1" x14ac:dyDescent="0.2"/>
    <row r="62240" hidden="1" x14ac:dyDescent="0.2"/>
    <row r="62241" hidden="1" x14ac:dyDescent="0.2"/>
    <row r="62242" hidden="1" x14ac:dyDescent="0.2"/>
    <row r="62243" hidden="1" x14ac:dyDescent="0.2"/>
    <row r="62244" hidden="1" x14ac:dyDescent="0.2"/>
    <row r="62245" hidden="1" x14ac:dyDescent="0.2"/>
    <row r="62246" hidden="1" x14ac:dyDescent="0.2"/>
    <row r="62247" hidden="1" x14ac:dyDescent="0.2"/>
    <row r="62248" hidden="1" x14ac:dyDescent="0.2"/>
    <row r="62249" hidden="1" x14ac:dyDescent="0.2"/>
    <row r="62250" hidden="1" x14ac:dyDescent="0.2"/>
    <row r="62251" hidden="1" x14ac:dyDescent="0.2"/>
    <row r="62252" hidden="1" x14ac:dyDescent="0.2"/>
    <row r="62253" hidden="1" x14ac:dyDescent="0.2"/>
    <row r="62254" hidden="1" x14ac:dyDescent="0.2"/>
    <row r="62255" hidden="1" x14ac:dyDescent="0.2"/>
    <row r="62256" hidden="1" x14ac:dyDescent="0.2"/>
    <row r="62257" hidden="1" x14ac:dyDescent="0.2"/>
    <row r="62258" hidden="1" x14ac:dyDescent="0.2"/>
    <row r="62259" hidden="1" x14ac:dyDescent="0.2"/>
    <row r="62260" hidden="1" x14ac:dyDescent="0.2"/>
    <row r="62261" hidden="1" x14ac:dyDescent="0.2"/>
    <row r="62262" hidden="1" x14ac:dyDescent="0.2"/>
    <row r="62263" hidden="1" x14ac:dyDescent="0.2"/>
    <row r="62264" hidden="1" x14ac:dyDescent="0.2"/>
    <row r="62265" hidden="1" x14ac:dyDescent="0.2"/>
    <row r="62266" hidden="1" x14ac:dyDescent="0.2"/>
    <row r="62267" hidden="1" x14ac:dyDescent="0.2"/>
    <row r="62268" hidden="1" x14ac:dyDescent="0.2"/>
    <row r="62269" hidden="1" x14ac:dyDescent="0.2"/>
    <row r="62270" hidden="1" x14ac:dyDescent="0.2"/>
    <row r="62271" hidden="1" x14ac:dyDescent="0.2"/>
    <row r="62272" hidden="1" x14ac:dyDescent="0.2"/>
    <row r="62273" hidden="1" x14ac:dyDescent="0.2"/>
    <row r="62274" hidden="1" x14ac:dyDescent="0.2"/>
    <row r="62275" hidden="1" x14ac:dyDescent="0.2"/>
    <row r="62276" hidden="1" x14ac:dyDescent="0.2"/>
    <row r="62277" hidden="1" x14ac:dyDescent="0.2"/>
    <row r="62278" hidden="1" x14ac:dyDescent="0.2"/>
    <row r="62279" hidden="1" x14ac:dyDescent="0.2"/>
    <row r="62280" hidden="1" x14ac:dyDescent="0.2"/>
    <row r="62281" hidden="1" x14ac:dyDescent="0.2"/>
    <row r="62282" hidden="1" x14ac:dyDescent="0.2"/>
    <row r="62283" hidden="1" x14ac:dyDescent="0.2"/>
    <row r="62284" hidden="1" x14ac:dyDescent="0.2"/>
    <row r="62285" hidden="1" x14ac:dyDescent="0.2"/>
    <row r="62286" hidden="1" x14ac:dyDescent="0.2"/>
    <row r="62287" hidden="1" x14ac:dyDescent="0.2"/>
    <row r="62288" hidden="1" x14ac:dyDescent="0.2"/>
    <row r="62289" hidden="1" x14ac:dyDescent="0.2"/>
    <row r="62290" hidden="1" x14ac:dyDescent="0.2"/>
    <row r="62291" hidden="1" x14ac:dyDescent="0.2"/>
    <row r="62292" hidden="1" x14ac:dyDescent="0.2"/>
    <row r="62293" hidden="1" x14ac:dyDescent="0.2"/>
    <row r="62294" hidden="1" x14ac:dyDescent="0.2"/>
    <row r="62295" hidden="1" x14ac:dyDescent="0.2"/>
    <row r="62296" hidden="1" x14ac:dyDescent="0.2"/>
    <row r="62297" hidden="1" x14ac:dyDescent="0.2"/>
    <row r="62298" hidden="1" x14ac:dyDescent="0.2"/>
    <row r="62299" hidden="1" x14ac:dyDescent="0.2"/>
    <row r="62300" hidden="1" x14ac:dyDescent="0.2"/>
    <row r="62301" hidden="1" x14ac:dyDescent="0.2"/>
    <row r="62302" hidden="1" x14ac:dyDescent="0.2"/>
    <row r="62303" hidden="1" x14ac:dyDescent="0.2"/>
    <row r="62304" hidden="1" x14ac:dyDescent="0.2"/>
    <row r="62305" hidden="1" x14ac:dyDescent="0.2"/>
    <row r="62306" hidden="1" x14ac:dyDescent="0.2"/>
    <row r="62307" hidden="1" x14ac:dyDescent="0.2"/>
    <row r="62308" hidden="1" x14ac:dyDescent="0.2"/>
    <row r="62309" hidden="1" x14ac:dyDescent="0.2"/>
    <row r="62310" hidden="1" x14ac:dyDescent="0.2"/>
    <row r="62311" hidden="1" x14ac:dyDescent="0.2"/>
    <row r="62312" hidden="1" x14ac:dyDescent="0.2"/>
    <row r="62313" hidden="1" x14ac:dyDescent="0.2"/>
    <row r="62314" hidden="1" x14ac:dyDescent="0.2"/>
    <row r="62315" hidden="1" x14ac:dyDescent="0.2"/>
    <row r="62316" hidden="1" x14ac:dyDescent="0.2"/>
    <row r="62317" hidden="1" x14ac:dyDescent="0.2"/>
    <row r="62318" hidden="1" x14ac:dyDescent="0.2"/>
    <row r="62319" hidden="1" x14ac:dyDescent="0.2"/>
    <row r="62320" hidden="1" x14ac:dyDescent="0.2"/>
    <row r="62321" hidden="1" x14ac:dyDescent="0.2"/>
    <row r="62322" hidden="1" x14ac:dyDescent="0.2"/>
    <row r="62323" hidden="1" x14ac:dyDescent="0.2"/>
    <row r="62324" hidden="1" x14ac:dyDescent="0.2"/>
    <row r="62325" hidden="1" x14ac:dyDescent="0.2"/>
    <row r="62326" hidden="1" x14ac:dyDescent="0.2"/>
    <row r="62327" hidden="1" x14ac:dyDescent="0.2"/>
    <row r="62328" hidden="1" x14ac:dyDescent="0.2"/>
    <row r="62329" hidden="1" x14ac:dyDescent="0.2"/>
    <row r="62330" hidden="1" x14ac:dyDescent="0.2"/>
    <row r="62331" hidden="1" x14ac:dyDescent="0.2"/>
    <row r="62332" hidden="1" x14ac:dyDescent="0.2"/>
    <row r="62333" hidden="1" x14ac:dyDescent="0.2"/>
    <row r="62334" hidden="1" x14ac:dyDescent="0.2"/>
    <row r="62335" hidden="1" x14ac:dyDescent="0.2"/>
    <row r="62336" hidden="1" x14ac:dyDescent="0.2"/>
    <row r="62337" hidden="1" x14ac:dyDescent="0.2"/>
    <row r="62338" hidden="1" x14ac:dyDescent="0.2"/>
    <row r="62339" hidden="1" x14ac:dyDescent="0.2"/>
    <row r="62340" hidden="1" x14ac:dyDescent="0.2"/>
    <row r="62341" hidden="1" x14ac:dyDescent="0.2"/>
    <row r="62342" hidden="1" x14ac:dyDescent="0.2"/>
    <row r="62343" hidden="1" x14ac:dyDescent="0.2"/>
    <row r="62344" hidden="1" x14ac:dyDescent="0.2"/>
    <row r="62345" hidden="1" x14ac:dyDescent="0.2"/>
    <row r="62346" hidden="1" x14ac:dyDescent="0.2"/>
    <row r="62347" hidden="1" x14ac:dyDescent="0.2"/>
    <row r="62348" hidden="1" x14ac:dyDescent="0.2"/>
    <row r="62349" hidden="1" x14ac:dyDescent="0.2"/>
    <row r="62350" hidden="1" x14ac:dyDescent="0.2"/>
    <row r="62351" hidden="1" x14ac:dyDescent="0.2"/>
    <row r="62352" hidden="1" x14ac:dyDescent="0.2"/>
    <row r="62353" hidden="1" x14ac:dyDescent="0.2"/>
    <row r="62354" hidden="1" x14ac:dyDescent="0.2"/>
    <row r="62355" hidden="1" x14ac:dyDescent="0.2"/>
    <row r="62356" hidden="1" x14ac:dyDescent="0.2"/>
    <row r="62357" hidden="1" x14ac:dyDescent="0.2"/>
    <row r="62358" hidden="1" x14ac:dyDescent="0.2"/>
    <row r="62359" hidden="1" x14ac:dyDescent="0.2"/>
    <row r="62360" hidden="1" x14ac:dyDescent="0.2"/>
    <row r="62361" hidden="1" x14ac:dyDescent="0.2"/>
    <row r="62362" hidden="1" x14ac:dyDescent="0.2"/>
    <row r="62363" hidden="1" x14ac:dyDescent="0.2"/>
    <row r="62364" hidden="1" x14ac:dyDescent="0.2"/>
    <row r="62365" hidden="1" x14ac:dyDescent="0.2"/>
    <row r="62366" hidden="1" x14ac:dyDescent="0.2"/>
    <row r="62367" hidden="1" x14ac:dyDescent="0.2"/>
    <row r="62368" hidden="1" x14ac:dyDescent="0.2"/>
    <row r="62369" hidden="1" x14ac:dyDescent="0.2"/>
    <row r="62370" hidden="1" x14ac:dyDescent="0.2"/>
    <row r="62371" hidden="1" x14ac:dyDescent="0.2"/>
    <row r="62372" hidden="1" x14ac:dyDescent="0.2"/>
    <row r="62373" hidden="1" x14ac:dyDescent="0.2"/>
    <row r="62374" hidden="1" x14ac:dyDescent="0.2"/>
    <row r="62375" hidden="1" x14ac:dyDescent="0.2"/>
    <row r="62376" hidden="1" x14ac:dyDescent="0.2"/>
    <row r="62377" hidden="1" x14ac:dyDescent="0.2"/>
    <row r="62378" hidden="1" x14ac:dyDescent="0.2"/>
    <row r="62379" hidden="1" x14ac:dyDescent="0.2"/>
    <row r="62380" hidden="1" x14ac:dyDescent="0.2"/>
    <row r="62381" hidden="1" x14ac:dyDescent="0.2"/>
    <row r="62382" hidden="1" x14ac:dyDescent="0.2"/>
    <row r="62383" hidden="1" x14ac:dyDescent="0.2"/>
    <row r="62384" hidden="1" x14ac:dyDescent="0.2"/>
    <row r="62385" hidden="1" x14ac:dyDescent="0.2"/>
    <row r="62386" hidden="1" x14ac:dyDescent="0.2"/>
    <row r="62387" hidden="1" x14ac:dyDescent="0.2"/>
    <row r="62388" hidden="1" x14ac:dyDescent="0.2"/>
    <row r="62389" hidden="1" x14ac:dyDescent="0.2"/>
    <row r="62390" hidden="1" x14ac:dyDescent="0.2"/>
    <row r="62391" hidden="1" x14ac:dyDescent="0.2"/>
    <row r="62392" hidden="1" x14ac:dyDescent="0.2"/>
    <row r="62393" hidden="1" x14ac:dyDescent="0.2"/>
    <row r="62394" hidden="1" x14ac:dyDescent="0.2"/>
    <row r="62395" hidden="1" x14ac:dyDescent="0.2"/>
    <row r="62396" hidden="1" x14ac:dyDescent="0.2"/>
    <row r="62397" hidden="1" x14ac:dyDescent="0.2"/>
    <row r="62398" hidden="1" x14ac:dyDescent="0.2"/>
    <row r="62399" hidden="1" x14ac:dyDescent="0.2"/>
    <row r="62400" hidden="1" x14ac:dyDescent="0.2"/>
    <row r="62401" hidden="1" x14ac:dyDescent="0.2"/>
    <row r="62402" hidden="1" x14ac:dyDescent="0.2"/>
    <row r="62403" hidden="1" x14ac:dyDescent="0.2"/>
    <row r="62404" hidden="1" x14ac:dyDescent="0.2"/>
    <row r="62405" hidden="1" x14ac:dyDescent="0.2"/>
    <row r="62406" hidden="1" x14ac:dyDescent="0.2"/>
    <row r="62407" hidden="1" x14ac:dyDescent="0.2"/>
    <row r="62408" hidden="1" x14ac:dyDescent="0.2"/>
    <row r="62409" hidden="1" x14ac:dyDescent="0.2"/>
    <row r="62410" hidden="1" x14ac:dyDescent="0.2"/>
    <row r="62411" hidden="1" x14ac:dyDescent="0.2"/>
    <row r="62412" hidden="1" x14ac:dyDescent="0.2"/>
    <row r="62413" hidden="1" x14ac:dyDescent="0.2"/>
    <row r="62414" hidden="1" x14ac:dyDescent="0.2"/>
    <row r="62415" hidden="1" x14ac:dyDescent="0.2"/>
    <row r="62416" hidden="1" x14ac:dyDescent="0.2"/>
    <row r="62417" hidden="1" x14ac:dyDescent="0.2"/>
    <row r="62418" hidden="1" x14ac:dyDescent="0.2"/>
    <row r="62419" hidden="1" x14ac:dyDescent="0.2"/>
    <row r="62420" hidden="1" x14ac:dyDescent="0.2"/>
    <row r="62421" hidden="1" x14ac:dyDescent="0.2"/>
    <row r="62422" hidden="1" x14ac:dyDescent="0.2"/>
    <row r="62423" hidden="1" x14ac:dyDescent="0.2"/>
    <row r="62424" hidden="1" x14ac:dyDescent="0.2"/>
    <row r="62425" hidden="1" x14ac:dyDescent="0.2"/>
    <row r="62426" hidden="1" x14ac:dyDescent="0.2"/>
    <row r="62427" hidden="1" x14ac:dyDescent="0.2"/>
    <row r="62428" hidden="1" x14ac:dyDescent="0.2"/>
    <row r="62429" hidden="1" x14ac:dyDescent="0.2"/>
    <row r="62430" hidden="1" x14ac:dyDescent="0.2"/>
    <row r="62431" hidden="1" x14ac:dyDescent="0.2"/>
    <row r="62432" hidden="1" x14ac:dyDescent="0.2"/>
    <row r="62433" hidden="1" x14ac:dyDescent="0.2"/>
    <row r="62434" hidden="1" x14ac:dyDescent="0.2"/>
    <row r="62435" hidden="1" x14ac:dyDescent="0.2"/>
    <row r="62436" hidden="1" x14ac:dyDescent="0.2"/>
    <row r="62437" hidden="1" x14ac:dyDescent="0.2"/>
    <row r="62438" hidden="1" x14ac:dyDescent="0.2"/>
    <row r="62439" hidden="1" x14ac:dyDescent="0.2"/>
    <row r="62440" hidden="1" x14ac:dyDescent="0.2"/>
    <row r="62441" hidden="1" x14ac:dyDescent="0.2"/>
    <row r="62442" hidden="1" x14ac:dyDescent="0.2"/>
    <row r="62443" hidden="1" x14ac:dyDescent="0.2"/>
    <row r="62444" hidden="1" x14ac:dyDescent="0.2"/>
    <row r="62445" hidden="1" x14ac:dyDescent="0.2"/>
    <row r="62446" hidden="1" x14ac:dyDescent="0.2"/>
    <row r="62447" hidden="1" x14ac:dyDescent="0.2"/>
    <row r="62448" hidden="1" x14ac:dyDescent="0.2"/>
    <row r="62449" hidden="1" x14ac:dyDescent="0.2"/>
    <row r="62450" hidden="1" x14ac:dyDescent="0.2"/>
    <row r="62451" hidden="1" x14ac:dyDescent="0.2"/>
    <row r="62452" hidden="1" x14ac:dyDescent="0.2"/>
    <row r="62453" hidden="1" x14ac:dyDescent="0.2"/>
    <row r="62454" hidden="1" x14ac:dyDescent="0.2"/>
    <row r="62455" hidden="1" x14ac:dyDescent="0.2"/>
    <row r="62456" hidden="1" x14ac:dyDescent="0.2"/>
    <row r="62457" hidden="1" x14ac:dyDescent="0.2"/>
    <row r="62458" hidden="1" x14ac:dyDescent="0.2"/>
    <row r="62459" hidden="1" x14ac:dyDescent="0.2"/>
    <row r="62460" hidden="1" x14ac:dyDescent="0.2"/>
    <row r="62461" hidden="1" x14ac:dyDescent="0.2"/>
    <row r="62462" hidden="1" x14ac:dyDescent="0.2"/>
    <row r="62463" hidden="1" x14ac:dyDescent="0.2"/>
    <row r="62464" hidden="1" x14ac:dyDescent="0.2"/>
    <row r="62465" hidden="1" x14ac:dyDescent="0.2"/>
    <row r="62466" hidden="1" x14ac:dyDescent="0.2"/>
    <row r="62467" hidden="1" x14ac:dyDescent="0.2"/>
    <row r="62468" hidden="1" x14ac:dyDescent="0.2"/>
    <row r="62469" hidden="1" x14ac:dyDescent="0.2"/>
    <row r="62470" hidden="1" x14ac:dyDescent="0.2"/>
    <row r="62471" hidden="1" x14ac:dyDescent="0.2"/>
    <row r="62472" hidden="1" x14ac:dyDescent="0.2"/>
    <row r="62473" hidden="1" x14ac:dyDescent="0.2"/>
    <row r="62474" hidden="1" x14ac:dyDescent="0.2"/>
    <row r="62475" hidden="1" x14ac:dyDescent="0.2"/>
    <row r="62476" hidden="1" x14ac:dyDescent="0.2"/>
    <row r="62477" hidden="1" x14ac:dyDescent="0.2"/>
    <row r="62478" hidden="1" x14ac:dyDescent="0.2"/>
    <row r="62479" hidden="1" x14ac:dyDescent="0.2"/>
    <row r="62480" hidden="1" x14ac:dyDescent="0.2"/>
    <row r="62481" hidden="1" x14ac:dyDescent="0.2"/>
    <row r="62482" hidden="1" x14ac:dyDescent="0.2"/>
    <row r="62483" hidden="1" x14ac:dyDescent="0.2"/>
    <row r="62484" hidden="1" x14ac:dyDescent="0.2"/>
    <row r="62485" hidden="1" x14ac:dyDescent="0.2"/>
    <row r="62486" hidden="1" x14ac:dyDescent="0.2"/>
    <row r="62487" hidden="1" x14ac:dyDescent="0.2"/>
    <row r="62488" hidden="1" x14ac:dyDescent="0.2"/>
    <row r="62489" hidden="1" x14ac:dyDescent="0.2"/>
    <row r="62490" hidden="1" x14ac:dyDescent="0.2"/>
    <row r="62491" hidden="1" x14ac:dyDescent="0.2"/>
    <row r="62492" hidden="1" x14ac:dyDescent="0.2"/>
    <row r="62493" hidden="1" x14ac:dyDescent="0.2"/>
    <row r="62494" hidden="1" x14ac:dyDescent="0.2"/>
    <row r="62495" hidden="1" x14ac:dyDescent="0.2"/>
    <row r="62496" hidden="1" x14ac:dyDescent="0.2"/>
    <row r="62497" hidden="1" x14ac:dyDescent="0.2"/>
    <row r="62498" hidden="1" x14ac:dyDescent="0.2"/>
    <row r="62499" hidden="1" x14ac:dyDescent="0.2"/>
    <row r="62500" hidden="1" x14ac:dyDescent="0.2"/>
    <row r="62501" hidden="1" x14ac:dyDescent="0.2"/>
    <row r="62502" hidden="1" x14ac:dyDescent="0.2"/>
    <row r="62503" hidden="1" x14ac:dyDescent="0.2"/>
    <row r="62504" hidden="1" x14ac:dyDescent="0.2"/>
    <row r="62505" hidden="1" x14ac:dyDescent="0.2"/>
    <row r="62506" hidden="1" x14ac:dyDescent="0.2"/>
    <row r="62507" hidden="1" x14ac:dyDescent="0.2"/>
    <row r="62508" hidden="1" x14ac:dyDescent="0.2"/>
    <row r="62509" hidden="1" x14ac:dyDescent="0.2"/>
    <row r="62510" hidden="1" x14ac:dyDescent="0.2"/>
    <row r="62511" hidden="1" x14ac:dyDescent="0.2"/>
    <row r="62512" hidden="1" x14ac:dyDescent="0.2"/>
    <row r="62513" hidden="1" x14ac:dyDescent="0.2"/>
    <row r="62514" hidden="1" x14ac:dyDescent="0.2"/>
    <row r="62515" hidden="1" x14ac:dyDescent="0.2"/>
    <row r="62516" hidden="1" x14ac:dyDescent="0.2"/>
    <row r="62517" hidden="1" x14ac:dyDescent="0.2"/>
    <row r="62518" hidden="1" x14ac:dyDescent="0.2"/>
    <row r="62519" hidden="1" x14ac:dyDescent="0.2"/>
    <row r="62520" hidden="1" x14ac:dyDescent="0.2"/>
    <row r="62521" hidden="1" x14ac:dyDescent="0.2"/>
    <row r="62522" hidden="1" x14ac:dyDescent="0.2"/>
    <row r="62523" hidden="1" x14ac:dyDescent="0.2"/>
    <row r="62524" hidden="1" x14ac:dyDescent="0.2"/>
    <row r="62525" hidden="1" x14ac:dyDescent="0.2"/>
    <row r="62526" hidden="1" x14ac:dyDescent="0.2"/>
    <row r="62527" hidden="1" x14ac:dyDescent="0.2"/>
    <row r="62528" hidden="1" x14ac:dyDescent="0.2"/>
    <row r="62529" hidden="1" x14ac:dyDescent="0.2"/>
    <row r="62530" hidden="1" x14ac:dyDescent="0.2"/>
    <row r="62531" hidden="1" x14ac:dyDescent="0.2"/>
    <row r="62532" hidden="1" x14ac:dyDescent="0.2"/>
    <row r="62533" hidden="1" x14ac:dyDescent="0.2"/>
    <row r="62534" hidden="1" x14ac:dyDescent="0.2"/>
    <row r="62535" hidden="1" x14ac:dyDescent="0.2"/>
    <row r="62536" hidden="1" x14ac:dyDescent="0.2"/>
    <row r="62537" hidden="1" x14ac:dyDescent="0.2"/>
    <row r="62538" hidden="1" x14ac:dyDescent="0.2"/>
    <row r="62539" hidden="1" x14ac:dyDescent="0.2"/>
    <row r="62540" hidden="1" x14ac:dyDescent="0.2"/>
    <row r="62541" hidden="1" x14ac:dyDescent="0.2"/>
    <row r="62542" hidden="1" x14ac:dyDescent="0.2"/>
    <row r="62543" hidden="1" x14ac:dyDescent="0.2"/>
    <row r="62544" hidden="1" x14ac:dyDescent="0.2"/>
    <row r="62545" hidden="1" x14ac:dyDescent="0.2"/>
    <row r="62546" hidden="1" x14ac:dyDescent="0.2"/>
    <row r="62547" hidden="1" x14ac:dyDescent="0.2"/>
    <row r="62548" hidden="1" x14ac:dyDescent="0.2"/>
    <row r="62549" hidden="1" x14ac:dyDescent="0.2"/>
    <row r="62550" hidden="1" x14ac:dyDescent="0.2"/>
    <row r="62551" hidden="1" x14ac:dyDescent="0.2"/>
    <row r="62552" hidden="1" x14ac:dyDescent="0.2"/>
    <row r="62553" hidden="1" x14ac:dyDescent="0.2"/>
    <row r="62554" hidden="1" x14ac:dyDescent="0.2"/>
    <row r="62555" hidden="1" x14ac:dyDescent="0.2"/>
    <row r="62556" hidden="1" x14ac:dyDescent="0.2"/>
    <row r="62557" hidden="1" x14ac:dyDescent="0.2"/>
    <row r="62558" hidden="1" x14ac:dyDescent="0.2"/>
    <row r="62559" hidden="1" x14ac:dyDescent="0.2"/>
    <row r="62560" hidden="1" x14ac:dyDescent="0.2"/>
    <row r="62561" hidden="1" x14ac:dyDescent="0.2"/>
    <row r="62562" hidden="1" x14ac:dyDescent="0.2"/>
    <row r="62563" hidden="1" x14ac:dyDescent="0.2"/>
    <row r="62564" hidden="1" x14ac:dyDescent="0.2"/>
    <row r="62565" hidden="1" x14ac:dyDescent="0.2"/>
    <row r="62566" hidden="1" x14ac:dyDescent="0.2"/>
    <row r="62567" hidden="1" x14ac:dyDescent="0.2"/>
    <row r="62568" hidden="1" x14ac:dyDescent="0.2"/>
    <row r="62569" hidden="1" x14ac:dyDescent="0.2"/>
    <row r="62570" hidden="1" x14ac:dyDescent="0.2"/>
    <row r="62571" hidden="1" x14ac:dyDescent="0.2"/>
    <row r="62572" hidden="1" x14ac:dyDescent="0.2"/>
    <row r="62573" hidden="1" x14ac:dyDescent="0.2"/>
    <row r="62574" hidden="1" x14ac:dyDescent="0.2"/>
    <row r="62575" hidden="1" x14ac:dyDescent="0.2"/>
    <row r="62576" hidden="1" x14ac:dyDescent="0.2"/>
    <row r="62577" hidden="1" x14ac:dyDescent="0.2"/>
    <row r="62578" hidden="1" x14ac:dyDescent="0.2"/>
    <row r="62579" hidden="1" x14ac:dyDescent="0.2"/>
    <row r="62580" hidden="1" x14ac:dyDescent="0.2"/>
    <row r="62581" hidden="1" x14ac:dyDescent="0.2"/>
    <row r="62582" hidden="1" x14ac:dyDescent="0.2"/>
    <row r="62583" hidden="1" x14ac:dyDescent="0.2"/>
    <row r="62584" hidden="1" x14ac:dyDescent="0.2"/>
    <row r="62585" hidden="1" x14ac:dyDescent="0.2"/>
    <row r="62586" hidden="1" x14ac:dyDescent="0.2"/>
    <row r="62587" hidden="1" x14ac:dyDescent="0.2"/>
    <row r="62588" hidden="1" x14ac:dyDescent="0.2"/>
    <row r="62589" hidden="1" x14ac:dyDescent="0.2"/>
    <row r="62590" hidden="1" x14ac:dyDescent="0.2"/>
    <row r="62591" hidden="1" x14ac:dyDescent="0.2"/>
    <row r="62592" hidden="1" x14ac:dyDescent="0.2"/>
    <row r="62593" hidden="1" x14ac:dyDescent="0.2"/>
    <row r="62594" hidden="1" x14ac:dyDescent="0.2"/>
    <row r="62595" hidden="1" x14ac:dyDescent="0.2"/>
    <row r="62596" hidden="1" x14ac:dyDescent="0.2"/>
    <row r="62597" hidden="1" x14ac:dyDescent="0.2"/>
    <row r="62598" hidden="1" x14ac:dyDescent="0.2"/>
    <row r="62599" hidden="1" x14ac:dyDescent="0.2"/>
    <row r="62600" hidden="1" x14ac:dyDescent="0.2"/>
    <row r="62601" hidden="1" x14ac:dyDescent="0.2"/>
    <row r="62602" hidden="1" x14ac:dyDescent="0.2"/>
    <row r="62603" hidden="1" x14ac:dyDescent="0.2"/>
    <row r="62604" hidden="1" x14ac:dyDescent="0.2"/>
    <row r="62605" hidden="1" x14ac:dyDescent="0.2"/>
    <row r="62606" hidden="1" x14ac:dyDescent="0.2"/>
    <row r="62607" hidden="1" x14ac:dyDescent="0.2"/>
    <row r="62608" hidden="1" x14ac:dyDescent="0.2"/>
    <row r="62609" hidden="1" x14ac:dyDescent="0.2"/>
    <row r="62610" hidden="1" x14ac:dyDescent="0.2"/>
    <row r="62611" hidden="1" x14ac:dyDescent="0.2"/>
    <row r="62612" hidden="1" x14ac:dyDescent="0.2"/>
    <row r="62613" hidden="1" x14ac:dyDescent="0.2"/>
    <row r="62614" hidden="1" x14ac:dyDescent="0.2"/>
    <row r="62615" hidden="1" x14ac:dyDescent="0.2"/>
    <row r="62616" hidden="1" x14ac:dyDescent="0.2"/>
    <row r="62617" hidden="1" x14ac:dyDescent="0.2"/>
    <row r="62618" hidden="1" x14ac:dyDescent="0.2"/>
    <row r="62619" hidden="1" x14ac:dyDescent="0.2"/>
    <row r="62620" hidden="1" x14ac:dyDescent="0.2"/>
    <row r="62621" hidden="1" x14ac:dyDescent="0.2"/>
    <row r="62622" hidden="1" x14ac:dyDescent="0.2"/>
    <row r="62623" hidden="1" x14ac:dyDescent="0.2"/>
    <row r="62624" hidden="1" x14ac:dyDescent="0.2"/>
    <row r="62625" hidden="1" x14ac:dyDescent="0.2"/>
    <row r="62626" hidden="1" x14ac:dyDescent="0.2"/>
    <row r="62627" hidden="1" x14ac:dyDescent="0.2"/>
    <row r="62628" hidden="1" x14ac:dyDescent="0.2"/>
    <row r="62629" hidden="1" x14ac:dyDescent="0.2"/>
    <row r="62630" hidden="1" x14ac:dyDescent="0.2"/>
    <row r="62631" hidden="1" x14ac:dyDescent="0.2"/>
    <row r="62632" hidden="1" x14ac:dyDescent="0.2"/>
    <row r="62633" hidden="1" x14ac:dyDescent="0.2"/>
    <row r="62634" hidden="1" x14ac:dyDescent="0.2"/>
    <row r="62635" hidden="1" x14ac:dyDescent="0.2"/>
    <row r="62636" hidden="1" x14ac:dyDescent="0.2"/>
    <row r="62637" hidden="1" x14ac:dyDescent="0.2"/>
    <row r="62638" hidden="1" x14ac:dyDescent="0.2"/>
    <row r="62639" hidden="1" x14ac:dyDescent="0.2"/>
    <row r="62640" hidden="1" x14ac:dyDescent="0.2"/>
    <row r="62641" hidden="1" x14ac:dyDescent="0.2"/>
    <row r="62642" hidden="1" x14ac:dyDescent="0.2"/>
    <row r="62643" hidden="1" x14ac:dyDescent="0.2"/>
    <row r="62644" hidden="1" x14ac:dyDescent="0.2"/>
    <row r="62645" hidden="1" x14ac:dyDescent="0.2"/>
    <row r="62646" hidden="1" x14ac:dyDescent="0.2"/>
    <row r="62647" hidden="1" x14ac:dyDescent="0.2"/>
    <row r="62648" hidden="1" x14ac:dyDescent="0.2"/>
    <row r="62649" hidden="1" x14ac:dyDescent="0.2"/>
    <row r="62650" hidden="1" x14ac:dyDescent="0.2"/>
    <row r="62651" hidden="1" x14ac:dyDescent="0.2"/>
    <row r="62652" hidden="1" x14ac:dyDescent="0.2"/>
    <row r="62653" hidden="1" x14ac:dyDescent="0.2"/>
    <row r="62654" hidden="1" x14ac:dyDescent="0.2"/>
    <row r="62655" hidden="1" x14ac:dyDescent="0.2"/>
    <row r="62656" hidden="1" x14ac:dyDescent="0.2"/>
    <row r="62657" hidden="1" x14ac:dyDescent="0.2"/>
    <row r="62658" hidden="1" x14ac:dyDescent="0.2"/>
    <row r="62659" hidden="1" x14ac:dyDescent="0.2"/>
    <row r="62660" hidden="1" x14ac:dyDescent="0.2"/>
    <row r="62661" hidden="1" x14ac:dyDescent="0.2"/>
    <row r="62662" hidden="1" x14ac:dyDescent="0.2"/>
    <row r="62663" hidden="1" x14ac:dyDescent="0.2"/>
    <row r="62664" hidden="1" x14ac:dyDescent="0.2"/>
    <row r="62665" hidden="1" x14ac:dyDescent="0.2"/>
    <row r="62666" hidden="1" x14ac:dyDescent="0.2"/>
    <row r="62667" hidden="1" x14ac:dyDescent="0.2"/>
    <row r="62668" hidden="1" x14ac:dyDescent="0.2"/>
    <row r="62669" hidden="1" x14ac:dyDescent="0.2"/>
    <row r="62670" hidden="1" x14ac:dyDescent="0.2"/>
    <row r="62671" hidden="1" x14ac:dyDescent="0.2"/>
    <row r="62672" hidden="1" x14ac:dyDescent="0.2"/>
    <row r="62673" hidden="1" x14ac:dyDescent="0.2"/>
    <row r="62674" hidden="1" x14ac:dyDescent="0.2"/>
    <row r="62675" hidden="1" x14ac:dyDescent="0.2"/>
    <row r="62676" hidden="1" x14ac:dyDescent="0.2"/>
    <row r="62677" hidden="1" x14ac:dyDescent="0.2"/>
    <row r="62678" hidden="1" x14ac:dyDescent="0.2"/>
    <row r="62679" hidden="1" x14ac:dyDescent="0.2"/>
    <row r="62680" hidden="1" x14ac:dyDescent="0.2"/>
    <row r="62681" hidden="1" x14ac:dyDescent="0.2"/>
    <row r="62682" hidden="1" x14ac:dyDescent="0.2"/>
    <row r="62683" hidden="1" x14ac:dyDescent="0.2"/>
    <row r="62684" hidden="1" x14ac:dyDescent="0.2"/>
    <row r="62685" hidden="1" x14ac:dyDescent="0.2"/>
    <row r="62686" hidden="1" x14ac:dyDescent="0.2"/>
    <row r="62687" hidden="1" x14ac:dyDescent="0.2"/>
    <row r="62688" hidden="1" x14ac:dyDescent="0.2"/>
    <row r="62689" hidden="1" x14ac:dyDescent="0.2"/>
    <row r="62690" hidden="1" x14ac:dyDescent="0.2"/>
    <row r="62691" hidden="1" x14ac:dyDescent="0.2"/>
    <row r="62692" hidden="1" x14ac:dyDescent="0.2"/>
    <row r="62693" hidden="1" x14ac:dyDescent="0.2"/>
    <row r="62694" hidden="1" x14ac:dyDescent="0.2"/>
    <row r="62695" hidden="1" x14ac:dyDescent="0.2"/>
    <row r="62696" hidden="1" x14ac:dyDescent="0.2"/>
    <row r="62697" hidden="1" x14ac:dyDescent="0.2"/>
    <row r="62698" hidden="1" x14ac:dyDescent="0.2"/>
    <row r="62699" hidden="1" x14ac:dyDescent="0.2"/>
    <row r="62700" hidden="1" x14ac:dyDescent="0.2"/>
    <row r="62701" hidden="1" x14ac:dyDescent="0.2"/>
    <row r="62702" hidden="1" x14ac:dyDescent="0.2"/>
    <row r="62703" hidden="1" x14ac:dyDescent="0.2"/>
    <row r="62704" hidden="1" x14ac:dyDescent="0.2"/>
    <row r="62705" hidden="1" x14ac:dyDescent="0.2"/>
    <row r="62706" hidden="1" x14ac:dyDescent="0.2"/>
    <row r="62707" hidden="1" x14ac:dyDescent="0.2"/>
    <row r="62708" hidden="1" x14ac:dyDescent="0.2"/>
    <row r="62709" hidden="1" x14ac:dyDescent="0.2"/>
    <row r="62710" hidden="1" x14ac:dyDescent="0.2"/>
    <row r="62711" hidden="1" x14ac:dyDescent="0.2"/>
    <row r="62712" hidden="1" x14ac:dyDescent="0.2"/>
    <row r="62713" hidden="1" x14ac:dyDescent="0.2"/>
    <row r="62714" hidden="1" x14ac:dyDescent="0.2"/>
    <row r="62715" hidden="1" x14ac:dyDescent="0.2"/>
    <row r="62716" hidden="1" x14ac:dyDescent="0.2"/>
    <row r="62717" hidden="1" x14ac:dyDescent="0.2"/>
    <row r="62718" hidden="1" x14ac:dyDescent="0.2"/>
    <row r="62719" hidden="1" x14ac:dyDescent="0.2"/>
    <row r="62720" hidden="1" x14ac:dyDescent="0.2"/>
    <row r="62721" hidden="1" x14ac:dyDescent="0.2"/>
    <row r="62722" hidden="1" x14ac:dyDescent="0.2"/>
    <row r="62723" hidden="1" x14ac:dyDescent="0.2"/>
    <row r="62724" hidden="1" x14ac:dyDescent="0.2"/>
    <row r="62725" hidden="1" x14ac:dyDescent="0.2"/>
    <row r="62726" hidden="1" x14ac:dyDescent="0.2"/>
    <row r="62727" hidden="1" x14ac:dyDescent="0.2"/>
    <row r="62728" hidden="1" x14ac:dyDescent="0.2"/>
    <row r="62729" hidden="1" x14ac:dyDescent="0.2"/>
    <row r="62730" hidden="1" x14ac:dyDescent="0.2"/>
    <row r="62731" hidden="1" x14ac:dyDescent="0.2"/>
    <row r="62732" hidden="1" x14ac:dyDescent="0.2"/>
    <row r="62733" hidden="1" x14ac:dyDescent="0.2"/>
    <row r="62734" hidden="1" x14ac:dyDescent="0.2"/>
    <row r="62735" hidden="1" x14ac:dyDescent="0.2"/>
    <row r="62736" hidden="1" x14ac:dyDescent="0.2"/>
    <row r="62737" hidden="1" x14ac:dyDescent="0.2"/>
    <row r="62738" hidden="1" x14ac:dyDescent="0.2"/>
    <row r="62739" hidden="1" x14ac:dyDescent="0.2"/>
    <row r="62740" hidden="1" x14ac:dyDescent="0.2"/>
    <row r="62741" hidden="1" x14ac:dyDescent="0.2"/>
    <row r="62742" hidden="1" x14ac:dyDescent="0.2"/>
    <row r="62743" hidden="1" x14ac:dyDescent="0.2"/>
    <row r="62744" hidden="1" x14ac:dyDescent="0.2"/>
    <row r="62745" hidden="1" x14ac:dyDescent="0.2"/>
    <row r="62746" hidden="1" x14ac:dyDescent="0.2"/>
    <row r="62747" hidden="1" x14ac:dyDescent="0.2"/>
    <row r="62748" hidden="1" x14ac:dyDescent="0.2"/>
    <row r="62749" hidden="1" x14ac:dyDescent="0.2"/>
    <row r="62750" hidden="1" x14ac:dyDescent="0.2"/>
    <row r="62751" hidden="1" x14ac:dyDescent="0.2"/>
    <row r="62752" hidden="1" x14ac:dyDescent="0.2"/>
    <row r="62753" hidden="1" x14ac:dyDescent="0.2"/>
    <row r="62754" hidden="1" x14ac:dyDescent="0.2"/>
    <row r="62755" hidden="1" x14ac:dyDescent="0.2"/>
    <row r="62756" hidden="1" x14ac:dyDescent="0.2"/>
    <row r="62757" hidden="1" x14ac:dyDescent="0.2"/>
    <row r="62758" hidden="1" x14ac:dyDescent="0.2"/>
    <row r="62759" hidden="1" x14ac:dyDescent="0.2"/>
    <row r="62760" hidden="1" x14ac:dyDescent="0.2"/>
    <row r="62761" hidden="1" x14ac:dyDescent="0.2"/>
    <row r="62762" hidden="1" x14ac:dyDescent="0.2"/>
    <row r="62763" hidden="1" x14ac:dyDescent="0.2"/>
    <row r="62764" hidden="1" x14ac:dyDescent="0.2"/>
    <row r="62765" hidden="1" x14ac:dyDescent="0.2"/>
    <row r="62766" hidden="1" x14ac:dyDescent="0.2"/>
    <row r="62767" hidden="1" x14ac:dyDescent="0.2"/>
    <row r="62768" hidden="1" x14ac:dyDescent="0.2"/>
    <row r="62769" hidden="1" x14ac:dyDescent="0.2"/>
    <row r="62770" hidden="1" x14ac:dyDescent="0.2"/>
    <row r="62771" hidden="1" x14ac:dyDescent="0.2"/>
    <row r="62772" hidden="1" x14ac:dyDescent="0.2"/>
    <row r="62773" hidden="1" x14ac:dyDescent="0.2"/>
    <row r="62774" hidden="1" x14ac:dyDescent="0.2"/>
    <row r="62775" hidden="1" x14ac:dyDescent="0.2"/>
    <row r="62776" hidden="1" x14ac:dyDescent="0.2"/>
    <row r="62777" hidden="1" x14ac:dyDescent="0.2"/>
    <row r="62778" hidden="1" x14ac:dyDescent="0.2"/>
    <row r="62779" hidden="1" x14ac:dyDescent="0.2"/>
    <row r="62780" hidden="1" x14ac:dyDescent="0.2"/>
    <row r="62781" hidden="1" x14ac:dyDescent="0.2"/>
    <row r="62782" hidden="1" x14ac:dyDescent="0.2"/>
    <row r="62783" hidden="1" x14ac:dyDescent="0.2"/>
    <row r="62784" hidden="1" x14ac:dyDescent="0.2"/>
    <row r="62785" hidden="1" x14ac:dyDescent="0.2"/>
    <row r="62786" hidden="1" x14ac:dyDescent="0.2"/>
    <row r="62787" hidden="1" x14ac:dyDescent="0.2"/>
    <row r="62788" hidden="1" x14ac:dyDescent="0.2"/>
    <row r="62789" hidden="1" x14ac:dyDescent="0.2"/>
    <row r="62790" hidden="1" x14ac:dyDescent="0.2"/>
    <row r="62791" hidden="1" x14ac:dyDescent="0.2"/>
    <row r="62792" hidden="1" x14ac:dyDescent="0.2"/>
    <row r="62793" hidden="1" x14ac:dyDescent="0.2"/>
    <row r="62794" hidden="1" x14ac:dyDescent="0.2"/>
    <row r="62795" hidden="1" x14ac:dyDescent="0.2"/>
    <row r="62796" hidden="1" x14ac:dyDescent="0.2"/>
    <row r="62797" hidden="1" x14ac:dyDescent="0.2"/>
    <row r="62798" hidden="1" x14ac:dyDescent="0.2"/>
    <row r="62799" hidden="1" x14ac:dyDescent="0.2"/>
    <row r="62800" hidden="1" x14ac:dyDescent="0.2"/>
    <row r="62801" hidden="1" x14ac:dyDescent="0.2"/>
    <row r="62802" hidden="1" x14ac:dyDescent="0.2"/>
    <row r="62803" hidden="1" x14ac:dyDescent="0.2"/>
    <row r="62804" hidden="1" x14ac:dyDescent="0.2"/>
    <row r="62805" hidden="1" x14ac:dyDescent="0.2"/>
    <row r="62806" hidden="1" x14ac:dyDescent="0.2"/>
    <row r="62807" hidden="1" x14ac:dyDescent="0.2"/>
    <row r="62808" hidden="1" x14ac:dyDescent="0.2"/>
    <row r="62809" hidden="1" x14ac:dyDescent="0.2"/>
    <row r="62810" hidden="1" x14ac:dyDescent="0.2"/>
    <row r="62811" hidden="1" x14ac:dyDescent="0.2"/>
    <row r="62812" hidden="1" x14ac:dyDescent="0.2"/>
    <row r="62813" hidden="1" x14ac:dyDescent="0.2"/>
    <row r="62814" hidden="1" x14ac:dyDescent="0.2"/>
    <row r="62815" hidden="1" x14ac:dyDescent="0.2"/>
    <row r="62816" hidden="1" x14ac:dyDescent="0.2"/>
    <row r="62817" hidden="1" x14ac:dyDescent="0.2"/>
    <row r="62818" hidden="1" x14ac:dyDescent="0.2"/>
    <row r="62819" hidden="1" x14ac:dyDescent="0.2"/>
    <row r="62820" hidden="1" x14ac:dyDescent="0.2"/>
    <row r="62821" hidden="1" x14ac:dyDescent="0.2"/>
    <row r="62822" hidden="1" x14ac:dyDescent="0.2"/>
    <row r="62823" hidden="1" x14ac:dyDescent="0.2"/>
    <row r="62824" hidden="1" x14ac:dyDescent="0.2"/>
    <row r="62825" hidden="1" x14ac:dyDescent="0.2"/>
    <row r="62826" hidden="1" x14ac:dyDescent="0.2"/>
    <row r="62827" hidden="1" x14ac:dyDescent="0.2"/>
    <row r="62828" hidden="1" x14ac:dyDescent="0.2"/>
    <row r="62829" hidden="1" x14ac:dyDescent="0.2"/>
    <row r="62830" hidden="1" x14ac:dyDescent="0.2"/>
    <row r="62831" hidden="1" x14ac:dyDescent="0.2"/>
    <row r="62832" hidden="1" x14ac:dyDescent="0.2"/>
    <row r="62833" hidden="1" x14ac:dyDescent="0.2"/>
    <row r="62834" hidden="1" x14ac:dyDescent="0.2"/>
    <row r="62835" hidden="1" x14ac:dyDescent="0.2"/>
    <row r="62836" hidden="1" x14ac:dyDescent="0.2"/>
    <row r="62837" hidden="1" x14ac:dyDescent="0.2"/>
    <row r="62838" hidden="1" x14ac:dyDescent="0.2"/>
    <row r="62839" hidden="1" x14ac:dyDescent="0.2"/>
    <row r="62840" hidden="1" x14ac:dyDescent="0.2"/>
    <row r="62841" hidden="1" x14ac:dyDescent="0.2"/>
    <row r="62842" hidden="1" x14ac:dyDescent="0.2"/>
    <row r="62843" hidden="1" x14ac:dyDescent="0.2"/>
    <row r="62844" hidden="1" x14ac:dyDescent="0.2"/>
    <row r="62845" hidden="1" x14ac:dyDescent="0.2"/>
    <row r="62846" hidden="1" x14ac:dyDescent="0.2"/>
    <row r="62847" hidden="1" x14ac:dyDescent="0.2"/>
    <row r="62848" hidden="1" x14ac:dyDescent="0.2"/>
    <row r="62849" hidden="1" x14ac:dyDescent="0.2"/>
    <row r="62850" hidden="1" x14ac:dyDescent="0.2"/>
    <row r="62851" hidden="1" x14ac:dyDescent="0.2"/>
    <row r="62852" hidden="1" x14ac:dyDescent="0.2"/>
    <row r="62853" hidden="1" x14ac:dyDescent="0.2"/>
    <row r="62854" hidden="1" x14ac:dyDescent="0.2"/>
    <row r="62855" hidden="1" x14ac:dyDescent="0.2"/>
    <row r="62856" hidden="1" x14ac:dyDescent="0.2"/>
    <row r="62857" hidden="1" x14ac:dyDescent="0.2"/>
    <row r="62858" hidden="1" x14ac:dyDescent="0.2"/>
    <row r="62859" hidden="1" x14ac:dyDescent="0.2"/>
    <row r="62860" hidden="1" x14ac:dyDescent="0.2"/>
    <row r="62861" hidden="1" x14ac:dyDescent="0.2"/>
    <row r="62862" hidden="1" x14ac:dyDescent="0.2"/>
    <row r="62863" hidden="1" x14ac:dyDescent="0.2"/>
    <row r="62864" hidden="1" x14ac:dyDescent="0.2"/>
    <row r="62865" hidden="1" x14ac:dyDescent="0.2"/>
    <row r="62866" hidden="1" x14ac:dyDescent="0.2"/>
    <row r="62867" hidden="1" x14ac:dyDescent="0.2"/>
    <row r="62868" hidden="1" x14ac:dyDescent="0.2"/>
    <row r="62869" hidden="1" x14ac:dyDescent="0.2"/>
    <row r="62870" hidden="1" x14ac:dyDescent="0.2"/>
    <row r="62871" hidden="1" x14ac:dyDescent="0.2"/>
    <row r="62872" hidden="1" x14ac:dyDescent="0.2"/>
    <row r="62873" hidden="1" x14ac:dyDescent="0.2"/>
    <row r="62874" hidden="1" x14ac:dyDescent="0.2"/>
    <row r="62875" hidden="1" x14ac:dyDescent="0.2"/>
    <row r="62876" hidden="1" x14ac:dyDescent="0.2"/>
    <row r="62877" hidden="1" x14ac:dyDescent="0.2"/>
    <row r="62878" hidden="1" x14ac:dyDescent="0.2"/>
    <row r="62879" hidden="1" x14ac:dyDescent="0.2"/>
    <row r="62880" hidden="1" x14ac:dyDescent="0.2"/>
    <row r="62881" hidden="1" x14ac:dyDescent="0.2"/>
    <row r="62882" hidden="1" x14ac:dyDescent="0.2"/>
    <row r="62883" hidden="1" x14ac:dyDescent="0.2"/>
    <row r="62884" hidden="1" x14ac:dyDescent="0.2"/>
    <row r="62885" hidden="1" x14ac:dyDescent="0.2"/>
    <row r="62886" hidden="1" x14ac:dyDescent="0.2"/>
    <row r="62887" hidden="1" x14ac:dyDescent="0.2"/>
    <row r="62888" hidden="1" x14ac:dyDescent="0.2"/>
    <row r="62889" hidden="1" x14ac:dyDescent="0.2"/>
    <row r="62890" hidden="1" x14ac:dyDescent="0.2"/>
    <row r="62891" hidden="1" x14ac:dyDescent="0.2"/>
    <row r="62892" hidden="1" x14ac:dyDescent="0.2"/>
    <row r="62893" hidden="1" x14ac:dyDescent="0.2"/>
    <row r="62894" hidden="1" x14ac:dyDescent="0.2"/>
    <row r="62895" hidden="1" x14ac:dyDescent="0.2"/>
    <row r="62896" hidden="1" x14ac:dyDescent="0.2"/>
    <row r="62897" hidden="1" x14ac:dyDescent="0.2"/>
    <row r="62898" hidden="1" x14ac:dyDescent="0.2"/>
    <row r="62899" hidden="1" x14ac:dyDescent="0.2"/>
    <row r="62900" hidden="1" x14ac:dyDescent="0.2"/>
    <row r="62901" hidden="1" x14ac:dyDescent="0.2"/>
    <row r="62902" hidden="1" x14ac:dyDescent="0.2"/>
    <row r="62903" hidden="1" x14ac:dyDescent="0.2"/>
    <row r="62904" hidden="1" x14ac:dyDescent="0.2"/>
    <row r="62905" hidden="1" x14ac:dyDescent="0.2"/>
    <row r="62906" hidden="1" x14ac:dyDescent="0.2"/>
    <row r="62907" hidden="1" x14ac:dyDescent="0.2"/>
    <row r="62908" hidden="1" x14ac:dyDescent="0.2"/>
    <row r="62909" hidden="1" x14ac:dyDescent="0.2"/>
    <row r="62910" hidden="1" x14ac:dyDescent="0.2"/>
    <row r="62911" hidden="1" x14ac:dyDescent="0.2"/>
    <row r="62912" hidden="1" x14ac:dyDescent="0.2"/>
    <row r="62913" hidden="1" x14ac:dyDescent="0.2"/>
    <row r="62914" hidden="1" x14ac:dyDescent="0.2"/>
    <row r="62915" hidden="1" x14ac:dyDescent="0.2"/>
    <row r="62916" hidden="1" x14ac:dyDescent="0.2"/>
    <row r="62917" hidden="1" x14ac:dyDescent="0.2"/>
    <row r="62918" hidden="1" x14ac:dyDescent="0.2"/>
    <row r="62919" hidden="1" x14ac:dyDescent="0.2"/>
    <row r="62920" hidden="1" x14ac:dyDescent="0.2"/>
    <row r="62921" hidden="1" x14ac:dyDescent="0.2"/>
    <row r="62922" hidden="1" x14ac:dyDescent="0.2"/>
    <row r="62923" hidden="1" x14ac:dyDescent="0.2"/>
    <row r="62924" hidden="1" x14ac:dyDescent="0.2"/>
    <row r="62925" hidden="1" x14ac:dyDescent="0.2"/>
    <row r="62926" hidden="1" x14ac:dyDescent="0.2"/>
    <row r="62927" hidden="1" x14ac:dyDescent="0.2"/>
    <row r="62928" hidden="1" x14ac:dyDescent="0.2"/>
    <row r="62929" hidden="1" x14ac:dyDescent="0.2"/>
    <row r="62930" hidden="1" x14ac:dyDescent="0.2"/>
    <row r="62931" hidden="1" x14ac:dyDescent="0.2"/>
    <row r="62932" hidden="1" x14ac:dyDescent="0.2"/>
    <row r="62933" hidden="1" x14ac:dyDescent="0.2"/>
    <row r="62934" hidden="1" x14ac:dyDescent="0.2"/>
    <row r="62935" hidden="1" x14ac:dyDescent="0.2"/>
    <row r="62936" hidden="1" x14ac:dyDescent="0.2"/>
    <row r="62937" hidden="1" x14ac:dyDescent="0.2"/>
    <row r="62938" hidden="1" x14ac:dyDescent="0.2"/>
    <row r="62939" hidden="1" x14ac:dyDescent="0.2"/>
    <row r="62940" hidden="1" x14ac:dyDescent="0.2"/>
    <row r="62941" hidden="1" x14ac:dyDescent="0.2"/>
    <row r="62942" hidden="1" x14ac:dyDescent="0.2"/>
    <row r="62943" hidden="1" x14ac:dyDescent="0.2"/>
    <row r="62944" hidden="1" x14ac:dyDescent="0.2"/>
    <row r="62945" hidden="1" x14ac:dyDescent="0.2"/>
    <row r="62946" hidden="1" x14ac:dyDescent="0.2"/>
    <row r="62947" hidden="1" x14ac:dyDescent="0.2"/>
    <row r="62948" hidden="1" x14ac:dyDescent="0.2"/>
    <row r="62949" hidden="1" x14ac:dyDescent="0.2"/>
    <row r="62950" hidden="1" x14ac:dyDescent="0.2"/>
    <row r="62951" hidden="1" x14ac:dyDescent="0.2"/>
    <row r="62952" hidden="1" x14ac:dyDescent="0.2"/>
    <row r="62953" hidden="1" x14ac:dyDescent="0.2"/>
    <row r="62954" hidden="1" x14ac:dyDescent="0.2"/>
    <row r="62955" hidden="1" x14ac:dyDescent="0.2"/>
    <row r="62956" hidden="1" x14ac:dyDescent="0.2"/>
    <row r="62957" hidden="1" x14ac:dyDescent="0.2"/>
    <row r="62958" hidden="1" x14ac:dyDescent="0.2"/>
    <row r="62959" hidden="1" x14ac:dyDescent="0.2"/>
    <row r="62960" hidden="1" x14ac:dyDescent="0.2"/>
    <row r="62961" hidden="1" x14ac:dyDescent="0.2"/>
    <row r="62962" hidden="1" x14ac:dyDescent="0.2"/>
    <row r="62963" hidden="1" x14ac:dyDescent="0.2"/>
    <row r="62964" hidden="1" x14ac:dyDescent="0.2"/>
    <row r="62965" hidden="1" x14ac:dyDescent="0.2"/>
    <row r="62966" hidden="1" x14ac:dyDescent="0.2"/>
    <row r="62967" hidden="1" x14ac:dyDescent="0.2"/>
    <row r="62968" hidden="1" x14ac:dyDescent="0.2"/>
    <row r="62969" hidden="1" x14ac:dyDescent="0.2"/>
    <row r="62970" hidden="1" x14ac:dyDescent="0.2"/>
    <row r="62971" hidden="1" x14ac:dyDescent="0.2"/>
    <row r="62972" hidden="1" x14ac:dyDescent="0.2"/>
    <row r="62973" hidden="1" x14ac:dyDescent="0.2"/>
    <row r="62974" hidden="1" x14ac:dyDescent="0.2"/>
    <row r="62975" hidden="1" x14ac:dyDescent="0.2"/>
    <row r="62976" hidden="1" x14ac:dyDescent="0.2"/>
    <row r="62977" hidden="1" x14ac:dyDescent="0.2"/>
    <row r="62978" hidden="1" x14ac:dyDescent="0.2"/>
    <row r="62979" hidden="1" x14ac:dyDescent="0.2"/>
    <row r="62980" hidden="1" x14ac:dyDescent="0.2"/>
    <row r="62981" hidden="1" x14ac:dyDescent="0.2"/>
    <row r="62982" hidden="1" x14ac:dyDescent="0.2"/>
    <row r="62983" hidden="1" x14ac:dyDescent="0.2"/>
    <row r="62984" hidden="1" x14ac:dyDescent="0.2"/>
    <row r="62985" hidden="1" x14ac:dyDescent="0.2"/>
    <row r="62986" hidden="1" x14ac:dyDescent="0.2"/>
    <row r="62987" hidden="1" x14ac:dyDescent="0.2"/>
    <row r="62988" hidden="1" x14ac:dyDescent="0.2"/>
    <row r="62989" hidden="1" x14ac:dyDescent="0.2"/>
    <row r="62990" hidden="1" x14ac:dyDescent="0.2"/>
    <row r="62991" hidden="1" x14ac:dyDescent="0.2"/>
    <row r="62992" hidden="1" x14ac:dyDescent="0.2"/>
    <row r="62993" hidden="1" x14ac:dyDescent="0.2"/>
    <row r="62994" hidden="1" x14ac:dyDescent="0.2"/>
    <row r="62995" hidden="1" x14ac:dyDescent="0.2"/>
    <row r="62996" hidden="1" x14ac:dyDescent="0.2"/>
    <row r="62997" hidden="1" x14ac:dyDescent="0.2"/>
    <row r="62998" hidden="1" x14ac:dyDescent="0.2"/>
    <row r="62999" hidden="1" x14ac:dyDescent="0.2"/>
    <row r="63000" hidden="1" x14ac:dyDescent="0.2"/>
    <row r="63001" hidden="1" x14ac:dyDescent="0.2"/>
    <row r="63002" hidden="1" x14ac:dyDescent="0.2"/>
    <row r="63003" hidden="1" x14ac:dyDescent="0.2"/>
    <row r="63004" hidden="1" x14ac:dyDescent="0.2"/>
    <row r="63005" hidden="1" x14ac:dyDescent="0.2"/>
    <row r="63006" hidden="1" x14ac:dyDescent="0.2"/>
    <row r="63007" hidden="1" x14ac:dyDescent="0.2"/>
    <row r="63008" hidden="1" x14ac:dyDescent="0.2"/>
    <row r="63009" hidden="1" x14ac:dyDescent="0.2"/>
    <row r="63010" hidden="1" x14ac:dyDescent="0.2"/>
    <row r="63011" hidden="1" x14ac:dyDescent="0.2"/>
    <row r="63012" hidden="1" x14ac:dyDescent="0.2"/>
    <row r="63013" hidden="1" x14ac:dyDescent="0.2"/>
    <row r="63014" hidden="1" x14ac:dyDescent="0.2"/>
    <row r="63015" hidden="1" x14ac:dyDescent="0.2"/>
    <row r="63016" hidden="1" x14ac:dyDescent="0.2"/>
    <row r="63017" hidden="1" x14ac:dyDescent="0.2"/>
    <row r="63018" hidden="1" x14ac:dyDescent="0.2"/>
    <row r="63019" hidden="1" x14ac:dyDescent="0.2"/>
    <row r="63020" hidden="1" x14ac:dyDescent="0.2"/>
    <row r="63021" hidden="1" x14ac:dyDescent="0.2"/>
    <row r="63022" hidden="1" x14ac:dyDescent="0.2"/>
    <row r="63023" hidden="1" x14ac:dyDescent="0.2"/>
    <row r="63024" hidden="1" x14ac:dyDescent="0.2"/>
    <row r="63025" hidden="1" x14ac:dyDescent="0.2"/>
    <row r="63026" hidden="1" x14ac:dyDescent="0.2"/>
    <row r="63027" hidden="1" x14ac:dyDescent="0.2"/>
    <row r="63028" hidden="1" x14ac:dyDescent="0.2"/>
    <row r="63029" hidden="1" x14ac:dyDescent="0.2"/>
    <row r="63030" hidden="1" x14ac:dyDescent="0.2"/>
    <row r="63031" hidden="1" x14ac:dyDescent="0.2"/>
    <row r="63032" hidden="1" x14ac:dyDescent="0.2"/>
    <row r="63033" hidden="1" x14ac:dyDescent="0.2"/>
    <row r="63034" hidden="1" x14ac:dyDescent="0.2"/>
    <row r="63035" hidden="1" x14ac:dyDescent="0.2"/>
    <row r="63036" hidden="1" x14ac:dyDescent="0.2"/>
    <row r="63037" hidden="1" x14ac:dyDescent="0.2"/>
    <row r="63038" hidden="1" x14ac:dyDescent="0.2"/>
    <row r="63039" hidden="1" x14ac:dyDescent="0.2"/>
    <row r="63040" hidden="1" x14ac:dyDescent="0.2"/>
    <row r="63041" hidden="1" x14ac:dyDescent="0.2"/>
    <row r="63042" hidden="1" x14ac:dyDescent="0.2"/>
    <row r="63043" hidden="1" x14ac:dyDescent="0.2"/>
    <row r="63044" hidden="1" x14ac:dyDescent="0.2"/>
    <row r="63045" hidden="1" x14ac:dyDescent="0.2"/>
    <row r="63046" hidden="1" x14ac:dyDescent="0.2"/>
    <row r="63047" hidden="1" x14ac:dyDescent="0.2"/>
    <row r="63048" hidden="1" x14ac:dyDescent="0.2"/>
    <row r="63049" hidden="1" x14ac:dyDescent="0.2"/>
    <row r="63050" hidden="1" x14ac:dyDescent="0.2"/>
    <row r="63051" hidden="1" x14ac:dyDescent="0.2"/>
    <row r="63052" hidden="1" x14ac:dyDescent="0.2"/>
    <row r="63053" hidden="1" x14ac:dyDescent="0.2"/>
    <row r="63054" hidden="1" x14ac:dyDescent="0.2"/>
    <row r="63055" hidden="1" x14ac:dyDescent="0.2"/>
    <row r="63056" hidden="1" x14ac:dyDescent="0.2"/>
    <row r="63057" hidden="1" x14ac:dyDescent="0.2"/>
    <row r="63058" hidden="1" x14ac:dyDescent="0.2"/>
    <row r="63059" hidden="1" x14ac:dyDescent="0.2"/>
    <row r="63060" hidden="1" x14ac:dyDescent="0.2"/>
    <row r="63061" hidden="1" x14ac:dyDescent="0.2"/>
    <row r="63062" hidden="1" x14ac:dyDescent="0.2"/>
    <row r="63063" hidden="1" x14ac:dyDescent="0.2"/>
    <row r="63064" hidden="1" x14ac:dyDescent="0.2"/>
    <row r="63065" hidden="1" x14ac:dyDescent="0.2"/>
    <row r="63066" hidden="1" x14ac:dyDescent="0.2"/>
    <row r="63067" hidden="1" x14ac:dyDescent="0.2"/>
    <row r="63068" hidden="1" x14ac:dyDescent="0.2"/>
    <row r="63069" hidden="1" x14ac:dyDescent="0.2"/>
    <row r="63070" hidden="1" x14ac:dyDescent="0.2"/>
    <row r="63071" hidden="1" x14ac:dyDescent="0.2"/>
    <row r="63072" hidden="1" x14ac:dyDescent="0.2"/>
    <row r="63073" hidden="1" x14ac:dyDescent="0.2"/>
    <row r="63074" hidden="1" x14ac:dyDescent="0.2"/>
    <row r="63075" hidden="1" x14ac:dyDescent="0.2"/>
    <row r="63076" hidden="1" x14ac:dyDescent="0.2"/>
    <row r="63077" hidden="1" x14ac:dyDescent="0.2"/>
    <row r="63078" hidden="1" x14ac:dyDescent="0.2"/>
    <row r="63079" hidden="1" x14ac:dyDescent="0.2"/>
    <row r="63080" hidden="1" x14ac:dyDescent="0.2"/>
    <row r="63081" hidden="1" x14ac:dyDescent="0.2"/>
    <row r="63082" hidden="1" x14ac:dyDescent="0.2"/>
    <row r="63083" hidden="1" x14ac:dyDescent="0.2"/>
    <row r="63084" hidden="1" x14ac:dyDescent="0.2"/>
    <row r="63085" hidden="1" x14ac:dyDescent="0.2"/>
    <row r="63086" hidden="1" x14ac:dyDescent="0.2"/>
    <row r="63087" hidden="1" x14ac:dyDescent="0.2"/>
    <row r="63088" hidden="1" x14ac:dyDescent="0.2"/>
    <row r="63089" hidden="1" x14ac:dyDescent="0.2"/>
    <row r="63090" hidden="1" x14ac:dyDescent="0.2"/>
    <row r="63091" hidden="1" x14ac:dyDescent="0.2"/>
    <row r="63092" hidden="1" x14ac:dyDescent="0.2"/>
    <row r="63093" hidden="1" x14ac:dyDescent="0.2"/>
    <row r="63094" hidden="1" x14ac:dyDescent="0.2"/>
    <row r="63095" hidden="1" x14ac:dyDescent="0.2"/>
    <row r="63096" hidden="1" x14ac:dyDescent="0.2"/>
    <row r="63097" hidden="1" x14ac:dyDescent="0.2"/>
    <row r="63098" hidden="1" x14ac:dyDescent="0.2"/>
    <row r="63099" hidden="1" x14ac:dyDescent="0.2"/>
    <row r="63100" hidden="1" x14ac:dyDescent="0.2"/>
    <row r="63101" hidden="1" x14ac:dyDescent="0.2"/>
    <row r="63102" hidden="1" x14ac:dyDescent="0.2"/>
    <row r="63103" hidden="1" x14ac:dyDescent="0.2"/>
    <row r="63104" hidden="1" x14ac:dyDescent="0.2"/>
    <row r="63105" hidden="1" x14ac:dyDescent="0.2"/>
    <row r="63106" hidden="1" x14ac:dyDescent="0.2"/>
    <row r="63107" hidden="1" x14ac:dyDescent="0.2"/>
    <row r="63108" hidden="1" x14ac:dyDescent="0.2"/>
    <row r="63109" hidden="1" x14ac:dyDescent="0.2"/>
    <row r="63110" hidden="1" x14ac:dyDescent="0.2"/>
    <row r="63111" hidden="1" x14ac:dyDescent="0.2"/>
    <row r="63112" hidden="1" x14ac:dyDescent="0.2"/>
    <row r="63113" hidden="1" x14ac:dyDescent="0.2"/>
    <row r="63114" hidden="1" x14ac:dyDescent="0.2"/>
    <row r="63115" hidden="1" x14ac:dyDescent="0.2"/>
    <row r="63116" hidden="1" x14ac:dyDescent="0.2"/>
    <row r="63117" hidden="1" x14ac:dyDescent="0.2"/>
    <row r="63118" hidden="1" x14ac:dyDescent="0.2"/>
    <row r="63119" hidden="1" x14ac:dyDescent="0.2"/>
    <row r="63120" hidden="1" x14ac:dyDescent="0.2"/>
    <row r="63121" hidden="1" x14ac:dyDescent="0.2"/>
    <row r="63122" hidden="1" x14ac:dyDescent="0.2"/>
    <row r="63123" hidden="1" x14ac:dyDescent="0.2"/>
    <row r="63124" hidden="1" x14ac:dyDescent="0.2"/>
    <row r="63125" hidden="1" x14ac:dyDescent="0.2"/>
    <row r="63126" hidden="1" x14ac:dyDescent="0.2"/>
    <row r="63127" hidden="1" x14ac:dyDescent="0.2"/>
    <row r="63128" hidden="1" x14ac:dyDescent="0.2"/>
    <row r="63129" hidden="1" x14ac:dyDescent="0.2"/>
    <row r="63130" hidden="1" x14ac:dyDescent="0.2"/>
    <row r="63131" hidden="1" x14ac:dyDescent="0.2"/>
    <row r="63132" hidden="1" x14ac:dyDescent="0.2"/>
    <row r="63133" hidden="1" x14ac:dyDescent="0.2"/>
    <row r="63134" hidden="1" x14ac:dyDescent="0.2"/>
    <row r="63135" hidden="1" x14ac:dyDescent="0.2"/>
    <row r="63136" hidden="1" x14ac:dyDescent="0.2"/>
    <row r="63137" hidden="1" x14ac:dyDescent="0.2"/>
    <row r="63138" hidden="1" x14ac:dyDescent="0.2"/>
    <row r="63139" hidden="1" x14ac:dyDescent="0.2"/>
    <row r="63140" hidden="1" x14ac:dyDescent="0.2"/>
    <row r="63141" hidden="1" x14ac:dyDescent="0.2"/>
    <row r="63142" hidden="1" x14ac:dyDescent="0.2"/>
    <row r="63143" hidden="1" x14ac:dyDescent="0.2"/>
    <row r="63144" hidden="1" x14ac:dyDescent="0.2"/>
    <row r="63145" hidden="1" x14ac:dyDescent="0.2"/>
    <row r="63146" hidden="1" x14ac:dyDescent="0.2"/>
    <row r="63147" hidden="1" x14ac:dyDescent="0.2"/>
    <row r="63148" hidden="1" x14ac:dyDescent="0.2"/>
    <row r="63149" hidden="1" x14ac:dyDescent="0.2"/>
    <row r="63150" hidden="1" x14ac:dyDescent="0.2"/>
    <row r="63151" hidden="1" x14ac:dyDescent="0.2"/>
    <row r="63152" hidden="1" x14ac:dyDescent="0.2"/>
    <row r="63153" hidden="1" x14ac:dyDescent="0.2"/>
    <row r="63154" hidden="1" x14ac:dyDescent="0.2"/>
    <row r="63155" hidden="1" x14ac:dyDescent="0.2"/>
    <row r="63156" hidden="1" x14ac:dyDescent="0.2"/>
    <row r="63157" hidden="1" x14ac:dyDescent="0.2"/>
    <row r="63158" hidden="1" x14ac:dyDescent="0.2"/>
    <row r="63159" hidden="1" x14ac:dyDescent="0.2"/>
    <row r="63160" hidden="1" x14ac:dyDescent="0.2"/>
    <row r="63161" hidden="1" x14ac:dyDescent="0.2"/>
    <row r="63162" hidden="1" x14ac:dyDescent="0.2"/>
    <row r="63163" hidden="1" x14ac:dyDescent="0.2"/>
    <row r="63164" hidden="1" x14ac:dyDescent="0.2"/>
    <row r="63165" hidden="1" x14ac:dyDescent="0.2"/>
    <row r="63166" hidden="1" x14ac:dyDescent="0.2"/>
    <row r="63167" hidden="1" x14ac:dyDescent="0.2"/>
    <row r="63168" hidden="1" x14ac:dyDescent="0.2"/>
    <row r="63169" hidden="1" x14ac:dyDescent="0.2"/>
    <row r="63170" hidden="1" x14ac:dyDescent="0.2"/>
    <row r="63171" hidden="1" x14ac:dyDescent="0.2"/>
    <row r="63172" hidden="1" x14ac:dyDescent="0.2"/>
    <row r="63173" hidden="1" x14ac:dyDescent="0.2"/>
    <row r="63174" hidden="1" x14ac:dyDescent="0.2"/>
    <row r="63175" hidden="1" x14ac:dyDescent="0.2"/>
    <row r="63176" hidden="1" x14ac:dyDescent="0.2"/>
    <row r="63177" hidden="1" x14ac:dyDescent="0.2"/>
    <row r="63178" hidden="1" x14ac:dyDescent="0.2"/>
    <row r="63179" hidden="1" x14ac:dyDescent="0.2"/>
    <row r="63180" hidden="1" x14ac:dyDescent="0.2"/>
    <row r="63181" hidden="1" x14ac:dyDescent="0.2"/>
    <row r="63182" hidden="1" x14ac:dyDescent="0.2"/>
    <row r="63183" hidden="1" x14ac:dyDescent="0.2"/>
    <row r="63184" hidden="1" x14ac:dyDescent="0.2"/>
    <row r="63185" hidden="1" x14ac:dyDescent="0.2"/>
    <row r="63186" hidden="1" x14ac:dyDescent="0.2"/>
    <row r="63187" hidden="1" x14ac:dyDescent="0.2"/>
    <row r="63188" hidden="1" x14ac:dyDescent="0.2"/>
    <row r="63189" hidden="1" x14ac:dyDescent="0.2"/>
    <row r="63190" hidden="1" x14ac:dyDescent="0.2"/>
    <row r="63191" hidden="1" x14ac:dyDescent="0.2"/>
    <row r="63192" hidden="1" x14ac:dyDescent="0.2"/>
    <row r="63193" hidden="1" x14ac:dyDescent="0.2"/>
    <row r="63194" hidden="1" x14ac:dyDescent="0.2"/>
    <row r="63195" hidden="1" x14ac:dyDescent="0.2"/>
    <row r="63196" hidden="1" x14ac:dyDescent="0.2"/>
    <row r="63197" hidden="1" x14ac:dyDescent="0.2"/>
    <row r="63198" hidden="1" x14ac:dyDescent="0.2"/>
    <row r="63199" hidden="1" x14ac:dyDescent="0.2"/>
    <row r="63200" hidden="1" x14ac:dyDescent="0.2"/>
    <row r="63201" hidden="1" x14ac:dyDescent="0.2"/>
    <row r="63202" hidden="1" x14ac:dyDescent="0.2"/>
    <row r="63203" hidden="1" x14ac:dyDescent="0.2"/>
    <row r="63204" hidden="1" x14ac:dyDescent="0.2"/>
    <row r="63205" hidden="1" x14ac:dyDescent="0.2"/>
    <row r="63206" hidden="1" x14ac:dyDescent="0.2"/>
    <row r="63207" hidden="1" x14ac:dyDescent="0.2"/>
    <row r="63208" hidden="1" x14ac:dyDescent="0.2"/>
    <row r="63209" hidden="1" x14ac:dyDescent="0.2"/>
    <row r="63210" hidden="1" x14ac:dyDescent="0.2"/>
    <row r="63211" hidden="1" x14ac:dyDescent="0.2"/>
    <row r="63212" hidden="1" x14ac:dyDescent="0.2"/>
    <row r="63213" hidden="1" x14ac:dyDescent="0.2"/>
    <row r="63214" hidden="1" x14ac:dyDescent="0.2"/>
    <row r="63215" hidden="1" x14ac:dyDescent="0.2"/>
    <row r="63216" hidden="1" x14ac:dyDescent="0.2"/>
    <row r="63217" hidden="1" x14ac:dyDescent="0.2"/>
    <row r="63218" hidden="1" x14ac:dyDescent="0.2"/>
    <row r="63219" hidden="1" x14ac:dyDescent="0.2"/>
    <row r="63220" hidden="1" x14ac:dyDescent="0.2"/>
    <row r="63221" hidden="1" x14ac:dyDescent="0.2"/>
    <row r="63222" hidden="1" x14ac:dyDescent="0.2"/>
    <row r="63223" hidden="1" x14ac:dyDescent="0.2"/>
    <row r="63224" hidden="1" x14ac:dyDescent="0.2"/>
    <row r="63225" hidden="1" x14ac:dyDescent="0.2"/>
    <row r="63226" hidden="1" x14ac:dyDescent="0.2"/>
    <row r="63227" hidden="1" x14ac:dyDescent="0.2"/>
    <row r="63228" hidden="1" x14ac:dyDescent="0.2"/>
    <row r="63229" hidden="1" x14ac:dyDescent="0.2"/>
    <row r="63230" hidden="1" x14ac:dyDescent="0.2"/>
    <row r="63231" hidden="1" x14ac:dyDescent="0.2"/>
    <row r="63232" hidden="1" x14ac:dyDescent="0.2"/>
    <row r="63233" hidden="1" x14ac:dyDescent="0.2"/>
    <row r="63234" hidden="1" x14ac:dyDescent="0.2"/>
    <row r="63235" hidden="1" x14ac:dyDescent="0.2"/>
    <row r="63236" hidden="1" x14ac:dyDescent="0.2"/>
    <row r="63237" hidden="1" x14ac:dyDescent="0.2"/>
    <row r="63238" hidden="1" x14ac:dyDescent="0.2"/>
    <row r="63239" hidden="1" x14ac:dyDescent="0.2"/>
    <row r="63240" hidden="1" x14ac:dyDescent="0.2"/>
    <row r="63241" hidden="1" x14ac:dyDescent="0.2"/>
    <row r="63242" hidden="1" x14ac:dyDescent="0.2"/>
    <row r="63243" hidden="1" x14ac:dyDescent="0.2"/>
    <row r="63244" hidden="1" x14ac:dyDescent="0.2"/>
    <row r="63245" hidden="1" x14ac:dyDescent="0.2"/>
    <row r="63246" hidden="1" x14ac:dyDescent="0.2"/>
    <row r="63247" hidden="1" x14ac:dyDescent="0.2"/>
    <row r="63248" hidden="1" x14ac:dyDescent="0.2"/>
    <row r="63249" hidden="1" x14ac:dyDescent="0.2"/>
    <row r="63250" hidden="1" x14ac:dyDescent="0.2"/>
    <row r="63251" hidden="1" x14ac:dyDescent="0.2"/>
    <row r="63252" hidden="1" x14ac:dyDescent="0.2"/>
    <row r="63253" hidden="1" x14ac:dyDescent="0.2"/>
    <row r="63254" hidden="1" x14ac:dyDescent="0.2"/>
    <row r="63255" hidden="1" x14ac:dyDescent="0.2"/>
    <row r="63256" hidden="1" x14ac:dyDescent="0.2"/>
    <row r="63257" hidden="1" x14ac:dyDescent="0.2"/>
    <row r="63258" hidden="1" x14ac:dyDescent="0.2"/>
    <row r="63259" hidden="1" x14ac:dyDescent="0.2"/>
    <row r="63260" hidden="1" x14ac:dyDescent="0.2"/>
    <row r="63261" hidden="1" x14ac:dyDescent="0.2"/>
    <row r="63262" hidden="1" x14ac:dyDescent="0.2"/>
    <row r="63263" hidden="1" x14ac:dyDescent="0.2"/>
    <row r="63264" hidden="1" x14ac:dyDescent="0.2"/>
    <row r="63265" hidden="1" x14ac:dyDescent="0.2"/>
    <row r="63266" hidden="1" x14ac:dyDescent="0.2"/>
    <row r="63267" hidden="1" x14ac:dyDescent="0.2"/>
    <row r="63268" hidden="1" x14ac:dyDescent="0.2"/>
    <row r="63269" hidden="1" x14ac:dyDescent="0.2"/>
    <row r="63270" hidden="1" x14ac:dyDescent="0.2"/>
    <row r="63271" hidden="1" x14ac:dyDescent="0.2"/>
    <row r="63272" hidden="1" x14ac:dyDescent="0.2"/>
    <row r="63273" hidden="1" x14ac:dyDescent="0.2"/>
    <row r="63274" hidden="1" x14ac:dyDescent="0.2"/>
    <row r="63275" hidden="1" x14ac:dyDescent="0.2"/>
    <row r="63276" hidden="1" x14ac:dyDescent="0.2"/>
    <row r="63277" hidden="1" x14ac:dyDescent="0.2"/>
    <row r="63278" hidden="1" x14ac:dyDescent="0.2"/>
    <row r="63279" hidden="1" x14ac:dyDescent="0.2"/>
    <row r="63280" hidden="1" x14ac:dyDescent="0.2"/>
    <row r="63281" hidden="1" x14ac:dyDescent="0.2"/>
    <row r="63282" hidden="1" x14ac:dyDescent="0.2"/>
    <row r="63283" hidden="1" x14ac:dyDescent="0.2"/>
    <row r="63284" hidden="1" x14ac:dyDescent="0.2"/>
    <row r="63285" hidden="1" x14ac:dyDescent="0.2"/>
    <row r="63286" hidden="1" x14ac:dyDescent="0.2"/>
    <row r="63287" hidden="1" x14ac:dyDescent="0.2"/>
    <row r="63288" hidden="1" x14ac:dyDescent="0.2"/>
    <row r="63289" hidden="1" x14ac:dyDescent="0.2"/>
    <row r="63290" hidden="1" x14ac:dyDescent="0.2"/>
    <row r="63291" hidden="1" x14ac:dyDescent="0.2"/>
    <row r="63292" hidden="1" x14ac:dyDescent="0.2"/>
    <row r="63293" hidden="1" x14ac:dyDescent="0.2"/>
    <row r="63294" hidden="1" x14ac:dyDescent="0.2"/>
    <row r="63295" hidden="1" x14ac:dyDescent="0.2"/>
    <row r="63296" hidden="1" x14ac:dyDescent="0.2"/>
    <row r="63297" hidden="1" x14ac:dyDescent="0.2"/>
    <row r="63298" hidden="1" x14ac:dyDescent="0.2"/>
    <row r="63299" hidden="1" x14ac:dyDescent="0.2"/>
    <row r="63300" hidden="1" x14ac:dyDescent="0.2"/>
    <row r="63301" hidden="1" x14ac:dyDescent="0.2"/>
    <row r="63302" hidden="1" x14ac:dyDescent="0.2"/>
    <row r="63303" hidden="1" x14ac:dyDescent="0.2"/>
    <row r="63304" hidden="1" x14ac:dyDescent="0.2"/>
    <row r="63305" hidden="1" x14ac:dyDescent="0.2"/>
    <row r="63306" hidden="1" x14ac:dyDescent="0.2"/>
    <row r="63307" hidden="1" x14ac:dyDescent="0.2"/>
    <row r="63308" hidden="1" x14ac:dyDescent="0.2"/>
    <row r="63309" hidden="1" x14ac:dyDescent="0.2"/>
    <row r="63310" hidden="1" x14ac:dyDescent="0.2"/>
    <row r="63311" hidden="1" x14ac:dyDescent="0.2"/>
    <row r="63312" hidden="1" x14ac:dyDescent="0.2"/>
    <row r="63313" hidden="1" x14ac:dyDescent="0.2"/>
    <row r="63314" hidden="1" x14ac:dyDescent="0.2"/>
    <row r="63315" hidden="1" x14ac:dyDescent="0.2"/>
    <row r="63316" hidden="1" x14ac:dyDescent="0.2"/>
    <row r="63317" hidden="1" x14ac:dyDescent="0.2"/>
    <row r="63318" hidden="1" x14ac:dyDescent="0.2"/>
    <row r="63319" hidden="1" x14ac:dyDescent="0.2"/>
    <row r="63320" hidden="1" x14ac:dyDescent="0.2"/>
    <row r="63321" hidden="1" x14ac:dyDescent="0.2"/>
    <row r="63322" hidden="1" x14ac:dyDescent="0.2"/>
    <row r="63323" hidden="1" x14ac:dyDescent="0.2"/>
    <row r="63324" hidden="1" x14ac:dyDescent="0.2"/>
    <row r="63325" hidden="1" x14ac:dyDescent="0.2"/>
    <row r="63326" hidden="1" x14ac:dyDescent="0.2"/>
    <row r="63327" hidden="1" x14ac:dyDescent="0.2"/>
    <row r="63328" hidden="1" x14ac:dyDescent="0.2"/>
    <row r="63329" hidden="1" x14ac:dyDescent="0.2"/>
    <row r="63330" hidden="1" x14ac:dyDescent="0.2"/>
    <row r="63331" hidden="1" x14ac:dyDescent="0.2"/>
    <row r="63332" hidden="1" x14ac:dyDescent="0.2"/>
    <row r="63333" hidden="1" x14ac:dyDescent="0.2"/>
    <row r="63334" hidden="1" x14ac:dyDescent="0.2"/>
    <row r="63335" hidden="1" x14ac:dyDescent="0.2"/>
    <row r="63336" hidden="1" x14ac:dyDescent="0.2"/>
    <row r="63337" hidden="1" x14ac:dyDescent="0.2"/>
    <row r="63338" hidden="1" x14ac:dyDescent="0.2"/>
    <row r="63339" hidden="1" x14ac:dyDescent="0.2"/>
    <row r="63340" hidden="1" x14ac:dyDescent="0.2"/>
    <row r="63341" hidden="1" x14ac:dyDescent="0.2"/>
    <row r="63342" hidden="1" x14ac:dyDescent="0.2"/>
    <row r="63343" hidden="1" x14ac:dyDescent="0.2"/>
    <row r="63344" hidden="1" x14ac:dyDescent="0.2"/>
    <row r="63345" hidden="1" x14ac:dyDescent="0.2"/>
    <row r="63346" hidden="1" x14ac:dyDescent="0.2"/>
    <row r="63347" hidden="1" x14ac:dyDescent="0.2"/>
    <row r="63348" hidden="1" x14ac:dyDescent="0.2"/>
    <row r="63349" hidden="1" x14ac:dyDescent="0.2"/>
    <row r="63350" hidden="1" x14ac:dyDescent="0.2"/>
    <row r="63351" hidden="1" x14ac:dyDescent="0.2"/>
    <row r="63352" hidden="1" x14ac:dyDescent="0.2"/>
    <row r="63353" hidden="1" x14ac:dyDescent="0.2"/>
    <row r="63354" hidden="1" x14ac:dyDescent="0.2"/>
    <row r="63355" hidden="1" x14ac:dyDescent="0.2"/>
    <row r="63356" hidden="1" x14ac:dyDescent="0.2"/>
    <row r="63357" hidden="1" x14ac:dyDescent="0.2"/>
    <row r="63358" hidden="1" x14ac:dyDescent="0.2"/>
    <row r="63359" hidden="1" x14ac:dyDescent="0.2"/>
    <row r="63360" hidden="1" x14ac:dyDescent="0.2"/>
    <row r="63361" hidden="1" x14ac:dyDescent="0.2"/>
    <row r="63362" hidden="1" x14ac:dyDescent="0.2"/>
    <row r="63363" hidden="1" x14ac:dyDescent="0.2"/>
    <row r="63364" hidden="1" x14ac:dyDescent="0.2"/>
    <row r="63365" hidden="1" x14ac:dyDescent="0.2"/>
    <row r="63366" hidden="1" x14ac:dyDescent="0.2"/>
    <row r="63367" hidden="1" x14ac:dyDescent="0.2"/>
    <row r="63368" hidden="1" x14ac:dyDescent="0.2"/>
    <row r="63369" hidden="1" x14ac:dyDescent="0.2"/>
    <row r="63370" hidden="1" x14ac:dyDescent="0.2"/>
    <row r="63371" hidden="1" x14ac:dyDescent="0.2"/>
    <row r="63372" hidden="1" x14ac:dyDescent="0.2"/>
    <row r="63373" hidden="1" x14ac:dyDescent="0.2"/>
    <row r="63374" hidden="1" x14ac:dyDescent="0.2"/>
    <row r="63375" hidden="1" x14ac:dyDescent="0.2"/>
    <row r="63376" hidden="1" x14ac:dyDescent="0.2"/>
    <row r="63377" hidden="1" x14ac:dyDescent="0.2"/>
    <row r="63378" hidden="1" x14ac:dyDescent="0.2"/>
    <row r="63379" hidden="1" x14ac:dyDescent="0.2"/>
    <row r="63380" hidden="1" x14ac:dyDescent="0.2"/>
    <row r="63381" hidden="1" x14ac:dyDescent="0.2"/>
    <row r="63382" hidden="1" x14ac:dyDescent="0.2"/>
    <row r="63383" hidden="1" x14ac:dyDescent="0.2"/>
    <row r="63384" hidden="1" x14ac:dyDescent="0.2"/>
    <row r="63385" hidden="1" x14ac:dyDescent="0.2"/>
    <row r="63386" hidden="1" x14ac:dyDescent="0.2"/>
    <row r="63387" hidden="1" x14ac:dyDescent="0.2"/>
    <row r="63388" hidden="1" x14ac:dyDescent="0.2"/>
    <row r="63389" hidden="1" x14ac:dyDescent="0.2"/>
    <row r="63390" hidden="1" x14ac:dyDescent="0.2"/>
    <row r="63391" hidden="1" x14ac:dyDescent="0.2"/>
    <row r="63392" hidden="1" x14ac:dyDescent="0.2"/>
    <row r="63393" hidden="1" x14ac:dyDescent="0.2"/>
    <row r="63394" hidden="1" x14ac:dyDescent="0.2"/>
    <row r="63395" hidden="1" x14ac:dyDescent="0.2"/>
    <row r="63396" hidden="1" x14ac:dyDescent="0.2"/>
    <row r="63397" hidden="1" x14ac:dyDescent="0.2"/>
    <row r="63398" hidden="1" x14ac:dyDescent="0.2"/>
    <row r="63399" hidden="1" x14ac:dyDescent="0.2"/>
    <row r="63400" hidden="1" x14ac:dyDescent="0.2"/>
    <row r="63401" hidden="1" x14ac:dyDescent="0.2"/>
    <row r="63402" hidden="1" x14ac:dyDescent="0.2"/>
    <row r="63403" hidden="1" x14ac:dyDescent="0.2"/>
    <row r="63404" hidden="1" x14ac:dyDescent="0.2"/>
    <row r="63405" hidden="1" x14ac:dyDescent="0.2"/>
    <row r="63406" hidden="1" x14ac:dyDescent="0.2"/>
    <row r="63407" hidden="1" x14ac:dyDescent="0.2"/>
    <row r="63408" hidden="1" x14ac:dyDescent="0.2"/>
    <row r="63409" hidden="1" x14ac:dyDescent="0.2"/>
    <row r="63410" hidden="1" x14ac:dyDescent="0.2"/>
    <row r="63411" hidden="1" x14ac:dyDescent="0.2"/>
    <row r="63412" hidden="1" x14ac:dyDescent="0.2"/>
    <row r="63413" hidden="1" x14ac:dyDescent="0.2"/>
    <row r="63414" hidden="1" x14ac:dyDescent="0.2"/>
    <row r="63415" hidden="1" x14ac:dyDescent="0.2"/>
    <row r="63416" hidden="1" x14ac:dyDescent="0.2"/>
    <row r="63417" hidden="1" x14ac:dyDescent="0.2"/>
    <row r="63418" hidden="1" x14ac:dyDescent="0.2"/>
    <row r="63419" hidden="1" x14ac:dyDescent="0.2"/>
    <row r="63420" hidden="1" x14ac:dyDescent="0.2"/>
    <row r="63421" hidden="1" x14ac:dyDescent="0.2"/>
    <row r="63422" hidden="1" x14ac:dyDescent="0.2"/>
    <row r="63423" hidden="1" x14ac:dyDescent="0.2"/>
    <row r="63424" hidden="1" x14ac:dyDescent="0.2"/>
    <row r="63425" hidden="1" x14ac:dyDescent="0.2"/>
    <row r="63426" hidden="1" x14ac:dyDescent="0.2"/>
    <row r="63427" hidden="1" x14ac:dyDescent="0.2"/>
    <row r="63428" hidden="1" x14ac:dyDescent="0.2"/>
    <row r="63429" hidden="1" x14ac:dyDescent="0.2"/>
    <row r="63430" hidden="1" x14ac:dyDescent="0.2"/>
    <row r="63431" hidden="1" x14ac:dyDescent="0.2"/>
    <row r="63432" hidden="1" x14ac:dyDescent="0.2"/>
    <row r="63433" hidden="1" x14ac:dyDescent="0.2"/>
    <row r="63434" hidden="1" x14ac:dyDescent="0.2"/>
    <row r="63435" hidden="1" x14ac:dyDescent="0.2"/>
    <row r="63436" hidden="1" x14ac:dyDescent="0.2"/>
    <row r="63437" hidden="1" x14ac:dyDescent="0.2"/>
    <row r="63438" hidden="1" x14ac:dyDescent="0.2"/>
    <row r="63439" hidden="1" x14ac:dyDescent="0.2"/>
    <row r="63440" hidden="1" x14ac:dyDescent="0.2"/>
    <row r="63441" hidden="1" x14ac:dyDescent="0.2"/>
    <row r="63442" hidden="1" x14ac:dyDescent="0.2"/>
    <row r="63443" hidden="1" x14ac:dyDescent="0.2"/>
    <row r="63444" hidden="1" x14ac:dyDescent="0.2"/>
    <row r="63445" hidden="1" x14ac:dyDescent="0.2"/>
    <row r="63446" hidden="1" x14ac:dyDescent="0.2"/>
    <row r="63447" hidden="1" x14ac:dyDescent="0.2"/>
    <row r="63448" hidden="1" x14ac:dyDescent="0.2"/>
    <row r="63449" hidden="1" x14ac:dyDescent="0.2"/>
    <row r="63450" hidden="1" x14ac:dyDescent="0.2"/>
    <row r="63451" hidden="1" x14ac:dyDescent="0.2"/>
    <row r="63452" hidden="1" x14ac:dyDescent="0.2"/>
    <row r="63453" hidden="1" x14ac:dyDescent="0.2"/>
    <row r="63454" hidden="1" x14ac:dyDescent="0.2"/>
    <row r="63455" hidden="1" x14ac:dyDescent="0.2"/>
    <row r="63456" hidden="1" x14ac:dyDescent="0.2"/>
    <row r="63457" hidden="1" x14ac:dyDescent="0.2"/>
    <row r="63458" hidden="1" x14ac:dyDescent="0.2"/>
    <row r="63459" hidden="1" x14ac:dyDescent="0.2"/>
    <row r="63460" hidden="1" x14ac:dyDescent="0.2"/>
    <row r="63461" hidden="1" x14ac:dyDescent="0.2"/>
    <row r="63462" hidden="1" x14ac:dyDescent="0.2"/>
    <row r="63463" hidden="1" x14ac:dyDescent="0.2"/>
    <row r="63464" hidden="1" x14ac:dyDescent="0.2"/>
    <row r="63465" hidden="1" x14ac:dyDescent="0.2"/>
    <row r="63466" hidden="1" x14ac:dyDescent="0.2"/>
    <row r="63467" hidden="1" x14ac:dyDescent="0.2"/>
    <row r="63468" hidden="1" x14ac:dyDescent="0.2"/>
    <row r="63469" hidden="1" x14ac:dyDescent="0.2"/>
    <row r="63470" hidden="1" x14ac:dyDescent="0.2"/>
    <row r="63471" hidden="1" x14ac:dyDescent="0.2"/>
    <row r="63472" hidden="1" x14ac:dyDescent="0.2"/>
    <row r="63473" hidden="1" x14ac:dyDescent="0.2"/>
    <row r="63474" hidden="1" x14ac:dyDescent="0.2"/>
    <row r="63475" hidden="1" x14ac:dyDescent="0.2"/>
    <row r="63476" hidden="1" x14ac:dyDescent="0.2"/>
    <row r="63477" hidden="1" x14ac:dyDescent="0.2"/>
    <row r="63478" hidden="1" x14ac:dyDescent="0.2"/>
    <row r="63479" hidden="1" x14ac:dyDescent="0.2"/>
    <row r="63480" hidden="1" x14ac:dyDescent="0.2"/>
    <row r="63481" hidden="1" x14ac:dyDescent="0.2"/>
    <row r="63482" hidden="1" x14ac:dyDescent="0.2"/>
    <row r="63483" hidden="1" x14ac:dyDescent="0.2"/>
    <row r="63484" hidden="1" x14ac:dyDescent="0.2"/>
    <row r="63485" hidden="1" x14ac:dyDescent="0.2"/>
    <row r="63486" hidden="1" x14ac:dyDescent="0.2"/>
    <row r="63487" hidden="1" x14ac:dyDescent="0.2"/>
    <row r="63488" hidden="1" x14ac:dyDescent="0.2"/>
    <row r="63489" hidden="1" x14ac:dyDescent="0.2"/>
    <row r="63490" hidden="1" x14ac:dyDescent="0.2"/>
    <row r="63491" hidden="1" x14ac:dyDescent="0.2"/>
    <row r="63492" hidden="1" x14ac:dyDescent="0.2"/>
    <row r="63493" hidden="1" x14ac:dyDescent="0.2"/>
    <row r="63494" hidden="1" x14ac:dyDescent="0.2"/>
    <row r="63495" hidden="1" x14ac:dyDescent="0.2"/>
    <row r="63496" hidden="1" x14ac:dyDescent="0.2"/>
    <row r="63497" hidden="1" x14ac:dyDescent="0.2"/>
    <row r="63498" hidden="1" x14ac:dyDescent="0.2"/>
    <row r="63499" hidden="1" x14ac:dyDescent="0.2"/>
    <row r="63500" hidden="1" x14ac:dyDescent="0.2"/>
    <row r="63501" hidden="1" x14ac:dyDescent="0.2"/>
    <row r="63502" hidden="1" x14ac:dyDescent="0.2"/>
    <row r="63503" hidden="1" x14ac:dyDescent="0.2"/>
    <row r="63504" hidden="1" x14ac:dyDescent="0.2"/>
    <row r="63505" hidden="1" x14ac:dyDescent="0.2"/>
    <row r="63506" hidden="1" x14ac:dyDescent="0.2"/>
    <row r="63507" hidden="1" x14ac:dyDescent="0.2"/>
    <row r="63508" hidden="1" x14ac:dyDescent="0.2"/>
    <row r="63509" hidden="1" x14ac:dyDescent="0.2"/>
    <row r="63510" hidden="1" x14ac:dyDescent="0.2"/>
    <row r="63511" hidden="1" x14ac:dyDescent="0.2"/>
    <row r="63512" hidden="1" x14ac:dyDescent="0.2"/>
    <row r="63513" hidden="1" x14ac:dyDescent="0.2"/>
    <row r="63514" hidden="1" x14ac:dyDescent="0.2"/>
    <row r="63515" hidden="1" x14ac:dyDescent="0.2"/>
    <row r="63516" hidden="1" x14ac:dyDescent="0.2"/>
    <row r="63517" hidden="1" x14ac:dyDescent="0.2"/>
    <row r="63518" hidden="1" x14ac:dyDescent="0.2"/>
    <row r="63519" hidden="1" x14ac:dyDescent="0.2"/>
    <row r="63520" hidden="1" x14ac:dyDescent="0.2"/>
    <row r="63521" hidden="1" x14ac:dyDescent="0.2"/>
    <row r="63522" hidden="1" x14ac:dyDescent="0.2"/>
    <row r="63523" hidden="1" x14ac:dyDescent="0.2"/>
    <row r="63524" hidden="1" x14ac:dyDescent="0.2"/>
    <row r="63525" hidden="1" x14ac:dyDescent="0.2"/>
    <row r="63526" hidden="1" x14ac:dyDescent="0.2"/>
    <row r="63527" hidden="1" x14ac:dyDescent="0.2"/>
    <row r="63528" hidden="1" x14ac:dyDescent="0.2"/>
    <row r="63529" hidden="1" x14ac:dyDescent="0.2"/>
    <row r="63530" hidden="1" x14ac:dyDescent="0.2"/>
    <row r="63531" hidden="1" x14ac:dyDescent="0.2"/>
    <row r="63532" hidden="1" x14ac:dyDescent="0.2"/>
    <row r="63533" hidden="1" x14ac:dyDescent="0.2"/>
    <row r="63534" hidden="1" x14ac:dyDescent="0.2"/>
    <row r="63535" hidden="1" x14ac:dyDescent="0.2"/>
    <row r="63536" hidden="1" x14ac:dyDescent="0.2"/>
    <row r="63537" hidden="1" x14ac:dyDescent="0.2"/>
    <row r="63538" hidden="1" x14ac:dyDescent="0.2"/>
    <row r="63539" hidden="1" x14ac:dyDescent="0.2"/>
    <row r="63540" hidden="1" x14ac:dyDescent="0.2"/>
    <row r="63541" hidden="1" x14ac:dyDescent="0.2"/>
    <row r="63542" hidden="1" x14ac:dyDescent="0.2"/>
    <row r="63543" hidden="1" x14ac:dyDescent="0.2"/>
    <row r="63544" hidden="1" x14ac:dyDescent="0.2"/>
    <row r="63545" hidden="1" x14ac:dyDescent="0.2"/>
    <row r="63546" hidden="1" x14ac:dyDescent="0.2"/>
    <row r="63547" hidden="1" x14ac:dyDescent="0.2"/>
    <row r="63548" hidden="1" x14ac:dyDescent="0.2"/>
    <row r="63549" hidden="1" x14ac:dyDescent="0.2"/>
    <row r="63550" hidden="1" x14ac:dyDescent="0.2"/>
    <row r="63551" hidden="1" x14ac:dyDescent="0.2"/>
    <row r="63552" hidden="1" x14ac:dyDescent="0.2"/>
    <row r="63553" hidden="1" x14ac:dyDescent="0.2"/>
    <row r="63554" hidden="1" x14ac:dyDescent="0.2"/>
    <row r="63555" hidden="1" x14ac:dyDescent="0.2"/>
    <row r="63556" hidden="1" x14ac:dyDescent="0.2"/>
    <row r="63557" hidden="1" x14ac:dyDescent="0.2"/>
    <row r="63558" hidden="1" x14ac:dyDescent="0.2"/>
    <row r="63559" hidden="1" x14ac:dyDescent="0.2"/>
    <row r="63560" hidden="1" x14ac:dyDescent="0.2"/>
    <row r="63561" hidden="1" x14ac:dyDescent="0.2"/>
    <row r="63562" hidden="1" x14ac:dyDescent="0.2"/>
    <row r="63563" hidden="1" x14ac:dyDescent="0.2"/>
    <row r="63564" hidden="1" x14ac:dyDescent="0.2"/>
    <row r="63565" hidden="1" x14ac:dyDescent="0.2"/>
    <row r="63566" hidden="1" x14ac:dyDescent="0.2"/>
    <row r="63567" hidden="1" x14ac:dyDescent="0.2"/>
    <row r="63568" hidden="1" x14ac:dyDescent="0.2"/>
    <row r="63569" hidden="1" x14ac:dyDescent="0.2"/>
    <row r="63570" hidden="1" x14ac:dyDescent="0.2"/>
    <row r="63571" hidden="1" x14ac:dyDescent="0.2"/>
    <row r="63572" hidden="1" x14ac:dyDescent="0.2"/>
    <row r="63573" hidden="1" x14ac:dyDescent="0.2"/>
    <row r="63574" hidden="1" x14ac:dyDescent="0.2"/>
    <row r="63575" hidden="1" x14ac:dyDescent="0.2"/>
    <row r="63576" hidden="1" x14ac:dyDescent="0.2"/>
    <row r="63577" hidden="1" x14ac:dyDescent="0.2"/>
    <row r="63578" hidden="1" x14ac:dyDescent="0.2"/>
    <row r="63579" hidden="1" x14ac:dyDescent="0.2"/>
    <row r="63580" hidden="1" x14ac:dyDescent="0.2"/>
    <row r="63581" hidden="1" x14ac:dyDescent="0.2"/>
    <row r="63582" hidden="1" x14ac:dyDescent="0.2"/>
    <row r="63583" hidden="1" x14ac:dyDescent="0.2"/>
    <row r="63584" hidden="1" x14ac:dyDescent="0.2"/>
    <row r="63585" hidden="1" x14ac:dyDescent="0.2"/>
    <row r="63586" hidden="1" x14ac:dyDescent="0.2"/>
    <row r="63587" hidden="1" x14ac:dyDescent="0.2"/>
    <row r="63588" hidden="1" x14ac:dyDescent="0.2"/>
    <row r="63589" hidden="1" x14ac:dyDescent="0.2"/>
    <row r="63590" hidden="1" x14ac:dyDescent="0.2"/>
    <row r="63591" hidden="1" x14ac:dyDescent="0.2"/>
    <row r="63592" hidden="1" x14ac:dyDescent="0.2"/>
    <row r="63593" hidden="1" x14ac:dyDescent="0.2"/>
    <row r="63594" hidden="1" x14ac:dyDescent="0.2"/>
    <row r="63595" hidden="1" x14ac:dyDescent="0.2"/>
    <row r="63596" hidden="1" x14ac:dyDescent="0.2"/>
    <row r="63597" hidden="1" x14ac:dyDescent="0.2"/>
    <row r="63598" hidden="1" x14ac:dyDescent="0.2"/>
    <row r="63599" hidden="1" x14ac:dyDescent="0.2"/>
    <row r="63600" hidden="1" x14ac:dyDescent="0.2"/>
    <row r="63601" hidden="1" x14ac:dyDescent="0.2"/>
    <row r="63602" hidden="1" x14ac:dyDescent="0.2"/>
    <row r="63603" hidden="1" x14ac:dyDescent="0.2"/>
    <row r="63604" hidden="1" x14ac:dyDescent="0.2"/>
    <row r="63605" hidden="1" x14ac:dyDescent="0.2"/>
    <row r="63606" hidden="1" x14ac:dyDescent="0.2"/>
    <row r="63607" hidden="1" x14ac:dyDescent="0.2"/>
    <row r="63608" hidden="1" x14ac:dyDescent="0.2"/>
    <row r="63609" hidden="1" x14ac:dyDescent="0.2"/>
    <row r="63610" hidden="1" x14ac:dyDescent="0.2"/>
    <row r="63611" hidden="1" x14ac:dyDescent="0.2"/>
    <row r="63612" hidden="1" x14ac:dyDescent="0.2"/>
    <row r="63613" hidden="1" x14ac:dyDescent="0.2"/>
    <row r="63614" hidden="1" x14ac:dyDescent="0.2"/>
    <row r="63615" hidden="1" x14ac:dyDescent="0.2"/>
    <row r="63616" hidden="1" x14ac:dyDescent="0.2"/>
    <row r="63617" hidden="1" x14ac:dyDescent="0.2"/>
    <row r="63618" hidden="1" x14ac:dyDescent="0.2"/>
    <row r="63619" hidden="1" x14ac:dyDescent="0.2"/>
    <row r="63620" hidden="1" x14ac:dyDescent="0.2"/>
    <row r="63621" hidden="1" x14ac:dyDescent="0.2"/>
    <row r="63622" hidden="1" x14ac:dyDescent="0.2"/>
    <row r="63623" hidden="1" x14ac:dyDescent="0.2"/>
    <row r="63624" hidden="1" x14ac:dyDescent="0.2"/>
    <row r="63625" hidden="1" x14ac:dyDescent="0.2"/>
    <row r="63626" hidden="1" x14ac:dyDescent="0.2"/>
    <row r="63627" hidden="1" x14ac:dyDescent="0.2"/>
    <row r="63628" hidden="1" x14ac:dyDescent="0.2"/>
    <row r="63629" hidden="1" x14ac:dyDescent="0.2"/>
    <row r="63630" hidden="1" x14ac:dyDescent="0.2"/>
    <row r="63631" hidden="1" x14ac:dyDescent="0.2"/>
    <row r="63632" hidden="1" x14ac:dyDescent="0.2"/>
    <row r="63633" hidden="1" x14ac:dyDescent="0.2"/>
    <row r="63634" hidden="1" x14ac:dyDescent="0.2"/>
    <row r="63635" hidden="1" x14ac:dyDescent="0.2"/>
    <row r="63636" hidden="1" x14ac:dyDescent="0.2"/>
    <row r="63637" hidden="1" x14ac:dyDescent="0.2"/>
    <row r="63638" hidden="1" x14ac:dyDescent="0.2"/>
    <row r="63639" hidden="1" x14ac:dyDescent="0.2"/>
    <row r="63640" hidden="1" x14ac:dyDescent="0.2"/>
    <row r="63641" hidden="1" x14ac:dyDescent="0.2"/>
    <row r="63642" hidden="1" x14ac:dyDescent="0.2"/>
    <row r="63643" hidden="1" x14ac:dyDescent="0.2"/>
    <row r="63644" hidden="1" x14ac:dyDescent="0.2"/>
    <row r="63645" hidden="1" x14ac:dyDescent="0.2"/>
    <row r="63646" hidden="1" x14ac:dyDescent="0.2"/>
    <row r="63647" hidden="1" x14ac:dyDescent="0.2"/>
    <row r="63648" hidden="1" x14ac:dyDescent="0.2"/>
    <row r="63649" hidden="1" x14ac:dyDescent="0.2"/>
    <row r="63650" hidden="1" x14ac:dyDescent="0.2"/>
    <row r="63651" hidden="1" x14ac:dyDescent="0.2"/>
    <row r="63652" hidden="1" x14ac:dyDescent="0.2"/>
    <row r="63653" hidden="1" x14ac:dyDescent="0.2"/>
    <row r="63654" hidden="1" x14ac:dyDescent="0.2"/>
    <row r="63655" hidden="1" x14ac:dyDescent="0.2"/>
    <row r="63656" hidden="1" x14ac:dyDescent="0.2"/>
    <row r="63657" hidden="1" x14ac:dyDescent="0.2"/>
    <row r="63658" hidden="1" x14ac:dyDescent="0.2"/>
    <row r="63659" hidden="1" x14ac:dyDescent="0.2"/>
    <row r="63660" hidden="1" x14ac:dyDescent="0.2"/>
    <row r="63661" hidden="1" x14ac:dyDescent="0.2"/>
    <row r="63662" hidden="1" x14ac:dyDescent="0.2"/>
    <row r="63663" hidden="1" x14ac:dyDescent="0.2"/>
    <row r="63664" hidden="1" x14ac:dyDescent="0.2"/>
    <row r="63665" hidden="1" x14ac:dyDescent="0.2"/>
    <row r="63666" hidden="1" x14ac:dyDescent="0.2"/>
    <row r="63667" hidden="1" x14ac:dyDescent="0.2"/>
    <row r="63668" hidden="1" x14ac:dyDescent="0.2"/>
    <row r="63669" hidden="1" x14ac:dyDescent="0.2"/>
    <row r="63670" hidden="1" x14ac:dyDescent="0.2"/>
    <row r="63671" hidden="1" x14ac:dyDescent="0.2"/>
    <row r="63672" hidden="1" x14ac:dyDescent="0.2"/>
    <row r="63673" hidden="1" x14ac:dyDescent="0.2"/>
    <row r="63674" hidden="1" x14ac:dyDescent="0.2"/>
    <row r="63675" hidden="1" x14ac:dyDescent="0.2"/>
    <row r="63676" hidden="1" x14ac:dyDescent="0.2"/>
    <row r="63677" hidden="1" x14ac:dyDescent="0.2"/>
    <row r="63678" hidden="1" x14ac:dyDescent="0.2"/>
    <row r="63679" hidden="1" x14ac:dyDescent="0.2"/>
    <row r="63680" hidden="1" x14ac:dyDescent="0.2"/>
    <row r="63681" hidden="1" x14ac:dyDescent="0.2"/>
    <row r="63682" hidden="1" x14ac:dyDescent="0.2"/>
    <row r="63683" hidden="1" x14ac:dyDescent="0.2"/>
    <row r="63684" hidden="1" x14ac:dyDescent="0.2"/>
    <row r="63685" hidden="1" x14ac:dyDescent="0.2"/>
    <row r="63686" hidden="1" x14ac:dyDescent="0.2"/>
    <row r="63687" hidden="1" x14ac:dyDescent="0.2"/>
    <row r="63688" hidden="1" x14ac:dyDescent="0.2"/>
    <row r="63689" hidden="1" x14ac:dyDescent="0.2"/>
    <row r="63690" hidden="1" x14ac:dyDescent="0.2"/>
    <row r="63691" hidden="1" x14ac:dyDescent="0.2"/>
    <row r="63692" hidden="1" x14ac:dyDescent="0.2"/>
    <row r="63693" hidden="1" x14ac:dyDescent="0.2"/>
    <row r="63694" hidden="1" x14ac:dyDescent="0.2"/>
    <row r="63695" hidden="1" x14ac:dyDescent="0.2"/>
    <row r="63696" hidden="1" x14ac:dyDescent="0.2"/>
    <row r="63697" hidden="1" x14ac:dyDescent="0.2"/>
    <row r="63698" hidden="1" x14ac:dyDescent="0.2"/>
    <row r="63699" hidden="1" x14ac:dyDescent="0.2"/>
    <row r="63700" hidden="1" x14ac:dyDescent="0.2"/>
    <row r="63701" hidden="1" x14ac:dyDescent="0.2"/>
    <row r="63702" hidden="1" x14ac:dyDescent="0.2"/>
    <row r="63703" hidden="1" x14ac:dyDescent="0.2"/>
    <row r="63704" hidden="1" x14ac:dyDescent="0.2"/>
    <row r="63705" hidden="1" x14ac:dyDescent="0.2"/>
    <row r="63706" hidden="1" x14ac:dyDescent="0.2"/>
    <row r="63707" hidden="1" x14ac:dyDescent="0.2"/>
    <row r="63708" hidden="1" x14ac:dyDescent="0.2"/>
    <row r="63709" hidden="1" x14ac:dyDescent="0.2"/>
    <row r="63710" hidden="1" x14ac:dyDescent="0.2"/>
    <row r="63711" hidden="1" x14ac:dyDescent="0.2"/>
    <row r="63712" hidden="1" x14ac:dyDescent="0.2"/>
    <row r="63713" hidden="1" x14ac:dyDescent="0.2"/>
    <row r="63714" hidden="1" x14ac:dyDescent="0.2"/>
    <row r="63715" hidden="1" x14ac:dyDescent="0.2"/>
    <row r="63716" hidden="1" x14ac:dyDescent="0.2"/>
    <row r="63717" hidden="1" x14ac:dyDescent="0.2"/>
    <row r="63718" hidden="1" x14ac:dyDescent="0.2"/>
    <row r="63719" hidden="1" x14ac:dyDescent="0.2"/>
    <row r="63720" hidden="1" x14ac:dyDescent="0.2"/>
    <row r="63721" hidden="1" x14ac:dyDescent="0.2"/>
    <row r="63722" hidden="1" x14ac:dyDescent="0.2"/>
    <row r="63723" hidden="1" x14ac:dyDescent="0.2"/>
    <row r="63724" hidden="1" x14ac:dyDescent="0.2"/>
    <row r="63725" hidden="1" x14ac:dyDescent="0.2"/>
    <row r="63726" hidden="1" x14ac:dyDescent="0.2"/>
    <row r="63727" hidden="1" x14ac:dyDescent="0.2"/>
    <row r="63728" hidden="1" x14ac:dyDescent="0.2"/>
    <row r="63729" hidden="1" x14ac:dyDescent="0.2"/>
    <row r="63730" hidden="1" x14ac:dyDescent="0.2"/>
    <row r="63731" hidden="1" x14ac:dyDescent="0.2"/>
    <row r="63732" hidden="1" x14ac:dyDescent="0.2"/>
    <row r="63733" hidden="1" x14ac:dyDescent="0.2"/>
    <row r="63734" hidden="1" x14ac:dyDescent="0.2"/>
    <row r="63735" hidden="1" x14ac:dyDescent="0.2"/>
    <row r="63736" hidden="1" x14ac:dyDescent="0.2"/>
    <row r="63737" hidden="1" x14ac:dyDescent="0.2"/>
    <row r="63738" hidden="1" x14ac:dyDescent="0.2"/>
    <row r="63739" hidden="1" x14ac:dyDescent="0.2"/>
    <row r="63740" hidden="1" x14ac:dyDescent="0.2"/>
    <row r="63741" hidden="1" x14ac:dyDescent="0.2"/>
    <row r="63742" hidden="1" x14ac:dyDescent="0.2"/>
    <row r="63743" hidden="1" x14ac:dyDescent="0.2"/>
    <row r="63744" hidden="1" x14ac:dyDescent="0.2"/>
    <row r="63745" hidden="1" x14ac:dyDescent="0.2"/>
    <row r="63746" hidden="1" x14ac:dyDescent="0.2"/>
    <row r="63747" hidden="1" x14ac:dyDescent="0.2"/>
    <row r="63748" hidden="1" x14ac:dyDescent="0.2"/>
    <row r="63749" hidden="1" x14ac:dyDescent="0.2"/>
    <row r="63750" hidden="1" x14ac:dyDescent="0.2"/>
    <row r="63751" hidden="1" x14ac:dyDescent="0.2"/>
    <row r="63752" hidden="1" x14ac:dyDescent="0.2"/>
    <row r="63753" hidden="1" x14ac:dyDescent="0.2"/>
    <row r="63754" hidden="1" x14ac:dyDescent="0.2"/>
    <row r="63755" hidden="1" x14ac:dyDescent="0.2"/>
    <row r="63756" hidden="1" x14ac:dyDescent="0.2"/>
    <row r="63757" hidden="1" x14ac:dyDescent="0.2"/>
    <row r="63758" hidden="1" x14ac:dyDescent="0.2"/>
    <row r="63759" hidden="1" x14ac:dyDescent="0.2"/>
    <row r="63760" hidden="1" x14ac:dyDescent="0.2"/>
    <row r="63761" hidden="1" x14ac:dyDescent="0.2"/>
    <row r="63762" hidden="1" x14ac:dyDescent="0.2"/>
    <row r="63763" hidden="1" x14ac:dyDescent="0.2"/>
    <row r="63764" hidden="1" x14ac:dyDescent="0.2"/>
    <row r="63765" hidden="1" x14ac:dyDescent="0.2"/>
    <row r="63766" hidden="1" x14ac:dyDescent="0.2"/>
    <row r="63767" hidden="1" x14ac:dyDescent="0.2"/>
    <row r="63768" hidden="1" x14ac:dyDescent="0.2"/>
    <row r="63769" hidden="1" x14ac:dyDescent="0.2"/>
    <row r="63770" hidden="1" x14ac:dyDescent="0.2"/>
    <row r="63771" hidden="1" x14ac:dyDescent="0.2"/>
    <row r="63772" hidden="1" x14ac:dyDescent="0.2"/>
    <row r="63773" hidden="1" x14ac:dyDescent="0.2"/>
    <row r="63774" hidden="1" x14ac:dyDescent="0.2"/>
    <row r="63775" hidden="1" x14ac:dyDescent="0.2"/>
    <row r="63776" hidden="1" x14ac:dyDescent="0.2"/>
    <row r="63777" hidden="1" x14ac:dyDescent="0.2"/>
    <row r="63778" hidden="1" x14ac:dyDescent="0.2"/>
    <row r="63779" hidden="1" x14ac:dyDescent="0.2"/>
    <row r="63780" hidden="1" x14ac:dyDescent="0.2"/>
    <row r="63781" hidden="1" x14ac:dyDescent="0.2"/>
    <row r="63782" hidden="1" x14ac:dyDescent="0.2"/>
    <row r="63783" hidden="1" x14ac:dyDescent="0.2"/>
    <row r="63784" hidden="1" x14ac:dyDescent="0.2"/>
    <row r="63785" hidden="1" x14ac:dyDescent="0.2"/>
    <row r="63786" hidden="1" x14ac:dyDescent="0.2"/>
    <row r="63787" hidden="1" x14ac:dyDescent="0.2"/>
    <row r="63788" hidden="1" x14ac:dyDescent="0.2"/>
    <row r="63789" hidden="1" x14ac:dyDescent="0.2"/>
    <row r="63790" hidden="1" x14ac:dyDescent="0.2"/>
    <row r="63791" hidden="1" x14ac:dyDescent="0.2"/>
    <row r="63792" hidden="1" x14ac:dyDescent="0.2"/>
    <row r="63793" hidden="1" x14ac:dyDescent="0.2"/>
    <row r="63794" hidden="1" x14ac:dyDescent="0.2"/>
    <row r="63795" hidden="1" x14ac:dyDescent="0.2"/>
    <row r="63796" hidden="1" x14ac:dyDescent="0.2"/>
    <row r="63797" hidden="1" x14ac:dyDescent="0.2"/>
    <row r="63798" hidden="1" x14ac:dyDescent="0.2"/>
    <row r="63799" hidden="1" x14ac:dyDescent="0.2"/>
    <row r="63800" hidden="1" x14ac:dyDescent="0.2"/>
    <row r="63801" hidden="1" x14ac:dyDescent="0.2"/>
    <row r="63802" hidden="1" x14ac:dyDescent="0.2"/>
    <row r="63803" hidden="1" x14ac:dyDescent="0.2"/>
    <row r="63804" hidden="1" x14ac:dyDescent="0.2"/>
    <row r="63805" hidden="1" x14ac:dyDescent="0.2"/>
    <row r="63806" hidden="1" x14ac:dyDescent="0.2"/>
    <row r="63807" hidden="1" x14ac:dyDescent="0.2"/>
    <row r="63808" hidden="1" x14ac:dyDescent="0.2"/>
    <row r="63809" hidden="1" x14ac:dyDescent="0.2"/>
    <row r="63810" hidden="1" x14ac:dyDescent="0.2"/>
    <row r="63811" hidden="1" x14ac:dyDescent="0.2"/>
    <row r="63812" hidden="1" x14ac:dyDescent="0.2"/>
    <row r="63813" hidden="1" x14ac:dyDescent="0.2"/>
    <row r="63814" hidden="1" x14ac:dyDescent="0.2"/>
    <row r="63815" hidden="1" x14ac:dyDescent="0.2"/>
    <row r="63816" hidden="1" x14ac:dyDescent="0.2"/>
    <row r="63817" hidden="1" x14ac:dyDescent="0.2"/>
    <row r="63818" hidden="1" x14ac:dyDescent="0.2"/>
    <row r="63819" hidden="1" x14ac:dyDescent="0.2"/>
    <row r="63820" hidden="1" x14ac:dyDescent="0.2"/>
    <row r="63821" hidden="1" x14ac:dyDescent="0.2"/>
    <row r="63822" hidden="1" x14ac:dyDescent="0.2"/>
    <row r="63823" hidden="1" x14ac:dyDescent="0.2"/>
    <row r="63824" hidden="1" x14ac:dyDescent="0.2"/>
    <row r="63825" hidden="1" x14ac:dyDescent="0.2"/>
    <row r="63826" hidden="1" x14ac:dyDescent="0.2"/>
    <row r="63827" hidden="1" x14ac:dyDescent="0.2"/>
    <row r="63828" hidden="1" x14ac:dyDescent="0.2"/>
    <row r="63829" hidden="1" x14ac:dyDescent="0.2"/>
    <row r="63830" hidden="1" x14ac:dyDescent="0.2"/>
    <row r="63831" hidden="1" x14ac:dyDescent="0.2"/>
    <row r="63832" hidden="1" x14ac:dyDescent="0.2"/>
    <row r="63833" hidden="1" x14ac:dyDescent="0.2"/>
    <row r="63834" hidden="1" x14ac:dyDescent="0.2"/>
    <row r="63835" hidden="1" x14ac:dyDescent="0.2"/>
    <row r="63836" hidden="1" x14ac:dyDescent="0.2"/>
    <row r="63837" hidden="1" x14ac:dyDescent="0.2"/>
    <row r="63838" hidden="1" x14ac:dyDescent="0.2"/>
    <row r="63839" hidden="1" x14ac:dyDescent="0.2"/>
    <row r="63840" hidden="1" x14ac:dyDescent="0.2"/>
    <row r="63841" hidden="1" x14ac:dyDescent="0.2"/>
    <row r="63842" hidden="1" x14ac:dyDescent="0.2"/>
    <row r="63843" hidden="1" x14ac:dyDescent="0.2"/>
    <row r="63844" hidden="1" x14ac:dyDescent="0.2"/>
    <row r="63845" hidden="1" x14ac:dyDescent="0.2"/>
    <row r="63846" hidden="1" x14ac:dyDescent="0.2"/>
    <row r="63847" hidden="1" x14ac:dyDescent="0.2"/>
    <row r="63848" hidden="1" x14ac:dyDescent="0.2"/>
    <row r="63849" hidden="1" x14ac:dyDescent="0.2"/>
    <row r="63850" hidden="1" x14ac:dyDescent="0.2"/>
    <row r="63851" hidden="1" x14ac:dyDescent="0.2"/>
    <row r="63852" hidden="1" x14ac:dyDescent="0.2"/>
    <row r="63853" hidden="1" x14ac:dyDescent="0.2"/>
    <row r="63854" hidden="1" x14ac:dyDescent="0.2"/>
    <row r="63855" hidden="1" x14ac:dyDescent="0.2"/>
    <row r="63856" hidden="1" x14ac:dyDescent="0.2"/>
    <row r="63857" hidden="1" x14ac:dyDescent="0.2"/>
    <row r="63858" hidden="1" x14ac:dyDescent="0.2"/>
    <row r="63859" hidden="1" x14ac:dyDescent="0.2"/>
    <row r="63860" hidden="1" x14ac:dyDescent="0.2"/>
    <row r="63861" hidden="1" x14ac:dyDescent="0.2"/>
    <row r="63862" hidden="1" x14ac:dyDescent="0.2"/>
    <row r="63863" hidden="1" x14ac:dyDescent="0.2"/>
    <row r="63864" hidden="1" x14ac:dyDescent="0.2"/>
    <row r="63865" hidden="1" x14ac:dyDescent="0.2"/>
    <row r="63866" hidden="1" x14ac:dyDescent="0.2"/>
    <row r="63867" hidden="1" x14ac:dyDescent="0.2"/>
    <row r="63868" hidden="1" x14ac:dyDescent="0.2"/>
    <row r="63869" hidden="1" x14ac:dyDescent="0.2"/>
    <row r="63870" hidden="1" x14ac:dyDescent="0.2"/>
    <row r="63871" hidden="1" x14ac:dyDescent="0.2"/>
    <row r="63872" hidden="1" x14ac:dyDescent="0.2"/>
    <row r="63873" hidden="1" x14ac:dyDescent="0.2"/>
    <row r="63874" hidden="1" x14ac:dyDescent="0.2"/>
    <row r="63875" hidden="1" x14ac:dyDescent="0.2"/>
    <row r="63876" hidden="1" x14ac:dyDescent="0.2"/>
    <row r="63877" hidden="1" x14ac:dyDescent="0.2"/>
    <row r="63878" hidden="1" x14ac:dyDescent="0.2"/>
    <row r="63879" hidden="1" x14ac:dyDescent="0.2"/>
    <row r="63880" hidden="1" x14ac:dyDescent="0.2"/>
    <row r="63881" hidden="1" x14ac:dyDescent="0.2"/>
    <row r="63882" hidden="1" x14ac:dyDescent="0.2"/>
    <row r="63883" hidden="1" x14ac:dyDescent="0.2"/>
    <row r="63884" hidden="1" x14ac:dyDescent="0.2"/>
    <row r="63885" hidden="1" x14ac:dyDescent="0.2"/>
    <row r="63886" hidden="1" x14ac:dyDescent="0.2"/>
    <row r="63887" hidden="1" x14ac:dyDescent="0.2"/>
    <row r="63888" hidden="1" x14ac:dyDescent="0.2"/>
    <row r="63889" hidden="1" x14ac:dyDescent="0.2"/>
    <row r="63890" hidden="1" x14ac:dyDescent="0.2"/>
    <row r="63891" hidden="1" x14ac:dyDescent="0.2"/>
    <row r="63892" hidden="1" x14ac:dyDescent="0.2"/>
    <row r="63893" hidden="1" x14ac:dyDescent="0.2"/>
    <row r="63894" hidden="1" x14ac:dyDescent="0.2"/>
    <row r="63895" hidden="1" x14ac:dyDescent="0.2"/>
    <row r="63896" hidden="1" x14ac:dyDescent="0.2"/>
    <row r="63897" hidden="1" x14ac:dyDescent="0.2"/>
    <row r="63898" hidden="1" x14ac:dyDescent="0.2"/>
    <row r="63899" hidden="1" x14ac:dyDescent="0.2"/>
    <row r="63900" hidden="1" x14ac:dyDescent="0.2"/>
    <row r="63901" hidden="1" x14ac:dyDescent="0.2"/>
    <row r="63902" hidden="1" x14ac:dyDescent="0.2"/>
    <row r="63903" hidden="1" x14ac:dyDescent="0.2"/>
    <row r="63904" hidden="1" x14ac:dyDescent="0.2"/>
    <row r="63905" hidden="1" x14ac:dyDescent="0.2"/>
    <row r="63906" hidden="1" x14ac:dyDescent="0.2"/>
    <row r="63907" hidden="1" x14ac:dyDescent="0.2"/>
    <row r="63908" hidden="1" x14ac:dyDescent="0.2"/>
    <row r="63909" hidden="1" x14ac:dyDescent="0.2"/>
    <row r="63910" hidden="1" x14ac:dyDescent="0.2"/>
    <row r="63911" hidden="1" x14ac:dyDescent="0.2"/>
    <row r="63912" hidden="1" x14ac:dyDescent="0.2"/>
    <row r="63913" hidden="1" x14ac:dyDescent="0.2"/>
    <row r="63914" hidden="1" x14ac:dyDescent="0.2"/>
    <row r="63915" hidden="1" x14ac:dyDescent="0.2"/>
    <row r="63916" hidden="1" x14ac:dyDescent="0.2"/>
    <row r="63917" hidden="1" x14ac:dyDescent="0.2"/>
    <row r="63918" hidden="1" x14ac:dyDescent="0.2"/>
    <row r="63919" hidden="1" x14ac:dyDescent="0.2"/>
    <row r="63920" hidden="1" x14ac:dyDescent="0.2"/>
    <row r="63921" hidden="1" x14ac:dyDescent="0.2"/>
    <row r="63922" hidden="1" x14ac:dyDescent="0.2"/>
    <row r="63923" hidden="1" x14ac:dyDescent="0.2"/>
    <row r="63924" hidden="1" x14ac:dyDescent="0.2"/>
    <row r="63925" hidden="1" x14ac:dyDescent="0.2"/>
    <row r="63926" hidden="1" x14ac:dyDescent="0.2"/>
    <row r="63927" hidden="1" x14ac:dyDescent="0.2"/>
    <row r="63928" hidden="1" x14ac:dyDescent="0.2"/>
    <row r="63929" hidden="1" x14ac:dyDescent="0.2"/>
    <row r="63930" hidden="1" x14ac:dyDescent="0.2"/>
    <row r="63931" hidden="1" x14ac:dyDescent="0.2"/>
    <row r="63932" hidden="1" x14ac:dyDescent="0.2"/>
    <row r="63933" hidden="1" x14ac:dyDescent="0.2"/>
    <row r="63934" hidden="1" x14ac:dyDescent="0.2"/>
    <row r="63935" hidden="1" x14ac:dyDescent="0.2"/>
    <row r="63936" hidden="1" x14ac:dyDescent="0.2"/>
    <row r="63937" hidden="1" x14ac:dyDescent="0.2"/>
    <row r="63938" hidden="1" x14ac:dyDescent="0.2"/>
    <row r="63939" hidden="1" x14ac:dyDescent="0.2"/>
    <row r="63940" hidden="1" x14ac:dyDescent="0.2"/>
    <row r="63941" hidden="1" x14ac:dyDescent="0.2"/>
    <row r="63942" hidden="1" x14ac:dyDescent="0.2"/>
    <row r="63943" hidden="1" x14ac:dyDescent="0.2"/>
    <row r="63944" hidden="1" x14ac:dyDescent="0.2"/>
    <row r="63945" hidden="1" x14ac:dyDescent="0.2"/>
    <row r="63946" hidden="1" x14ac:dyDescent="0.2"/>
    <row r="63947" hidden="1" x14ac:dyDescent="0.2"/>
    <row r="63948" hidden="1" x14ac:dyDescent="0.2"/>
    <row r="63949" hidden="1" x14ac:dyDescent="0.2"/>
    <row r="63950" hidden="1" x14ac:dyDescent="0.2"/>
    <row r="63951" hidden="1" x14ac:dyDescent="0.2"/>
    <row r="63952" hidden="1" x14ac:dyDescent="0.2"/>
    <row r="63953" hidden="1" x14ac:dyDescent="0.2"/>
    <row r="63954" hidden="1" x14ac:dyDescent="0.2"/>
    <row r="63955" hidden="1" x14ac:dyDescent="0.2"/>
    <row r="63956" hidden="1" x14ac:dyDescent="0.2"/>
    <row r="63957" hidden="1" x14ac:dyDescent="0.2"/>
    <row r="63958" hidden="1" x14ac:dyDescent="0.2"/>
    <row r="63959" hidden="1" x14ac:dyDescent="0.2"/>
    <row r="63960" hidden="1" x14ac:dyDescent="0.2"/>
    <row r="63961" hidden="1" x14ac:dyDescent="0.2"/>
    <row r="63962" hidden="1" x14ac:dyDescent="0.2"/>
    <row r="63963" hidden="1" x14ac:dyDescent="0.2"/>
    <row r="63964" hidden="1" x14ac:dyDescent="0.2"/>
    <row r="63965" hidden="1" x14ac:dyDescent="0.2"/>
    <row r="63966" hidden="1" x14ac:dyDescent="0.2"/>
    <row r="63967" hidden="1" x14ac:dyDescent="0.2"/>
    <row r="63968" hidden="1" x14ac:dyDescent="0.2"/>
    <row r="63969" hidden="1" x14ac:dyDescent="0.2"/>
    <row r="63970" hidden="1" x14ac:dyDescent="0.2"/>
    <row r="63971" hidden="1" x14ac:dyDescent="0.2"/>
    <row r="63972" hidden="1" x14ac:dyDescent="0.2"/>
    <row r="63973" hidden="1" x14ac:dyDescent="0.2"/>
    <row r="63974" hidden="1" x14ac:dyDescent="0.2"/>
    <row r="63975" hidden="1" x14ac:dyDescent="0.2"/>
    <row r="63976" hidden="1" x14ac:dyDescent="0.2"/>
    <row r="63977" hidden="1" x14ac:dyDescent="0.2"/>
    <row r="63978" hidden="1" x14ac:dyDescent="0.2"/>
    <row r="63979" hidden="1" x14ac:dyDescent="0.2"/>
    <row r="63980" hidden="1" x14ac:dyDescent="0.2"/>
    <row r="63981" hidden="1" x14ac:dyDescent="0.2"/>
    <row r="63982" hidden="1" x14ac:dyDescent="0.2"/>
    <row r="63983" hidden="1" x14ac:dyDescent="0.2"/>
    <row r="63984" hidden="1" x14ac:dyDescent="0.2"/>
    <row r="63985" hidden="1" x14ac:dyDescent="0.2"/>
    <row r="63986" hidden="1" x14ac:dyDescent="0.2"/>
    <row r="63987" hidden="1" x14ac:dyDescent="0.2"/>
    <row r="63988" hidden="1" x14ac:dyDescent="0.2"/>
    <row r="63989" hidden="1" x14ac:dyDescent="0.2"/>
    <row r="63990" hidden="1" x14ac:dyDescent="0.2"/>
    <row r="63991" hidden="1" x14ac:dyDescent="0.2"/>
    <row r="63992" hidden="1" x14ac:dyDescent="0.2"/>
    <row r="63993" hidden="1" x14ac:dyDescent="0.2"/>
    <row r="63994" hidden="1" x14ac:dyDescent="0.2"/>
    <row r="63995" hidden="1" x14ac:dyDescent="0.2"/>
    <row r="63996" hidden="1" x14ac:dyDescent="0.2"/>
    <row r="63997" hidden="1" x14ac:dyDescent="0.2"/>
    <row r="63998" hidden="1" x14ac:dyDescent="0.2"/>
    <row r="63999" hidden="1" x14ac:dyDescent="0.2"/>
    <row r="64000" hidden="1" x14ac:dyDescent="0.2"/>
    <row r="64001" hidden="1" x14ac:dyDescent="0.2"/>
    <row r="64002" hidden="1" x14ac:dyDescent="0.2"/>
    <row r="64003" hidden="1" x14ac:dyDescent="0.2"/>
    <row r="64004" hidden="1" x14ac:dyDescent="0.2"/>
    <row r="64005" hidden="1" x14ac:dyDescent="0.2"/>
    <row r="64006" hidden="1" x14ac:dyDescent="0.2"/>
    <row r="64007" hidden="1" x14ac:dyDescent="0.2"/>
    <row r="64008" hidden="1" x14ac:dyDescent="0.2"/>
    <row r="64009" hidden="1" x14ac:dyDescent="0.2"/>
    <row r="64010" hidden="1" x14ac:dyDescent="0.2"/>
    <row r="64011" hidden="1" x14ac:dyDescent="0.2"/>
    <row r="64012" hidden="1" x14ac:dyDescent="0.2"/>
    <row r="64013" hidden="1" x14ac:dyDescent="0.2"/>
    <row r="64014" hidden="1" x14ac:dyDescent="0.2"/>
    <row r="64015" hidden="1" x14ac:dyDescent="0.2"/>
    <row r="64016" hidden="1" x14ac:dyDescent="0.2"/>
    <row r="64017" hidden="1" x14ac:dyDescent="0.2"/>
    <row r="64018" hidden="1" x14ac:dyDescent="0.2"/>
    <row r="64019" hidden="1" x14ac:dyDescent="0.2"/>
    <row r="64020" hidden="1" x14ac:dyDescent="0.2"/>
    <row r="64021" hidden="1" x14ac:dyDescent="0.2"/>
    <row r="64022" hidden="1" x14ac:dyDescent="0.2"/>
    <row r="64023" hidden="1" x14ac:dyDescent="0.2"/>
    <row r="64024" hidden="1" x14ac:dyDescent="0.2"/>
    <row r="64025" hidden="1" x14ac:dyDescent="0.2"/>
    <row r="64026" hidden="1" x14ac:dyDescent="0.2"/>
    <row r="64027" hidden="1" x14ac:dyDescent="0.2"/>
    <row r="64028" hidden="1" x14ac:dyDescent="0.2"/>
    <row r="64029" hidden="1" x14ac:dyDescent="0.2"/>
    <row r="64030" hidden="1" x14ac:dyDescent="0.2"/>
    <row r="64031" hidden="1" x14ac:dyDescent="0.2"/>
    <row r="64032" hidden="1" x14ac:dyDescent="0.2"/>
    <row r="64033" hidden="1" x14ac:dyDescent="0.2"/>
    <row r="64034" hidden="1" x14ac:dyDescent="0.2"/>
    <row r="64035" hidden="1" x14ac:dyDescent="0.2"/>
    <row r="64036" hidden="1" x14ac:dyDescent="0.2"/>
    <row r="64037" hidden="1" x14ac:dyDescent="0.2"/>
    <row r="64038" hidden="1" x14ac:dyDescent="0.2"/>
    <row r="64039" hidden="1" x14ac:dyDescent="0.2"/>
    <row r="64040" hidden="1" x14ac:dyDescent="0.2"/>
    <row r="64041" hidden="1" x14ac:dyDescent="0.2"/>
    <row r="64042" hidden="1" x14ac:dyDescent="0.2"/>
    <row r="64043" hidden="1" x14ac:dyDescent="0.2"/>
    <row r="64044" hidden="1" x14ac:dyDescent="0.2"/>
    <row r="64045" hidden="1" x14ac:dyDescent="0.2"/>
    <row r="64046" hidden="1" x14ac:dyDescent="0.2"/>
    <row r="64047" hidden="1" x14ac:dyDescent="0.2"/>
    <row r="64048" hidden="1" x14ac:dyDescent="0.2"/>
    <row r="64049" hidden="1" x14ac:dyDescent="0.2"/>
    <row r="64050" hidden="1" x14ac:dyDescent="0.2"/>
    <row r="64051" hidden="1" x14ac:dyDescent="0.2"/>
    <row r="64052" hidden="1" x14ac:dyDescent="0.2"/>
    <row r="64053" hidden="1" x14ac:dyDescent="0.2"/>
    <row r="64054" hidden="1" x14ac:dyDescent="0.2"/>
    <row r="64055" hidden="1" x14ac:dyDescent="0.2"/>
    <row r="64056" hidden="1" x14ac:dyDescent="0.2"/>
    <row r="64057" hidden="1" x14ac:dyDescent="0.2"/>
    <row r="64058" hidden="1" x14ac:dyDescent="0.2"/>
    <row r="64059" hidden="1" x14ac:dyDescent="0.2"/>
    <row r="64060" hidden="1" x14ac:dyDescent="0.2"/>
    <row r="64061" hidden="1" x14ac:dyDescent="0.2"/>
    <row r="64062" hidden="1" x14ac:dyDescent="0.2"/>
    <row r="64063" hidden="1" x14ac:dyDescent="0.2"/>
    <row r="64064" hidden="1" x14ac:dyDescent="0.2"/>
    <row r="64065" hidden="1" x14ac:dyDescent="0.2"/>
    <row r="64066" hidden="1" x14ac:dyDescent="0.2"/>
    <row r="64067" hidden="1" x14ac:dyDescent="0.2"/>
    <row r="64068" hidden="1" x14ac:dyDescent="0.2"/>
    <row r="64069" hidden="1" x14ac:dyDescent="0.2"/>
    <row r="64070" hidden="1" x14ac:dyDescent="0.2"/>
    <row r="64071" hidden="1" x14ac:dyDescent="0.2"/>
    <row r="64072" hidden="1" x14ac:dyDescent="0.2"/>
    <row r="64073" hidden="1" x14ac:dyDescent="0.2"/>
    <row r="64074" hidden="1" x14ac:dyDescent="0.2"/>
    <row r="64075" hidden="1" x14ac:dyDescent="0.2"/>
    <row r="64076" hidden="1" x14ac:dyDescent="0.2"/>
    <row r="64077" hidden="1" x14ac:dyDescent="0.2"/>
    <row r="64078" hidden="1" x14ac:dyDescent="0.2"/>
    <row r="64079" hidden="1" x14ac:dyDescent="0.2"/>
    <row r="64080" hidden="1" x14ac:dyDescent="0.2"/>
    <row r="64081" hidden="1" x14ac:dyDescent="0.2"/>
    <row r="64082" hidden="1" x14ac:dyDescent="0.2"/>
    <row r="64083" hidden="1" x14ac:dyDescent="0.2"/>
    <row r="64084" hidden="1" x14ac:dyDescent="0.2"/>
    <row r="64085" hidden="1" x14ac:dyDescent="0.2"/>
    <row r="64086" hidden="1" x14ac:dyDescent="0.2"/>
    <row r="64087" hidden="1" x14ac:dyDescent="0.2"/>
    <row r="64088" hidden="1" x14ac:dyDescent="0.2"/>
    <row r="64089" hidden="1" x14ac:dyDescent="0.2"/>
    <row r="64090" hidden="1" x14ac:dyDescent="0.2"/>
    <row r="64091" hidden="1" x14ac:dyDescent="0.2"/>
    <row r="64092" hidden="1" x14ac:dyDescent="0.2"/>
    <row r="64093" hidden="1" x14ac:dyDescent="0.2"/>
    <row r="64094" hidden="1" x14ac:dyDescent="0.2"/>
    <row r="64095" hidden="1" x14ac:dyDescent="0.2"/>
    <row r="64096" hidden="1" x14ac:dyDescent="0.2"/>
    <row r="64097" hidden="1" x14ac:dyDescent="0.2"/>
    <row r="64098" hidden="1" x14ac:dyDescent="0.2"/>
    <row r="64099" hidden="1" x14ac:dyDescent="0.2"/>
    <row r="64100" hidden="1" x14ac:dyDescent="0.2"/>
    <row r="64101" hidden="1" x14ac:dyDescent="0.2"/>
    <row r="64102" hidden="1" x14ac:dyDescent="0.2"/>
    <row r="64103" hidden="1" x14ac:dyDescent="0.2"/>
    <row r="64104" hidden="1" x14ac:dyDescent="0.2"/>
    <row r="64105" hidden="1" x14ac:dyDescent="0.2"/>
    <row r="64106" hidden="1" x14ac:dyDescent="0.2"/>
    <row r="64107" hidden="1" x14ac:dyDescent="0.2"/>
    <row r="64108" hidden="1" x14ac:dyDescent="0.2"/>
    <row r="64109" hidden="1" x14ac:dyDescent="0.2"/>
    <row r="64110" hidden="1" x14ac:dyDescent="0.2"/>
    <row r="64111" hidden="1" x14ac:dyDescent="0.2"/>
    <row r="64112" hidden="1" x14ac:dyDescent="0.2"/>
    <row r="64113" hidden="1" x14ac:dyDescent="0.2"/>
    <row r="64114" hidden="1" x14ac:dyDescent="0.2"/>
    <row r="64115" hidden="1" x14ac:dyDescent="0.2"/>
    <row r="64116" hidden="1" x14ac:dyDescent="0.2"/>
    <row r="64117" hidden="1" x14ac:dyDescent="0.2"/>
    <row r="64118" hidden="1" x14ac:dyDescent="0.2"/>
    <row r="64119" hidden="1" x14ac:dyDescent="0.2"/>
    <row r="64120" hidden="1" x14ac:dyDescent="0.2"/>
    <row r="64121" hidden="1" x14ac:dyDescent="0.2"/>
    <row r="64122" hidden="1" x14ac:dyDescent="0.2"/>
    <row r="64123" hidden="1" x14ac:dyDescent="0.2"/>
    <row r="64124" hidden="1" x14ac:dyDescent="0.2"/>
    <row r="64125" hidden="1" x14ac:dyDescent="0.2"/>
    <row r="64126" hidden="1" x14ac:dyDescent="0.2"/>
    <row r="64127" hidden="1" x14ac:dyDescent="0.2"/>
    <row r="64128" hidden="1" x14ac:dyDescent="0.2"/>
    <row r="64129" hidden="1" x14ac:dyDescent="0.2"/>
    <row r="64130" hidden="1" x14ac:dyDescent="0.2"/>
    <row r="64131" hidden="1" x14ac:dyDescent="0.2"/>
    <row r="64132" hidden="1" x14ac:dyDescent="0.2"/>
    <row r="64133" hidden="1" x14ac:dyDescent="0.2"/>
    <row r="64134" hidden="1" x14ac:dyDescent="0.2"/>
    <row r="64135" hidden="1" x14ac:dyDescent="0.2"/>
    <row r="64136" hidden="1" x14ac:dyDescent="0.2"/>
    <row r="64137" hidden="1" x14ac:dyDescent="0.2"/>
    <row r="64138" hidden="1" x14ac:dyDescent="0.2"/>
    <row r="64139" hidden="1" x14ac:dyDescent="0.2"/>
    <row r="64140" hidden="1" x14ac:dyDescent="0.2"/>
    <row r="64141" hidden="1" x14ac:dyDescent="0.2"/>
    <row r="64142" hidden="1" x14ac:dyDescent="0.2"/>
    <row r="64143" hidden="1" x14ac:dyDescent="0.2"/>
    <row r="64144" hidden="1" x14ac:dyDescent="0.2"/>
    <row r="64145" hidden="1" x14ac:dyDescent="0.2"/>
    <row r="64146" hidden="1" x14ac:dyDescent="0.2"/>
    <row r="64147" hidden="1" x14ac:dyDescent="0.2"/>
    <row r="64148" hidden="1" x14ac:dyDescent="0.2"/>
    <row r="64149" hidden="1" x14ac:dyDescent="0.2"/>
    <row r="64150" hidden="1" x14ac:dyDescent="0.2"/>
    <row r="64151" hidden="1" x14ac:dyDescent="0.2"/>
    <row r="64152" hidden="1" x14ac:dyDescent="0.2"/>
    <row r="64153" hidden="1" x14ac:dyDescent="0.2"/>
    <row r="64154" hidden="1" x14ac:dyDescent="0.2"/>
    <row r="64155" hidden="1" x14ac:dyDescent="0.2"/>
    <row r="64156" hidden="1" x14ac:dyDescent="0.2"/>
    <row r="64157" hidden="1" x14ac:dyDescent="0.2"/>
    <row r="64158" hidden="1" x14ac:dyDescent="0.2"/>
    <row r="64159" hidden="1" x14ac:dyDescent="0.2"/>
    <row r="64160" hidden="1" x14ac:dyDescent="0.2"/>
    <row r="64161" hidden="1" x14ac:dyDescent="0.2"/>
    <row r="64162" hidden="1" x14ac:dyDescent="0.2"/>
    <row r="64163" hidden="1" x14ac:dyDescent="0.2"/>
    <row r="64164" hidden="1" x14ac:dyDescent="0.2"/>
    <row r="64165" hidden="1" x14ac:dyDescent="0.2"/>
    <row r="64166" hidden="1" x14ac:dyDescent="0.2"/>
    <row r="64167" hidden="1" x14ac:dyDescent="0.2"/>
    <row r="64168" hidden="1" x14ac:dyDescent="0.2"/>
    <row r="64169" hidden="1" x14ac:dyDescent="0.2"/>
    <row r="64170" hidden="1" x14ac:dyDescent="0.2"/>
    <row r="64171" hidden="1" x14ac:dyDescent="0.2"/>
    <row r="64172" hidden="1" x14ac:dyDescent="0.2"/>
    <row r="64173" hidden="1" x14ac:dyDescent="0.2"/>
    <row r="64174" hidden="1" x14ac:dyDescent="0.2"/>
    <row r="64175" hidden="1" x14ac:dyDescent="0.2"/>
    <row r="64176" hidden="1" x14ac:dyDescent="0.2"/>
    <row r="64177" hidden="1" x14ac:dyDescent="0.2"/>
    <row r="64178" hidden="1" x14ac:dyDescent="0.2"/>
    <row r="64179" hidden="1" x14ac:dyDescent="0.2"/>
    <row r="64180" hidden="1" x14ac:dyDescent="0.2"/>
    <row r="64181" hidden="1" x14ac:dyDescent="0.2"/>
    <row r="64182" hidden="1" x14ac:dyDescent="0.2"/>
    <row r="64183" hidden="1" x14ac:dyDescent="0.2"/>
    <row r="64184" hidden="1" x14ac:dyDescent="0.2"/>
    <row r="64185" hidden="1" x14ac:dyDescent="0.2"/>
    <row r="64186" hidden="1" x14ac:dyDescent="0.2"/>
    <row r="64187" hidden="1" x14ac:dyDescent="0.2"/>
    <row r="64188" hidden="1" x14ac:dyDescent="0.2"/>
    <row r="64189" hidden="1" x14ac:dyDescent="0.2"/>
    <row r="64190" hidden="1" x14ac:dyDescent="0.2"/>
    <row r="64191" hidden="1" x14ac:dyDescent="0.2"/>
    <row r="64192" hidden="1" x14ac:dyDescent="0.2"/>
    <row r="64193" hidden="1" x14ac:dyDescent="0.2"/>
    <row r="64194" hidden="1" x14ac:dyDescent="0.2"/>
    <row r="64195" hidden="1" x14ac:dyDescent="0.2"/>
    <row r="64196" hidden="1" x14ac:dyDescent="0.2"/>
    <row r="64197" hidden="1" x14ac:dyDescent="0.2"/>
    <row r="64198" hidden="1" x14ac:dyDescent="0.2"/>
    <row r="64199" hidden="1" x14ac:dyDescent="0.2"/>
    <row r="64200" hidden="1" x14ac:dyDescent="0.2"/>
    <row r="64201" hidden="1" x14ac:dyDescent="0.2"/>
    <row r="64202" hidden="1" x14ac:dyDescent="0.2"/>
    <row r="64203" hidden="1" x14ac:dyDescent="0.2"/>
    <row r="64204" hidden="1" x14ac:dyDescent="0.2"/>
    <row r="64205" hidden="1" x14ac:dyDescent="0.2"/>
    <row r="64206" hidden="1" x14ac:dyDescent="0.2"/>
    <row r="64207" hidden="1" x14ac:dyDescent="0.2"/>
    <row r="64208" hidden="1" x14ac:dyDescent="0.2"/>
    <row r="64209" hidden="1" x14ac:dyDescent="0.2"/>
    <row r="64210" hidden="1" x14ac:dyDescent="0.2"/>
    <row r="64211" hidden="1" x14ac:dyDescent="0.2"/>
    <row r="64212" hidden="1" x14ac:dyDescent="0.2"/>
    <row r="64213" hidden="1" x14ac:dyDescent="0.2"/>
    <row r="64214" hidden="1" x14ac:dyDescent="0.2"/>
    <row r="64215" hidden="1" x14ac:dyDescent="0.2"/>
    <row r="64216" hidden="1" x14ac:dyDescent="0.2"/>
    <row r="64217" hidden="1" x14ac:dyDescent="0.2"/>
    <row r="64218" hidden="1" x14ac:dyDescent="0.2"/>
    <row r="64219" hidden="1" x14ac:dyDescent="0.2"/>
    <row r="64220" hidden="1" x14ac:dyDescent="0.2"/>
    <row r="64221" hidden="1" x14ac:dyDescent="0.2"/>
    <row r="64222" hidden="1" x14ac:dyDescent="0.2"/>
    <row r="64223" hidden="1" x14ac:dyDescent="0.2"/>
    <row r="64224" hidden="1" x14ac:dyDescent="0.2"/>
    <row r="64225" hidden="1" x14ac:dyDescent="0.2"/>
    <row r="64226" hidden="1" x14ac:dyDescent="0.2"/>
    <row r="64227" hidden="1" x14ac:dyDescent="0.2"/>
    <row r="64228" hidden="1" x14ac:dyDescent="0.2"/>
    <row r="64229" hidden="1" x14ac:dyDescent="0.2"/>
    <row r="64230" hidden="1" x14ac:dyDescent="0.2"/>
    <row r="64231" hidden="1" x14ac:dyDescent="0.2"/>
    <row r="64232" hidden="1" x14ac:dyDescent="0.2"/>
    <row r="64233" hidden="1" x14ac:dyDescent="0.2"/>
    <row r="64234" hidden="1" x14ac:dyDescent="0.2"/>
    <row r="64235" hidden="1" x14ac:dyDescent="0.2"/>
    <row r="64236" hidden="1" x14ac:dyDescent="0.2"/>
    <row r="64237" hidden="1" x14ac:dyDescent="0.2"/>
    <row r="64238" hidden="1" x14ac:dyDescent="0.2"/>
    <row r="64239" hidden="1" x14ac:dyDescent="0.2"/>
    <row r="64240" hidden="1" x14ac:dyDescent="0.2"/>
    <row r="64241" hidden="1" x14ac:dyDescent="0.2"/>
    <row r="64242" hidden="1" x14ac:dyDescent="0.2"/>
    <row r="64243" hidden="1" x14ac:dyDescent="0.2"/>
    <row r="64244" hidden="1" x14ac:dyDescent="0.2"/>
    <row r="64245" hidden="1" x14ac:dyDescent="0.2"/>
    <row r="64246" hidden="1" x14ac:dyDescent="0.2"/>
    <row r="64247" hidden="1" x14ac:dyDescent="0.2"/>
    <row r="64248" hidden="1" x14ac:dyDescent="0.2"/>
    <row r="64249" hidden="1" x14ac:dyDescent="0.2"/>
    <row r="64250" hidden="1" x14ac:dyDescent="0.2"/>
    <row r="64251" hidden="1" x14ac:dyDescent="0.2"/>
    <row r="64252" hidden="1" x14ac:dyDescent="0.2"/>
    <row r="64253" hidden="1" x14ac:dyDescent="0.2"/>
    <row r="64254" hidden="1" x14ac:dyDescent="0.2"/>
    <row r="64255" hidden="1" x14ac:dyDescent="0.2"/>
    <row r="64256" hidden="1" x14ac:dyDescent="0.2"/>
    <row r="64257" hidden="1" x14ac:dyDescent="0.2"/>
    <row r="64258" hidden="1" x14ac:dyDescent="0.2"/>
    <row r="64259" hidden="1" x14ac:dyDescent="0.2"/>
    <row r="64260" hidden="1" x14ac:dyDescent="0.2"/>
    <row r="64261" hidden="1" x14ac:dyDescent="0.2"/>
    <row r="64262" hidden="1" x14ac:dyDescent="0.2"/>
    <row r="64263" hidden="1" x14ac:dyDescent="0.2"/>
    <row r="64264" hidden="1" x14ac:dyDescent="0.2"/>
    <row r="64265" hidden="1" x14ac:dyDescent="0.2"/>
    <row r="64266" hidden="1" x14ac:dyDescent="0.2"/>
    <row r="64267" hidden="1" x14ac:dyDescent="0.2"/>
    <row r="64268" hidden="1" x14ac:dyDescent="0.2"/>
    <row r="64269" hidden="1" x14ac:dyDescent="0.2"/>
    <row r="64270" hidden="1" x14ac:dyDescent="0.2"/>
    <row r="64271" hidden="1" x14ac:dyDescent="0.2"/>
    <row r="64272" hidden="1" x14ac:dyDescent="0.2"/>
    <row r="64273" hidden="1" x14ac:dyDescent="0.2"/>
    <row r="64274" hidden="1" x14ac:dyDescent="0.2"/>
    <row r="64275" hidden="1" x14ac:dyDescent="0.2"/>
    <row r="64276" hidden="1" x14ac:dyDescent="0.2"/>
    <row r="64277" hidden="1" x14ac:dyDescent="0.2"/>
    <row r="64278" hidden="1" x14ac:dyDescent="0.2"/>
    <row r="64279" hidden="1" x14ac:dyDescent="0.2"/>
    <row r="64280" hidden="1" x14ac:dyDescent="0.2"/>
    <row r="64281" hidden="1" x14ac:dyDescent="0.2"/>
    <row r="64282" hidden="1" x14ac:dyDescent="0.2"/>
    <row r="64283" hidden="1" x14ac:dyDescent="0.2"/>
    <row r="64284" hidden="1" x14ac:dyDescent="0.2"/>
    <row r="64285" hidden="1" x14ac:dyDescent="0.2"/>
    <row r="64286" hidden="1" x14ac:dyDescent="0.2"/>
    <row r="64287" hidden="1" x14ac:dyDescent="0.2"/>
    <row r="64288" hidden="1" x14ac:dyDescent="0.2"/>
    <row r="64289" hidden="1" x14ac:dyDescent="0.2"/>
    <row r="64290" hidden="1" x14ac:dyDescent="0.2"/>
    <row r="64291" hidden="1" x14ac:dyDescent="0.2"/>
    <row r="64292" hidden="1" x14ac:dyDescent="0.2"/>
    <row r="64293" hidden="1" x14ac:dyDescent="0.2"/>
    <row r="64294" hidden="1" x14ac:dyDescent="0.2"/>
    <row r="64295" hidden="1" x14ac:dyDescent="0.2"/>
    <row r="64296" hidden="1" x14ac:dyDescent="0.2"/>
    <row r="64297" hidden="1" x14ac:dyDescent="0.2"/>
    <row r="64298" hidden="1" x14ac:dyDescent="0.2"/>
    <row r="64299" hidden="1" x14ac:dyDescent="0.2"/>
    <row r="64300" hidden="1" x14ac:dyDescent="0.2"/>
    <row r="64301" hidden="1" x14ac:dyDescent="0.2"/>
    <row r="64302" hidden="1" x14ac:dyDescent="0.2"/>
    <row r="64303" hidden="1" x14ac:dyDescent="0.2"/>
    <row r="64304" hidden="1" x14ac:dyDescent="0.2"/>
    <row r="64305" hidden="1" x14ac:dyDescent="0.2"/>
    <row r="64306" hidden="1" x14ac:dyDescent="0.2"/>
    <row r="64307" hidden="1" x14ac:dyDescent="0.2"/>
    <row r="64308" hidden="1" x14ac:dyDescent="0.2"/>
    <row r="64309" hidden="1" x14ac:dyDescent="0.2"/>
    <row r="64310" hidden="1" x14ac:dyDescent="0.2"/>
    <row r="64311" hidden="1" x14ac:dyDescent="0.2"/>
    <row r="64312" hidden="1" x14ac:dyDescent="0.2"/>
    <row r="64313" hidden="1" x14ac:dyDescent="0.2"/>
    <row r="64314" hidden="1" x14ac:dyDescent="0.2"/>
    <row r="64315" hidden="1" x14ac:dyDescent="0.2"/>
    <row r="64316" hidden="1" x14ac:dyDescent="0.2"/>
    <row r="64317" hidden="1" x14ac:dyDescent="0.2"/>
    <row r="64318" hidden="1" x14ac:dyDescent="0.2"/>
    <row r="64319" hidden="1" x14ac:dyDescent="0.2"/>
    <row r="64320" hidden="1" x14ac:dyDescent="0.2"/>
    <row r="64321" hidden="1" x14ac:dyDescent="0.2"/>
    <row r="64322" hidden="1" x14ac:dyDescent="0.2"/>
    <row r="64323" hidden="1" x14ac:dyDescent="0.2"/>
    <row r="64324" hidden="1" x14ac:dyDescent="0.2"/>
    <row r="64325" hidden="1" x14ac:dyDescent="0.2"/>
    <row r="64326" hidden="1" x14ac:dyDescent="0.2"/>
    <row r="64327" hidden="1" x14ac:dyDescent="0.2"/>
    <row r="64328" hidden="1" x14ac:dyDescent="0.2"/>
    <row r="64329" hidden="1" x14ac:dyDescent="0.2"/>
    <row r="64330" hidden="1" x14ac:dyDescent="0.2"/>
    <row r="64331" hidden="1" x14ac:dyDescent="0.2"/>
    <row r="64332" hidden="1" x14ac:dyDescent="0.2"/>
    <row r="64333" hidden="1" x14ac:dyDescent="0.2"/>
    <row r="64334" hidden="1" x14ac:dyDescent="0.2"/>
    <row r="64335" hidden="1" x14ac:dyDescent="0.2"/>
    <row r="64336" hidden="1" x14ac:dyDescent="0.2"/>
    <row r="64337" hidden="1" x14ac:dyDescent="0.2"/>
    <row r="64338" hidden="1" x14ac:dyDescent="0.2"/>
    <row r="64339" hidden="1" x14ac:dyDescent="0.2"/>
    <row r="64340" hidden="1" x14ac:dyDescent="0.2"/>
    <row r="64341" hidden="1" x14ac:dyDescent="0.2"/>
    <row r="64342" hidden="1" x14ac:dyDescent="0.2"/>
    <row r="64343" hidden="1" x14ac:dyDescent="0.2"/>
    <row r="64344" hidden="1" x14ac:dyDescent="0.2"/>
    <row r="64345" hidden="1" x14ac:dyDescent="0.2"/>
    <row r="64346" hidden="1" x14ac:dyDescent="0.2"/>
    <row r="64347" hidden="1" x14ac:dyDescent="0.2"/>
    <row r="64348" hidden="1" x14ac:dyDescent="0.2"/>
    <row r="64349" hidden="1" x14ac:dyDescent="0.2"/>
    <row r="64350" hidden="1" x14ac:dyDescent="0.2"/>
    <row r="64351" hidden="1" x14ac:dyDescent="0.2"/>
    <row r="64352" hidden="1" x14ac:dyDescent="0.2"/>
    <row r="64353" hidden="1" x14ac:dyDescent="0.2"/>
    <row r="64354" hidden="1" x14ac:dyDescent="0.2"/>
    <row r="64355" hidden="1" x14ac:dyDescent="0.2"/>
    <row r="64356" hidden="1" x14ac:dyDescent="0.2"/>
    <row r="64357" hidden="1" x14ac:dyDescent="0.2"/>
    <row r="64358" hidden="1" x14ac:dyDescent="0.2"/>
    <row r="64359" hidden="1" x14ac:dyDescent="0.2"/>
    <row r="64360" hidden="1" x14ac:dyDescent="0.2"/>
    <row r="64361" hidden="1" x14ac:dyDescent="0.2"/>
    <row r="64362" hidden="1" x14ac:dyDescent="0.2"/>
    <row r="64363" hidden="1" x14ac:dyDescent="0.2"/>
    <row r="64364" hidden="1" x14ac:dyDescent="0.2"/>
    <row r="64365" hidden="1" x14ac:dyDescent="0.2"/>
    <row r="64366" hidden="1" x14ac:dyDescent="0.2"/>
    <row r="64367" hidden="1" x14ac:dyDescent="0.2"/>
    <row r="64368" hidden="1" x14ac:dyDescent="0.2"/>
    <row r="64369" hidden="1" x14ac:dyDescent="0.2"/>
    <row r="64370" hidden="1" x14ac:dyDescent="0.2"/>
    <row r="64371" hidden="1" x14ac:dyDescent="0.2"/>
    <row r="64372" hidden="1" x14ac:dyDescent="0.2"/>
    <row r="64373" hidden="1" x14ac:dyDescent="0.2"/>
    <row r="64374" hidden="1" x14ac:dyDescent="0.2"/>
    <row r="64375" hidden="1" x14ac:dyDescent="0.2"/>
    <row r="64376" hidden="1" x14ac:dyDescent="0.2"/>
    <row r="64377" hidden="1" x14ac:dyDescent="0.2"/>
    <row r="64378" hidden="1" x14ac:dyDescent="0.2"/>
    <row r="64379" hidden="1" x14ac:dyDescent="0.2"/>
    <row r="64380" hidden="1" x14ac:dyDescent="0.2"/>
    <row r="64381" hidden="1" x14ac:dyDescent="0.2"/>
    <row r="64382" hidden="1" x14ac:dyDescent="0.2"/>
    <row r="64383" hidden="1" x14ac:dyDescent="0.2"/>
    <row r="64384" hidden="1" x14ac:dyDescent="0.2"/>
    <row r="64385" hidden="1" x14ac:dyDescent="0.2"/>
    <row r="64386" hidden="1" x14ac:dyDescent="0.2"/>
    <row r="64387" hidden="1" x14ac:dyDescent="0.2"/>
    <row r="64388" hidden="1" x14ac:dyDescent="0.2"/>
    <row r="64389" hidden="1" x14ac:dyDescent="0.2"/>
    <row r="64390" hidden="1" x14ac:dyDescent="0.2"/>
    <row r="64391" hidden="1" x14ac:dyDescent="0.2"/>
    <row r="64392" hidden="1" x14ac:dyDescent="0.2"/>
    <row r="64393" hidden="1" x14ac:dyDescent="0.2"/>
    <row r="64394" hidden="1" x14ac:dyDescent="0.2"/>
    <row r="64395" hidden="1" x14ac:dyDescent="0.2"/>
    <row r="64396" hidden="1" x14ac:dyDescent="0.2"/>
    <row r="64397" hidden="1" x14ac:dyDescent="0.2"/>
    <row r="64398" hidden="1" x14ac:dyDescent="0.2"/>
    <row r="64399" hidden="1" x14ac:dyDescent="0.2"/>
    <row r="64400" hidden="1" x14ac:dyDescent="0.2"/>
    <row r="64401" hidden="1" x14ac:dyDescent="0.2"/>
    <row r="64402" hidden="1" x14ac:dyDescent="0.2"/>
    <row r="64403" hidden="1" x14ac:dyDescent="0.2"/>
    <row r="64404" hidden="1" x14ac:dyDescent="0.2"/>
    <row r="64405" hidden="1" x14ac:dyDescent="0.2"/>
    <row r="64406" hidden="1" x14ac:dyDescent="0.2"/>
    <row r="64407" hidden="1" x14ac:dyDescent="0.2"/>
    <row r="64408" hidden="1" x14ac:dyDescent="0.2"/>
    <row r="64409" hidden="1" x14ac:dyDescent="0.2"/>
    <row r="64410" hidden="1" x14ac:dyDescent="0.2"/>
    <row r="64411" hidden="1" x14ac:dyDescent="0.2"/>
    <row r="64412" hidden="1" x14ac:dyDescent="0.2"/>
    <row r="64413" hidden="1" x14ac:dyDescent="0.2"/>
    <row r="64414" hidden="1" x14ac:dyDescent="0.2"/>
    <row r="64415" hidden="1" x14ac:dyDescent="0.2"/>
    <row r="64416" hidden="1" x14ac:dyDescent="0.2"/>
    <row r="64417" hidden="1" x14ac:dyDescent="0.2"/>
    <row r="64418" hidden="1" x14ac:dyDescent="0.2"/>
    <row r="64419" hidden="1" x14ac:dyDescent="0.2"/>
    <row r="64420" hidden="1" x14ac:dyDescent="0.2"/>
    <row r="64421" hidden="1" x14ac:dyDescent="0.2"/>
    <row r="64422" hidden="1" x14ac:dyDescent="0.2"/>
    <row r="64423" hidden="1" x14ac:dyDescent="0.2"/>
    <row r="64424" hidden="1" x14ac:dyDescent="0.2"/>
    <row r="64425" hidden="1" x14ac:dyDescent="0.2"/>
    <row r="64426" hidden="1" x14ac:dyDescent="0.2"/>
    <row r="64427" hidden="1" x14ac:dyDescent="0.2"/>
    <row r="64428" hidden="1" x14ac:dyDescent="0.2"/>
    <row r="64429" hidden="1" x14ac:dyDescent="0.2"/>
    <row r="64430" hidden="1" x14ac:dyDescent="0.2"/>
    <row r="64431" hidden="1" x14ac:dyDescent="0.2"/>
    <row r="64432" hidden="1" x14ac:dyDescent="0.2"/>
    <row r="64433" hidden="1" x14ac:dyDescent="0.2"/>
    <row r="64434" hidden="1" x14ac:dyDescent="0.2"/>
    <row r="64435" hidden="1" x14ac:dyDescent="0.2"/>
    <row r="64436" hidden="1" x14ac:dyDescent="0.2"/>
    <row r="64437" hidden="1" x14ac:dyDescent="0.2"/>
    <row r="64438" hidden="1" x14ac:dyDescent="0.2"/>
    <row r="64439" hidden="1" x14ac:dyDescent="0.2"/>
    <row r="64440" hidden="1" x14ac:dyDescent="0.2"/>
    <row r="64441" hidden="1" x14ac:dyDescent="0.2"/>
    <row r="64442" hidden="1" x14ac:dyDescent="0.2"/>
    <row r="64443" hidden="1" x14ac:dyDescent="0.2"/>
    <row r="64444" hidden="1" x14ac:dyDescent="0.2"/>
    <row r="64445" hidden="1" x14ac:dyDescent="0.2"/>
    <row r="64446" hidden="1" x14ac:dyDescent="0.2"/>
    <row r="64447" hidden="1" x14ac:dyDescent="0.2"/>
    <row r="64448" hidden="1" x14ac:dyDescent="0.2"/>
    <row r="64449" hidden="1" x14ac:dyDescent="0.2"/>
    <row r="64450" hidden="1" x14ac:dyDescent="0.2"/>
    <row r="64451" hidden="1" x14ac:dyDescent="0.2"/>
    <row r="64452" hidden="1" x14ac:dyDescent="0.2"/>
    <row r="64453" hidden="1" x14ac:dyDescent="0.2"/>
    <row r="64454" hidden="1" x14ac:dyDescent="0.2"/>
    <row r="64455" hidden="1" x14ac:dyDescent="0.2"/>
    <row r="64456" hidden="1" x14ac:dyDescent="0.2"/>
    <row r="64457" hidden="1" x14ac:dyDescent="0.2"/>
    <row r="64458" hidden="1" x14ac:dyDescent="0.2"/>
    <row r="64459" hidden="1" x14ac:dyDescent="0.2"/>
    <row r="64460" hidden="1" x14ac:dyDescent="0.2"/>
    <row r="64461" hidden="1" x14ac:dyDescent="0.2"/>
    <row r="64462" hidden="1" x14ac:dyDescent="0.2"/>
    <row r="64463" hidden="1" x14ac:dyDescent="0.2"/>
    <row r="64464" hidden="1" x14ac:dyDescent="0.2"/>
    <row r="64465" hidden="1" x14ac:dyDescent="0.2"/>
    <row r="64466" hidden="1" x14ac:dyDescent="0.2"/>
    <row r="64467" hidden="1" x14ac:dyDescent="0.2"/>
    <row r="64468" hidden="1" x14ac:dyDescent="0.2"/>
    <row r="64469" hidden="1" x14ac:dyDescent="0.2"/>
    <row r="64470" hidden="1" x14ac:dyDescent="0.2"/>
    <row r="64471" hidden="1" x14ac:dyDescent="0.2"/>
    <row r="64472" hidden="1" x14ac:dyDescent="0.2"/>
    <row r="64473" hidden="1" x14ac:dyDescent="0.2"/>
    <row r="64474" hidden="1" x14ac:dyDescent="0.2"/>
    <row r="64475" hidden="1" x14ac:dyDescent="0.2"/>
    <row r="64476" hidden="1" x14ac:dyDescent="0.2"/>
    <row r="64477" hidden="1" x14ac:dyDescent="0.2"/>
    <row r="64478" hidden="1" x14ac:dyDescent="0.2"/>
    <row r="64479" hidden="1" x14ac:dyDescent="0.2"/>
    <row r="64480" hidden="1" x14ac:dyDescent="0.2"/>
    <row r="64481" hidden="1" x14ac:dyDescent="0.2"/>
    <row r="64482" hidden="1" x14ac:dyDescent="0.2"/>
    <row r="64483" hidden="1" x14ac:dyDescent="0.2"/>
    <row r="64484" hidden="1" x14ac:dyDescent="0.2"/>
    <row r="64485" hidden="1" x14ac:dyDescent="0.2"/>
    <row r="64486" hidden="1" x14ac:dyDescent="0.2"/>
    <row r="64487" hidden="1" x14ac:dyDescent="0.2"/>
    <row r="64488" hidden="1" x14ac:dyDescent="0.2"/>
    <row r="64489" hidden="1" x14ac:dyDescent="0.2"/>
    <row r="64490" hidden="1" x14ac:dyDescent="0.2"/>
    <row r="64491" hidden="1" x14ac:dyDescent="0.2"/>
    <row r="64492" hidden="1" x14ac:dyDescent="0.2"/>
    <row r="64493" hidden="1" x14ac:dyDescent="0.2"/>
    <row r="64494" hidden="1" x14ac:dyDescent="0.2"/>
    <row r="64495" hidden="1" x14ac:dyDescent="0.2"/>
    <row r="64496" hidden="1" x14ac:dyDescent="0.2"/>
    <row r="64497" hidden="1" x14ac:dyDescent="0.2"/>
    <row r="64498" hidden="1" x14ac:dyDescent="0.2"/>
    <row r="64499" hidden="1" x14ac:dyDescent="0.2"/>
    <row r="64500" hidden="1" x14ac:dyDescent="0.2"/>
    <row r="64501" hidden="1" x14ac:dyDescent="0.2"/>
    <row r="64502" hidden="1" x14ac:dyDescent="0.2"/>
    <row r="64503" hidden="1" x14ac:dyDescent="0.2"/>
    <row r="64504" hidden="1" x14ac:dyDescent="0.2"/>
    <row r="64505" hidden="1" x14ac:dyDescent="0.2"/>
    <row r="64506" hidden="1" x14ac:dyDescent="0.2"/>
    <row r="64507" hidden="1" x14ac:dyDescent="0.2"/>
    <row r="64508" hidden="1" x14ac:dyDescent="0.2"/>
    <row r="64509" hidden="1" x14ac:dyDescent="0.2"/>
    <row r="64510" hidden="1" x14ac:dyDescent="0.2"/>
    <row r="64511" hidden="1" x14ac:dyDescent="0.2"/>
    <row r="64512" hidden="1" x14ac:dyDescent="0.2"/>
    <row r="64513" hidden="1" x14ac:dyDescent="0.2"/>
    <row r="64514" hidden="1" x14ac:dyDescent="0.2"/>
    <row r="64515" hidden="1" x14ac:dyDescent="0.2"/>
    <row r="64516" hidden="1" x14ac:dyDescent="0.2"/>
    <row r="64517" hidden="1" x14ac:dyDescent="0.2"/>
    <row r="64518" hidden="1" x14ac:dyDescent="0.2"/>
    <row r="64519" hidden="1" x14ac:dyDescent="0.2"/>
    <row r="64520" hidden="1" x14ac:dyDescent="0.2"/>
    <row r="64521" hidden="1" x14ac:dyDescent="0.2"/>
    <row r="64522" hidden="1" x14ac:dyDescent="0.2"/>
    <row r="64523" hidden="1" x14ac:dyDescent="0.2"/>
    <row r="64524" hidden="1" x14ac:dyDescent="0.2"/>
    <row r="64525" hidden="1" x14ac:dyDescent="0.2"/>
    <row r="64526" hidden="1" x14ac:dyDescent="0.2"/>
    <row r="64527" hidden="1" x14ac:dyDescent="0.2"/>
    <row r="64528" hidden="1" x14ac:dyDescent="0.2"/>
    <row r="64529" hidden="1" x14ac:dyDescent="0.2"/>
    <row r="64530" hidden="1" x14ac:dyDescent="0.2"/>
    <row r="64531" hidden="1" x14ac:dyDescent="0.2"/>
    <row r="64532" hidden="1" x14ac:dyDescent="0.2"/>
    <row r="64533" hidden="1" x14ac:dyDescent="0.2"/>
    <row r="64534" hidden="1" x14ac:dyDescent="0.2"/>
    <row r="64535" hidden="1" x14ac:dyDescent="0.2"/>
    <row r="64536" hidden="1" x14ac:dyDescent="0.2"/>
    <row r="64537" hidden="1" x14ac:dyDescent="0.2"/>
    <row r="64538" hidden="1" x14ac:dyDescent="0.2"/>
    <row r="64539" hidden="1" x14ac:dyDescent="0.2"/>
    <row r="64540" hidden="1" x14ac:dyDescent="0.2"/>
    <row r="64541" hidden="1" x14ac:dyDescent="0.2"/>
    <row r="64542" hidden="1" x14ac:dyDescent="0.2"/>
    <row r="64543" hidden="1" x14ac:dyDescent="0.2"/>
    <row r="64544" hidden="1" x14ac:dyDescent="0.2"/>
    <row r="64545" hidden="1" x14ac:dyDescent="0.2"/>
    <row r="64546" hidden="1" x14ac:dyDescent="0.2"/>
    <row r="64547" hidden="1" x14ac:dyDescent="0.2"/>
    <row r="64548" hidden="1" x14ac:dyDescent="0.2"/>
    <row r="64549" hidden="1" x14ac:dyDescent="0.2"/>
    <row r="64550" hidden="1" x14ac:dyDescent="0.2"/>
    <row r="64551" hidden="1" x14ac:dyDescent="0.2"/>
    <row r="64552" hidden="1" x14ac:dyDescent="0.2"/>
    <row r="64553" hidden="1" x14ac:dyDescent="0.2"/>
    <row r="64554" hidden="1" x14ac:dyDescent="0.2"/>
    <row r="64555" hidden="1" x14ac:dyDescent="0.2"/>
    <row r="64556" hidden="1" x14ac:dyDescent="0.2"/>
    <row r="64557" hidden="1" x14ac:dyDescent="0.2"/>
    <row r="64558" hidden="1" x14ac:dyDescent="0.2"/>
    <row r="64559" hidden="1" x14ac:dyDescent="0.2"/>
    <row r="64560" hidden="1" x14ac:dyDescent="0.2"/>
    <row r="64561" hidden="1" x14ac:dyDescent="0.2"/>
    <row r="64562" hidden="1" x14ac:dyDescent="0.2"/>
    <row r="64563" hidden="1" x14ac:dyDescent="0.2"/>
    <row r="64564" hidden="1" x14ac:dyDescent="0.2"/>
    <row r="64565" hidden="1" x14ac:dyDescent="0.2"/>
    <row r="64566" hidden="1" x14ac:dyDescent="0.2"/>
    <row r="64567" hidden="1" x14ac:dyDescent="0.2"/>
    <row r="64568" hidden="1" x14ac:dyDescent="0.2"/>
    <row r="64569" hidden="1" x14ac:dyDescent="0.2"/>
    <row r="64570" hidden="1" x14ac:dyDescent="0.2"/>
    <row r="64571" hidden="1" x14ac:dyDescent="0.2"/>
    <row r="64572" hidden="1" x14ac:dyDescent="0.2"/>
    <row r="64573" hidden="1" x14ac:dyDescent="0.2"/>
    <row r="64574" hidden="1" x14ac:dyDescent="0.2"/>
    <row r="64575" hidden="1" x14ac:dyDescent="0.2"/>
    <row r="64576" hidden="1" x14ac:dyDescent="0.2"/>
    <row r="64577" hidden="1" x14ac:dyDescent="0.2"/>
    <row r="64578" hidden="1" x14ac:dyDescent="0.2"/>
    <row r="64579" hidden="1" x14ac:dyDescent="0.2"/>
    <row r="64580" hidden="1" x14ac:dyDescent="0.2"/>
    <row r="64581" hidden="1" x14ac:dyDescent="0.2"/>
    <row r="64582" hidden="1" x14ac:dyDescent="0.2"/>
    <row r="64583" hidden="1" x14ac:dyDescent="0.2"/>
    <row r="64584" hidden="1" x14ac:dyDescent="0.2"/>
    <row r="64585" hidden="1" x14ac:dyDescent="0.2"/>
    <row r="64586" hidden="1" x14ac:dyDescent="0.2"/>
    <row r="64587" hidden="1" x14ac:dyDescent="0.2"/>
    <row r="64588" hidden="1" x14ac:dyDescent="0.2"/>
    <row r="64589" hidden="1" x14ac:dyDescent="0.2"/>
    <row r="64590" hidden="1" x14ac:dyDescent="0.2"/>
    <row r="64591" hidden="1" x14ac:dyDescent="0.2"/>
    <row r="64592" hidden="1" x14ac:dyDescent="0.2"/>
    <row r="64593" hidden="1" x14ac:dyDescent="0.2"/>
    <row r="64594" hidden="1" x14ac:dyDescent="0.2"/>
    <row r="64595" hidden="1" x14ac:dyDescent="0.2"/>
    <row r="64596" hidden="1" x14ac:dyDescent="0.2"/>
    <row r="64597" hidden="1" x14ac:dyDescent="0.2"/>
    <row r="64598" hidden="1" x14ac:dyDescent="0.2"/>
    <row r="64599" hidden="1" x14ac:dyDescent="0.2"/>
    <row r="64600" hidden="1" x14ac:dyDescent="0.2"/>
    <row r="64601" hidden="1" x14ac:dyDescent="0.2"/>
    <row r="64602" hidden="1" x14ac:dyDescent="0.2"/>
    <row r="64603" hidden="1" x14ac:dyDescent="0.2"/>
    <row r="64604" hidden="1" x14ac:dyDescent="0.2"/>
    <row r="64605" hidden="1" x14ac:dyDescent="0.2"/>
    <row r="64606" hidden="1" x14ac:dyDescent="0.2"/>
    <row r="64607" hidden="1" x14ac:dyDescent="0.2"/>
    <row r="64608" hidden="1" x14ac:dyDescent="0.2"/>
    <row r="64609" hidden="1" x14ac:dyDescent="0.2"/>
    <row r="64610" hidden="1" x14ac:dyDescent="0.2"/>
    <row r="64611" hidden="1" x14ac:dyDescent="0.2"/>
    <row r="64612" hidden="1" x14ac:dyDescent="0.2"/>
    <row r="64613" hidden="1" x14ac:dyDescent="0.2"/>
    <row r="64614" hidden="1" x14ac:dyDescent="0.2"/>
    <row r="64615" hidden="1" x14ac:dyDescent="0.2"/>
    <row r="64616" hidden="1" x14ac:dyDescent="0.2"/>
    <row r="64617" hidden="1" x14ac:dyDescent="0.2"/>
    <row r="64618" hidden="1" x14ac:dyDescent="0.2"/>
    <row r="64619" hidden="1" x14ac:dyDescent="0.2"/>
    <row r="64620" hidden="1" x14ac:dyDescent="0.2"/>
    <row r="64621" hidden="1" x14ac:dyDescent="0.2"/>
    <row r="64622" hidden="1" x14ac:dyDescent="0.2"/>
    <row r="64623" hidden="1" x14ac:dyDescent="0.2"/>
    <row r="64624" hidden="1" x14ac:dyDescent="0.2"/>
    <row r="64625" hidden="1" x14ac:dyDescent="0.2"/>
    <row r="64626" hidden="1" x14ac:dyDescent="0.2"/>
    <row r="64627" hidden="1" x14ac:dyDescent="0.2"/>
    <row r="64628" hidden="1" x14ac:dyDescent="0.2"/>
    <row r="64629" hidden="1" x14ac:dyDescent="0.2"/>
    <row r="64630" hidden="1" x14ac:dyDescent="0.2"/>
    <row r="64631" hidden="1" x14ac:dyDescent="0.2"/>
    <row r="64632" hidden="1" x14ac:dyDescent="0.2"/>
    <row r="64633" hidden="1" x14ac:dyDescent="0.2"/>
    <row r="64634" hidden="1" x14ac:dyDescent="0.2"/>
    <row r="64635" hidden="1" x14ac:dyDescent="0.2"/>
    <row r="64636" hidden="1" x14ac:dyDescent="0.2"/>
    <row r="64637" hidden="1" x14ac:dyDescent="0.2"/>
    <row r="64638" hidden="1" x14ac:dyDescent="0.2"/>
    <row r="64639" hidden="1" x14ac:dyDescent="0.2"/>
    <row r="64640" hidden="1" x14ac:dyDescent="0.2"/>
    <row r="64641" hidden="1" x14ac:dyDescent="0.2"/>
    <row r="64642" hidden="1" x14ac:dyDescent="0.2"/>
    <row r="64643" hidden="1" x14ac:dyDescent="0.2"/>
    <row r="64644" hidden="1" x14ac:dyDescent="0.2"/>
    <row r="64645" hidden="1" x14ac:dyDescent="0.2"/>
    <row r="64646" hidden="1" x14ac:dyDescent="0.2"/>
    <row r="64647" hidden="1" x14ac:dyDescent="0.2"/>
    <row r="64648" hidden="1" x14ac:dyDescent="0.2"/>
    <row r="64649" hidden="1" x14ac:dyDescent="0.2"/>
    <row r="64650" hidden="1" x14ac:dyDescent="0.2"/>
    <row r="64651" hidden="1" x14ac:dyDescent="0.2"/>
    <row r="64652" hidden="1" x14ac:dyDescent="0.2"/>
    <row r="64653" hidden="1" x14ac:dyDescent="0.2"/>
    <row r="64654" hidden="1" x14ac:dyDescent="0.2"/>
    <row r="64655" hidden="1" x14ac:dyDescent="0.2"/>
    <row r="64656" hidden="1" x14ac:dyDescent="0.2"/>
    <row r="64657" hidden="1" x14ac:dyDescent="0.2"/>
    <row r="64658" hidden="1" x14ac:dyDescent="0.2"/>
    <row r="64659" hidden="1" x14ac:dyDescent="0.2"/>
    <row r="64660" hidden="1" x14ac:dyDescent="0.2"/>
    <row r="64661" hidden="1" x14ac:dyDescent="0.2"/>
    <row r="64662" hidden="1" x14ac:dyDescent="0.2"/>
    <row r="64663" hidden="1" x14ac:dyDescent="0.2"/>
    <row r="64664" hidden="1" x14ac:dyDescent="0.2"/>
    <row r="64665" hidden="1" x14ac:dyDescent="0.2"/>
    <row r="64666" hidden="1" x14ac:dyDescent="0.2"/>
    <row r="64667" hidden="1" x14ac:dyDescent="0.2"/>
    <row r="64668" hidden="1" x14ac:dyDescent="0.2"/>
    <row r="64669" hidden="1" x14ac:dyDescent="0.2"/>
    <row r="64670" hidden="1" x14ac:dyDescent="0.2"/>
    <row r="64671" hidden="1" x14ac:dyDescent="0.2"/>
    <row r="64672" hidden="1" x14ac:dyDescent="0.2"/>
    <row r="64673" hidden="1" x14ac:dyDescent="0.2"/>
    <row r="64674" hidden="1" x14ac:dyDescent="0.2"/>
    <row r="64675" hidden="1" x14ac:dyDescent="0.2"/>
    <row r="64676" hidden="1" x14ac:dyDescent="0.2"/>
    <row r="64677" hidden="1" x14ac:dyDescent="0.2"/>
    <row r="64678" hidden="1" x14ac:dyDescent="0.2"/>
    <row r="64679" hidden="1" x14ac:dyDescent="0.2"/>
    <row r="64680" hidden="1" x14ac:dyDescent="0.2"/>
    <row r="64681" hidden="1" x14ac:dyDescent="0.2"/>
    <row r="64682" hidden="1" x14ac:dyDescent="0.2"/>
    <row r="64683" hidden="1" x14ac:dyDescent="0.2"/>
    <row r="64684" hidden="1" x14ac:dyDescent="0.2"/>
    <row r="64685" hidden="1" x14ac:dyDescent="0.2"/>
    <row r="64686" hidden="1" x14ac:dyDescent="0.2"/>
    <row r="64687" hidden="1" x14ac:dyDescent="0.2"/>
    <row r="64688" hidden="1" x14ac:dyDescent="0.2"/>
    <row r="64689" hidden="1" x14ac:dyDescent="0.2"/>
    <row r="64690" hidden="1" x14ac:dyDescent="0.2"/>
    <row r="64691" hidden="1" x14ac:dyDescent="0.2"/>
    <row r="64692" hidden="1" x14ac:dyDescent="0.2"/>
    <row r="64693" hidden="1" x14ac:dyDescent="0.2"/>
    <row r="64694" hidden="1" x14ac:dyDescent="0.2"/>
    <row r="64695" hidden="1" x14ac:dyDescent="0.2"/>
    <row r="64696" hidden="1" x14ac:dyDescent="0.2"/>
    <row r="64697" hidden="1" x14ac:dyDescent="0.2"/>
    <row r="64698" hidden="1" x14ac:dyDescent="0.2"/>
    <row r="64699" hidden="1" x14ac:dyDescent="0.2"/>
    <row r="64700" hidden="1" x14ac:dyDescent="0.2"/>
    <row r="64701" hidden="1" x14ac:dyDescent="0.2"/>
    <row r="64702" hidden="1" x14ac:dyDescent="0.2"/>
    <row r="64703" hidden="1" x14ac:dyDescent="0.2"/>
    <row r="64704" hidden="1" x14ac:dyDescent="0.2"/>
    <row r="64705" hidden="1" x14ac:dyDescent="0.2"/>
    <row r="64706" hidden="1" x14ac:dyDescent="0.2"/>
    <row r="64707" hidden="1" x14ac:dyDescent="0.2"/>
    <row r="64708" hidden="1" x14ac:dyDescent="0.2"/>
    <row r="64709" hidden="1" x14ac:dyDescent="0.2"/>
    <row r="64710" hidden="1" x14ac:dyDescent="0.2"/>
    <row r="64711" hidden="1" x14ac:dyDescent="0.2"/>
    <row r="64712" hidden="1" x14ac:dyDescent="0.2"/>
    <row r="64713" hidden="1" x14ac:dyDescent="0.2"/>
    <row r="64714" hidden="1" x14ac:dyDescent="0.2"/>
    <row r="64715" hidden="1" x14ac:dyDescent="0.2"/>
    <row r="64716" hidden="1" x14ac:dyDescent="0.2"/>
    <row r="64717" hidden="1" x14ac:dyDescent="0.2"/>
    <row r="64718" hidden="1" x14ac:dyDescent="0.2"/>
    <row r="64719" hidden="1" x14ac:dyDescent="0.2"/>
    <row r="64720" hidden="1" x14ac:dyDescent="0.2"/>
    <row r="64721" hidden="1" x14ac:dyDescent="0.2"/>
    <row r="64722" hidden="1" x14ac:dyDescent="0.2"/>
    <row r="64723" hidden="1" x14ac:dyDescent="0.2"/>
    <row r="64724" hidden="1" x14ac:dyDescent="0.2"/>
    <row r="64725" hidden="1" x14ac:dyDescent="0.2"/>
    <row r="64726" hidden="1" x14ac:dyDescent="0.2"/>
    <row r="64727" hidden="1" x14ac:dyDescent="0.2"/>
    <row r="64728" hidden="1" x14ac:dyDescent="0.2"/>
    <row r="64729" hidden="1" x14ac:dyDescent="0.2"/>
    <row r="64730" hidden="1" x14ac:dyDescent="0.2"/>
    <row r="64731" hidden="1" x14ac:dyDescent="0.2"/>
    <row r="64732" hidden="1" x14ac:dyDescent="0.2"/>
    <row r="64733" hidden="1" x14ac:dyDescent="0.2"/>
    <row r="64734" hidden="1" x14ac:dyDescent="0.2"/>
    <row r="64735" hidden="1" x14ac:dyDescent="0.2"/>
    <row r="64736" hidden="1" x14ac:dyDescent="0.2"/>
    <row r="64737" hidden="1" x14ac:dyDescent="0.2"/>
    <row r="64738" hidden="1" x14ac:dyDescent="0.2"/>
    <row r="64739" hidden="1" x14ac:dyDescent="0.2"/>
    <row r="64740" hidden="1" x14ac:dyDescent="0.2"/>
    <row r="64741" hidden="1" x14ac:dyDescent="0.2"/>
    <row r="64742" hidden="1" x14ac:dyDescent="0.2"/>
    <row r="64743" hidden="1" x14ac:dyDescent="0.2"/>
    <row r="64744" hidden="1" x14ac:dyDescent="0.2"/>
    <row r="64745" hidden="1" x14ac:dyDescent="0.2"/>
    <row r="64746" hidden="1" x14ac:dyDescent="0.2"/>
    <row r="64747" hidden="1" x14ac:dyDescent="0.2"/>
    <row r="64748" hidden="1" x14ac:dyDescent="0.2"/>
    <row r="64749" hidden="1" x14ac:dyDescent="0.2"/>
    <row r="64750" hidden="1" x14ac:dyDescent="0.2"/>
    <row r="64751" hidden="1" x14ac:dyDescent="0.2"/>
    <row r="64752" hidden="1" x14ac:dyDescent="0.2"/>
    <row r="64753" hidden="1" x14ac:dyDescent="0.2"/>
    <row r="64754" hidden="1" x14ac:dyDescent="0.2"/>
    <row r="64755" hidden="1" x14ac:dyDescent="0.2"/>
    <row r="64756" hidden="1" x14ac:dyDescent="0.2"/>
    <row r="64757" hidden="1" x14ac:dyDescent="0.2"/>
    <row r="64758" hidden="1" x14ac:dyDescent="0.2"/>
    <row r="64759" hidden="1" x14ac:dyDescent="0.2"/>
    <row r="64760" hidden="1" x14ac:dyDescent="0.2"/>
    <row r="64761" hidden="1" x14ac:dyDescent="0.2"/>
    <row r="64762" hidden="1" x14ac:dyDescent="0.2"/>
    <row r="64763" hidden="1" x14ac:dyDescent="0.2"/>
    <row r="64764" hidden="1" x14ac:dyDescent="0.2"/>
    <row r="64765" hidden="1" x14ac:dyDescent="0.2"/>
    <row r="64766" hidden="1" x14ac:dyDescent="0.2"/>
    <row r="64767" hidden="1" x14ac:dyDescent="0.2"/>
    <row r="64768" hidden="1" x14ac:dyDescent="0.2"/>
    <row r="64769" hidden="1" x14ac:dyDescent="0.2"/>
    <row r="64770" hidden="1" x14ac:dyDescent="0.2"/>
    <row r="64771" hidden="1" x14ac:dyDescent="0.2"/>
    <row r="64772" hidden="1" x14ac:dyDescent="0.2"/>
    <row r="64773" hidden="1" x14ac:dyDescent="0.2"/>
    <row r="64774" hidden="1" x14ac:dyDescent="0.2"/>
    <row r="64775" hidden="1" x14ac:dyDescent="0.2"/>
    <row r="64776" hidden="1" x14ac:dyDescent="0.2"/>
    <row r="64777" hidden="1" x14ac:dyDescent="0.2"/>
    <row r="64778" hidden="1" x14ac:dyDescent="0.2"/>
    <row r="64779" hidden="1" x14ac:dyDescent="0.2"/>
    <row r="64780" hidden="1" x14ac:dyDescent="0.2"/>
    <row r="64781" hidden="1" x14ac:dyDescent="0.2"/>
    <row r="64782" hidden="1" x14ac:dyDescent="0.2"/>
    <row r="64783" hidden="1" x14ac:dyDescent="0.2"/>
    <row r="64784" hidden="1" x14ac:dyDescent="0.2"/>
    <row r="64785" hidden="1" x14ac:dyDescent="0.2"/>
    <row r="64786" hidden="1" x14ac:dyDescent="0.2"/>
    <row r="64787" hidden="1" x14ac:dyDescent="0.2"/>
    <row r="64788" hidden="1" x14ac:dyDescent="0.2"/>
    <row r="64789" hidden="1" x14ac:dyDescent="0.2"/>
    <row r="64790" hidden="1" x14ac:dyDescent="0.2"/>
    <row r="64791" hidden="1" x14ac:dyDescent="0.2"/>
    <row r="64792" hidden="1" x14ac:dyDescent="0.2"/>
    <row r="64793" hidden="1" x14ac:dyDescent="0.2"/>
    <row r="64794" hidden="1" x14ac:dyDescent="0.2"/>
    <row r="64795" hidden="1" x14ac:dyDescent="0.2"/>
    <row r="64796" hidden="1" x14ac:dyDescent="0.2"/>
    <row r="64797" hidden="1" x14ac:dyDescent="0.2"/>
    <row r="64798" hidden="1" x14ac:dyDescent="0.2"/>
    <row r="64799" hidden="1" x14ac:dyDescent="0.2"/>
    <row r="64800" hidden="1" x14ac:dyDescent="0.2"/>
    <row r="64801" hidden="1" x14ac:dyDescent="0.2"/>
    <row r="64802" hidden="1" x14ac:dyDescent="0.2"/>
    <row r="64803" hidden="1" x14ac:dyDescent="0.2"/>
    <row r="64804" hidden="1" x14ac:dyDescent="0.2"/>
    <row r="64805" hidden="1" x14ac:dyDescent="0.2"/>
    <row r="64806" hidden="1" x14ac:dyDescent="0.2"/>
    <row r="64807" hidden="1" x14ac:dyDescent="0.2"/>
    <row r="64808" hidden="1" x14ac:dyDescent="0.2"/>
    <row r="64809" hidden="1" x14ac:dyDescent="0.2"/>
    <row r="64810" hidden="1" x14ac:dyDescent="0.2"/>
    <row r="64811" hidden="1" x14ac:dyDescent="0.2"/>
    <row r="64812" hidden="1" x14ac:dyDescent="0.2"/>
    <row r="64813" hidden="1" x14ac:dyDescent="0.2"/>
    <row r="64814" hidden="1" x14ac:dyDescent="0.2"/>
    <row r="64815" hidden="1" x14ac:dyDescent="0.2"/>
    <row r="64816" hidden="1" x14ac:dyDescent="0.2"/>
    <row r="64817" hidden="1" x14ac:dyDescent="0.2"/>
    <row r="64818" hidden="1" x14ac:dyDescent="0.2"/>
    <row r="64819" hidden="1" x14ac:dyDescent="0.2"/>
    <row r="64820" hidden="1" x14ac:dyDescent="0.2"/>
    <row r="64821" hidden="1" x14ac:dyDescent="0.2"/>
    <row r="64822" hidden="1" x14ac:dyDescent="0.2"/>
    <row r="64823" hidden="1" x14ac:dyDescent="0.2"/>
    <row r="64824" hidden="1" x14ac:dyDescent="0.2"/>
    <row r="64825" hidden="1" x14ac:dyDescent="0.2"/>
    <row r="64826" hidden="1" x14ac:dyDescent="0.2"/>
    <row r="64827" hidden="1" x14ac:dyDescent="0.2"/>
    <row r="64828" hidden="1" x14ac:dyDescent="0.2"/>
    <row r="64829" hidden="1" x14ac:dyDescent="0.2"/>
    <row r="64830" hidden="1" x14ac:dyDescent="0.2"/>
    <row r="64831" hidden="1" x14ac:dyDescent="0.2"/>
    <row r="64832" hidden="1" x14ac:dyDescent="0.2"/>
    <row r="64833" hidden="1" x14ac:dyDescent="0.2"/>
    <row r="64834" hidden="1" x14ac:dyDescent="0.2"/>
    <row r="64835" hidden="1" x14ac:dyDescent="0.2"/>
    <row r="64836" hidden="1" x14ac:dyDescent="0.2"/>
    <row r="64837" hidden="1" x14ac:dyDescent="0.2"/>
    <row r="64838" hidden="1" x14ac:dyDescent="0.2"/>
    <row r="64839" hidden="1" x14ac:dyDescent="0.2"/>
    <row r="64840" hidden="1" x14ac:dyDescent="0.2"/>
    <row r="64841" hidden="1" x14ac:dyDescent="0.2"/>
    <row r="64842" hidden="1" x14ac:dyDescent="0.2"/>
    <row r="64843" hidden="1" x14ac:dyDescent="0.2"/>
    <row r="64844" hidden="1" x14ac:dyDescent="0.2"/>
    <row r="64845" hidden="1" x14ac:dyDescent="0.2"/>
    <row r="64846" hidden="1" x14ac:dyDescent="0.2"/>
    <row r="64847" hidden="1" x14ac:dyDescent="0.2"/>
    <row r="64848" hidden="1" x14ac:dyDescent="0.2"/>
    <row r="64849" hidden="1" x14ac:dyDescent="0.2"/>
    <row r="64850" hidden="1" x14ac:dyDescent="0.2"/>
    <row r="64851" hidden="1" x14ac:dyDescent="0.2"/>
    <row r="64852" hidden="1" x14ac:dyDescent="0.2"/>
    <row r="64853" hidden="1" x14ac:dyDescent="0.2"/>
    <row r="64854" hidden="1" x14ac:dyDescent="0.2"/>
    <row r="64855" hidden="1" x14ac:dyDescent="0.2"/>
    <row r="64856" hidden="1" x14ac:dyDescent="0.2"/>
    <row r="64857" hidden="1" x14ac:dyDescent="0.2"/>
    <row r="64858" hidden="1" x14ac:dyDescent="0.2"/>
    <row r="64859" hidden="1" x14ac:dyDescent="0.2"/>
    <row r="64860" hidden="1" x14ac:dyDescent="0.2"/>
    <row r="64861" hidden="1" x14ac:dyDescent="0.2"/>
    <row r="64862" hidden="1" x14ac:dyDescent="0.2"/>
    <row r="64863" hidden="1" x14ac:dyDescent="0.2"/>
    <row r="64864" hidden="1" x14ac:dyDescent="0.2"/>
    <row r="64865" hidden="1" x14ac:dyDescent="0.2"/>
    <row r="64866" hidden="1" x14ac:dyDescent="0.2"/>
    <row r="64867" hidden="1" x14ac:dyDescent="0.2"/>
    <row r="64868" hidden="1" x14ac:dyDescent="0.2"/>
    <row r="64869" hidden="1" x14ac:dyDescent="0.2"/>
    <row r="64870" hidden="1" x14ac:dyDescent="0.2"/>
    <row r="64871" hidden="1" x14ac:dyDescent="0.2"/>
    <row r="64872" hidden="1" x14ac:dyDescent="0.2"/>
    <row r="64873" hidden="1" x14ac:dyDescent="0.2"/>
    <row r="64874" hidden="1" x14ac:dyDescent="0.2"/>
    <row r="64875" hidden="1" x14ac:dyDescent="0.2"/>
    <row r="64876" hidden="1" x14ac:dyDescent="0.2"/>
    <row r="64877" hidden="1" x14ac:dyDescent="0.2"/>
    <row r="64878" hidden="1" x14ac:dyDescent="0.2"/>
    <row r="64879" hidden="1" x14ac:dyDescent="0.2"/>
    <row r="64880" hidden="1" x14ac:dyDescent="0.2"/>
    <row r="64881" hidden="1" x14ac:dyDescent="0.2"/>
    <row r="64882" hidden="1" x14ac:dyDescent="0.2"/>
    <row r="64883" hidden="1" x14ac:dyDescent="0.2"/>
    <row r="64884" hidden="1" x14ac:dyDescent="0.2"/>
    <row r="64885" hidden="1" x14ac:dyDescent="0.2"/>
    <row r="64886" hidden="1" x14ac:dyDescent="0.2"/>
    <row r="64887" hidden="1" x14ac:dyDescent="0.2"/>
    <row r="64888" hidden="1" x14ac:dyDescent="0.2"/>
    <row r="64889" hidden="1" x14ac:dyDescent="0.2"/>
    <row r="64890" hidden="1" x14ac:dyDescent="0.2"/>
    <row r="64891" hidden="1" x14ac:dyDescent="0.2"/>
    <row r="64892" hidden="1" x14ac:dyDescent="0.2"/>
    <row r="64893" hidden="1" x14ac:dyDescent="0.2"/>
    <row r="64894" hidden="1" x14ac:dyDescent="0.2"/>
    <row r="64895" hidden="1" x14ac:dyDescent="0.2"/>
    <row r="64896" hidden="1" x14ac:dyDescent="0.2"/>
    <row r="64897" hidden="1" x14ac:dyDescent="0.2"/>
    <row r="64898" hidden="1" x14ac:dyDescent="0.2"/>
    <row r="64899" hidden="1" x14ac:dyDescent="0.2"/>
    <row r="64900" hidden="1" x14ac:dyDescent="0.2"/>
    <row r="64901" hidden="1" x14ac:dyDescent="0.2"/>
    <row r="64902" hidden="1" x14ac:dyDescent="0.2"/>
    <row r="64903" hidden="1" x14ac:dyDescent="0.2"/>
    <row r="64904" hidden="1" x14ac:dyDescent="0.2"/>
    <row r="64905" hidden="1" x14ac:dyDescent="0.2"/>
    <row r="64906" hidden="1" x14ac:dyDescent="0.2"/>
    <row r="64907" hidden="1" x14ac:dyDescent="0.2"/>
    <row r="64908" hidden="1" x14ac:dyDescent="0.2"/>
    <row r="64909" hidden="1" x14ac:dyDescent="0.2"/>
    <row r="64910" hidden="1" x14ac:dyDescent="0.2"/>
    <row r="64911" hidden="1" x14ac:dyDescent="0.2"/>
    <row r="64912" hidden="1" x14ac:dyDescent="0.2"/>
    <row r="64913" hidden="1" x14ac:dyDescent="0.2"/>
    <row r="64914" hidden="1" x14ac:dyDescent="0.2"/>
    <row r="64915" hidden="1" x14ac:dyDescent="0.2"/>
    <row r="64916" hidden="1" x14ac:dyDescent="0.2"/>
    <row r="64917" hidden="1" x14ac:dyDescent="0.2"/>
    <row r="64918" hidden="1" x14ac:dyDescent="0.2"/>
    <row r="64919" hidden="1" x14ac:dyDescent="0.2"/>
    <row r="64920" hidden="1" x14ac:dyDescent="0.2"/>
    <row r="64921" hidden="1" x14ac:dyDescent="0.2"/>
    <row r="64922" hidden="1" x14ac:dyDescent="0.2"/>
    <row r="64923" hidden="1" x14ac:dyDescent="0.2"/>
    <row r="64924" hidden="1" x14ac:dyDescent="0.2"/>
    <row r="64925" hidden="1" x14ac:dyDescent="0.2"/>
    <row r="64926" hidden="1" x14ac:dyDescent="0.2"/>
    <row r="64927" hidden="1" x14ac:dyDescent="0.2"/>
    <row r="64928" hidden="1" x14ac:dyDescent="0.2"/>
    <row r="64929" hidden="1" x14ac:dyDescent="0.2"/>
    <row r="64930" hidden="1" x14ac:dyDescent="0.2"/>
    <row r="64931" hidden="1" x14ac:dyDescent="0.2"/>
    <row r="64932" hidden="1" x14ac:dyDescent="0.2"/>
    <row r="64933" hidden="1" x14ac:dyDescent="0.2"/>
    <row r="64934" hidden="1" x14ac:dyDescent="0.2"/>
    <row r="64935" hidden="1" x14ac:dyDescent="0.2"/>
    <row r="64936" hidden="1" x14ac:dyDescent="0.2"/>
    <row r="64937" hidden="1" x14ac:dyDescent="0.2"/>
    <row r="64938" hidden="1" x14ac:dyDescent="0.2"/>
    <row r="64939" hidden="1" x14ac:dyDescent="0.2"/>
    <row r="64940" hidden="1" x14ac:dyDescent="0.2"/>
    <row r="64941" hidden="1" x14ac:dyDescent="0.2"/>
    <row r="64942" hidden="1" x14ac:dyDescent="0.2"/>
    <row r="64943" hidden="1" x14ac:dyDescent="0.2"/>
    <row r="64944" hidden="1" x14ac:dyDescent="0.2"/>
    <row r="64945" hidden="1" x14ac:dyDescent="0.2"/>
    <row r="64946" hidden="1" x14ac:dyDescent="0.2"/>
    <row r="64947" hidden="1" x14ac:dyDescent="0.2"/>
    <row r="64948" hidden="1" x14ac:dyDescent="0.2"/>
    <row r="64949" hidden="1" x14ac:dyDescent="0.2"/>
    <row r="64950" hidden="1" x14ac:dyDescent="0.2"/>
    <row r="64951" hidden="1" x14ac:dyDescent="0.2"/>
    <row r="64952" hidden="1" x14ac:dyDescent="0.2"/>
    <row r="64953" hidden="1" x14ac:dyDescent="0.2"/>
    <row r="64954" hidden="1" x14ac:dyDescent="0.2"/>
    <row r="64955" hidden="1" x14ac:dyDescent="0.2"/>
    <row r="64956" hidden="1" x14ac:dyDescent="0.2"/>
    <row r="64957" hidden="1" x14ac:dyDescent="0.2"/>
    <row r="64958" hidden="1" x14ac:dyDescent="0.2"/>
    <row r="64959" hidden="1" x14ac:dyDescent="0.2"/>
    <row r="64960" hidden="1" x14ac:dyDescent="0.2"/>
    <row r="64961" hidden="1" x14ac:dyDescent="0.2"/>
    <row r="64962" hidden="1" x14ac:dyDescent="0.2"/>
    <row r="64963" hidden="1" x14ac:dyDescent="0.2"/>
    <row r="64964" hidden="1" x14ac:dyDescent="0.2"/>
    <row r="64965" hidden="1" x14ac:dyDescent="0.2"/>
    <row r="64966" hidden="1" x14ac:dyDescent="0.2"/>
    <row r="64967" hidden="1" x14ac:dyDescent="0.2"/>
    <row r="64968" hidden="1" x14ac:dyDescent="0.2"/>
    <row r="64969" hidden="1" x14ac:dyDescent="0.2"/>
    <row r="64970" hidden="1" x14ac:dyDescent="0.2"/>
    <row r="64971" hidden="1" x14ac:dyDescent="0.2"/>
    <row r="64972" hidden="1" x14ac:dyDescent="0.2"/>
    <row r="64973" hidden="1" x14ac:dyDescent="0.2"/>
    <row r="64974" hidden="1" x14ac:dyDescent="0.2"/>
    <row r="64975" hidden="1" x14ac:dyDescent="0.2"/>
    <row r="64976" hidden="1" x14ac:dyDescent="0.2"/>
    <row r="64977" hidden="1" x14ac:dyDescent="0.2"/>
    <row r="64978" hidden="1" x14ac:dyDescent="0.2"/>
    <row r="64979" hidden="1" x14ac:dyDescent="0.2"/>
    <row r="64980" hidden="1" x14ac:dyDescent="0.2"/>
    <row r="64981" hidden="1" x14ac:dyDescent="0.2"/>
    <row r="64982" hidden="1" x14ac:dyDescent="0.2"/>
    <row r="64983" hidden="1" x14ac:dyDescent="0.2"/>
    <row r="64984" hidden="1" x14ac:dyDescent="0.2"/>
    <row r="64985" hidden="1" x14ac:dyDescent="0.2"/>
    <row r="64986" hidden="1" x14ac:dyDescent="0.2"/>
    <row r="64987" hidden="1" x14ac:dyDescent="0.2"/>
    <row r="64988" hidden="1" x14ac:dyDescent="0.2"/>
    <row r="64989" hidden="1" x14ac:dyDescent="0.2"/>
    <row r="64990" hidden="1" x14ac:dyDescent="0.2"/>
    <row r="64991" hidden="1" x14ac:dyDescent="0.2"/>
    <row r="64992" hidden="1" x14ac:dyDescent="0.2"/>
    <row r="64993" hidden="1" x14ac:dyDescent="0.2"/>
    <row r="64994" hidden="1" x14ac:dyDescent="0.2"/>
    <row r="64995" hidden="1" x14ac:dyDescent="0.2"/>
    <row r="64996" hidden="1" x14ac:dyDescent="0.2"/>
    <row r="64997" hidden="1" x14ac:dyDescent="0.2"/>
    <row r="64998" hidden="1" x14ac:dyDescent="0.2"/>
    <row r="64999" hidden="1" x14ac:dyDescent="0.2"/>
    <row r="65000" hidden="1" x14ac:dyDescent="0.2"/>
    <row r="65001" hidden="1" x14ac:dyDescent="0.2"/>
    <row r="65002" hidden="1" x14ac:dyDescent="0.2"/>
    <row r="65003" hidden="1" x14ac:dyDescent="0.2"/>
    <row r="65004" hidden="1" x14ac:dyDescent="0.2"/>
    <row r="65005" hidden="1" x14ac:dyDescent="0.2"/>
    <row r="65006" hidden="1" x14ac:dyDescent="0.2"/>
    <row r="65007" hidden="1" x14ac:dyDescent="0.2"/>
    <row r="65008" hidden="1" x14ac:dyDescent="0.2"/>
    <row r="65009" hidden="1" x14ac:dyDescent="0.2"/>
    <row r="65010" hidden="1" x14ac:dyDescent="0.2"/>
    <row r="65011" hidden="1" x14ac:dyDescent="0.2"/>
    <row r="65012" hidden="1" x14ac:dyDescent="0.2"/>
    <row r="65013" hidden="1" x14ac:dyDescent="0.2"/>
    <row r="65014" hidden="1" x14ac:dyDescent="0.2"/>
    <row r="65015" hidden="1" x14ac:dyDescent="0.2"/>
    <row r="65016" hidden="1" x14ac:dyDescent="0.2"/>
    <row r="65017" hidden="1" x14ac:dyDescent="0.2"/>
    <row r="65018" hidden="1" x14ac:dyDescent="0.2"/>
    <row r="65019" hidden="1" x14ac:dyDescent="0.2"/>
    <row r="65020" hidden="1" x14ac:dyDescent="0.2"/>
    <row r="65021" hidden="1" x14ac:dyDescent="0.2"/>
    <row r="65022" hidden="1" x14ac:dyDescent="0.2"/>
    <row r="65023" hidden="1" x14ac:dyDescent="0.2"/>
    <row r="65024" hidden="1" x14ac:dyDescent="0.2"/>
    <row r="65025" hidden="1" x14ac:dyDescent="0.2"/>
    <row r="65026" hidden="1" x14ac:dyDescent="0.2"/>
    <row r="65027" hidden="1" x14ac:dyDescent="0.2"/>
    <row r="65028" hidden="1" x14ac:dyDescent="0.2"/>
    <row r="65029" hidden="1" x14ac:dyDescent="0.2"/>
    <row r="65030" hidden="1" x14ac:dyDescent="0.2"/>
    <row r="65031" hidden="1" x14ac:dyDescent="0.2"/>
    <row r="65032" hidden="1" x14ac:dyDescent="0.2"/>
    <row r="65033" hidden="1" x14ac:dyDescent="0.2"/>
    <row r="65034" hidden="1" x14ac:dyDescent="0.2"/>
    <row r="65035" hidden="1" x14ac:dyDescent="0.2"/>
    <row r="65036" hidden="1" x14ac:dyDescent="0.2"/>
    <row r="65037" hidden="1" x14ac:dyDescent="0.2"/>
    <row r="65038" hidden="1" x14ac:dyDescent="0.2"/>
    <row r="65039" hidden="1" x14ac:dyDescent="0.2"/>
    <row r="65040" hidden="1" x14ac:dyDescent="0.2"/>
    <row r="65041" hidden="1" x14ac:dyDescent="0.2"/>
    <row r="65042" hidden="1" x14ac:dyDescent="0.2"/>
    <row r="65043" hidden="1" x14ac:dyDescent="0.2"/>
    <row r="65044" hidden="1" x14ac:dyDescent="0.2"/>
    <row r="65045" hidden="1" x14ac:dyDescent="0.2"/>
    <row r="65046" hidden="1" x14ac:dyDescent="0.2"/>
    <row r="65047" hidden="1" x14ac:dyDescent="0.2"/>
    <row r="65048" hidden="1" x14ac:dyDescent="0.2"/>
    <row r="65049" hidden="1" x14ac:dyDescent="0.2"/>
    <row r="65050" hidden="1" x14ac:dyDescent="0.2"/>
    <row r="65051" hidden="1" x14ac:dyDescent="0.2"/>
    <row r="65052" hidden="1" x14ac:dyDescent="0.2"/>
    <row r="65053" hidden="1" x14ac:dyDescent="0.2"/>
    <row r="65054" hidden="1" x14ac:dyDescent="0.2"/>
    <row r="65055" hidden="1" x14ac:dyDescent="0.2"/>
    <row r="65056" hidden="1" x14ac:dyDescent="0.2"/>
    <row r="65057" hidden="1" x14ac:dyDescent="0.2"/>
    <row r="65058" hidden="1" x14ac:dyDescent="0.2"/>
    <row r="65059" hidden="1" x14ac:dyDescent="0.2"/>
    <row r="65060" hidden="1" x14ac:dyDescent="0.2"/>
    <row r="65061" hidden="1" x14ac:dyDescent="0.2"/>
    <row r="65062" hidden="1" x14ac:dyDescent="0.2"/>
    <row r="65063" hidden="1" x14ac:dyDescent="0.2"/>
    <row r="65064" hidden="1" x14ac:dyDescent="0.2"/>
    <row r="65065" hidden="1" x14ac:dyDescent="0.2"/>
    <row r="65066" hidden="1" x14ac:dyDescent="0.2"/>
    <row r="65067" hidden="1" x14ac:dyDescent="0.2"/>
    <row r="65068" hidden="1" x14ac:dyDescent="0.2"/>
    <row r="65069" hidden="1" x14ac:dyDescent="0.2"/>
    <row r="65070" hidden="1" x14ac:dyDescent="0.2"/>
    <row r="65071" hidden="1" x14ac:dyDescent="0.2"/>
    <row r="65072" hidden="1" x14ac:dyDescent="0.2"/>
    <row r="65073" hidden="1" x14ac:dyDescent="0.2"/>
    <row r="65074" hidden="1" x14ac:dyDescent="0.2"/>
    <row r="65075" hidden="1" x14ac:dyDescent="0.2"/>
    <row r="65076" hidden="1" x14ac:dyDescent="0.2"/>
    <row r="65077" hidden="1" x14ac:dyDescent="0.2"/>
    <row r="65078" hidden="1" x14ac:dyDescent="0.2"/>
    <row r="65079" hidden="1" x14ac:dyDescent="0.2"/>
    <row r="65080" hidden="1" x14ac:dyDescent="0.2"/>
    <row r="65081" hidden="1" x14ac:dyDescent="0.2"/>
    <row r="65082" hidden="1" x14ac:dyDescent="0.2"/>
    <row r="65083" hidden="1" x14ac:dyDescent="0.2"/>
    <row r="65084" hidden="1" x14ac:dyDescent="0.2"/>
    <row r="65085" hidden="1" x14ac:dyDescent="0.2"/>
    <row r="65086" hidden="1" x14ac:dyDescent="0.2"/>
    <row r="65087" hidden="1" x14ac:dyDescent="0.2"/>
    <row r="65088" hidden="1" x14ac:dyDescent="0.2"/>
    <row r="65089" hidden="1" x14ac:dyDescent="0.2"/>
    <row r="65090" hidden="1" x14ac:dyDescent="0.2"/>
    <row r="65091" hidden="1" x14ac:dyDescent="0.2"/>
    <row r="65092" hidden="1" x14ac:dyDescent="0.2"/>
    <row r="65093" hidden="1" x14ac:dyDescent="0.2"/>
    <row r="65094" hidden="1" x14ac:dyDescent="0.2"/>
    <row r="65095" hidden="1" x14ac:dyDescent="0.2"/>
    <row r="65096" hidden="1" x14ac:dyDescent="0.2"/>
    <row r="65097" hidden="1" x14ac:dyDescent="0.2"/>
    <row r="65098" hidden="1" x14ac:dyDescent="0.2"/>
    <row r="65099" hidden="1" x14ac:dyDescent="0.2"/>
    <row r="65100" hidden="1" x14ac:dyDescent="0.2"/>
    <row r="65101" hidden="1" x14ac:dyDescent="0.2"/>
    <row r="65102" hidden="1" x14ac:dyDescent="0.2"/>
    <row r="65103" hidden="1" x14ac:dyDescent="0.2"/>
    <row r="65104" hidden="1" x14ac:dyDescent="0.2"/>
    <row r="65105" hidden="1" x14ac:dyDescent="0.2"/>
    <row r="65106" hidden="1" x14ac:dyDescent="0.2"/>
    <row r="65107" hidden="1" x14ac:dyDescent="0.2"/>
    <row r="65108" hidden="1" x14ac:dyDescent="0.2"/>
    <row r="65109" hidden="1" x14ac:dyDescent="0.2"/>
    <row r="65110" hidden="1" x14ac:dyDescent="0.2"/>
    <row r="65111" hidden="1" x14ac:dyDescent="0.2"/>
    <row r="65112" hidden="1" x14ac:dyDescent="0.2"/>
    <row r="65113" hidden="1" x14ac:dyDescent="0.2"/>
    <row r="65114" hidden="1" x14ac:dyDescent="0.2"/>
    <row r="65115" hidden="1" x14ac:dyDescent="0.2"/>
    <row r="65116" hidden="1" x14ac:dyDescent="0.2"/>
    <row r="65117" hidden="1" x14ac:dyDescent="0.2"/>
    <row r="65118" hidden="1" x14ac:dyDescent="0.2"/>
    <row r="65119" hidden="1" x14ac:dyDescent="0.2"/>
    <row r="65120" hidden="1" x14ac:dyDescent="0.2"/>
    <row r="65121" hidden="1" x14ac:dyDescent="0.2"/>
    <row r="65122" hidden="1" x14ac:dyDescent="0.2"/>
    <row r="65123" hidden="1" x14ac:dyDescent="0.2"/>
    <row r="65124" hidden="1" x14ac:dyDescent="0.2"/>
    <row r="65125" hidden="1" x14ac:dyDescent="0.2"/>
    <row r="65126" hidden="1" x14ac:dyDescent="0.2"/>
    <row r="65127" hidden="1" x14ac:dyDescent="0.2"/>
    <row r="65128" hidden="1" x14ac:dyDescent="0.2"/>
    <row r="65129" hidden="1" x14ac:dyDescent="0.2"/>
    <row r="65130" hidden="1" x14ac:dyDescent="0.2"/>
    <row r="65131" hidden="1" x14ac:dyDescent="0.2"/>
    <row r="65132" hidden="1" x14ac:dyDescent="0.2"/>
    <row r="65133" hidden="1" x14ac:dyDescent="0.2"/>
    <row r="65134" hidden="1" x14ac:dyDescent="0.2"/>
    <row r="65135" hidden="1" x14ac:dyDescent="0.2"/>
    <row r="65136" hidden="1" x14ac:dyDescent="0.2"/>
    <row r="65137" hidden="1" x14ac:dyDescent="0.2"/>
    <row r="65138" hidden="1" x14ac:dyDescent="0.2"/>
    <row r="65139" hidden="1" x14ac:dyDescent="0.2"/>
    <row r="65140" hidden="1" x14ac:dyDescent="0.2"/>
    <row r="65141" hidden="1" x14ac:dyDescent="0.2"/>
    <row r="65142" hidden="1" x14ac:dyDescent="0.2"/>
    <row r="65143" hidden="1" x14ac:dyDescent="0.2"/>
    <row r="65144" hidden="1" x14ac:dyDescent="0.2"/>
    <row r="65145" hidden="1" x14ac:dyDescent="0.2"/>
    <row r="65146" hidden="1" x14ac:dyDescent="0.2"/>
    <row r="65147" hidden="1" x14ac:dyDescent="0.2"/>
    <row r="65148" hidden="1" x14ac:dyDescent="0.2"/>
    <row r="65149" hidden="1" x14ac:dyDescent="0.2"/>
    <row r="65150" hidden="1" x14ac:dyDescent="0.2"/>
    <row r="65151" hidden="1" x14ac:dyDescent="0.2"/>
    <row r="65152" hidden="1" x14ac:dyDescent="0.2"/>
    <row r="65153" hidden="1" x14ac:dyDescent="0.2"/>
    <row r="65154" hidden="1" x14ac:dyDescent="0.2"/>
    <row r="65155" hidden="1" x14ac:dyDescent="0.2"/>
    <row r="65156" hidden="1" x14ac:dyDescent="0.2"/>
    <row r="65157" hidden="1" x14ac:dyDescent="0.2"/>
    <row r="65158" hidden="1" x14ac:dyDescent="0.2"/>
    <row r="65159" hidden="1" x14ac:dyDescent="0.2"/>
    <row r="65160" hidden="1" x14ac:dyDescent="0.2"/>
    <row r="65161" hidden="1" x14ac:dyDescent="0.2"/>
    <row r="65162" hidden="1" x14ac:dyDescent="0.2"/>
    <row r="65163" hidden="1" x14ac:dyDescent="0.2"/>
    <row r="65164" hidden="1" x14ac:dyDescent="0.2"/>
    <row r="65165" hidden="1" x14ac:dyDescent="0.2"/>
    <row r="65166" hidden="1" x14ac:dyDescent="0.2"/>
    <row r="65167" hidden="1" x14ac:dyDescent="0.2"/>
    <row r="65168" hidden="1" x14ac:dyDescent="0.2"/>
    <row r="65169" hidden="1" x14ac:dyDescent="0.2"/>
    <row r="65170" hidden="1" x14ac:dyDescent="0.2"/>
    <row r="65171" hidden="1" x14ac:dyDescent="0.2"/>
    <row r="65172" hidden="1" x14ac:dyDescent="0.2"/>
    <row r="65173" hidden="1" x14ac:dyDescent="0.2"/>
    <row r="65174" hidden="1" x14ac:dyDescent="0.2"/>
    <row r="65175" hidden="1" x14ac:dyDescent="0.2"/>
    <row r="65176" hidden="1" x14ac:dyDescent="0.2"/>
    <row r="65177" hidden="1" x14ac:dyDescent="0.2"/>
    <row r="65178" hidden="1" x14ac:dyDescent="0.2"/>
    <row r="65179" hidden="1" x14ac:dyDescent="0.2"/>
    <row r="65180" hidden="1" x14ac:dyDescent="0.2"/>
    <row r="65181" hidden="1" x14ac:dyDescent="0.2"/>
    <row r="65182" hidden="1" x14ac:dyDescent="0.2"/>
    <row r="65183" hidden="1" x14ac:dyDescent="0.2"/>
    <row r="65184" hidden="1" x14ac:dyDescent="0.2"/>
    <row r="65185" hidden="1" x14ac:dyDescent="0.2"/>
    <row r="65186" hidden="1" x14ac:dyDescent="0.2"/>
    <row r="65187" hidden="1" x14ac:dyDescent="0.2"/>
    <row r="65188" hidden="1" x14ac:dyDescent="0.2"/>
    <row r="65189" hidden="1" x14ac:dyDescent="0.2"/>
    <row r="65190" hidden="1" x14ac:dyDescent="0.2"/>
    <row r="65191" hidden="1" x14ac:dyDescent="0.2"/>
    <row r="65192" hidden="1" x14ac:dyDescent="0.2"/>
    <row r="65193" hidden="1" x14ac:dyDescent="0.2"/>
    <row r="65194" hidden="1" x14ac:dyDescent="0.2"/>
    <row r="65195" hidden="1" x14ac:dyDescent="0.2"/>
    <row r="65196" hidden="1" x14ac:dyDescent="0.2"/>
    <row r="65197" hidden="1" x14ac:dyDescent="0.2"/>
    <row r="65198" hidden="1" x14ac:dyDescent="0.2"/>
    <row r="65199" hidden="1" x14ac:dyDescent="0.2"/>
    <row r="65200" hidden="1" x14ac:dyDescent="0.2"/>
    <row r="65201" hidden="1" x14ac:dyDescent="0.2"/>
    <row r="65202" hidden="1" x14ac:dyDescent="0.2"/>
    <row r="65203" hidden="1" x14ac:dyDescent="0.2"/>
    <row r="65204" hidden="1" x14ac:dyDescent="0.2"/>
    <row r="65205" hidden="1" x14ac:dyDescent="0.2"/>
    <row r="65206" hidden="1" x14ac:dyDescent="0.2"/>
    <row r="65207" hidden="1" x14ac:dyDescent="0.2"/>
    <row r="65208" hidden="1" x14ac:dyDescent="0.2"/>
    <row r="65209" hidden="1" x14ac:dyDescent="0.2"/>
    <row r="65210" hidden="1" x14ac:dyDescent="0.2"/>
    <row r="65211" hidden="1" x14ac:dyDescent="0.2"/>
    <row r="65212" hidden="1" x14ac:dyDescent="0.2"/>
    <row r="65213" hidden="1" x14ac:dyDescent="0.2"/>
    <row r="65214" hidden="1" x14ac:dyDescent="0.2"/>
    <row r="65215" hidden="1" x14ac:dyDescent="0.2"/>
    <row r="65216" hidden="1" x14ac:dyDescent="0.2"/>
    <row r="65217" hidden="1" x14ac:dyDescent="0.2"/>
    <row r="65218" hidden="1" x14ac:dyDescent="0.2"/>
    <row r="65219" hidden="1" x14ac:dyDescent="0.2"/>
    <row r="65220" hidden="1" x14ac:dyDescent="0.2"/>
    <row r="65221" hidden="1" x14ac:dyDescent="0.2"/>
    <row r="65222" hidden="1" x14ac:dyDescent="0.2"/>
    <row r="65223" hidden="1" x14ac:dyDescent="0.2"/>
    <row r="65224" hidden="1" x14ac:dyDescent="0.2"/>
    <row r="65225" hidden="1" x14ac:dyDescent="0.2"/>
    <row r="65226" hidden="1" x14ac:dyDescent="0.2"/>
    <row r="65227" hidden="1" x14ac:dyDescent="0.2"/>
    <row r="65228" hidden="1" x14ac:dyDescent="0.2"/>
    <row r="65229" hidden="1" x14ac:dyDescent="0.2"/>
    <row r="65230" hidden="1" x14ac:dyDescent="0.2"/>
    <row r="65231" hidden="1" x14ac:dyDescent="0.2"/>
    <row r="65232" hidden="1" x14ac:dyDescent="0.2"/>
    <row r="65233" hidden="1" x14ac:dyDescent="0.2"/>
    <row r="65234" hidden="1" x14ac:dyDescent="0.2"/>
    <row r="65235" hidden="1" x14ac:dyDescent="0.2"/>
    <row r="65236" hidden="1" x14ac:dyDescent="0.2"/>
    <row r="65237" hidden="1" x14ac:dyDescent="0.2"/>
    <row r="65238" hidden="1" x14ac:dyDescent="0.2"/>
    <row r="65239" hidden="1" x14ac:dyDescent="0.2"/>
    <row r="65240" hidden="1" x14ac:dyDescent="0.2"/>
    <row r="65241" hidden="1" x14ac:dyDescent="0.2"/>
    <row r="65242" hidden="1" x14ac:dyDescent="0.2"/>
    <row r="65243" hidden="1" x14ac:dyDescent="0.2"/>
    <row r="65244" hidden="1" x14ac:dyDescent="0.2"/>
    <row r="65245" hidden="1" x14ac:dyDescent="0.2"/>
    <row r="65246" hidden="1" x14ac:dyDescent="0.2"/>
    <row r="65247" hidden="1" x14ac:dyDescent="0.2"/>
    <row r="65248" hidden="1" x14ac:dyDescent="0.2"/>
    <row r="65249" hidden="1" x14ac:dyDescent="0.2"/>
    <row r="65250" hidden="1" x14ac:dyDescent="0.2"/>
    <row r="65251" hidden="1" x14ac:dyDescent="0.2"/>
    <row r="65252" hidden="1" x14ac:dyDescent="0.2"/>
    <row r="65253" hidden="1" x14ac:dyDescent="0.2"/>
    <row r="65254" hidden="1" x14ac:dyDescent="0.2"/>
    <row r="65255" hidden="1" x14ac:dyDescent="0.2"/>
    <row r="65256" hidden="1" x14ac:dyDescent="0.2"/>
    <row r="65257" hidden="1" x14ac:dyDescent="0.2"/>
    <row r="65258" hidden="1" x14ac:dyDescent="0.2"/>
    <row r="65259" hidden="1" x14ac:dyDescent="0.2"/>
    <row r="65260" hidden="1" x14ac:dyDescent="0.2"/>
    <row r="65261" hidden="1" x14ac:dyDescent="0.2"/>
    <row r="65262" hidden="1" x14ac:dyDescent="0.2"/>
    <row r="65263" hidden="1" x14ac:dyDescent="0.2"/>
    <row r="65264" hidden="1" x14ac:dyDescent="0.2"/>
    <row r="65265" hidden="1" x14ac:dyDescent="0.2"/>
    <row r="65266" hidden="1" x14ac:dyDescent="0.2"/>
    <row r="65267" hidden="1" x14ac:dyDescent="0.2"/>
    <row r="65268" hidden="1" x14ac:dyDescent="0.2"/>
    <row r="65269" hidden="1" x14ac:dyDescent="0.2"/>
    <row r="65270" hidden="1" x14ac:dyDescent="0.2"/>
    <row r="65271" hidden="1" x14ac:dyDescent="0.2"/>
    <row r="65272" hidden="1" x14ac:dyDescent="0.2"/>
    <row r="65273" hidden="1" x14ac:dyDescent="0.2"/>
    <row r="65274" hidden="1" x14ac:dyDescent="0.2"/>
    <row r="65275" hidden="1" x14ac:dyDescent="0.2"/>
    <row r="65276" hidden="1" x14ac:dyDescent="0.2"/>
    <row r="65277" hidden="1" x14ac:dyDescent="0.2"/>
    <row r="65278" hidden="1" x14ac:dyDescent="0.2"/>
    <row r="65279" hidden="1" x14ac:dyDescent="0.2"/>
    <row r="65280" hidden="1" x14ac:dyDescent="0.2"/>
    <row r="65281" hidden="1" x14ac:dyDescent="0.2"/>
    <row r="65282" hidden="1" x14ac:dyDescent="0.2"/>
    <row r="65283" hidden="1" x14ac:dyDescent="0.2"/>
    <row r="65284" hidden="1" x14ac:dyDescent="0.2"/>
    <row r="65285" hidden="1" x14ac:dyDescent="0.2"/>
    <row r="65286" hidden="1" x14ac:dyDescent="0.2"/>
    <row r="65287" hidden="1" x14ac:dyDescent="0.2"/>
    <row r="65288" hidden="1" x14ac:dyDescent="0.2"/>
    <row r="65289" hidden="1" x14ac:dyDescent="0.2"/>
    <row r="65290" hidden="1" x14ac:dyDescent="0.2"/>
    <row r="65291" hidden="1" x14ac:dyDescent="0.2"/>
    <row r="65292" hidden="1" x14ac:dyDescent="0.2"/>
    <row r="65293" hidden="1" x14ac:dyDescent="0.2"/>
    <row r="65294" hidden="1" x14ac:dyDescent="0.2"/>
    <row r="65295" hidden="1" x14ac:dyDescent="0.2"/>
    <row r="65296" hidden="1" x14ac:dyDescent="0.2"/>
    <row r="65297" hidden="1" x14ac:dyDescent="0.2"/>
    <row r="65298" hidden="1" x14ac:dyDescent="0.2"/>
    <row r="65299" hidden="1" x14ac:dyDescent="0.2"/>
    <row r="65300" hidden="1" x14ac:dyDescent="0.2"/>
    <row r="65301" hidden="1" x14ac:dyDescent="0.2"/>
    <row r="65302" hidden="1" x14ac:dyDescent="0.2"/>
    <row r="65303" hidden="1" x14ac:dyDescent="0.2"/>
    <row r="65304" hidden="1" x14ac:dyDescent="0.2"/>
    <row r="65305" hidden="1" x14ac:dyDescent="0.2"/>
    <row r="65306" hidden="1" x14ac:dyDescent="0.2"/>
    <row r="65307" hidden="1" x14ac:dyDescent="0.2"/>
    <row r="65308" hidden="1" x14ac:dyDescent="0.2"/>
    <row r="65309" hidden="1" x14ac:dyDescent="0.2"/>
    <row r="65310" hidden="1" x14ac:dyDescent="0.2"/>
    <row r="65311" hidden="1" x14ac:dyDescent="0.2"/>
    <row r="65312" hidden="1" x14ac:dyDescent="0.2"/>
    <row r="65313" hidden="1" x14ac:dyDescent="0.2"/>
    <row r="65314" hidden="1" x14ac:dyDescent="0.2"/>
    <row r="65315" hidden="1" x14ac:dyDescent="0.2"/>
    <row r="65316" hidden="1" x14ac:dyDescent="0.2"/>
    <row r="65317" hidden="1" x14ac:dyDescent="0.2"/>
    <row r="65318" hidden="1" x14ac:dyDescent="0.2"/>
    <row r="65319" hidden="1" x14ac:dyDescent="0.2"/>
    <row r="65320" hidden="1" x14ac:dyDescent="0.2"/>
    <row r="65321" hidden="1" x14ac:dyDescent="0.2"/>
    <row r="65322" hidden="1" x14ac:dyDescent="0.2"/>
    <row r="65323" hidden="1" x14ac:dyDescent="0.2"/>
    <row r="65324" hidden="1" x14ac:dyDescent="0.2"/>
    <row r="65325" hidden="1" x14ac:dyDescent="0.2"/>
    <row r="65326" hidden="1" x14ac:dyDescent="0.2"/>
    <row r="65327" hidden="1" x14ac:dyDescent="0.2"/>
    <row r="65328" hidden="1" x14ac:dyDescent="0.2"/>
    <row r="65329" hidden="1" x14ac:dyDescent="0.2"/>
    <row r="65330" hidden="1" x14ac:dyDescent="0.2"/>
    <row r="65331" hidden="1" x14ac:dyDescent="0.2"/>
    <row r="65332" hidden="1" x14ac:dyDescent="0.2"/>
    <row r="65333" hidden="1" x14ac:dyDescent="0.2"/>
    <row r="65334" hidden="1" x14ac:dyDescent="0.2"/>
    <row r="65335" hidden="1" x14ac:dyDescent="0.2"/>
    <row r="65336" hidden="1" x14ac:dyDescent="0.2"/>
    <row r="65337" hidden="1" x14ac:dyDescent="0.2"/>
    <row r="65338" hidden="1" x14ac:dyDescent="0.2"/>
    <row r="65339" hidden="1" x14ac:dyDescent="0.2"/>
    <row r="65340" hidden="1" x14ac:dyDescent="0.2"/>
    <row r="65341" hidden="1" x14ac:dyDescent="0.2"/>
    <row r="65342" hidden="1" x14ac:dyDescent="0.2"/>
    <row r="65343" hidden="1" x14ac:dyDescent="0.2"/>
    <row r="65344" hidden="1" x14ac:dyDescent="0.2"/>
    <row r="65345" hidden="1" x14ac:dyDescent="0.2"/>
    <row r="65346" hidden="1" x14ac:dyDescent="0.2"/>
    <row r="65347" hidden="1" x14ac:dyDescent="0.2"/>
    <row r="65348" hidden="1" x14ac:dyDescent="0.2"/>
    <row r="65349" hidden="1" x14ac:dyDescent="0.2"/>
    <row r="65350" hidden="1" x14ac:dyDescent="0.2"/>
    <row r="65351" hidden="1" x14ac:dyDescent="0.2"/>
    <row r="65352" hidden="1" x14ac:dyDescent="0.2"/>
    <row r="65353" hidden="1" x14ac:dyDescent="0.2"/>
    <row r="65354" hidden="1" x14ac:dyDescent="0.2"/>
    <row r="65355" hidden="1" x14ac:dyDescent="0.2"/>
    <row r="65356" hidden="1" x14ac:dyDescent="0.2"/>
    <row r="65357" hidden="1" x14ac:dyDescent="0.2"/>
    <row r="65358" hidden="1" x14ac:dyDescent="0.2"/>
    <row r="65359" hidden="1" x14ac:dyDescent="0.2"/>
    <row r="65360" hidden="1" x14ac:dyDescent="0.2"/>
    <row r="65361" hidden="1" x14ac:dyDescent="0.2"/>
    <row r="65362" hidden="1" x14ac:dyDescent="0.2"/>
    <row r="65363" hidden="1" x14ac:dyDescent="0.2"/>
    <row r="65364" hidden="1" x14ac:dyDescent="0.2"/>
    <row r="65365" hidden="1" x14ac:dyDescent="0.2"/>
    <row r="65366" hidden="1" x14ac:dyDescent="0.2"/>
    <row r="65367" hidden="1" x14ac:dyDescent="0.2"/>
    <row r="65368" hidden="1" x14ac:dyDescent="0.2"/>
    <row r="65369" hidden="1" x14ac:dyDescent="0.2"/>
    <row r="65370" hidden="1" x14ac:dyDescent="0.2"/>
    <row r="65371" hidden="1" x14ac:dyDescent="0.2"/>
    <row r="65372" hidden="1" x14ac:dyDescent="0.2"/>
    <row r="65373" hidden="1" x14ac:dyDescent="0.2"/>
    <row r="65374" hidden="1" x14ac:dyDescent="0.2"/>
    <row r="65375" hidden="1" x14ac:dyDescent="0.2"/>
    <row r="65376" hidden="1" x14ac:dyDescent="0.2"/>
    <row r="65377" hidden="1" x14ac:dyDescent="0.2"/>
    <row r="65378" hidden="1" x14ac:dyDescent="0.2"/>
    <row r="65379" hidden="1" x14ac:dyDescent="0.2"/>
    <row r="65380" hidden="1" x14ac:dyDescent="0.2"/>
    <row r="65381" hidden="1" x14ac:dyDescent="0.2"/>
    <row r="65382" hidden="1" x14ac:dyDescent="0.2"/>
    <row r="65383" hidden="1" x14ac:dyDescent="0.2"/>
    <row r="65384" hidden="1" x14ac:dyDescent="0.2"/>
    <row r="65385" hidden="1" x14ac:dyDescent="0.2"/>
    <row r="65386" hidden="1" x14ac:dyDescent="0.2"/>
    <row r="65387" hidden="1" x14ac:dyDescent="0.2"/>
    <row r="65388" hidden="1" x14ac:dyDescent="0.2"/>
    <row r="65389" hidden="1" x14ac:dyDescent="0.2"/>
    <row r="65390" hidden="1" x14ac:dyDescent="0.2"/>
    <row r="65391" hidden="1" x14ac:dyDescent="0.2"/>
    <row r="65392" hidden="1" x14ac:dyDescent="0.2"/>
    <row r="65393" hidden="1" x14ac:dyDescent="0.2"/>
    <row r="65394" hidden="1" x14ac:dyDescent="0.2"/>
    <row r="65395" hidden="1" x14ac:dyDescent="0.2"/>
    <row r="65396" hidden="1" x14ac:dyDescent="0.2"/>
    <row r="65397" hidden="1" x14ac:dyDescent="0.2"/>
    <row r="65398" hidden="1" x14ac:dyDescent="0.2"/>
    <row r="65399" hidden="1" x14ac:dyDescent="0.2"/>
    <row r="65400" hidden="1" x14ac:dyDescent="0.2"/>
    <row r="65401" hidden="1" x14ac:dyDescent="0.2"/>
    <row r="65402" hidden="1" x14ac:dyDescent="0.2"/>
    <row r="65403" hidden="1" x14ac:dyDescent="0.2"/>
    <row r="65404" hidden="1" x14ac:dyDescent="0.2"/>
    <row r="65405" hidden="1" x14ac:dyDescent="0.2"/>
    <row r="65406" hidden="1" x14ac:dyDescent="0.2"/>
    <row r="65407" hidden="1" x14ac:dyDescent="0.2"/>
    <row r="65408" hidden="1" x14ac:dyDescent="0.2"/>
    <row r="65409" hidden="1" x14ac:dyDescent="0.2"/>
    <row r="65410" hidden="1" x14ac:dyDescent="0.2"/>
    <row r="65411" hidden="1" x14ac:dyDescent="0.2"/>
    <row r="65412" hidden="1" x14ac:dyDescent="0.2"/>
    <row r="65413" hidden="1" x14ac:dyDescent="0.2"/>
    <row r="65414" hidden="1" x14ac:dyDescent="0.2"/>
    <row r="65415" hidden="1" x14ac:dyDescent="0.2"/>
    <row r="65416" hidden="1" x14ac:dyDescent="0.2"/>
    <row r="65417" hidden="1" x14ac:dyDescent="0.2"/>
    <row r="65418" hidden="1" x14ac:dyDescent="0.2"/>
    <row r="65419" hidden="1" x14ac:dyDescent="0.2"/>
    <row r="65420" hidden="1" x14ac:dyDescent="0.2"/>
    <row r="65421" hidden="1" x14ac:dyDescent="0.2"/>
    <row r="65422" hidden="1" x14ac:dyDescent="0.2"/>
    <row r="65423" hidden="1" x14ac:dyDescent="0.2"/>
    <row r="65424" hidden="1" x14ac:dyDescent="0.2"/>
    <row r="65425" hidden="1" x14ac:dyDescent="0.2"/>
    <row r="65426" hidden="1" x14ac:dyDescent="0.2"/>
    <row r="65427" hidden="1" x14ac:dyDescent="0.2"/>
    <row r="65428" hidden="1" x14ac:dyDescent="0.2"/>
    <row r="65429" hidden="1" x14ac:dyDescent="0.2"/>
    <row r="65430" hidden="1" x14ac:dyDescent="0.2"/>
    <row r="65431" hidden="1" x14ac:dyDescent="0.2"/>
    <row r="65432" hidden="1" x14ac:dyDescent="0.2"/>
    <row r="65433" hidden="1" x14ac:dyDescent="0.2"/>
    <row r="65434" hidden="1" x14ac:dyDescent="0.2"/>
    <row r="65435" hidden="1" x14ac:dyDescent="0.2"/>
    <row r="65436" hidden="1" x14ac:dyDescent="0.2"/>
    <row r="65437" hidden="1" x14ac:dyDescent="0.2"/>
    <row r="65438" hidden="1" x14ac:dyDescent="0.2"/>
    <row r="65439" hidden="1" x14ac:dyDescent="0.2"/>
    <row r="65440" hidden="1" x14ac:dyDescent="0.2"/>
    <row r="65441" hidden="1" x14ac:dyDescent="0.2"/>
    <row r="65442" hidden="1" x14ac:dyDescent="0.2"/>
    <row r="65443" hidden="1" x14ac:dyDescent="0.2"/>
    <row r="65444" hidden="1" x14ac:dyDescent="0.2"/>
    <row r="65445" hidden="1" x14ac:dyDescent="0.2"/>
    <row r="65446" hidden="1" x14ac:dyDescent="0.2"/>
    <row r="65447" hidden="1" x14ac:dyDescent="0.2"/>
    <row r="65448" hidden="1" x14ac:dyDescent="0.2"/>
    <row r="65449" hidden="1" x14ac:dyDescent="0.2"/>
    <row r="65450" hidden="1" x14ac:dyDescent="0.2"/>
    <row r="65451" hidden="1" x14ac:dyDescent="0.2"/>
    <row r="65452" hidden="1" x14ac:dyDescent="0.2"/>
    <row r="65453" hidden="1" x14ac:dyDescent="0.2"/>
    <row r="65454" hidden="1" x14ac:dyDescent="0.2"/>
    <row r="65455" hidden="1" x14ac:dyDescent="0.2"/>
    <row r="65456" hidden="1" x14ac:dyDescent="0.2"/>
    <row r="65457" hidden="1" x14ac:dyDescent="0.2"/>
    <row r="65458" hidden="1" x14ac:dyDescent="0.2"/>
    <row r="65459" hidden="1" x14ac:dyDescent="0.2"/>
    <row r="65460" hidden="1" x14ac:dyDescent="0.2"/>
    <row r="65461" hidden="1" x14ac:dyDescent="0.2"/>
    <row r="65462" hidden="1" x14ac:dyDescent="0.2"/>
    <row r="65463" hidden="1" x14ac:dyDescent="0.2"/>
    <row r="65464" hidden="1" x14ac:dyDescent="0.2"/>
    <row r="65465" hidden="1" x14ac:dyDescent="0.2"/>
    <row r="65466" hidden="1" x14ac:dyDescent="0.2"/>
    <row r="65467" hidden="1" x14ac:dyDescent="0.2"/>
    <row r="65468" hidden="1" x14ac:dyDescent="0.2"/>
    <row r="65469" hidden="1" x14ac:dyDescent="0.2"/>
    <row r="65470" hidden="1" x14ac:dyDescent="0.2"/>
    <row r="65471" hidden="1" x14ac:dyDescent="0.2"/>
    <row r="65472" hidden="1" x14ac:dyDescent="0.2"/>
    <row r="65473" hidden="1" x14ac:dyDescent="0.2"/>
    <row r="65474" hidden="1" x14ac:dyDescent="0.2"/>
    <row r="65475" hidden="1" x14ac:dyDescent="0.2"/>
    <row r="65476" hidden="1" x14ac:dyDescent="0.2"/>
    <row r="65477" hidden="1" x14ac:dyDescent="0.2"/>
    <row r="65478" hidden="1" x14ac:dyDescent="0.2"/>
    <row r="65479" hidden="1" x14ac:dyDescent="0.2"/>
    <row r="65480" hidden="1" x14ac:dyDescent="0.2"/>
    <row r="65481" hidden="1" x14ac:dyDescent="0.2"/>
    <row r="65482" hidden="1" x14ac:dyDescent="0.2"/>
    <row r="65483" hidden="1" x14ac:dyDescent="0.2"/>
    <row r="65484" hidden="1" x14ac:dyDescent="0.2"/>
    <row r="65485" hidden="1" x14ac:dyDescent="0.2"/>
    <row r="65486" hidden="1" x14ac:dyDescent="0.2"/>
    <row r="65487" hidden="1" x14ac:dyDescent="0.2"/>
    <row r="65488" hidden="1" x14ac:dyDescent="0.2"/>
    <row r="65489" hidden="1" x14ac:dyDescent="0.2"/>
    <row r="65490" hidden="1" x14ac:dyDescent="0.2"/>
    <row r="65491" hidden="1" x14ac:dyDescent="0.2"/>
    <row r="65492" hidden="1" x14ac:dyDescent="0.2"/>
    <row r="65493" hidden="1" x14ac:dyDescent="0.2"/>
    <row r="65494" hidden="1" x14ac:dyDescent="0.2"/>
    <row r="65495" hidden="1" x14ac:dyDescent="0.2"/>
    <row r="65496" hidden="1" x14ac:dyDescent="0.2"/>
    <row r="65497" hidden="1" x14ac:dyDescent="0.2"/>
    <row r="65498" hidden="1" x14ac:dyDescent="0.2"/>
    <row r="65499" hidden="1" x14ac:dyDescent="0.2"/>
    <row r="65500" hidden="1" x14ac:dyDescent="0.2"/>
    <row r="65501" hidden="1" x14ac:dyDescent="0.2"/>
    <row r="65502" hidden="1" x14ac:dyDescent="0.2"/>
    <row r="65503" hidden="1" x14ac:dyDescent="0.2"/>
    <row r="65504" hidden="1" x14ac:dyDescent="0.2"/>
    <row r="65505" hidden="1" x14ac:dyDescent="0.2"/>
    <row r="65506" hidden="1" x14ac:dyDescent="0.2"/>
    <row r="65507" hidden="1" x14ac:dyDescent="0.2"/>
    <row r="65508" hidden="1" x14ac:dyDescent="0.2"/>
    <row r="65509" hidden="1" x14ac:dyDescent="0.2"/>
    <row r="65510" hidden="1" x14ac:dyDescent="0.2"/>
    <row r="65511" hidden="1" x14ac:dyDescent="0.2"/>
    <row r="65512" hidden="1" x14ac:dyDescent="0.2"/>
    <row r="65513" hidden="1" x14ac:dyDescent="0.2"/>
    <row r="65514" hidden="1" x14ac:dyDescent="0.2"/>
    <row r="65515" hidden="1" x14ac:dyDescent="0.2"/>
    <row r="65516" hidden="1" x14ac:dyDescent="0.2"/>
    <row r="65517" hidden="1" x14ac:dyDescent="0.2"/>
    <row r="65518" hidden="1" x14ac:dyDescent="0.2"/>
    <row r="65519" hidden="1" x14ac:dyDescent="0.2"/>
    <row r="65520" hidden="1" x14ac:dyDescent="0.2"/>
    <row r="65521" hidden="1" x14ac:dyDescent="0.2"/>
    <row r="65522" hidden="1" x14ac:dyDescent="0.2"/>
    <row r="65523" hidden="1" x14ac:dyDescent="0.2"/>
    <row r="65524" hidden="1" x14ac:dyDescent="0.2"/>
    <row r="65525" hidden="1" x14ac:dyDescent="0.2"/>
    <row r="65526" hidden="1" x14ac:dyDescent="0.2"/>
    <row r="65527" hidden="1" x14ac:dyDescent="0.2"/>
    <row r="65528" hidden="1" x14ac:dyDescent="0.2"/>
    <row r="65529" hidden="1" x14ac:dyDescent="0.2"/>
    <row r="65530" hidden="1" x14ac:dyDescent="0.2"/>
    <row r="65531" hidden="1" x14ac:dyDescent="0.2"/>
    <row r="65532" hidden="1" x14ac:dyDescent="0.2"/>
    <row r="65533" hidden="1" x14ac:dyDescent="0.2"/>
    <row r="65534" hidden="1" x14ac:dyDescent="0.2"/>
    <row r="65535" hidden="1" x14ac:dyDescent="0.2"/>
    <row r="65536" hidden="1" x14ac:dyDescent="0.2"/>
    <row r="65537" hidden="1" x14ac:dyDescent="0.2"/>
    <row r="65538" hidden="1" x14ac:dyDescent="0.2"/>
    <row r="65539" hidden="1" x14ac:dyDescent="0.2"/>
    <row r="65540" hidden="1" x14ac:dyDescent="0.2"/>
    <row r="65541" hidden="1" x14ac:dyDescent="0.2"/>
  </sheetData>
  <sheetProtection pivotTables="0"/>
  <mergeCells count="10">
    <mergeCell ref="A12:E12"/>
    <mergeCell ref="A13:E13"/>
    <mergeCell ref="B2:G3"/>
    <mergeCell ref="A1:A4"/>
    <mergeCell ref="H1:I1"/>
    <mergeCell ref="H2:I3"/>
    <mergeCell ref="H4:I4"/>
    <mergeCell ref="B1:G1"/>
    <mergeCell ref="D4:G4"/>
    <mergeCell ref="B4:C4"/>
  </mergeCells>
  <conditionalFormatting sqref="G12:I65541">
    <cfRule type="expression" dxfId="169" priority="1" stopIfTrue="1">
      <formula>$A12=""</formula>
    </cfRule>
    <cfRule type="expression" dxfId="168" priority="2" stopIfTrue="1">
      <formula>$A12="Total general"</formula>
    </cfRule>
    <cfRule type="expression" dxfId="167" priority="3" stopIfTrue="1">
      <formula>MID($A12,1,6)="Total "</formula>
    </cfRule>
    <cfRule type="expression" dxfId="166" priority="4" stopIfTrue="1">
      <formula>MID($B12,1,6)="Total "</formula>
    </cfRule>
  </conditionalFormatting>
  <pageMargins left="0.70866141732283472" right="0.70866141732283472" top="0.74803149606299213" bottom="0.74803149606299213" header="0.31496062992125984" footer="0.31496062992125984"/>
  <pageSetup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D68"/>
  <sheetViews>
    <sheetView zoomScaleNormal="100" workbookViewId="0">
      <selection activeCell="B9" sqref="B9"/>
    </sheetView>
  </sheetViews>
  <sheetFormatPr baseColWidth="10" defaultColWidth="0" defaultRowHeight="12.75" zeroHeight="1" x14ac:dyDescent="0.2"/>
  <cols>
    <col min="1" max="3" width="42.85546875" style="38" customWidth="1"/>
    <col min="4" max="4" width="48.140625" style="38" customWidth="1"/>
    <col min="5" max="16384" width="0" style="38" hidden="1"/>
  </cols>
  <sheetData>
    <row r="1" spans="1:4" ht="16.5" customHeight="1" x14ac:dyDescent="0.2">
      <c r="A1" s="96"/>
      <c r="B1" s="267" t="s">
        <v>290</v>
      </c>
      <c r="C1" s="269"/>
      <c r="D1" s="90" t="s">
        <v>311</v>
      </c>
    </row>
    <row r="2" spans="1:4" ht="16.5" customHeight="1" x14ac:dyDescent="0.2">
      <c r="A2" s="97"/>
      <c r="B2" s="280" t="s">
        <v>289</v>
      </c>
      <c r="C2" s="281"/>
      <c r="D2" s="284" t="s">
        <v>293</v>
      </c>
    </row>
    <row r="3" spans="1:4" ht="16.5" customHeight="1" x14ac:dyDescent="0.2">
      <c r="A3" s="97"/>
      <c r="B3" s="282"/>
      <c r="C3" s="283"/>
      <c r="D3" s="285"/>
    </row>
    <row r="4" spans="1:4" ht="16.5" customHeight="1" x14ac:dyDescent="0.2">
      <c r="A4" s="98"/>
      <c r="B4" s="91" t="s">
        <v>291</v>
      </c>
      <c r="C4" s="91" t="s">
        <v>292</v>
      </c>
      <c r="D4" s="91" t="s">
        <v>327</v>
      </c>
    </row>
    <row r="5" spans="1:4" x14ac:dyDescent="0.2"/>
    <row r="6" spans="1:4" x14ac:dyDescent="0.2"/>
    <row r="7" spans="1:4" x14ac:dyDescent="0.2"/>
    <row r="8" spans="1:4" x14ac:dyDescent="0.2"/>
    <row r="9" spans="1:4" x14ac:dyDescent="0.2">
      <c r="B9" s="210" t="s">
        <v>85</v>
      </c>
      <c r="C9" s="209" t="s">
        <v>220</v>
      </c>
    </row>
    <row r="10" spans="1:4" x14ac:dyDescent="0.2"/>
    <row r="11" spans="1:4" x14ac:dyDescent="0.2">
      <c r="B11" s="37" t="s">
        <v>87</v>
      </c>
    </row>
    <row r="12" spans="1:4" x14ac:dyDescent="0.2">
      <c r="B12" s="37" t="s">
        <v>1</v>
      </c>
      <c r="C12" s="38" t="s">
        <v>225</v>
      </c>
    </row>
    <row r="13" spans="1:4" x14ac:dyDescent="0.2">
      <c r="B13" s="38" t="s">
        <v>220</v>
      </c>
      <c r="C13" s="39"/>
    </row>
    <row r="14" spans="1:4" x14ac:dyDescent="0.2">
      <c r="B14" s="40" t="s">
        <v>221</v>
      </c>
      <c r="C14" s="41"/>
    </row>
    <row r="15" spans="1:4" x14ac:dyDescent="0.2">
      <c r="B15"/>
      <c r="C15"/>
    </row>
    <row r="16" spans="1:4"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hidden="1" x14ac:dyDescent="0.2">
      <c r="B33"/>
      <c r="C33"/>
    </row>
    <row r="34" spans="2:3" hidden="1" x14ac:dyDescent="0.2">
      <c r="B34"/>
      <c r="C34"/>
    </row>
    <row r="35" spans="2:3" hidden="1" x14ac:dyDescent="0.2">
      <c r="B35"/>
      <c r="C35"/>
    </row>
    <row r="36" spans="2:3" hidden="1" x14ac:dyDescent="0.2">
      <c r="B36"/>
      <c r="C36"/>
    </row>
    <row r="37" spans="2:3" hidden="1" x14ac:dyDescent="0.2">
      <c r="B37"/>
      <c r="C37"/>
    </row>
    <row r="38" spans="2:3" hidden="1" x14ac:dyDescent="0.2">
      <c r="B38"/>
      <c r="C38"/>
    </row>
    <row r="39" spans="2:3" hidden="1" x14ac:dyDescent="0.2">
      <c r="B39"/>
      <c r="C39"/>
    </row>
    <row r="40" spans="2:3" hidden="1" x14ac:dyDescent="0.2">
      <c r="B40"/>
      <c r="C40"/>
    </row>
    <row r="41" spans="2:3" hidden="1" x14ac:dyDescent="0.2">
      <c r="B41"/>
      <c r="C41"/>
    </row>
    <row r="42" spans="2:3" hidden="1" x14ac:dyDescent="0.2">
      <c r="B42"/>
      <c r="C42"/>
    </row>
    <row r="43" spans="2:3" hidden="1" x14ac:dyDescent="0.2">
      <c r="B43"/>
      <c r="C43"/>
    </row>
    <row r="44" spans="2:3" hidden="1" x14ac:dyDescent="0.2">
      <c r="B44"/>
      <c r="C44"/>
    </row>
    <row r="45" spans="2:3" hidden="1" x14ac:dyDescent="0.2">
      <c r="B45"/>
      <c r="C45"/>
    </row>
    <row r="46" spans="2:3" hidden="1" x14ac:dyDescent="0.2">
      <c r="B46"/>
      <c r="C46"/>
    </row>
    <row r="47" spans="2:3" hidden="1" x14ac:dyDescent="0.2">
      <c r="B47"/>
      <c r="C47"/>
    </row>
    <row r="48" spans="2:3" hidden="1" x14ac:dyDescent="0.2">
      <c r="B48"/>
      <c r="C48"/>
    </row>
    <row r="49" spans="2:3" hidden="1" x14ac:dyDescent="0.2">
      <c r="B49"/>
      <c r="C49"/>
    </row>
    <row r="50" spans="2:3" hidden="1" x14ac:dyDescent="0.2">
      <c r="B50"/>
      <c r="C50"/>
    </row>
    <row r="51" spans="2:3" hidden="1" x14ac:dyDescent="0.2">
      <c r="B51"/>
      <c r="C51"/>
    </row>
    <row r="52" spans="2:3" hidden="1" x14ac:dyDescent="0.2">
      <c r="B52"/>
      <c r="C52"/>
    </row>
    <row r="53" spans="2:3" hidden="1" x14ac:dyDescent="0.2">
      <c r="B53"/>
      <c r="C53"/>
    </row>
    <row r="54" spans="2:3" hidden="1" x14ac:dyDescent="0.2">
      <c r="B54"/>
      <c r="C54"/>
    </row>
    <row r="55" spans="2:3" hidden="1" x14ac:dyDescent="0.2">
      <c r="B55"/>
      <c r="C55"/>
    </row>
    <row r="56" spans="2:3" hidden="1" x14ac:dyDescent="0.2">
      <c r="B56"/>
      <c r="C56"/>
    </row>
    <row r="57" spans="2:3" hidden="1" x14ac:dyDescent="0.2">
      <c r="B57"/>
      <c r="C57"/>
    </row>
    <row r="58" spans="2:3" hidden="1" x14ac:dyDescent="0.2">
      <c r="B58"/>
      <c r="C58"/>
    </row>
    <row r="59" spans="2:3" hidden="1" x14ac:dyDescent="0.2">
      <c r="B59"/>
      <c r="C59"/>
    </row>
    <row r="60" spans="2:3" hidden="1" x14ac:dyDescent="0.2">
      <c r="B60"/>
      <c r="C60"/>
    </row>
    <row r="61" spans="2:3" hidden="1" x14ac:dyDescent="0.2">
      <c r="B61"/>
      <c r="C61"/>
    </row>
    <row r="62" spans="2:3" hidden="1" x14ac:dyDescent="0.2">
      <c r="B62"/>
      <c r="C62"/>
    </row>
    <row r="63" spans="2:3" hidden="1" x14ac:dyDescent="0.2">
      <c r="B63"/>
      <c r="C63"/>
    </row>
    <row r="64" spans="2:3" hidden="1" x14ac:dyDescent="0.2">
      <c r="B64"/>
      <c r="C64"/>
    </row>
    <row r="65" spans="2:3" hidden="1" x14ac:dyDescent="0.2">
      <c r="B65"/>
      <c r="C65"/>
    </row>
    <row r="66" spans="2:3" hidden="1" x14ac:dyDescent="0.2">
      <c r="B66"/>
      <c r="C66"/>
    </row>
    <row r="67" spans="2:3" hidden="1" x14ac:dyDescent="0.2">
      <c r="B67"/>
      <c r="C67"/>
    </row>
    <row r="68" spans="2:3" hidden="1" x14ac:dyDescent="0.2"/>
  </sheetData>
  <sheetProtection selectLockedCells="1" pivotTables="0" selectUnlockedCells="1"/>
  <mergeCells count="3">
    <mergeCell ref="B1:C1"/>
    <mergeCell ref="B2:C3"/>
    <mergeCell ref="D2:D3"/>
  </mergeCells>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orientation="portrait" horizontalDpi="4294967293"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CQ40"/>
  <sheetViews>
    <sheetView zoomScaleNormal="100" workbookViewId="0">
      <selection activeCell="B9" sqref="B9"/>
    </sheetView>
  </sheetViews>
  <sheetFormatPr baseColWidth="10" defaultColWidth="0" defaultRowHeight="12.75" customHeight="1" zeroHeight="1" x14ac:dyDescent="0.2"/>
  <cols>
    <col min="1" max="3" width="42.85546875" customWidth="1"/>
    <col min="4" max="4" width="48.140625" customWidth="1"/>
    <col min="5" max="5" width="61.140625" hidden="1" customWidth="1"/>
    <col min="6" max="6" width="15.7109375" hidden="1" customWidth="1"/>
    <col min="7" max="8" width="28.42578125" hidden="1" customWidth="1"/>
    <col min="9" max="9" width="15" hidden="1" customWidth="1"/>
    <col min="10" max="22" width="80.7109375" hidden="1" customWidth="1"/>
    <col min="23" max="23" width="12.7109375" hidden="1" customWidth="1"/>
    <col min="24" max="32" width="74.85546875" hidden="1" customWidth="1"/>
    <col min="33" max="33" width="14.5703125" hidden="1" customWidth="1"/>
    <col min="34" max="35" width="110.85546875" hidden="1" customWidth="1"/>
    <col min="36" max="36" width="15.28515625" hidden="1" customWidth="1"/>
    <col min="37" max="42" width="53.42578125" hidden="1" customWidth="1"/>
    <col min="43" max="43" width="17.7109375" hidden="1" customWidth="1"/>
    <col min="44" max="44" width="46.7109375" hidden="1" customWidth="1"/>
    <col min="45" max="45" width="23.42578125" hidden="1" customWidth="1"/>
    <col min="46" max="47" width="20.85546875" hidden="1" customWidth="1"/>
    <col min="48" max="48" width="17.42578125" hidden="1" customWidth="1"/>
    <col min="49" max="56" width="49" hidden="1" customWidth="1"/>
    <col min="57" max="57" width="16.5703125" hidden="1" customWidth="1"/>
    <col min="58" max="58" width="22.7109375" hidden="1" customWidth="1"/>
    <col min="59" max="59" width="24.140625" hidden="1" customWidth="1"/>
    <col min="60" max="66" width="32.7109375" hidden="1" customWidth="1"/>
    <col min="67" max="67" width="20.7109375" hidden="1" customWidth="1"/>
    <col min="68" max="68" width="12.140625" hidden="1" customWidth="1"/>
    <col min="69" max="69" width="14.7109375" hidden="1" customWidth="1"/>
    <col min="70" max="70" width="11.5703125" hidden="1" customWidth="1"/>
    <col min="71" max="94" width="11.42578125" hidden="1" customWidth="1"/>
    <col min="95" max="95" width="8.5703125" hidden="1" customWidth="1"/>
    <col min="96" max="16384" width="11.42578125" hidden="1"/>
  </cols>
  <sheetData>
    <row r="1" spans="1:4" ht="16.5" customHeight="1" x14ac:dyDescent="0.2">
      <c r="A1" s="286"/>
      <c r="B1" s="267" t="s">
        <v>290</v>
      </c>
      <c r="C1" s="269"/>
      <c r="D1" s="90" t="s">
        <v>311</v>
      </c>
    </row>
    <row r="2" spans="1:4" ht="16.5" customHeight="1" x14ac:dyDescent="0.2">
      <c r="A2" s="287"/>
      <c r="B2" s="280" t="s">
        <v>289</v>
      </c>
      <c r="C2" s="281"/>
      <c r="D2" s="284" t="s">
        <v>293</v>
      </c>
    </row>
    <row r="3" spans="1:4" ht="16.5" customHeight="1" x14ac:dyDescent="0.2">
      <c r="A3" s="287"/>
      <c r="B3" s="282"/>
      <c r="C3" s="283"/>
      <c r="D3" s="285"/>
    </row>
    <row r="4" spans="1:4" ht="16.5" customHeight="1" x14ac:dyDescent="0.2">
      <c r="A4" s="288"/>
      <c r="B4" s="91" t="s">
        <v>291</v>
      </c>
      <c r="C4" s="91" t="s">
        <v>292</v>
      </c>
      <c r="D4" s="91" t="s">
        <v>326</v>
      </c>
    </row>
    <row r="5" spans="1:4" ht="12.75" customHeight="1" x14ac:dyDescent="0.2"/>
    <row r="6" spans="1:4" ht="12.75" customHeight="1" x14ac:dyDescent="0.2"/>
    <row r="7" spans="1:4" ht="12.75" customHeight="1" x14ac:dyDescent="0.2"/>
    <row r="8" spans="1:4" ht="12.75" customHeight="1" x14ac:dyDescent="0.2"/>
    <row r="9" spans="1:4" x14ac:dyDescent="0.2">
      <c r="B9" s="213" t="s">
        <v>88</v>
      </c>
      <c r="C9" s="209" t="s">
        <v>220</v>
      </c>
    </row>
    <row r="10" spans="1:4" ht="12.75" customHeight="1" x14ac:dyDescent="0.2"/>
    <row r="11" spans="1:4" x14ac:dyDescent="0.2">
      <c r="B11" s="56" t="s">
        <v>241</v>
      </c>
    </row>
    <row r="12" spans="1:4" x14ac:dyDescent="0.2">
      <c r="B12" s="56" t="s">
        <v>85</v>
      </c>
      <c r="C12" t="s">
        <v>225</v>
      </c>
    </row>
    <row r="13" spans="1:4" x14ac:dyDescent="0.2">
      <c r="B13" t="s">
        <v>220</v>
      </c>
      <c r="C13" s="212"/>
    </row>
    <row r="14" spans="1:4" x14ac:dyDescent="0.2">
      <c r="B14" t="s">
        <v>221</v>
      </c>
      <c r="C14" s="212"/>
    </row>
    <row r="15" spans="1:4" x14ac:dyDescent="0.2"/>
    <row r="16" spans="1:4" x14ac:dyDescent="0.2"/>
    <row r="17" x14ac:dyDescent="0.2"/>
    <row r="18"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25.5" hidden="1" customHeight="1" x14ac:dyDescent="0.2"/>
    <row r="34" ht="12.75" hidden="1" customHeight="1" x14ac:dyDescent="0.2"/>
    <row r="35" ht="12.75" hidden="1" customHeight="1" x14ac:dyDescent="0.2"/>
    <row r="36" ht="12.75" hidden="1" customHeight="1" x14ac:dyDescent="0.2"/>
    <row r="37" ht="12.75" hidden="1" customHeight="1" x14ac:dyDescent="0.2"/>
    <row r="38" ht="12.75" hidden="1" customHeight="1" x14ac:dyDescent="0.2"/>
    <row r="39" ht="12.75" hidden="1" customHeight="1" x14ac:dyDescent="0.2"/>
    <row r="40" ht="12.75" hidden="1" customHeight="1" x14ac:dyDescent="0.2"/>
  </sheetData>
  <sheetProtection selectLockedCells="1" pivotTables="0" selectUnlockedCells="1"/>
  <mergeCells count="4">
    <mergeCell ref="A1:A4"/>
    <mergeCell ref="B1:C1"/>
    <mergeCell ref="B2:C3"/>
    <mergeCell ref="D2:D3"/>
  </mergeCells>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J40"/>
  <sheetViews>
    <sheetView workbookViewId="0">
      <selection activeCell="C9" sqref="C9"/>
    </sheetView>
  </sheetViews>
  <sheetFormatPr baseColWidth="10" defaultColWidth="0" defaultRowHeight="12.75" customHeight="1" zeroHeight="1" x14ac:dyDescent="0.2"/>
  <cols>
    <col min="1" max="3" width="42.85546875" customWidth="1"/>
    <col min="4" max="4" width="48.140625" customWidth="1"/>
    <col min="5" max="5" width="61.140625" hidden="1" customWidth="1"/>
    <col min="6" max="6" width="15.7109375" hidden="1" customWidth="1"/>
    <col min="7" max="8" width="28.42578125" hidden="1" customWidth="1"/>
    <col min="9" max="9" width="15" hidden="1" customWidth="1"/>
    <col min="10" max="12" width="80.7109375" hidden="1" customWidth="1"/>
    <col min="13" max="27" width="11.42578125" hidden="1" customWidth="1"/>
    <col min="28" max="28" width="15.28515625" hidden="1" customWidth="1"/>
    <col min="29" max="29" width="23.42578125" hidden="1" customWidth="1"/>
    <col min="30" max="31" width="20.85546875" hidden="1" customWidth="1"/>
    <col min="32" max="32" width="17.42578125" hidden="1" customWidth="1"/>
    <col min="33" max="36" width="49" hidden="1" customWidth="1"/>
  </cols>
  <sheetData>
    <row r="1" spans="1:4" ht="16.5" customHeight="1" x14ac:dyDescent="0.2">
      <c r="A1" s="264"/>
      <c r="B1" s="267" t="s">
        <v>290</v>
      </c>
      <c r="C1" s="269"/>
      <c r="D1" s="90" t="s">
        <v>311</v>
      </c>
    </row>
    <row r="2" spans="1:4" ht="16.5" customHeight="1" x14ac:dyDescent="0.2">
      <c r="A2" s="265"/>
      <c r="B2" s="280" t="s">
        <v>289</v>
      </c>
      <c r="C2" s="281"/>
      <c r="D2" s="284" t="s">
        <v>293</v>
      </c>
    </row>
    <row r="3" spans="1:4" ht="16.5" customHeight="1" x14ac:dyDescent="0.2">
      <c r="A3" s="265"/>
      <c r="B3" s="282"/>
      <c r="C3" s="283"/>
      <c r="D3" s="285"/>
    </row>
    <row r="4" spans="1:4" ht="16.5" customHeight="1" x14ac:dyDescent="0.2">
      <c r="A4" s="266"/>
      <c r="B4" s="91" t="s">
        <v>291</v>
      </c>
      <c r="C4" s="91" t="s">
        <v>292</v>
      </c>
      <c r="D4" s="91" t="s">
        <v>325</v>
      </c>
    </row>
    <row r="5" spans="1:4" ht="12.75" customHeight="1" x14ac:dyDescent="0.2"/>
    <row r="6" spans="1:4" ht="12.75" customHeight="1" x14ac:dyDescent="0.2"/>
    <row r="7" spans="1:4" ht="12.75" customHeight="1" x14ac:dyDescent="0.2"/>
    <row r="8" spans="1:4" ht="12.75" customHeight="1" x14ac:dyDescent="0.2"/>
    <row r="9" spans="1:4" x14ac:dyDescent="0.2">
      <c r="B9" s="213" t="s">
        <v>88</v>
      </c>
      <c r="C9" s="209" t="s">
        <v>220</v>
      </c>
    </row>
    <row r="10" spans="1:4" ht="12.75" customHeight="1" x14ac:dyDescent="0.2"/>
    <row r="11" spans="1:4" x14ac:dyDescent="0.2">
      <c r="B11" s="56" t="s">
        <v>241</v>
      </c>
      <c r="C11" s="56" t="s">
        <v>85</v>
      </c>
    </row>
    <row r="12" spans="1:4" x14ac:dyDescent="0.2">
      <c r="C12" t="s">
        <v>220</v>
      </c>
      <c r="D12" t="s">
        <v>221</v>
      </c>
    </row>
    <row r="13" spans="1:4" x14ac:dyDescent="0.2">
      <c r="B13" t="s">
        <v>225</v>
      </c>
      <c r="C13" s="43" t="e">
        <v>#DIV/0!</v>
      </c>
      <c r="D13" s="43" t="e">
        <v>#DIV/0!</v>
      </c>
    </row>
    <row r="14" spans="1:4" x14ac:dyDescent="0.2"/>
    <row r="15" spans="1:4" x14ac:dyDescent="0.2"/>
    <row r="16" spans="1:4"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ht="12.75" customHeight="1" x14ac:dyDescent="0.2"/>
    <row r="31" ht="12.75" customHeight="1" x14ac:dyDescent="0.2"/>
    <row r="32" ht="12.75" customHeight="1" x14ac:dyDescent="0.2"/>
    <row r="33" ht="12.75" hidden="1" customHeight="1" x14ac:dyDescent="0.2"/>
    <row r="34" ht="12.75" hidden="1" customHeight="1" x14ac:dyDescent="0.2"/>
    <row r="35" ht="12.75" hidden="1" customHeight="1" x14ac:dyDescent="0.2"/>
    <row r="36" ht="12.75" hidden="1" customHeight="1" x14ac:dyDescent="0.2"/>
    <row r="37" ht="12.75" hidden="1" customHeight="1" x14ac:dyDescent="0.2"/>
    <row r="38" ht="12.75" hidden="1" customHeight="1" x14ac:dyDescent="0.2"/>
    <row r="39" ht="12.75" hidden="1" customHeight="1" x14ac:dyDescent="0.2"/>
    <row r="40" ht="12.75" hidden="1" customHeight="1" x14ac:dyDescent="0.2"/>
  </sheetData>
  <sheetProtection selectLockedCells="1" pivotTables="0" selectUnlockedCells="1"/>
  <mergeCells count="4">
    <mergeCell ref="A1:A4"/>
    <mergeCell ref="B1:C1"/>
    <mergeCell ref="B2:C3"/>
    <mergeCell ref="D2:D3"/>
  </mergeCells>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CQ111"/>
  <sheetViews>
    <sheetView workbookViewId="0">
      <selection activeCell="C6" sqref="C6"/>
    </sheetView>
  </sheetViews>
  <sheetFormatPr baseColWidth="10" defaultColWidth="0" defaultRowHeight="12.75" zeroHeight="1" x14ac:dyDescent="0.2"/>
  <cols>
    <col min="1" max="3" width="42.85546875" customWidth="1"/>
    <col min="4" max="4" width="48.140625" customWidth="1"/>
    <col min="5" max="5" width="13.140625" hidden="1" customWidth="1"/>
    <col min="6" max="6" width="15.7109375" hidden="1" customWidth="1"/>
    <col min="7" max="8" width="28.42578125" hidden="1" customWidth="1"/>
    <col min="9" max="9" width="15" hidden="1" customWidth="1"/>
    <col min="10" max="22" width="80.7109375" hidden="1" customWidth="1"/>
    <col min="23" max="23" width="12.7109375" hidden="1" customWidth="1"/>
    <col min="24" max="32" width="74.85546875" hidden="1" customWidth="1"/>
    <col min="33" max="33" width="14.5703125" hidden="1" customWidth="1"/>
    <col min="34" max="35" width="110.85546875" hidden="1" customWidth="1"/>
    <col min="36" max="36" width="15.28515625" hidden="1" customWidth="1"/>
    <col min="37" max="42" width="53.42578125" hidden="1" customWidth="1"/>
    <col min="43" max="43" width="17.7109375" hidden="1" customWidth="1"/>
    <col min="44" max="44" width="46.7109375" hidden="1" customWidth="1"/>
    <col min="45" max="45" width="23.42578125" hidden="1" customWidth="1"/>
    <col min="46" max="47" width="20.85546875" hidden="1" customWidth="1"/>
    <col min="48" max="48" width="17.42578125" hidden="1" customWidth="1"/>
    <col min="49" max="56" width="49" hidden="1" customWidth="1"/>
    <col min="57" max="57" width="16.5703125" hidden="1" customWidth="1"/>
    <col min="58" max="58" width="22.7109375" hidden="1" customWidth="1"/>
    <col min="59" max="59" width="24.140625" hidden="1" customWidth="1"/>
    <col min="60" max="66" width="32.7109375" hidden="1" customWidth="1"/>
    <col min="67" max="67" width="20.7109375" hidden="1" customWidth="1"/>
    <col min="68" max="68" width="12.140625" hidden="1" customWidth="1"/>
    <col min="69" max="69" width="14.7109375" hidden="1" customWidth="1"/>
    <col min="70" max="70" width="11.5703125" hidden="1" customWidth="1"/>
    <col min="71" max="94" width="11.42578125" hidden="1" customWidth="1"/>
    <col min="95" max="95" width="10" hidden="1" customWidth="1"/>
    <col min="96" max="16384" width="11.42578125" hidden="1"/>
  </cols>
  <sheetData>
    <row r="1" spans="1:4" ht="16.5" customHeight="1" x14ac:dyDescent="0.2">
      <c r="A1" s="264"/>
      <c r="B1" s="267" t="s">
        <v>290</v>
      </c>
      <c r="C1" s="269"/>
      <c r="D1" s="90" t="s">
        <v>311</v>
      </c>
    </row>
    <row r="2" spans="1:4" ht="16.5" customHeight="1" x14ac:dyDescent="0.2">
      <c r="A2" s="265"/>
      <c r="B2" s="280" t="s">
        <v>289</v>
      </c>
      <c r="C2" s="281"/>
      <c r="D2" s="284" t="s">
        <v>293</v>
      </c>
    </row>
    <row r="3" spans="1:4" ht="16.5" customHeight="1" x14ac:dyDescent="0.2">
      <c r="A3" s="265"/>
      <c r="B3" s="282"/>
      <c r="C3" s="283"/>
      <c r="D3" s="285"/>
    </row>
    <row r="4" spans="1:4" ht="16.5" customHeight="1" x14ac:dyDescent="0.2">
      <c r="A4" s="266"/>
      <c r="B4" s="91" t="s">
        <v>291</v>
      </c>
      <c r="C4" s="91" t="s">
        <v>292</v>
      </c>
      <c r="D4" s="91" t="s">
        <v>324</v>
      </c>
    </row>
    <row r="5" spans="1:4" x14ac:dyDescent="0.2"/>
    <row r="6" spans="1:4" x14ac:dyDescent="0.2"/>
    <row r="7" spans="1:4" x14ac:dyDescent="0.2"/>
    <row r="8" spans="1:4" x14ac:dyDescent="0.2">
      <c r="B8" s="213" t="s">
        <v>88</v>
      </c>
      <c r="C8" s="209" t="s">
        <v>222</v>
      </c>
    </row>
    <row r="9" spans="1:4" x14ac:dyDescent="0.2">
      <c r="B9" s="213" t="s">
        <v>85</v>
      </c>
      <c r="C9" s="209" t="s">
        <v>222</v>
      </c>
    </row>
    <row r="10" spans="1:4" x14ac:dyDescent="0.2"/>
    <row r="11" spans="1:4" x14ac:dyDescent="0.2">
      <c r="B11" s="56" t="s">
        <v>241</v>
      </c>
      <c r="C11" s="56" t="s">
        <v>1</v>
      </c>
    </row>
    <row r="12" spans="1:4" x14ac:dyDescent="0.2">
      <c r="C12" t="s">
        <v>220</v>
      </c>
      <c r="D12" t="s">
        <v>221</v>
      </c>
    </row>
    <row r="13" spans="1:4" x14ac:dyDescent="0.2">
      <c r="B13" t="s">
        <v>225</v>
      </c>
      <c r="C13" s="214" t="e">
        <v>#DIV/0!</v>
      </c>
      <c r="D13" s="214" t="e">
        <v>#DIV/0!</v>
      </c>
    </row>
    <row r="14" spans="1:4" x14ac:dyDescent="0.2"/>
    <row r="15" spans="1:4" x14ac:dyDescent="0.2"/>
    <row r="16" spans="1:4"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sheetData>
  <sheetProtection selectLockedCells="1" pivotTables="0" selectUnlockedCells="1"/>
  <mergeCells count="4">
    <mergeCell ref="A1:A4"/>
    <mergeCell ref="B1:C1"/>
    <mergeCell ref="B2:C3"/>
    <mergeCell ref="D2:D3"/>
  </mergeCells>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I68"/>
  <sheetViews>
    <sheetView topLeftCell="A4" zoomScaleNormal="100" workbookViewId="0">
      <selection activeCell="J20" sqref="J20"/>
    </sheetView>
  </sheetViews>
  <sheetFormatPr baseColWidth="10" defaultColWidth="0" defaultRowHeight="12.75" zeroHeight="1" x14ac:dyDescent="0.2"/>
  <cols>
    <col min="1" max="1" width="40" style="54" customWidth="1"/>
    <col min="2" max="4" width="25.7109375" style="54" customWidth="1"/>
    <col min="5" max="5" width="13.5703125" style="54" customWidth="1"/>
    <col min="6" max="6" width="5.7109375" style="54" customWidth="1"/>
    <col min="7" max="7" width="25.7109375" style="54" customWidth="1"/>
    <col min="8" max="8" width="17.140625" style="54" customWidth="1"/>
    <col min="9" max="10" width="25.7109375" style="54" customWidth="1"/>
    <col min="11" max="11" width="23.85546875" style="54" customWidth="1"/>
    <col min="12" max="12" width="11.5703125" style="54" bestFit="1" customWidth="1"/>
    <col min="13" max="13" width="27.42578125" style="54" customWidth="1"/>
    <col min="14" max="14" width="20" style="54" customWidth="1"/>
    <col min="15" max="15" width="25.7109375" style="54" customWidth="1"/>
    <col min="16" max="18" width="14.28515625" style="54" customWidth="1"/>
    <col min="19" max="19" width="22.85546875" style="54" customWidth="1"/>
    <col min="20" max="20" width="13.85546875" style="54" customWidth="1"/>
    <col min="21" max="21" width="12.85546875" style="54" customWidth="1"/>
    <col min="22" max="22" width="11.42578125" style="54" customWidth="1"/>
    <col min="23" max="35" width="11.42578125" style="54" hidden="1" customWidth="1"/>
    <col min="36" max="16384" width="0" style="54" hidden="1"/>
  </cols>
  <sheetData>
    <row r="1" spans="1:21" ht="16.5" customHeight="1" x14ac:dyDescent="0.2">
      <c r="A1" s="222"/>
      <c r="B1" s="223" t="s">
        <v>290</v>
      </c>
      <c r="C1" s="223"/>
      <c r="D1" s="223"/>
      <c r="E1" s="223"/>
      <c r="F1" s="223"/>
      <c r="G1" s="228" t="s">
        <v>311</v>
      </c>
      <c r="H1" s="228"/>
    </row>
    <row r="2" spans="1:21" ht="16.5" customHeight="1" x14ac:dyDescent="0.2">
      <c r="A2" s="222"/>
      <c r="B2" s="292" t="s">
        <v>289</v>
      </c>
      <c r="C2" s="292"/>
      <c r="D2" s="292"/>
      <c r="E2" s="292"/>
      <c r="F2" s="292"/>
      <c r="G2" s="227" t="s">
        <v>293</v>
      </c>
      <c r="H2" s="227"/>
    </row>
    <row r="3" spans="1:21" ht="16.5" customHeight="1" x14ac:dyDescent="0.2">
      <c r="A3" s="222"/>
      <c r="B3" s="292"/>
      <c r="C3" s="292"/>
      <c r="D3" s="292"/>
      <c r="E3" s="292"/>
      <c r="F3" s="292"/>
      <c r="G3" s="227"/>
      <c r="H3" s="227"/>
    </row>
    <row r="4" spans="1:21" ht="16.5" customHeight="1" x14ac:dyDescent="0.2">
      <c r="A4" s="222"/>
      <c r="B4" s="229" t="s">
        <v>291</v>
      </c>
      <c r="C4" s="229"/>
      <c r="D4" s="229" t="s">
        <v>292</v>
      </c>
      <c r="E4" s="229"/>
      <c r="F4" s="229"/>
      <c r="G4" s="229" t="s">
        <v>323</v>
      </c>
      <c r="H4" s="229"/>
    </row>
    <row r="5" spans="1:21" s="51" customFormat="1" x14ac:dyDescent="0.2">
      <c r="A5" s="164" t="s">
        <v>241</v>
      </c>
      <c r="B5" s="165" t="s">
        <v>232</v>
      </c>
      <c r="C5" s="166"/>
      <c r="D5"/>
      <c r="E5"/>
      <c r="F5" s="59"/>
      <c r="G5" s="216" t="s">
        <v>241</v>
      </c>
      <c r="H5" s="165" t="s">
        <v>239</v>
      </c>
      <c r="I5" s="166"/>
      <c r="J5"/>
      <c r="K5"/>
      <c r="M5" s="44" t="s">
        <v>242</v>
      </c>
      <c r="N5" s="45" t="s">
        <v>233</v>
      </c>
      <c r="O5" s="45" t="s">
        <v>224</v>
      </c>
    </row>
    <row r="6" spans="1:21" s="51" customFormat="1" x14ac:dyDescent="0.2">
      <c r="A6" s="167" t="s">
        <v>88</v>
      </c>
      <c r="B6" s="168" t="s">
        <v>233</v>
      </c>
      <c r="C6" s="170" t="s">
        <v>221</v>
      </c>
      <c r="D6"/>
      <c r="E6"/>
      <c r="F6" s="59"/>
      <c r="G6" s="167" t="s">
        <v>88</v>
      </c>
      <c r="H6" s="168" t="s">
        <v>233</v>
      </c>
      <c r="I6" s="170" t="s">
        <v>221</v>
      </c>
      <c r="J6"/>
      <c r="K6"/>
      <c r="M6" s="44" t="s">
        <v>88</v>
      </c>
      <c r="N6" s="44" t="s">
        <v>243</v>
      </c>
      <c r="O6" s="44" t="s">
        <v>244</v>
      </c>
      <c r="P6" s="44" t="s">
        <v>252</v>
      </c>
      <c r="Q6" s="44" t="s">
        <v>221</v>
      </c>
    </row>
    <row r="7" spans="1:21" s="51" customFormat="1" x14ac:dyDescent="0.2">
      <c r="A7" s="169" t="s">
        <v>220</v>
      </c>
      <c r="B7" s="171"/>
      <c r="C7" s="172"/>
      <c r="D7"/>
      <c r="E7"/>
      <c r="F7" s="59"/>
      <c r="G7" s="169" t="s">
        <v>220</v>
      </c>
      <c r="H7" s="171"/>
      <c r="I7" s="172"/>
      <c r="J7"/>
      <c r="K7"/>
      <c r="M7" s="44" t="str">
        <f>+A7</f>
        <v>(en blanco)</v>
      </c>
      <c r="N7" s="46">
        <f>+IF($N$5=$H$6,H7)-IF($N$5=$B$6,B7)</f>
        <v>0</v>
      </c>
      <c r="O7" s="46">
        <f>+IF($O$5=$D$6,D7,IF($O$5=$C$6,C7,IF($B$6=$O$5,B7)))-IF($O$5=$J$6,J7,IF($O$5=$I$6,I7))</f>
        <v>0</v>
      </c>
      <c r="P7" s="47" t="e">
        <f>+SUM(N7:O7)/Q7</f>
        <v>#DIV/0!</v>
      </c>
      <c r="Q7" s="46">
        <f>+E7</f>
        <v>0</v>
      </c>
    </row>
    <row r="8" spans="1:21" s="51" customFormat="1" x14ac:dyDescent="0.2">
      <c r="A8" s="169" t="s">
        <v>221</v>
      </c>
      <c r="B8" s="171"/>
      <c r="C8" s="172"/>
      <c r="D8"/>
      <c r="E8"/>
      <c r="F8" s="59"/>
      <c r="G8" s="169" t="s">
        <v>221</v>
      </c>
      <c r="H8" s="171"/>
      <c r="I8" s="172"/>
      <c r="J8"/>
      <c r="K8"/>
      <c r="M8" s="44" t="str">
        <f t="shared" ref="M8:M16" si="0">+A8</f>
        <v>Total general</v>
      </c>
      <c r="N8" s="46">
        <f t="shared" ref="N8:N17" si="1">+IF($N$5=$H$6,H8)-IF($N$5=$B$6,B8)</f>
        <v>0</v>
      </c>
      <c r="O8" s="46">
        <f t="shared" ref="O8:O17" si="2">+IF($O$5=$D$6,D8,IF($O$5=$C$6,C8,IF($B$6=$O$5,B8)))-IF($O$5=$J$6,J8,IF($O$5=$I$6,I8))</f>
        <v>0</v>
      </c>
      <c r="P8" s="47" t="e">
        <f t="shared" ref="P8:P16" si="3">+SUM(N8:O8)/Q8</f>
        <v>#DIV/0!</v>
      </c>
      <c r="Q8" s="46">
        <f t="shared" ref="Q8:Q17" si="4">+E8</f>
        <v>0</v>
      </c>
    </row>
    <row r="9" spans="1:21" s="51" customFormat="1" ht="0.75" customHeight="1" x14ac:dyDescent="0.2">
      <c r="A9"/>
      <c r="B9"/>
      <c r="C9"/>
      <c r="D9"/>
      <c r="E9"/>
      <c r="F9" s="59"/>
      <c r="G9"/>
      <c r="H9"/>
      <c r="I9"/>
      <c r="J9"/>
      <c r="K9"/>
      <c r="M9" s="44">
        <f t="shared" si="0"/>
        <v>0</v>
      </c>
      <c r="N9" s="46">
        <f t="shared" si="1"/>
        <v>0</v>
      </c>
      <c r="O9" s="46">
        <f t="shared" si="2"/>
        <v>0</v>
      </c>
      <c r="P9" s="47" t="e">
        <f t="shared" si="3"/>
        <v>#DIV/0!</v>
      </c>
      <c r="Q9" s="46">
        <f t="shared" si="4"/>
        <v>0</v>
      </c>
    </row>
    <row r="10" spans="1:21" s="51" customFormat="1" ht="0.75" customHeight="1" x14ac:dyDescent="0.2">
      <c r="A10"/>
      <c r="B10"/>
      <c r="C10"/>
      <c r="D10"/>
      <c r="E10"/>
      <c r="F10" s="59"/>
      <c r="G10"/>
      <c r="H10"/>
      <c r="I10"/>
      <c r="J10"/>
      <c r="K10"/>
      <c r="M10" s="44">
        <f t="shared" si="0"/>
        <v>0</v>
      </c>
      <c r="N10" s="46">
        <f t="shared" si="1"/>
        <v>0</v>
      </c>
      <c r="O10" s="46">
        <f t="shared" si="2"/>
        <v>0</v>
      </c>
      <c r="P10" s="47" t="e">
        <f t="shared" si="3"/>
        <v>#DIV/0!</v>
      </c>
      <c r="Q10" s="46">
        <f t="shared" si="4"/>
        <v>0</v>
      </c>
      <c r="S10" s="44" t="s">
        <v>70</v>
      </c>
      <c r="T10" s="44" t="s">
        <v>245</v>
      </c>
      <c r="U10" s="44" t="s">
        <v>246</v>
      </c>
    </row>
    <row r="11" spans="1:21" s="51" customFormat="1" ht="0.75" customHeight="1" x14ac:dyDescent="0.2">
      <c r="A11"/>
      <c r="B11"/>
      <c r="C11"/>
      <c r="D11"/>
      <c r="E11"/>
      <c r="F11" s="59"/>
      <c r="G11"/>
      <c r="H11"/>
      <c r="I11"/>
      <c r="J11"/>
      <c r="K11"/>
      <c r="M11" s="44">
        <f t="shared" si="0"/>
        <v>0</v>
      </c>
      <c r="N11" s="46">
        <f t="shared" si="1"/>
        <v>0</v>
      </c>
      <c r="O11" s="46">
        <f t="shared" si="2"/>
        <v>0</v>
      </c>
      <c r="P11" s="47" t="e">
        <f t="shared" si="3"/>
        <v>#DIV/0!</v>
      </c>
      <c r="Q11" s="46">
        <f t="shared" si="4"/>
        <v>0</v>
      </c>
      <c r="S11" s="44" t="s">
        <v>233</v>
      </c>
      <c r="T11" s="44">
        <f>+VLOOKUP($J$22,$A$7:$D$18,IF($S11=$B$6,2,IF($S11=$C$6,3,IF($D$6=$S11,4))),0)</f>
        <v>0</v>
      </c>
      <c r="U11" s="44">
        <f>+VLOOKUP($J$22,$G$7:$J$18,IF($S11=$H$6,2,IF($S11=$I$6,3,IF($J$6=$S11,4))),0)</f>
        <v>0</v>
      </c>
    </row>
    <row r="12" spans="1:21" s="51" customFormat="1" ht="0.75" customHeight="1" x14ac:dyDescent="0.2">
      <c r="A12"/>
      <c r="B12"/>
      <c r="C12"/>
      <c r="D12"/>
      <c r="E12"/>
      <c r="F12" s="59"/>
      <c r="G12"/>
      <c r="H12"/>
      <c r="I12"/>
      <c r="J12"/>
      <c r="K12"/>
      <c r="M12" s="44">
        <f t="shared" si="0"/>
        <v>0</v>
      </c>
      <c r="N12" s="46">
        <f t="shared" si="1"/>
        <v>0</v>
      </c>
      <c r="O12" s="46">
        <f t="shared" si="2"/>
        <v>0</v>
      </c>
      <c r="P12" s="47" t="e">
        <f t="shared" si="3"/>
        <v>#DIV/0!</v>
      </c>
      <c r="Q12" s="46">
        <f t="shared" si="4"/>
        <v>0</v>
      </c>
      <c r="S12" s="44" t="s">
        <v>223</v>
      </c>
      <c r="T12" s="44" t="e">
        <f>+VLOOKUP($J$22,$A$7:$D$18,IF($S12=$B$6,2,IF($S12=$C$6,3,IF($D$6=$S12,4))),0)</f>
        <v>#VALUE!</v>
      </c>
      <c r="U12" s="44" t="e">
        <f>+VLOOKUP($J$22,$G$7:$J$18,IF($S12=$H$6,2,IF($S12=$I$6,3,IF($J$6=$S12,4))),0)</f>
        <v>#VALUE!</v>
      </c>
    </row>
    <row r="13" spans="1:21" s="51" customFormat="1" ht="0.75" customHeight="1" x14ac:dyDescent="0.2">
      <c r="A13"/>
      <c r="B13"/>
      <c r="C13"/>
      <c r="D13"/>
      <c r="E13"/>
      <c r="F13" s="59"/>
      <c r="G13"/>
      <c r="H13"/>
      <c r="I13"/>
      <c r="J13"/>
      <c r="K13"/>
      <c r="M13" s="44">
        <f t="shared" si="0"/>
        <v>0</v>
      </c>
      <c r="N13" s="46">
        <f t="shared" si="1"/>
        <v>0</v>
      </c>
      <c r="O13" s="46">
        <f t="shared" si="2"/>
        <v>0</v>
      </c>
      <c r="P13" s="47" t="e">
        <f t="shared" si="3"/>
        <v>#DIV/0!</v>
      </c>
      <c r="Q13" s="46">
        <f t="shared" si="4"/>
        <v>0</v>
      </c>
      <c r="S13" s="44" t="s">
        <v>224</v>
      </c>
      <c r="T13" s="44" t="e">
        <f>+VLOOKUP($J$22,$A$7:$D$18,IF($S13=$B$6,2,IF($S13=$C$6,3,IF($D$6=$S13,4))),0)</f>
        <v>#VALUE!</v>
      </c>
      <c r="U13" s="44" t="e">
        <f>+VLOOKUP($J$22,$G$7:$J$18,IF($S13=$H$6,2,IF($S13=$I$6,3,IF($J$6=$S13,4))),0)</f>
        <v>#VALUE!</v>
      </c>
    </row>
    <row r="14" spans="1:21" s="51" customFormat="1" ht="0.75" customHeight="1" x14ac:dyDescent="0.2">
      <c r="A14"/>
      <c r="B14"/>
      <c r="C14"/>
      <c r="D14"/>
      <c r="E14"/>
      <c r="F14" s="59"/>
      <c r="G14"/>
      <c r="H14"/>
      <c r="I14"/>
      <c r="J14"/>
      <c r="K14"/>
      <c r="M14" s="44">
        <f t="shared" si="0"/>
        <v>0</v>
      </c>
      <c r="N14" s="46">
        <f t="shared" si="1"/>
        <v>0</v>
      </c>
      <c r="O14" s="46">
        <f t="shared" si="2"/>
        <v>0</v>
      </c>
      <c r="P14" s="47" t="e">
        <f t="shared" si="3"/>
        <v>#DIV/0!</v>
      </c>
      <c r="Q14" s="46">
        <f t="shared" si="4"/>
        <v>0</v>
      </c>
      <c r="T14" s="44"/>
    </row>
    <row r="15" spans="1:21" s="51" customFormat="1" ht="0.75" customHeight="1" x14ac:dyDescent="0.2">
      <c r="A15"/>
      <c r="B15"/>
      <c r="C15"/>
      <c r="D15"/>
      <c r="E15"/>
      <c r="F15" s="59"/>
      <c r="G15"/>
      <c r="H15"/>
      <c r="I15"/>
      <c r="J15"/>
      <c r="K15"/>
      <c r="M15" s="44">
        <f t="shared" si="0"/>
        <v>0</v>
      </c>
      <c r="N15" s="46">
        <f t="shared" si="1"/>
        <v>0</v>
      </c>
      <c r="O15" s="46">
        <f t="shared" si="2"/>
        <v>0</v>
      </c>
      <c r="P15" s="47" t="e">
        <f t="shared" si="3"/>
        <v>#DIV/0!</v>
      </c>
      <c r="Q15" s="46">
        <f t="shared" si="4"/>
        <v>0</v>
      </c>
    </row>
    <row r="16" spans="1:21" s="51" customFormat="1" ht="0.75" customHeight="1" x14ac:dyDescent="0.2">
      <c r="A16"/>
      <c r="B16"/>
      <c r="C16"/>
      <c r="D16"/>
      <c r="E16"/>
      <c r="F16" s="59"/>
      <c r="G16"/>
      <c r="H16"/>
      <c r="I16"/>
      <c r="J16"/>
      <c r="K16"/>
      <c r="M16" s="44">
        <f t="shared" si="0"/>
        <v>0</v>
      </c>
      <c r="N16" s="46">
        <f t="shared" si="1"/>
        <v>0</v>
      </c>
      <c r="O16" s="46">
        <f t="shared" si="2"/>
        <v>0</v>
      </c>
      <c r="P16" s="47" t="e">
        <f t="shared" si="3"/>
        <v>#DIV/0!</v>
      </c>
      <c r="Q16" s="46">
        <f t="shared" si="4"/>
        <v>0</v>
      </c>
    </row>
    <row r="17" spans="1:22" s="51" customFormat="1" ht="0.75" customHeight="1" x14ac:dyDescent="0.2">
      <c r="A17"/>
      <c r="B17"/>
      <c r="C17"/>
      <c r="D17"/>
      <c r="E17"/>
      <c r="F17" s="59"/>
      <c r="G17"/>
      <c r="H17"/>
      <c r="I17"/>
      <c r="J17"/>
      <c r="K17"/>
      <c r="M17" s="44">
        <f>+A17</f>
        <v>0</v>
      </c>
      <c r="N17" s="46">
        <f t="shared" si="1"/>
        <v>0</v>
      </c>
      <c r="O17" s="46">
        <f t="shared" si="2"/>
        <v>0</v>
      </c>
      <c r="P17" s="47" t="e">
        <f>+SUM(N17:O17)/Q17</f>
        <v>#DIV/0!</v>
      </c>
      <c r="Q17" s="46">
        <f t="shared" si="4"/>
        <v>0</v>
      </c>
      <c r="S17" s="291"/>
      <c r="T17" s="291"/>
      <c r="U17" s="291"/>
    </row>
    <row r="18" spans="1:22" s="51" customFormat="1" ht="0.75" customHeight="1" x14ac:dyDescent="0.2">
      <c r="A18" s="62"/>
      <c r="B18" s="62"/>
      <c r="C18" s="62"/>
      <c r="D18" s="62"/>
      <c r="E18" s="62"/>
      <c r="F18" s="59"/>
      <c r="G18" s="62"/>
      <c r="H18" s="62"/>
      <c r="I18" s="62"/>
      <c r="J18" s="62"/>
      <c r="K18" s="62"/>
      <c r="M18" s="44">
        <f>+A18</f>
        <v>0</v>
      </c>
      <c r="N18" s="46">
        <f>+IF($N$5=$H$6,H18)-IF($N$5=$B$6,B18)</f>
        <v>0</v>
      </c>
      <c r="O18" s="46">
        <f>+IF($O$5=$D$6,D18,IF($O$5=$C$6,C18,IF($B$6=$O$5,B18)))-IF($O$5=$J$6,J18,IF($O$5=$I$6,I18))</f>
        <v>0</v>
      </c>
      <c r="P18" s="47" t="e">
        <f>+SUM(N18:O18)/Q18</f>
        <v>#DIV/0!</v>
      </c>
      <c r="Q18" s="46">
        <f>+E18</f>
        <v>0</v>
      </c>
      <c r="S18" s="291"/>
      <c r="T18" s="291"/>
      <c r="U18" s="291"/>
    </row>
    <row r="19" spans="1:22" s="51" customFormat="1" ht="12.75" customHeight="1" x14ac:dyDescent="0.2">
      <c r="A19" s="62"/>
      <c r="B19" s="62"/>
      <c r="C19" s="62"/>
      <c r="D19" s="62"/>
      <c r="E19" s="62"/>
      <c r="F19" s="59"/>
      <c r="G19" s="62"/>
      <c r="H19" s="62"/>
      <c r="I19" s="62"/>
      <c r="J19" s="62"/>
      <c r="K19" s="62"/>
      <c r="M19" s="44"/>
      <c r="N19" s="46"/>
      <c r="O19" s="46"/>
      <c r="P19" s="47"/>
      <c r="Q19" s="46"/>
      <c r="S19" s="64"/>
      <c r="T19" s="64"/>
      <c r="U19" s="64"/>
    </row>
    <row r="20" spans="1:22" s="51" customFormat="1" ht="12.75" customHeight="1" x14ac:dyDescent="0.2">
      <c r="A20" s="62"/>
      <c r="B20" s="62"/>
      <c r="C20" s="62"/>
      <c r="D20" s="62"/>
      <c r="E20" s="62"/>
      <c r="F20" s="59"/>
      <c r="G20" s="62"/>
      <c r="H20" s="62"/>
      <c r="I20" s="62"/>
      <c r="J20" s="62"/>
      <c r="K20" s="62"/>
      <c r="M20" s="44"/>
      <c r="N20" s="46"/>
      <c r="O20" s="46"/>
      <c r="P20" s="47"/>
      <c r="Q20" s="46"/>
      <c r="S20" s="64"/>
      <c r="T20" s="64"/>
      <c r="U20" s="64"/>
    </row>
    <row r="21" spans="1:22" s="51" customFormat="1" ht="12.75" customHeight="1" thickBot="1" x14ac:dyDescent="0.25">
      <c r="A21" s="60"/>
      <c r="B21" s="60"/>
      <c r="C21" s="60"/>
      <c r="D21" s="60"/>
      <c r="E21" s="60"/>
      <c r="F21" s="48"/>
      <c r="G21" s="60"/>
      <c r="H21" s="60"/>
      <c r="I21" s="60"/>
      <c r="J21" s="60"/>
      <c r="K21" s="60"/>
      <c r="L21" s="48"/>
      <c r="M21" s="48"/>
      <c r="N21" s="49"/>
      <c r="O21" s="49"/>
      <c r="P21" s="50"/>
      <c r="Q21" s="49"/>
      <c r="R21" s="48"/>
      <c r="S21" s="49"/>
      <c r="T21" s="48"/>
      <c r="U21" s="48"/>
      <c r="V21" s="48"/>
    </row>
    <row r="22" spans="1:22" ht="18.75" customHeight="1" thickBot="1" x14ac:dyDescent="0.25">
      <c r="A22" s="57"/>
      <c r="B22" s="53"/>
      <c r="C22" s="53"/>
      <c r="D22" s="53"/>
      <c r="E22" s="53"/>
      <c r="G22" s="52"/>
      <c r="H22" s="53"/>
      <c r="I22" s="215" t="s">
        <v>264</v>
      </c>
      <c r="J22" s="289" t="s">
        <v>221</v>
      </c>
      <c r="K22" s="290"/>
      <c r="P22" s="55"/>
      <c r="Q22" s="53"/>
      <c r="S22" s="53"/>
    </row>
    <row r="23" spans="1:22" x14ac:dyDescent="0.2"/>
    <row r="24" spans="1:22" x14ac:dyDescent="0.2"/>
    <row r="25" spans="1:22" x14ac:dyDescent="0.2"/>
    <row r="26" spans="1:22" x14ac:dyDescent="0.2"/>
    <row r="27" spans="1:22" x14ac:dyDescent="0.2"/>
    <row r="28" spans="1:22" x14ac:dyDescent="0.2"/>
    <row r="29" spans="1:22" x14ac:dyDescent="0.2"/>
    <row r="30" spans="1:22" x14ac:dyDescent="0.2"/>
    <row r="31" spans="1:22" x14ac:dyDescent="0.2"/>
    <row r="32" spans="1:2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hidden="1" x14ac:dyDescent="0.2"/>
    <row r="66" hidden="1" x14ac:dyDescent="0.2"/>
    <row r="67" hidden="1" x14ac:dyDescent="0.2"/>
    <row r="68" hidden="1" x14ac:dyDescent="0.2"/>
  </sheetData>
  <sheetProtection selectLockedCells="1"/>
  <dataConsolidate>
    <dataRefs count="1">
      <dataRef ref="N3:P12" sheet="Aceptabilidad del riesgo"/>
    </dataRefs>
  </dataConsolidate>
  <mergeCells count="10">
    <mergeCell ref="J22:K22"/>
    <mergeCell ref="S17:U18"/>
    <mergeCell ref="A1:A4"/>
    <mergeCell ref="G1:H1"/>
    <mergeCell ref="G2:H3"/>
    <mergeCell ref="G4:H4"/>
    <mergeCell ref="B1:F1"/>
    <mergeCell ref="B2:F3"/>
    <mergeCell ref="D4:F4"/>
    <mergeCell ref="B4:C4"/>
  </mergeCells>
  <dataValidations count="2">
    <dataValidation type="list" allowBlank="1" showInputMessage="1" showErrorMessage="1" sqref="J22:K22">
      <formula1>$A$7:$A$13</formula1>
    </dataValidation>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orientation="portrait" verticalDpi="0"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U43"/>
  <sheetViews>
    <sheetView topLeftCell="B1" workbookViewId="0">
      <selection activeCell="C7" sqref="C7"/>
    </sheetView>
  </sheetViews>
  <sheetFormatPr baseColWidth="10" defaultColWidth="0" defaultRowHeight="12.75" zeroHeight="1" x14ac:dyDescent="0.2"/>
  <cols>
    <col min="1" max="4" width="48.140625" customWidth="1"/>
    <col min="5" max="20" width="11.42578125" hidden="1" customWidth="1"/>
    <col min="21" max="21" width="8.42578125" hidden="1" customWidth="1"/>
    <col min="22" max="16384" width="11.42578125" hidden="1"/>
  </cols>
  <sheetData>
    <row r="1" spans="1:4" ht="16.5" customHeight="1" x14ac:dyDescent="0.2">
      <c r="A1" s="264"/>
      <c r="B1" s="267" t="s">
        <v>290</v>
      </c>
      <c r="C1" s="269"/>
      <c r="D1" s="90" t="s">
        <v>311</v>
      </c>
    </row>
    <row r="2" spans="1:4" ht="16.5" customHeight="1" x14ac:dyDescent="0.2">
      <c r="A2" s="265"/>
      <c r="B2" s="280" t="s">
        <v>289</v>
      </c>
      <c r="C2" s="281"/>
      <c r="D2" s="284" t="s">
        <v>293</v>
      </c>
    </row>
    <row r="3" spans="1:4" ht="16.5" customHeight="1" x14ac:dyDescent="0.2">
      <c r="A3" s="265"/>
      <c r="B3" s="282"/>
      <c r="C3" s="283"/>
      <c r="D3" s="285"/>
    </row>
    <row r="4" spans="1:4" ht="16.5" customHeight="1" x14ac:dyDescent="0.2">
      <c r="A4" s="266"/>
      <c r="B4" s="91" t="s">
        <v>291</v>
      </c>
      <c r="C4" s="91" t="s">
        <v>292</v>
      </c>
      <c r="D4" s="91" t="s">
        <v>322</v>
      </c>
    </row>
    <row r="5" spans="1:4" x14ac:dyDescent="0.2"/>
    <row r="6" spans="1:4" x14ac:dyDescent="0.2"/>
    <row r="7" spans="1:4" x14ac:dyDescent="0.2"/>
    <row r="8" spans="1:4" x14ac:dyDescent="0.2"/>
    <row r="9" spans="1:4" x14ac:dyDescent="0.2">
      <c r="B9" s="211" t="s">
        <v>239</v>
      </c>
      <c r="C9" s="211" t="s">
        <v>318</v>
      </c>
    </row>
    <row r="10" spans="1:4" x14ac:dyDescent="0.2"/>
    <row r="11" spans="1:4" x14ac:dyDescent="0.2">
      <c r="B11" s="56" t="s">
        <v>241</v>
      </c>
    </row>
    <row r="12" spans="1:4" x14ac:dyDescent="0.2">
      <c r="B12" s="56" t="s">
        <v>88</v>
      </c>
      <c r="C12" t="s">
        <v>225</v>
      </c>
    </row>
    <row r="13" spans="1:4" x14ac:dyDescent="0.2">
      <c r="B13" t="s">
        <v>221</v>
      </c>
      <c r="C13" s="24"/>
    </row>
    <row r="14" spans="1:4" x14ac:dyDescent="0.2"/>
    <row r="15" spans="1:4" x14ac:dyDescent="0.2"/>
    <row r="16" spans="1:4"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sheetData>
  <sheetProtection selectLockedCells="1" pivotTables="0" selectUnlockedCells="1"/>
  <mergeCells count="4">
    <mergeCell ref="D2:D3"/>
    <mergeCell ref="B1:C1"/>
    <mergeCell ref="B2:C3"/>
    <mergeCell ref="A1:A4"/>
  </mergeCells>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BN862"/>
  <sheetViews>
    <sheetView workbookViewId="0">
      <selection activeCell="H9" sqref="H9"/>
    </sheetView>
  </sheetViews>
  <sheetFormatPr baseColWidth="10" defaultColWidth="0" defaultRowHeight="12.75" zeroHeight="1" x14ac:dyDescent="0.2"/>
  <cols>
    <col min="1" max="1" width="22.5703125" style="23" bestFit="1" customWidth="1"/>
    <col min="2" max="2" width="21" style="23" customWidth="1"/>
    <col min="3" max="3" width="5.5703125" style="23" customWidth="1"/>
    <col min="4" max="5" width="17.140625" style="23" customWidth="1"/>
    <col min="6" max="6" width="14" style="23" customWidth="1"/>
    <col min="7" max="7" width="16.85546875" style="23" customWidth="1"/>
    <col min="8" max="8" width="5.5703125" style="23" customWidth="1"/>
    <col min="9" max="9" width="17.140625" style="23" customWidth="1"/>
    <col min="10" max="10" width="10.7109375" style="23" customWidth="1"/>
    <col min="11" max="11" width="18.7109375" style="23" hidden="1" customWidth="1"/>
    <col min="12" max="12" width="11.28515625" style="23" hidden="1" customWidth="1"/>
    <col min="13" max="14" width="11.85546875" style="23" hidden="1" customWidth="1"/>
    <col min="15" max="15" width="32.140625" style="23" hidden="1" customWidth="1"/>
    <col min="16" max="23" width="11.85546875" style="23" hidden="1" customWidth="1"/>
    <col min="24" max="24" width="8" style="23" hidden="1" customWidth="1"/>
    <col min="25" max="65" width="11.85546875" style="23" hidden="1" customWidth="1"/>
    <col min="66" max="66" width="8" style="23" hidden="1" customWidth="1"/>
    <col min="67" max="16384" width="11.42578125" style="23" hidden="1"/>
  </cols>
  <sheetData>
    <row r="1" spans="1:66" ht="16.5" customHeight="1" x14ac:dyDescent="0.2">
      <c r="A1" s="264"/>
      <c r="B1" s="223" t="s">
        <v>290</v>
      </c>
      <c r="C1" s="223"/>
      <c r="D1" s="223"/>
      <c r="E1" s="223"/>
      <c r="F1" s="223"/>
      <c r="G1" s="223"/>
      <c r="H1" s="228" t="s">
        <v>311</v>
      </c>
      <c r="I1" s="228"/>
      <c r="J1" s="228"/>
    </row>
    <row r="2" spans="1:66" ht="16.5" customHeight="1" x14ac:dyDescent="0.2">
      <c r="A2" s="265"/>
      <c r="B2" s="224" t="s">
        <v>289</v>
      </c>
      <c r="C2" s="224"/>
      <c r="D2" s="224"/>
      <c r="E2" s="224"/>
      <c r="F2" s="224"/>
      <c r="G2" s="224"/>
      <c r="H2" s="227" t="s">
        <v>293</v>
      </c>
      <c r="I2" s="227"/>
      <c r="J2" s="227"/>
    </row>
    <row r="3" spans="1:66" ht="16.5" customHeight="1" x14ac:dyDescent="0.2">
      <c r="A3" s="265"/>
      <c r="B3" s="224"/>
      <c r="C3" s="224"/>
      <c r="D3" s="224"/>
      <c r="E3" s="224"/>
      <c r="F3" s="224"/>
      <c r="G3" s="224"/>
      <c r="H3" s="227"/>
      <c r="I3" s="227"/>
      <c r="J3" s="227"/>
    </row>
    <row r="4" spans="1:66" ht="16.5" customHeight="1" x14ac:dyDescent="0.2">
      <c r="A4" s="266"/>
      <c r="B4" s="229" t="s">
        <v>291</v>
      </c>
      <c r="C4" s="229"/>
      <c r="D4" s="229" t="s">
        <v>292</v>
      </c>
      <c r="E4" s="229"/>
      <c r="F4" s="229"/>
      <c r="G4" s="229"/>
      <c r="H4" s="229" t="s">
        <v>321</v>
      </c>
      <c r="I4" s="229"/>
      <c r="J4" s="229"/>
    </row>
    <row r="5" spans="1:66" ht="13.5" thickBot="1" x14ac:dyDescent="0.25">
      <c r="A5" s="32"/>
      <c r="F5"/>
    </row>
    <row r="6" spans="1:66" x14ac:dyDescent="0.2">
      <c r="A6" s="195" t="s">
        <v>87</v>
      </c>
      <c r="B6" s="195"/>
      <c r="C6" s="195"/>
      <c r="D6" s="217"/>
      <c r="E6" s="217"/>
      <c r="F6"/>
      <c r="M6"/>
      <c r="N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row>
    <row r="7" spans="1:66" ht="25.5" x14ac:dyDescent="0.2">
      <c r="A7" s="195" t="s">
        <v>85</v>
      </c>
      <c r="B7" s="195" t="s">
        <v>1</v>
      </c>
      <c r="C7" s="195" t="s">
        <v>225</v>
      </c>
      <c r="D7" s="218" t="s">
        <v>248</v>
      </c>
      <c r="E7" s="218" t="s">
        <v>249</v>
      </c>
      <c r="F7"/>
      <c r="M7"/>
      <c r="N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row>
    <row r="8" spans="1:66" ht="13.5" thickBot="1" x14ac:dyDescent="0.25">
      <c r="A8" s="192" t="s">
        <v>220</v>
      </c>
      <c r="B8" s="192" t="s">
        <v>220</v>
      </c>
      <c r="C8" s="25"/>
      <c r="D8" s="28" t="e">
        <f t="shared" ref="D8:D39" si="0">+IF(MID($A8,1,6)="Total ",IF($A8="Total general","",SUMIF($A:$A,MID($A8,7,50),$C:$C)/$C8),IF($A8="","",$C8/GETPIVOTDATA("Proceso",$A$6,"Tipo de Riesgo",$A8)))</f>
        <v>#DIV/0!</v>
      </c>
      <c r="E8" s="28" t="e">
        <f t="shared" ref="E8:E39" si="1">+$C8/GETPIVOTDATA("Proceso",$A$6)</f>
        <v>#DIV/0!</v>
      </c>
      <c r="F8"/>
      <c r="M8"/>
      <c r="N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row>
    <row r="9" spans="1:66" x14ac:dyDescent="0.2">
      <c r="A9" s="276" t="s">
        <v>313</v>
      </c>
      <c r="B9" s="277"/>
      <c r="C9" s="25"/>
      <c r="D9" s="28" t="e">
        <f t="shared" si="0"/>
        <v>#DIV/0!</v>
      </c>
      <c r="E9" s="28" t="e">
        <f t="shared" si="1"/>
        <v>#DIV/0!</v>
      </c>
      <c r="F9"/>
      <c r="G9" s="219" t="s">
        <v>87</v>
      </c>
      <c r="H9" s="219"/>
      <c r="I9" s="183"/>
      <c r="M9"/>
      <c r="N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row>
    <row r="10" spans="1:66" ht="25.5" x14ac:dyDescent="0.2">
      <c r="A10" s="293" t="s">
        <v>221</v>
      </c>
      <c r="B10" s="294"/>
      <c r="C10" s="27"/>
      <c r="D10" s="28" t="str">
        <f t="shared" si="0"/>
        <v/>
      </c>
      <c r="E10" s="28" t="e">
        <f t="shared" si="1"/>
        <v>#DIV/0!</v>
      </c>
      <c r="F10"/>
      <c r="G10" s="219" t="s">
        <v>85</v>
      </c>
      <c r="H10" s="219" t="s">
        <v>225</v>
      </c>
      <c r="I10" s="184" t="s">
        <v>249</v>
      </c>
      <c r="M10"/>
      <c r="N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row>
    <row r="11" spans="1:66" x14ac:dyDescent="0.2">
      <c r="A11"/>
      <c r="B11"/>
      <c r="C11"/>
      <c r="D11" s="28" t="str">
        <f t="shared" si="0"/>
        <v/>
      </c>
      <c r="E11" s="28" t="e">
        <f t="shared" si="1"/>
        <v>#DIV/0!</v>
      </c>
      <c r="F11"/>
      <c r="G11" s="23" t="s">
        <v>220</v>
      </c>
      <c r="H11" s="25"/>
      <c r="I11" s="28" t="e">
        <f t="shared" ref="I11:I20" si="2">+$H11/GETPIVOTDATA("Proceso",$G$9)</f>
        <v>#DIV/0!</v>
      </c>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row>
    <row r="12" spans="1:66" x14ac:dyDescent="0.2">
      <c r="A12"/>
      <c r="B12"/>
      <c r="C12"/>
      <c r="D12" s="28" t="str">
        <f t="shared" si="0"/>
        <v/>
      </c>
      <c r="E12" s="28" t="e">
        <f t="shared" si="1"/>
        <v>#DIV/0!</v>
      </c>
      <c r="F12"/>
      <c r="G12" s="26" t="s">
        <v>221</v>
      </c>
      <c r="H12" s="27"/>
      <c r="I12" s="28" t="e">
        <f t="shared" si="2"/>
        <v>#DIV/0!</v>
      </c>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row>
    <row r="13" spans="1:66" x14ac:dyDescent="0.2">
      <c r="A13"/>
      <c r="B13"/>
      <c r="C13"/>
      <c r="D13" s="28" t="str">
        <f t="shared" si="0"/>
        <v/>
      </c>
      <c r="E13" s="28" t="e">
        <f t="shared" si="1"/>
        <v>#DIV/0!</v>
      </c>
      <c r="F13"/>
      <c r="G13"/>
      <c r="H13"/>
      <c r="I13" s="28" t="e">
        <f t="shared" si="2"/>
        <v>#DIV/0!</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row>
    <row r="14" spans="1:66" x14ac:dyDescent="0.2">
      <c r="A14"/>
      <c r="B14"/>
      <c r="C14"/>
      <c r="D14" s="28" t="str">
        <f t="shared" si="0"/>
        <v/>
      </c>
      <c r="E14" s="28" t="e">
        <f t="shared" si="1"/>
        <v>#DIV/0!</v>
      </c>
      <c r="F14"/>
      <c r="G14"/>
      <c r="H14"/>
      <c r="I14" s="28" t="e">
        <f t="shared" si="2"/>
        <v>#DIV/0!</v>
      </c>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row>
    <row r="15" spans="1:66" x14ac:dyDescent="0.2">
      <c r="A15"/>
      <c r="B15"/>
      <c r="C15"/>
      <c r="D15" s="28" t="str">
        <f t="shared" si="0"/>
        <v/>
      </c>
      <c r="E15" s="28" t="e">
        <f t="shared" si="1"/>
        <v>#DIV/0!</v>
      </c>
      <c r="F15"/>
      <c r="G15"/>
      <c r="H15"/>
      <c r="I15" s="28" t="e">
        <f t="shared" si="2"/>
        <v>#DIV/0!</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row>
    <row r="16" spans="1:66" x14ac:dyDescent="0.2">
      <c r="A16"/>
      <c r="B16"/>
      <c r="C16"/>
      <c r="D16" s="28" t="str">
        <f t="shared" si="0"/>
        <v/>
      </c>
      <c r="E16" s="28" t="e">
        <f t="shared" si="1"/>
        <v>#DIV/0!</v>
      </c>
      <c r="F16"/>
      <c r="G16"/>
      <c r="H16"/>
      <c r="I16" s="28" t="e">
        <f t="shared" si="2"/>
        <v>#DIV/0!</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row>
    <row r="17" spans="1:66" x14ac:dyDescent="0.2">
      <c r="A17"/>
      <c r="B17"/>
      <c r="C17"/>
      <c r="D17" s="28" t="str">
        <f t="shared" si="0"/>
        <v/>
      </c>
      <c r="E17" s="28" t="e">
        <f t="shared" si="1"/>
        <v>#DIV/0!</v>
      </c>
      <c r="F17"/>
      <c r="G17"/>
      <c r="H17"/>
      <c r="I17" s="28" t="e">
        <f t="shared" si="2"/>
        <v>#DIV/0!</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row>
    <row r="18" spans="1:66" x14ac:dyDescent="0.2">
      <c r="A18"/>
      <c r="B18"/>
      <c r="C18"/>
      <c r="D18" s="28" t="str">
        <f t="shared" si="0"/>
        <v/>
      </c>
      <c r="E18" s="28" t="e">
        <f t="shared" si="1"/>
        <v>#DIV/0!</v>
      </c>
      <c r="F18"/>
      <c r="G18"/>
      <c r="H18"/>
      <c r="I18" s="28" t="e">
        <f t="shared" si="2"/>
        <v>#DIV/0!</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row>
    <row r="19" spans="1:66" x14ac:dyDescent="0.2">
      <c r="A19"/>
      <c r="B19"/>
      <c r="C19"/>
      <c r="D19" s="28" t="str">
        <f t="shared" si="0"/>
        <v/>
      </c>
      <c r="E19" s="28" t="e">
        <f t="shared" si="1"/>
        <v>#DIV/0!</v>
      </c>
      <c r="F19"/>
      <c r="G19"/>
      <c r="H19"/>
      <c r="I19" s="28" t="e">
        <f t="shared" si="2"/>
        <v>#DIV/0!</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row>
    <row r="20" spans="1:66" x14ac:dyDescent="0.2">
      <c r="A20"/>
      <c r="B20"/>
      <c r="C20"/>
      <c r="D20" s="28" t="str">
        <f t="shared" si="0"/>
        <v/>
      </c>
      <c r="E20" s="28" t="e">
        <f t="shared" si="1"/>
        <v>#DIV/0!</v>
      </c>
      <c r="F20"/>
      <c r="G20"/>
      <c r="H20"/>
      <c r="I20" s="28" t="e">
        <f t="shared" si="2"/>
        <v>#DIV/0!</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row>
    <row r="21" spans="1:66" x14ac:dyDescent="0.2">
      <c r="A21"/>
      <c r="B21"/>
      <c r="C21"/>
      <c r="D21" s="28" t="str">
        <f t="shared" si="0"/>
        <v/>
      </c>
      <c r="E21" s="28" t="e">
        <f t="shared" si="1"/>
        <v>#DIV/0!</v>
      </c>
      <c r="F21"/>
      <c r="G21"/>
      <c r="H21"/>
      <c r="I21" s="28"/>
      <c r="K21"/>
      <c r="L21"/>
      <c r="M21"/>
      <c r="N21"/>
      <c r="O21"/>
      <c r="P21"/>
      <c r="Q21"/>
      <c r="R21"/>
      <c r="S21"/>
      <c r="T21"/>
      <c r="U21"/>
      <c r="V21"/>
      <c r="W21"/>
      <c r="X21"/>
    </row>
    <row r="22" spans="1:66" x14ac:dyDescent="0.2">
      <c r="A22"/>
      <c r="B22"/>
      <c r="C22"/>
      <c r="D22" s="28" t="str">
        <f t="shared" si="0"/>
        <v/>
      </c>
      <c r="E22" s="28" t="e">
        <f t="shared" si="1"/>
        <v>#DIV/0!</v>
      </c>
      <c r="F22"/>
      <c r="G22"/>
      <c r="H22"/>
      <c r="I22"/>
      <c r="K22"/>
      <c r="L22"/>
      <c r="M22"/>
      <c r="N22"/>
      <c r="O22"/>
      <c r="P22"/>
      <c r="Q22"/>
      <c r="R22"/>
      <c r="S22"/>
      <c r="T22"/>
      <c r="U22"/>
      <c r="V22"/>
      <c r="W22"/>
      <c r="X22"/>
    </row>
    <row r="23" spans="1:66" x14ac:dyDescent="0.2">
      <c r="A23"/>
      <c r="B23"/>
      <c r="C23"/>
      <c r="D23" s="28" t="str">
        <f t="shared" si="0"/>
        <v/>
      </c>
      <c r="E23" s="28" t="e">
        <f t="shared" si="1"/>
        <v>#DIV/0!</v>
      </c>
      <c r="F23"/>
      <c r="G23"/>
      <c r="H23"/>
      <c r="I23"/>
      <c r="K23"/>
      <c r="L23"/>
      <c r="M23"/>
      <c r="N23"/>
      <c r="O23"/>
      <c r="P23"/>
      <c r="Q23"/>
      <c r="R23"/>
      <c r="S23"/>
      <c r="T23"/>
      <c r="U23"/>
      <c r="V23"/>
      <c r="W23"/>
      <c r="X23"/>
    </row>
    <row r="24" spans="1:66" x14ac:dyDescent="0.2">
      <c r="A24"/>
      <c r="B24"/>
      <c r="C24"/>
      <c r="D24" s="28" t="str">
        <f t="shared" si="0"/>
        <v/>
      </c>
      <c r="E24" s="28" t="e">
        <f t="shared" si="1"/>
        <v>#DIV/0!</v>
      </c>
      <c r="F24"/>
      <c r="G24"/>
      <c r="H24"/>
      <c r="I24"/>
      <c r="K24"/>
      <c r="L24"/>
      <c r="M24"/>
      <c r="N24"/>
      <c r="O24"/>
      <c r="P24"/>
      <c r="Q24"/>
      <c r="R24"/>
      <c r="S24"/>
      <c r="T24"/>
      <c r="U24"/>
      <c r="V24"/>
      <c r="W24"/>
      <c r="X24"/>
    </row>
    <row r="25" spans="1:66" x14ac:dyDescent="0.2">
      <c r="A25"/>
      <c r="B25"/>
      <c r="C25"/>
      <c r="D25" s="28" t="str">
        <f t="shared" si="0"/>
        <v/>
      </c>
      <c r="E25" s="28" t="e">
        <f t="shared" si="1"/>
        <v>#DIV/0!</v>
      </c>
      <c r="F25"/>
      <c r="G25"/>
      <c r="H25"/>
      <c r="I25"/>
      <c r="K25"/>
      <c r="L25"/>
      <c r="M25"/>
      <c r="N25"/>
      <c r="O25"/>
      <c r="P25"/>
      <c r="Q25"/>
      <c r="R25"/>
      <c r="S25"/>
      <c r="T25"/>
      <c r="U25"/>
      <c r="V25"/>
      <c r="W25"/>
      <c r="X25"/>
    </row>
    <row r="26" spans="1:66" x14ac:dyDescent="0.2">
      <c r="A26"/>
      <c r="B26"/>
      <c r="C26"/>
      <c r="D26" s="28" t="str">
        <f t="shared" si="0"/>
        <v/>
      </c>
      <c r="E26" s="28" t="e">
        <f t="shared" si="1"/>
        <v>#DIV/0!</v>
      </c>
      <c r="F26"/>
      <c r="G26"/>
      <c r="H26"/>
      <c r="I26"/>
      <c r="K26"/>
      <c r="L26"/>
      <c r="M26"/>
      <c r="N26"/>
      <c r="O26"/>
      <c r="P26"/>
      <c r="Q26"/>
      <c r="R26"/>
      <c r="S26"/>
      <c r="T26"/>
      <c r="U26"/>
      <c r="V26"/>
      <c r="W26"/>
      <c r="X26"/>
    </row>
    <row r="27" spans="1:66" x14ac:dyDescent="0.2">
      <c r="A27"/>
      <c r="B27"/>
      <c r="C27"/>
      <c r="D27" s="28" t="str">
        <f t="shared" si="0"/>
        <v/>
      </c>
      <c r="E27" s="28" t="e">
        <f t="shared" si="1"/>
        <v>#DIV/0!</v>
      </c>
      <c r="F27"/>
      <c r="G27"/>
      <c r="H27"/>
      <c r="I27"/>
      <c r="K27"/>
      <c r="L27"/>
      <c r="M27"/>
      <c r="N27"/>
      <c r="O27"/>
      <c r="P27"/>
      <c r="Q27"/>
      <c r="R27"/>
      <c r="S27"/>
      <c r="T27"/>
      <c r="U27"/>
      <c r="V27"/>
      <c r="W27"/>
      <c r="X27"/>
    </row>
    <row r="28" spans="1:66" x14ac:dyDescent="0.2">
      <c r="A28"/>
      <c r="B28"/>
      <c r="C28"/>
      <c r="D28" s="28" t="str">
        <f t="shared" si="0"/>
        <v/>
      </c>
      <c r="E28" s="28" t="e">
        <f t="shared" si="1"/>
        <v>#DIV/0!</v>
      </c>
      <c r="F28"/>
      <c r="G28"/>
      <c r="H28"/>
      <c r="I28"/>
      <c r="K28"/>
      <c r="L28"/>
      <c r="M28"/>
      <c r="N28"/>
      <c r="O28"/>
      <c r="P28"/>
      <c r="Q28"/>
      <c r="R28"/>
      <c r="S28"/>
      <c r="T28"/>
      <c r="U28"/>
      <c r="V28"/>
      <c r="W28"/>
      <c r="X28"/>
    </row>
    <row r="29" spans="1:66" x14ac:dyDescent="0.2">
      <c r="A29"/>
      <c r="B29"/>
      <c r="C29"/>
      <c r="D29" s="28" t="str">
        <f t="shared" si="0"/>
        <v/>
      </c>
      <c r="E29" s="28" t="e">
        <f t="shared" si="1"/>
        <v>#DIV/0!</v>
      </c>
      <c r="F29"/>
      <c r="G29"/>
      <c r="H29"/>
      <c r="I29"/>
      <c r="K29"/>
      <c r="L29"/>
      <c r="M29"/>
      <c r="N29"/>
      <c r="O29"/>
      <c r="P29"/>
      <c r="Q29"/>
      <c r="R29"/>
      <c r="S29"/>
      <c r="T29"/>
      <c r="U29"/>
      <c r="V29"/>
      <c r="W29"/>
      <c r="X29"/>
    </row>
    <row r="30" spans="1:66" x14ac:dyDescent="0.2">
      <c r="A30"/>
      <c r="B30"/>
      <c r="C30"/>
      <c r="D30" s="28" t="str">
        <f t="shared" si="0"/>
        <v/>
      </c>
      <c r="E30" s="28" t="e">
        <f t="shared" si="1"/>
        <v>#DIV/0!</v>
      </c>
      <c r="F30"/>
      <c r="G30"/>
      <c r="H30"/>
      <c r="I30"/>
      <c r="K30"/>
      <c r="L30"/>
      <c r="M30"/>
      <c r="N30"/>
      <c r="O30"/>
      <c r="P30"/>
      <c r="Q30"/>
      <c r="R30"/>
      <c r="S30"/>
      <c r="T30"/>
      <c r="U30"/>
      <c r="V30"/>
      <c r="W30"/>
      <c r="X30"/>
    </row>
    <row r="31" spans="1:66" x14ac:dyDescent="0.2">
      <c r="A31"/>
      <c r="B31"/>
      <c r="C31"/>
      <c r="D31" s="28" t="str">
        <f t="shared" si="0"/>
        <v/>
      </c>
      <c r="E31" s="28" t="e">
        <f t="shared" si="1"/>
        <v>#DIV/0!</v>
      </c>
      <c r="F31"/>
      <c r="G31"/>
      <c r="H31"/>
      <c r="I31"/>
      <c r="K31"/>
      <c r="L31"/>
      <c r="M31"/>
      <c r="N31"/>
      <c r="O31"/>
      <c r="P31"/>
      <c r="Q31"/>
      <c r="R31"/>
      <c r="S31"/>
      <c r="T31"/>
      <c r="U31"/>
      <c r="V31"/>
      <c r="W31"/>
      <c r="X31"/>
    </row>
    <row r="32" spans="1:66" x14ac:dyDescent="0.2">
      <c r="A32"/>
      <c r="B32"/>
      <c r="C32"/>
      <c r="D32" s="28" t="str">
        <f t="shared" si="0"/>
        <v/>
      </c>
      <c r="E32" s="28" t="e">
        <f t="shared" si="1"/>
        <v>#DIV/0!</v>
      </c>
      <c r="F32"/>
      <c r="G32"/>
      <c r="H32"/>
      <c r="I32"/>
      <c r="K32"/>
      <c r="L32"/>
      <c r="M32"/>
      <c r="N32"/>
      <c r="O32"/>
      <c r="P32"/>
      <c r="Q32"/>
      <c r="R32"/>
      <c r="S32"/>
      <c r="T32"/>
      <c r="U32"/>
      <c r="V32"/>
      <c r="W32"/>
      <c r="X32"/>
    </row>
    <row r="33" spans="1:24" x14ac:dyDescent="0.2">
      <c r="A33"/>
      <c r="B33"/>
      <c r="C33"/>
      <c r="D33" s="28" t="str">
        <f t="shared" si="0"/>
        <v/>
      </c>
      <c r="E33" s="28" t="e">
        <f t="shared" si="1"/>
        <v>#DIV/0!</v>
      </c>
      <c r="F33"/>
      <c r="G33"/>
      <c r="H33"/>
      <c r="I33"/>
      <c r="K33"/>
      <c r="L33"/>
      <c r="M33"/>
      <c r="N33"/>
      <c r="O33"/>
      <c r="P33"/>
      <c r="Q33"/>
      <c r="R33"/>
      <c r="S33"/>
      <c r="T33"/>
      <c r="U33"/>
      <c r="V33"/>
      <c r="W33"/>
      <c r="X33"/>
    </row>
    <row r="34" spans="1:24" x14ac:dyDescent="0.2">
      <c r="A34"/>
      <c r="B34"/>
      <c r="C34"/>
      <c r="D34" s="28" t="str">
        <f t="shared" si="0"/>
        <v/>
      </c>
      <c r="E34" s="28" t="e">
        <f t="shared" si="1"/>
        <v>#DIV/0!</v>
      </c>
      <c r="F34"/>
      <c r="G34"/>
      <c r="H34"/>
      <c r="I34"/>
      <c r="K34"/>
      <c r="L34"/>
      <c r="M34"/>
      <c r="N34"/>
      <c r="O34"/>
      <c r="P34"/>
      <c r="Q34"/>
      <c r="R34"/>
      <c r="S34"/>
      <c r="T34"/>
      <c r="U34"/>
      <c r="V34"/>
      <c r="W34"/>
      <c r="X34"/>
    </row>
    <row r="35" spans="1:24" x14ac:dyDescent="0.2">
      <c r="A35"/>
      <c r="B35"/>
      <c r="C35"/>
      <c r="D35" s="28" t="str">
        <f t="shared" si="0"/>
        <v/>
      </c>
      <c r="E35" s="28" t="e">
        <f t="shared" si="1"/>
        <v>#DIV/0!</v>
      </c>
      <c r="F35"/>
      <c r="G35"/>
      <c r="H35"/>
      <c r="I35"/>
      <c r="K35"/>
      <c r="L35"/>
      <c r="M35"/>
      <c r="N35"/>
      <c r="O35"/>
      <c r="P35"/>
      <c r="Q35"/>
      <c r="R35"/>
      <c r="S35"/>
      <c r="T35"/>
      <c r="U35"/>
      <c r="V35"/>
      <c r="W35"/>
      <c r="X35"/>
    </row>
    <row r="36" spans="1:24" x14ac:dyDescent="0.2">
      <c r="A36"/>
      <c r="B36"/>
      <c r="C36"/>
      <c r="D36" s="28" t="str">
        <f t="shared" si="0"/>
        <v/>
      </c>
      <c r="E36" s="28" t="e">
        <f t="shared" si="1"/>
        <v>#DIV/0!</v>
      </c>
      <c r="F36"/>
      <c r="G36"/>
      <c r="H36"/>
      <c r="I36"/>
      <c r="K36"/>
      <c r="L36"/>
      <c r="M36"/>
      <c r="N36"/>
      <c r="O36"/>
      <c r="P36"/>
      <c r="Q36"/>
      <c r="R36"/>
      <c r="S36"/>
      <c r="T36"/>
      <c r="U36"/>
      <c r="V36"/>
      <c r="W36"/>
      <c r="X36"/>
    </row>
    <row r="37" spans="1:24" x14ac:dyDescent="0.2">
      <c r="A37"/>
      <c r="B37"/>
      <c r="C37"/>
      <c r="D37" s="28" t="str">
        <f t="shared" si="0"/>
        <v/>
      </c>
      <c r="E37" s="28" t="e">
        <f t="shared" si="1"/>
        <v>#DIV/0!</v>
      </c>
      <c r="F37"/>
      <c r="G37"/>
      <c r="H37"/>
      <c r="I37"/>
      <c r="K37"/>
      <c r="L37"/>
      <c r="M37"/>
      <c r="N37"/>
      <c r="O37"/>
      <c r="P37"/>
      <c r="Q37"/>
      <c r="R37"/>
      <c r="S37"/>
      <c r="T37"/>
      <c r="U37"/>
      <c r="V37"/>
      <c r="W37"/>
      <c r="X37"/>
    </row>
    <row r="38" spans="1:24" x14ac:dyDescent="0.2">
      <c r="A38"/>
      <c r="B38"/>
      <c r="C38"/>
      <c r="D38" s="28" t="str">
        <f t="shared" si="0"/>
        <v/>
      </c>
      <c r="E38" s="28" t="e">
        <f t="shared" si="1"/>
        <v>#DIV/0!</v>
      </c>
      <c r="F38"/>
      <c r="G38"/>
      <c r="H38"/>
      <c r="I38"/>
      <c r="K38"/>
      <c r="L38"/>
      <c r="M38"/>
      <c r="N38"/>
      <c r="O38"/>
      <c r="P38"/>
      <c r="Q38"/>
      <c r="R38"/>
      <c r="S38"/>
      <c r="T38"/>
      <c r="U38"/>
      <c r="V38"/>
      <c r="W38"/>
      <c r="X38"/>
    </row>
    <row r="39" spans="1:24" x14ac:dyDescent="0.2">
      <c r="A39"/>
      <c r="B39"/>
      <c r="C39"/>
      <c r="D39" s="28" t="str">
        <f t="shared" si="0"/>
        <v/>
      </c>
      <c r="E39" s="28" t="e">
        <f t="shared" si="1"/>
        <v>#DIV/0!</v>
      </c>
      <c r="F39"/>
      <c r="G39"/>
      <c r="H39"/>
      <c r="I39"/>
      <c r="K39"/>
      <c r="L39"/>
      <c r="M39"/>
      <c r="N39"/>
      <c r="O39"/>
      <c r="P39"/>
      <c r="Q39"/>
      <c r="R39"/>
      <c r="S39"/>
      <c r="T39"/>
      <c r="U39"/>
      <c r="V39"/>
      <c r="W39"/>
      <c r="X39"/>
    </row>
    <row r="40" spans="1:24" x14ac:dyDescent="0.2">
      <c r="A40"/>
      <c r="B40"/>
      <c r="C40"/>
      <c r="D40" s="28" t="str">
        <f t="shared" ref="D40:D65" si="3">+IF(MID($A40,1,6)="Total ",IF($A40="Total general","",SUMIF($A:$A,MID($A40,7,50),$C:$C)/$C40),IF($A40="","",$C40/GETPIVOTDATA("Proceso",$A$6,"Tipo de Riesgo",$A40)))</f>
        <v/>
      </c>
      <c r="E40" s="28" t="e">
        <f t="shared" ref="E40:E65" si="4">+$C40/GETPIVOTDATA("Proceso",$A$6)</f>
        <v>#DIV/0!</v>
      </c>
      <c r="F40"/>
      <c r="G40"/>
      <c r="H40"/>
      <c r="I40"/>
      <c r="K40"/>
      <c r="L40"/>
      <c r="M40"/>
      <c r="N40"/>
      <c r="O40"/>
      <c r="P40"/>
      <c r="Q40"/>
      <c r="R40"/>
      <c r="S40"/>
      <c r="T40"/>
      <c r="U40"/>
      <c r="V40"/>
      <c r="W40"/>
      <c r="X40"/>
    </row>
    <row r="41" spans="1:24" x14ac:dyDescent="0.2">
      <c r="A41"/>
      <c r="B41"/>
      <c r="C41"/>
      <c r="D41" s="28" t="str">
        <f t="shared" si="3"/>
        <v/>
      </c>
      <c r="E41" s="28" t="e">
        <f t="shared" si="4"/>
        <v>#DIV/0!</v>
      </c>
      <c r="F41"/>
      <c r="G41"/>
      <c r="H41"/>
      <c r="I41"/>
      <c r="K41"/>
      <c r="L41"/>
      <c r="M41"/>
      <c r="N41"/>
      <c r="O41"/>
      <c r="P41"/>
      <c r="Q41"/>
      <c r="R41"/>
      <c r="S41"/>
      <c r="T41"/>
      <c r="U41"/>
      <c r="V41"/>
      <c r="W41"/>
      <c r="X41"/>
    </row>
    <row r="42" spans="1:24" x14ac:dyDescent="0.2">
      <c r="A42"/>
      <c r="B42"/>
      <c r="C42"/>
      <c r="D42" s="28" t="str">
        <f t="shared" si="3"/>
        <v/>
      </c>
      <c r="E42" s="28" t="e">
        <f t="shared" si="4"/>
        <v>#DIV/0!</v>
      </c>
      <c r="F42"/>
      <c r="G42"/>
      <c r="H42"/>
      <c r="I42"/>
      <c r="K42"/>
      <c r="L42"/>
      <c r="M42"/>
      <c r="N42"/>
      <c r="O42"/>
      <c r="P42"/>
      <c r="Q42"/>
      <c r="R42"/>
      <c r="S42"/>
      <c r="T42"/>
      <c r="U42"/>
      <c r="V42"/>
      <c r="W42"/>
      <c r="X42"/>
    </row>
    <row r="43" spans="1:24" x14ac:dyDescent="0.2">
      <c r="A43"/>
      <c r="B43"/>
      <c r="C43"/>
      <c r="D43" s="28" t="str">
        <f t="shared" si="3"/>
        <v/>
      </c>
      <c r="E43" s="28" t="e">
        <f t="shared" si="4"/>
        <v>#DIV/0!</v>
      </c>
      <c r="F43"/>
      <c r="G43"/>
      <c r="H43"/>
      <c r="I43"/>
      <c r="K43"/>
      <c r="L43"/>
      <c r="M43"/>
      <c r="N43"/>
      <c r="O43"/>
      <c r="P43"/>
      <c r="Q43"/>
      <c r="R43"/>
      <c r="S43"/>
      <c r="T43"/>
      <c r="U43"/>
      <c r="V43"/>
      <c r="W43"/>
      <c r="X43"/>
    </row>
    <row r="44" spans="1:24" x14ac:dyDescent="0.2">
      <c r="A44"/>
      <c r="B44"/>
      <c r="C44"/>
      <c r="D44" s="28" t="str">
        <f t="shared" si="3"/>
        <v/>
      </c>
      <c r="E44" s="28" t="e">
        <f t="shared" si="4"/>
        <v>#DIV/0!</v>
      </c>
      <c r="F44"/>
      <c r="G44"/>
      <c r="H44"/>
      <c r="I44"/>
      <c r="K44"/>
      <c r="L44"/>
      <c r="M44"/>
      <c r="N44"/>
      <c r="O44"/>
      <c r="P44"/>
      <c r="Q44"/>
      <c r="R44"/>
      <c r="S44"/>
      <c r="T44"/>
      <c r="U44"/>
      <c r="V44"/>
      <c r="W44"/>
      <c r="X44"/>
    </row>
    <row r="45" spans="1:24" x14ac:dyDescent="0.2">
      <c r="A45"/>
      <c r="B45"/>
      <c r="C45"/>
      <c r="D45" s="28" t="str">
        <f t="shared" si="3"/>
        <v/>
      </c>
      <c r="E45" s="28" t="e">
        <f t="shared" si="4"/>
        <v>#DIV/0!</v>
      </c>
      <c r="F45"/>
      <c r="G45"/>
      <c r="H45"/>
      <c r="I45"/>
      <c r="K45"/>
      <c r="L45"/>
      <c r="M45"/>
      <c r="N45"/>
      <c r="O45"/>
      <c r="P45"/>
      <c r="Q45"/>
      <c r="R45"/>
      <c r="S45"/>
      <c r="T45"/>
      <c r="U45"/>
      <c r="V45"/>
      <c r="W45"/>
      <c r="X45"/>
    </row>
    <row r="46" spans="1:24" x14ac:dyDescent="0.2">
      <c r="A46"/>
      <c r="B46"/>
      <c r="C46"/>
      <c r="D46" s="28" t="str">
        <f t="shared" si="3"/>
        <v/>
      </c>
      <c r="E46" s="28" t="e">
        <f t="shared" si="4"/>
        <v>#DIV/0!</v>
      </c>
      <c r="F46"/>
      <c r="G46"/>
      <c r="H46"/>
      <c r="I46"/>
      <c r="K46"/>
      <c r="L46"/>
      <c r="M46"/>
      <c r="N46"/>
      <c r="O46"/>
      <c r="P46"/>
      <c r="Q46"/>
      <c r="R46"/>
      <c r="S46"/>
      <c r="T46"/>
      <c r="U46"/>
      <c r="V46"/>
      <c r="W46"/>
      <c r="X46"/>
    </row>
    <row r="47" spans="1:24" x14ac:dyDescent="0.2">
      <c r="A47"/>
      <c r="B47"/>
      <c r="C47"/>
      <c r="D47" s="28" t="str">
        <f t="shared" si="3"/>
        <v/>
      </c>
      <c r="E47" s="28" t="e">
        <f t="shared" si="4"/>
        <v>#DIV/0!</v>
      </c>
      <c r="F47"/>
      <c r="G47"/>
      <c r="H47"/>
      <c r="I47"/>
      <c r="K47"/>
      <c r="L47"/>
      <c r="M47"/>
      <c r="N47"/>
      <c r="O47"/>
      <c r="P47"/>
      <c r="Q47"/>
      <c r="R47"/>
      <c r="S47"/>
      <c r="T47"/>
      <c r="U47"/>
      <c r="V47"/>
      <c r="W47"/>
      <c r="X47"/>
    </row>
    <row r="48" spans="1:24" x14ac:dyDescent="0.2">
      <c r="A48"/>
      <c r="B48"/>
      <c r="C48"/>
      <c r="D48" s="28" t="str">
        <f t="shared" si="3"/>
        <v/>
      </c>
      <c r="E48" s="28" t="e">
        <f t="shared" si="4"/>
        <v>#DIV/0!</v>
      </c>
      <c r="F48"/>
      <c r="G48"/>
      <c r="H48"/>
      <c r="I48"/>
      <c r="K48"/>
      <c r="L48"/>
      <c r="M48"/>
      <c r="N48"/>
      <c r="O48"/>
      <c r="P48"/>
      <c r="Q48"/>
      <c r="R48"/>
      <c r="S48"/>
      <c r="T48"/>
      <c r="U48"/>
      <c r="V48"/>
      <c r="W48"/>
      <c r="X48"/>
    </row>
    <row r="49" spans="1:24" x14ac:dyDescent="0.2">
      <c r="A49"/>
      <c r="B49"/>
      <c r="C49"/>
      <c r="D49" s="28" t="str">
        <f t="shared" si="3"/>
        <v/>
      </c>
      <c r="E49" s="28" t="e">
        <f t="shared" si="4"/>
        <v>#DIV/0!</v>
      </c>
      <c r="F49"/>
      <c r="G49"/>
      <c r="H49"/>
      <c r="I49"/>
      <c r="K49"/>
      <c r="L49"/>
      <c r="M49"/>
      <c r="N49"/>
      <c r="O49"/>
      <c r="P49"/>
      <c r="Q49"/>
      <c r="R49"/>
      <c r="S49"/>
      <c r="T49"/>
      <c r="U49"/>
      <c r="V49"/>
      <c r="W49"/>
      <c r="X49"/>
    </row>
    <row r="50" spans="1:24" x14ac:dyDescent="0.2">
      <c r="A50"/>
      <c r="B50"/>
      <c r="C50"/>
      <c r="D50" s="28" t="str">
        <f t="shared" si="3"/>
        <v/>
      </c>
      <c r="E50" s="28" t="e">
        <f t="shared" si="4"/>
        <v>#DIV/0!</v>
      </c>
      <c r="F50"/>
      <c r="G50"/>
      <c r="H50"/>
      <c r="I50"/>
      <c r="K50"/>
      <c r="L50"/>
      <c r="M50"/>
      <c r="N50"/>
      <c r="O50"/>
      <c r="P50"/>
      <c r="Q50"/>
      <c r="R50"/>
      <c r="S50"/>
      <c r="T50"/>
      <c r="U50"/>
      <c r="V50"/>
      <c r="W50"/>
      <c r="X50"/>
    </row>
    <row r="51" spans="1:24" x14ac:dyDescent="0.2">
      <c r="A51"/>
      <c r="B51"/>
      <c r="C51"/>
      <c r="D51" s="28" t="str">
        <f t="shared" si="3"/>
        <v/>
      </c>
      <c r="E51" s="28" t="e">
        <f t="shared" si="4"/>
        <v>#DIV/0!</v>
      </c>
      <c r="F51"/>
      <c r="G51"/>
      <c r="H51"/>
      <c r="I51"/>
      <c r="K51"/>
      <c r="L51"/>
      <c r="M51"/>
      <c r="N51"/>
      <c r="O51"/>
      <c r="P51"/>
      <c r="Q51"/>
      <c r="R51"/>
      <c r="S51"/>
      <c r="T51"/>
      <c r="U51"/>
      <c r="V51"/>
      <c r="W51"/>
      <c r="X51"/>
    </row>
    <row r="52" spans="1:24" x14ac:dyDescent="0.2">
      <c r="A52"/>
      <c r="B52"/>
      <c r="C52"/>
      <c r="D52" s="28" t="str">
        <f t="shared" si="3"/>
        <v/>
      </c>
      <c r="E52" s="28" t="e">
        <f t="shared" si="4"/>
        <v>#DIV/0!</v>
      </c>
      <c r="F52"/>
      <c r="G52"/>
      <c r="H52"/>
      <c r="I52"/>
      <c r="K52"/>
      <c r="L52"/>
      <c r="M52"/>
      <c r="N52"/>
      <c r="O52"/>
      <c r="P52"/>
      <c r="Q52"/>
      <c r="R52"/>
      <c r="S52"/>
      <c r="T52"/>
      <c r="U52"/>
      <c r="V52"/>
      <c r="W52"/>
      <c r="X52"/>
    </row>
    <row r="53" spans="1:24" x14ac:dyDescent="0.2">
      <c r="A53"/>
      <c r="B53"/>
      <c r="C53"/>
      <c r="D53" s="28" t="str">
        <f t="shared" si="3"/>
        <v/>
      </c>
      <c r="E53" s="28" t="e">
        <f t="shared" si="4"/>
        <v>#DIV/0!</v>
      </c>
      <c r="F53"/>
      <c r="G53"/>
      <c r="H53"/>
      <c r="I53"/>
      <c r="K53"/>
      <c r="L53"/>
      <c r="M53"/>
      <c r="N53"/>
      <c r="O53"/>
      <c r="P53"/>
      <c r="Q53"/>
      <c r="R53"/>
      <c r="S53"/>
      <c r="T53"/>
      <c r="U53"/>
      <c r="V53"/>
      <c r="W53"/>
      <c r="X53"/>
    </row>
    <row r="54" spans="1:24" x14ac:dyDescent="0.2">
      <c r="A54"/>
      <c r="B54"/>
      <c r="C54"/>
      <c r="D54" s="28" t="str">
        <f t="shared" si="3"/>
        <v/>
      </c>
      <c r="E54" s="28" t="e">
        <f t="shared" si="4"/>
        <v>#DIV/0!</v>
      </c>
      <c r="F54"/>
      <c r="G54"/>
      <c r="H54"/>
      <c r="I54"/>
      <c r="K54"/>
      <c r="L54"/>
      <c r="M54"/>
      <c r="N54"/>
      <c r="O54"/>
      <c r="P54"/>
      <c r="Q54"/>
      <c r="R54"/>
      <c r="S54"/>
      <c r="T54"/>
      <c r="U54"/>
      <c r="V54"/>
      <c r="W54"/>
      <c r="X54"/>
    </row>
    <row r="55" spans="1:24" x14ac:dyDescent="0.2">
      <c r="A55"/>
      <c r="B55"/>
      <c r="C55"/>
      <c r="D55" s="28" t="str">
        <f t="shared" si="3"/>
        <v/>
      </c>
      <c r="E55" s="28" t="e">
        <f t="shared" si="4"/>
        <v>#DIV/0!</v>
      </c>
      <c r="F55"/>
      <c r="G55"/>
      <c r="H55"/>
      <c r="I55"/>
      <c r="K55"/>
      <c r="L55"/>
      <c r="M55"/>
      <c r="N55"/>
      <c r="O55"/>
      <c r="P55"/>
      <c r="Q55"/>
      <c r="R55"/>
      <c r="S55"/>
      <c r="T55"/>
      <c r="U55"/>
      <c r="V55"/>
      <c r="W55"/>
      <c r="X55"/>
    </row>
    <row r="56" spans="1:24" x14ac:dyDescent="0.2">
      <c r="A56"/>
      <c r="B56"/>
      <c r="C56"/>
      <c r="D56" s="28" t="str">
        <f t="shared" si="3"/>
        <v/>
      </c>
      <c r="E56" s="28" t="e">
        <f t="shared" si="4"/>
        <v>#DIV/0!</v>
      </c>
      <c r="F56"/>
      <c r="G56"/>
      <c r="H56"/>
      <c r="I56"/>
      <c r="K56"/>
      <c r="L56"/>
      <c r="M56"/>
      <c r="N56"/>
      <c r="O56"/>
      <c r="P56"/>
      <c r="Q56"/>
      <c r="R56"/>
      <c r="S56"/>
      <c r="T56"/>
      <c r="U56"/>
      <c r="V56"/>
      <c r="W56"/>
      <c r="X56"/>
    </row>
    <row r="57" spans="1:24" x14ac:dyDescent="0.2">
      <c r="A57"/>
      <c r="B57"/>
      <c r="C57"/>
      <c r="D57" s="28" t="str">
        <f t="shared" si="3"/>
        <v/>
      </c>
      <c r="E57" s="28" t="e">
        <f t="shared" si="4"/>
        <v>#DIV/0!</v>
      </c>
      <c r="F57"/>
      <c r="G57"/>
      <c r="H57"/>
      <c r="I57"/>
      <c r="K57"/>
      <c r="L57"/>
      <c r="M57"/>
      <c r="N57"/>
      <c r="O57"/>
      <c r="P57"/>
      <c r="Q57"/>
      <c r="R57"/>
      <c r="S57"/>
      <c r="T57"/>
      <c r="U57"/>
      <c r="V57"/>
      <c r="W57"/>
      <c r="X57"/>
    </row>
    <row r="58" spans="1:24" x14ac:dyDescent="0.2">
      <c r="A58"/>
      <c r="B58"/>
      <c r="C58"/>
      <c r="D58" s="28" t="str">
        <f t="shared" si="3"/>
        <v/>
      </c>
      <c r="E58" s="28" t="e">
        <f t="shared" si="4"/>
        <v>#DIV/0!</v>
      </c>
      <c r="F58"/>
      <c r="G58"/>
      <c r="H58"/>
      <c r="I58"/>
      <c r="K58"/>
      <c r="L58"/>
      <c r="M58"/>
      <c r="N58"/>
      <c r="O58"/>
      <c r="P58"/>
      <c r="Q58"/>
      <c r="R58"/>
      <c r="S58"/>
      <c r="T58"/>
      <c r="U58"/>
      <c r="V58"/>
      <c r="W58"/>
      <c r="X58"/>
    </row>
    <row r="59" spans="1:24" x14ac:dyDescent="0.2">
      <c r="A59"/>
      <c r="B59"/>
      <c r="C59"/>
      <c r="D59" s="28" t="str">
        <f t="shared" si="3"/>
        <v/>
      </c>
      <c r="E59" s="28" t="e">
        <f t="shared" si="4"/>
        <v>#DIV/0!</v>
      </c>
      <c r="F59"/>
      <c r="G59"/>
      <c r="H59"/>
      <c r="I59"/>
      <c r="K59"/>
      <c r="L59"/>
      <c r="M59"/>
      <c r="N59"/>
      <c r="O59"/>
      <c r="P59"/>
      <c r="Q59"/>
      <c r="R59"/>
      <c r="S59"/>
      <c r="T59"/>
      <c r="U59"/>
      <c r="V59"/>
      <c r="W59"/>
      <c r="X59"/>
    </row>
    <row r="60" spans="1:24" x14ac:dyDescent="0.2">
      <c r="A60"/>
      <c r="B60"/>
      <c r="C60"/>
      <c r="D60" s="28" t="str">
        <f t="shared" si="3"/>
        <v/>
      </c>
      <c r="E60" s="28" t="e">
        <f t="shared" si="4"/>
        <v>#DIV/0!</v>
      </c>
      <c r="F60"/>
      <c r="G60"/>
      <c r="H60"/>
      <c r="I60"/>
      <c r="K60"/>
      <c r="L60"/>
      <c r="M60"/>
      <c r="N60"/>
      <c r="O60"/>
      <c r="P60"/>
      <c r="Q60"/>
      <c r="R60"/>
      <c r="S60"/>
      <c r="T60"/>
      <c r="U60"/>
      <c r="V60"/>
      <c r="W60"/>
      <c r="X60"/>
    </row>
    <row r="61" spans="1:24" x14ac:dyDescent="0.2">
      <c r="A61"/>
      <c r="B61"/>
      <c r="C61"/>
      <c r="D61" s="28" t="str">
        <f t="shared" si="3"/>
        <v/>
      </c>
      <c r="E61" s="28" t="e">
        <f t="shared" si="4"/>
        <v>#DIV/0!</v>
      </c>
      <c r="F61"/>
      <c r="G61"/>
      <c r="H61"/>
      <c r="I61"/>
      <c r="K61"/>
      <c r="L61"/>
      <c r="M61"/>
      <c r="N61"/>
      <c r="O61"/>
      <c r="P61"/>
      <c r="Q61"/>
      <c r="R61"/>
      <c r="S61"/>
      <c r="T61"/>
      <c r="U61"/>
      <c r="V61"/>
      <c r="W61"/>
      <c r="X61"/>
    </row>
    <row r="62" spans="1:24" x14ac:dyDescent="0.2">
      <c r="A62"/>
      <c r="B62"/>
      <c r="C62"/>
      <c r="D62" s="28" t="str">
        <f t="shared" si="3"/>
        <v/>
      </c>
      <c r="E62" s="28" t="e">
        <f t="shared" si="4"/>
        <v>#DIV/0!</v>
      </c>
      <c r="F62"/>
      <c r="G62"/>
      <c r="H62"/>
      <c r="I62"/>
      <c r="K62"/>
      <c r="L62"/>
      <c r="M62"/>
      <c r="N62"/>
      <c r="O62"/>
      <c r="P62"/>
      <c r="Q62"/>
      <c r="R62"/>
      <c r="S62"/>
      <c r="T62"/>
      <c r="U62"/>
      <c r="V62"/>
      <c r="W62"/>
      <c r="X62"/>
    </row>
    <row r="63" spans="1:24" x14ac:dyDescent="0.2">
      <c r="A63"/>
      <c r="B63"/>
      <c r="C63"/>
      <c r="D63" s="28" t="str">
        <f t="shared" si="3"/>
        <v/>
      </c>
      <c r="E63" s="28" t="e">
        <f t="shared" si="4"/>
        <v>#DIV/0!</v>
      </c>
      <c r="F63"/>
      <c r="G63"/>
      <c r="H63"/>
      <c r="I63"/>
      <c r="K63"/>
      <c r="L63"/>
      <c r="M63"/>
    </row>
    <row r="64" spans="1:24" x14ac:dyDescent="0.2">
      <c r="A64"/>
      <c r="B64"/>
      <c r="C64"/>
      <c r="D64" s="28" t="str">
        <f t="shared" si="3"/>
        <v/>
      </c>
      <c r="E64" s="28" t="e">
        <f t="shared" si="4"/>
        <v>#DIV/0!</v>
      </c>
      <c r="F64"/>
      <c r="G64"/>
      <c r="H64"/>
      <c r="I64"/>
      <c r="K64"/>
      <c r="L64"/>
      <c r="M64"/>
    </row>
    <row r="65" spans="1:13" x14ac:dyDescent="0.2">
      <c r="A65"/>
      <c r="B65"/>
      <c r="C65"/>
      <c r="D65" s="28" t="str">
        <f t="shared" si="3"/>
        <v/>
      </c>
      <c r="E65" s="28" t="e">
        <f t="shared" si="4"/>
        <v>#DIV/0!</v>
      </c>
      <c r="F65"/>
      <c r="G65"/>
      <c r="H65"/>
      <c r="I65"/>
      <c r="K65"/>
      <c r="L65"/>
      <c r="M65"/>
    </row>
    <row r="66" spans="1:13" x14ac:dyDescent="0.2">
      <c r="A66"/>
      <c r="B66"/>
      <c r="C66"/>
      <c r="D66" s="28"/>
      <c r="E66" s="28"/>
      <c r="F66"/>
      <c r="G66"/>
      <c r="H66"/>
      <c r="I66"/>
      <c r="K66"/>
      <c r="L66"/>
      <c r="M66"/>
    </row>
    <row r="67" spans="1:13" x14ac:dyDescent="0.2">
      <c r="A67"/>
      <c r="B67"/>
      <c r="C67"/>
      <c r="D67" s="28"/>
      <c r="E67" s="28"/>
      <c r="F67"/>
      <c r="G67"/>
      <c r="H67"/>
      <c r="I67"/>
      <c r="K67"/>
      <c r="L67"/>
      <c r="M67"/>
    </row>
    <row r="68" spans="1:13" x14ac:dyDescent="0.2">
      <c r="A68"/>
      <c r="B68"/>
      <c r="C68"/>
      <c r="D68" s="28"/>
      <c r="E68" s="28"/>
      <c r="F68"/>
      <c r="G68"/>
      <c r="H68"/>
      <c r="I68"/>
      <c r="K68"/>
      <c r="L68"/>
      <c r="M68"/>
    </row>
    <row r="69" spans="1:13" x14ac:dyDescent="0.2">
      <c r="A69"/>
      <c r="B69"/>
      <c r="C69"/>
      <c r="D69" s="28"/>
      <c r="E69" s="28"/>
      <c r="F69"/>
      <c r="G69"/>
      <c r="H69"/>
      <c r="I69"/>
      <c r="K69"/>
      <c r="L69"/>
      <c r="M69"/>
    </row>
    <row r="70" spans="1:13" x14ac:dyDescent="0.2">
      <c r="A70"/>
      <c r="B70"/>
      <c r="C70"/>
      <c r="D70" s="28"/>
      <c r="E70" s="28"/>
      <c r="F70"/>
      <c r="G70"/>
      <c r="H70"/>
      <c r="I70"/>
      <c r="K70"/>
      <c r="L70"/>
      <c r="M70"/>
    </row>
    <row r="71" spans="1:13" x14ac:dyDescent="0.2">
      <c r="A71"/>
      <c r="B71"/>
      <c r="C71"/>
      <c r="D71" s="28"/>
      <c r="E71" s="28"/>
      <c r="F71"/>
      <c r="G71"/>
      <c r="H71"/>
      <c r="I71"/>
      <c r="K71"/>
      <c r="L71"/>
      <c r="M71"/>
    </row>
    <row r="72" spans="1:13" x14ac:dyDescent="0.2">
      <c r="A72"/>
      <c r="B72"/>
      <c r="C72"/>
      <c r="D72" s="28"/>
      <c r="E72" s="28"/>
      <c r="F72"/>
      <c r="G72"/>
      <c r="H72"/>
      <c r="I72"/>
      <c r="K72"/>
      <c r="L72"/>
      <c r="M72"/>
    </row>
    <row r="73" spans="1:13" x14ac:dyDescent="0.2">
      <c r="A73"/>
      <c r="B73"/>
      <c r="C73"/>
      <c r="D73" s="28"/>
      <c r="E73" s="28"/>
      <c r="F73"/>
      <c r="G73"/>
      <c r="H73"/>
      <c r="I73"/>
      <c r="K73"/>
      <c r="L73"/>
      <c r="M73"/>
    </row>
    <row r="74" spans="1:13" x14ac:dyDescent="0.2">
      <c r="A74"/>
      <c r="B74"/>
      <c r="C74"/>
      <c r="D74" s="28"/>
      <c r="E74" s="28"/>
      <c r="F74"/>
      <c r="G74"/>
      <c r="H74"/>
      <c r="I74"/>
      <c r="K74"/>
      <c r="L74"/>
      <c r="M74"/>
    </row>
    <row r="75" spans="1:13" x14ac:dyDescent="0.2">
      <c r="A75"/>
      <c r="B75"/>
      <c r="C75"/>
      <c r="D75" s="28"/>
      <c r="E75" s="28"/>
      <c r="G75"/>
      <c r="H75"/>
      <c r="I75"/>
      <c r="K75"/>
      <c r="L75"/>
      <c r="M75"/>
    </row>
    <row r="76" spans="1:13" x14ac:dyDescent="0.2">
      <c r="A76"/>
      <c r="B76"/>
      <c r="C76"/>
      <c r="D76" s="28"/>
      <c r="E76" s="28"/>
      <c r="G76"/>
      <c r="H76"/>
      <c r="I76"/>
    </row>
    <row r="77" spans="1:13" x14ac:dyDescent="0.2">
      <c r="A77"/>
      <c r="B77"/>
      <c r="C77"/>
      <c r="D77" s="28"/>
      <c r="E77" s="28"/>
    </row>
    <row r="78" spans="1:13" x14ac:dyDescent="0.2">
      <c r="A78"/>
      <c r="B78"/>
      <c r="C78"/>
      <c r="D78" s="28"/>
      <c r="E78" s="28"/>
    </row>
    <row r="79" spans="1:13" x14ac:dyDescent="0.2">
      <c r="A79"/>
      <c r="B79"/>
      <c r="C79"/>
      <c r="D79" s="28"/>
      <c r="E79" s="28"/>
    </row>
    <row r="80" spans="1:13" x14ac:dyDescent="0.2">
      <c r="A80"/>
      <c r="B80"/>
      <c r="C80"/>
      <c r="D80" s="28"/>
      <c r="E80" s="28"/>
    </row>
    <row r="81" spans="1:5" x14ac:dyDescent="0.2">
      <c r="A81"/>
      <c r="B81"/>
      <c r="C81"/>
      <c r="D81" s="28"/>
      <c r="E81" s="28"/>
    </row>
    <row r="82" spans="1:5" x14ac:dyDescent="0.2">
      <c r="A82"/>
      <c r="B82"/>
      <c r="C82"/>
      <c r="D82" s="28"/>
      <c r="E82" s="28"/>
    </row>
    <row r="83" spans="1:5" x14ac:dyDescent="0.2">
      <c r="A83"/>
      <c r="B83"/>
      <c r="C83"/>
      <c r="D83" s="28"/>
      <c r="E83" s="28"/>
    </row>
    <row r="84" spans="1:5" x14ac:dyDescent="0.2">
      <c r="A84"/>
      <c r="B84"/>
      <c r="C84"/>
      <c r="D84" s="28"/>
      <c r="E84" s="28"/>
    </row>
    <row r="85" spans="1:5" x14ac:dyDescent="0.2">
      <c r="A85"/>
      <c r="B85"/>
      <c r="C85"/>
      <c r="D85" s="28"/>
      <c r="E85" s="28"/>
    </row>
    <row r="86" spans="1:5" x14ac:dyDescent="0.2">
      <c r="A86"/>
      <c r="B86"/>
      <c r="C86"/>
      <c r="D86" s="28"/>
      <c r="E86" s="28"/>
    </row>
    <row r="87" spans="1:5" x14ac:dyDescent="0.2">
      <c r="A87"/>
      <c r="B87"/>
      <c r="C87"/>
      <c r="D87" s="28"/>
      <c r="E87" s="28"/>
    </row>
    <row r="88" spans="1:5" x14ac:dyDescent="0.2">
      <c r="A88"/>
      <c r="B88"/>
      <c r="C88"/>
      <c r="D88" s="28"/>
      <c r="E88" s="28"/>
    </row>
    <row r="89" spans="1:5" x14ac:dyDescent="0.2">
      <c r="A89"/>
      <c r="B89"/>
      <c r="C89"/>
      <c r="D89" s="28"/>
      <c r="E89" s="28"/>
    </row>
    <row r="90" spans="1:5" x14ac:dyDescent="0.2">
      <c r="A90"/>
      <c r="B90"/>
      <c r="C90"/>
      <c r="D90" s="28"/>
      <c r="E90" s="28"/>
    </row>
    <row r="91" spans="1:5" x14ac:dyDescent="0.2">
      <c r="A91"/>
      <c r="B91"/>
      <c r="C91"/>
      <c r="D91" s="28"/>
      <c r="E91" s="28"/>
    </row>
    <row r="92" spans="1:5" x14ac:dyDescent="0.2">
      <c r="A92"/>
      <c r="B92"/>
      <c r="C92"/>
      <c r="D92" s="28"/>
      <c r="E92" s="28"/>
    </row>
    <row r="93" spans="1:5" x14ac:dyDescent="0.2">
      <c r="A93"/>
      <c r="B93"/>
      <c r="C93"/>
      <c r="D93" s="28"/>
      <c r="E93" s="28"/>
    </row>
    <row r="94" spans="1:5" x14ac:dyDescent="0.2">
      <c r="A94"/>
      <c r="B94"/>
      <c r="C94"/>
      <c r="D94" s="28"/>
      <c r="E94" s="28"/>
    </row>
    <row r="95" spans="1:5" x14ac:dyDescent="0.2">
      <c r="A95"/>
      <c r="B95"/>
      <c r="C95"/>
      <c r="D95" s="28"/>
      <c r="E95" s="28"/>
    </row>
    <row r="96" spans="1:5" x14ac:dyDescent="0.2">
      <c r="A96"/>
      <c r="B96"/>
      <c r="C96"/>
      <c r="D96" s="28"/>
      <c r="E96" s="28"/>
    </row>
    <row r="97" spans="1:5" x14ac:dyDescent="0.2">
      <c r="A97"/>
      <c r="B97"/>
      <c r="C97"/>
      <c r="D97" s="28"/>
      <c r="E97" s="28"/>
    </row>
    <row r="98" spans="1:5" x14ac:dyDescent="0.2">
      <c r="A98"/>
      <c r="B98"/>
      <c r="C98"/>
      <c r="D98" s="28"/>
      <c r="E98" s="28"/>
    </row>
    <row r="99" spans="1:5" x14ac:dyDescent="0.2">
      <c r="A99"/>
      <c r="B99"/>
      <c r="C99"/>
      <c r="D99" s="28"/>
      <c r="E99" s="28"/>
    </row>
    <row r="100" spans="1:5" x14ac:dyDescent="0.2">
      <c r="A100"/>
      <c r="B100"/>
      <c r="C100"/>
      <c r="D100" s="28"/>
      <c r="E100" s="28"/>
    </row>
    <row r="101" spans="1:5" x14ac:dyDescent="0.2">
      <c r="A101"/>
      <c r="B101"/>
      <c r="C101"/>
      <c r="D101" s="28"/>
      <c r="E101" s="28"/>
    </row>
    <row r="102" spans="1:5" x14ac:dyDescent="0.2">
      <c r="A102"/>
      <c r="B102"/>
      <c r="C102"/>
      <c r="D102" s="28"/>
      <c r="E102" s="28"/>
    </row>
    <row r="103" spans="1:5" hidden="1" x14ac:dyDescent="0.2">
      <c r="A103"/>
      <c r="B103"/>
      <c r="C103"/>
    </row>
    <row r="104" spans="1:5" hidden="1" x14ac:dyDescent="0.2">
      <c r="A104"/>
      <c r="B104"/>
      <c r="C104"/>
    </row>
    <row r="105" spans="1:5" hidden="1" x14ac:dyDescent="0.2">
      <c r="A105"/>
      <c r="B105"/>
      <c r="C105"/>
    </row>
    <row r="106" spans="1:5" hidden="1" x14ac:dyDescent="0.2">
      <c r="A106"/>
      <c r="B106"/>
      <c r="C106"/>
    </row>
    <row r="107" spans="1:5" hidden="1" x14ac:dyDescent="0.2">
      <c r="A107"/>
      <c r="B107"/>
      <c r="C107"/>
    </row>
    <row r="108" spans="1:5" hidden="1" x14ac:dyDescent="0.2">
      <c r="A108"/>
      <c r="B108"/>
      <c r="C108"/>
    </row>
    <row r="109" spans="1:5" hidden="1" x14ac:dyDescent="0.2">
      <c r="A109"/>
      <c r="B109"/>
      <c r="C109"/>
    </row>
    <row r="110" spans="1:5" hidden="1" x14ac:dyDescent="0.2">
      <c r="A110"/>
      <c r="B110"/>
      <c r="C110"/>
    </row>
    <row r="111" spans="1:5" hidden="1" x14ac:dyDescent="0.2">
      <c r="A111"/>
      <c r="B111"/>
      <c r="C111"/>
    </row>
    <row r="112" spans="1:5" hidden="1" x14ac:dyDescent="0.2">
      <c r="A112"/>
      <c r="B112"/>
      <c r="C112"/>
    </row>
    <row r="113" spans="1:3" hidden="1" x14ac:dyDescent="0.2">
      <c r="A113"/>
      <c r="B113"/>
      <c r="C113"/>
    </row>
    <row r="114" spans="1:3" hidden="1" x14ac:dyDescent="0.2">
      <c r="A114"/>
      <c r="B114"/>
      <c r="C114"/>
    </row>
    <row r="115" spans="1:3" hidden="1" x14ac:dyDescent="0.2">
      <c r="A115"/>
      <c r="B115"/>
      <c r="C115"/>
    </row>
    <row r="116" spans="1:3" hidden="1" x14ac:dyDescent="0.2">
      <c r="A116"/>
      <c r="B116"/>
      <c r="C116"/>
    </row>
    <row r="117" spans="1:3" hidden="1" x14ac:dyDescent="0.2">
      <c r="A117"/>
      <c r="B117"/>
      <c r="C117"/>
    </row>
    <row r="118" spans="1:3" hidden="1" x14ac:dyDescent="0.2">
      <c r="A118"/>
      <c r="B118"/>
      <c r="C118"/>
    </row>
    <row r="119" spans="1:3" hidden="1" x14ac:dyDescent="0.2">
      <c r="A119"/>
      <c r="B119"/>
      <c r="C119"/>
    </row>
    <row r="120" spans="1:3" hidden="1" x14ac:dyDescent="0.2">
      <c r="A120"/>
      <c r="B120"/>
      <c r="C120"/>
    </row>
    <row r="121" spans="1:3" hidden="1" x14ac:dyDescent="0.2">
      <c r="A121"/>
      <c r="B121"/>
      <c r="C121"/>
    </row>
    <row r="122" spans="1:3" hidden="1" x14ac:dyDescent="0.2">
      <c r="A122"/>
      <c r="B122"/>
      <c r="C122"/>
    </row>
    <row r="123" spans="1:3" hidden="1" x14ac:dyDescent="0.2">
      <c r="A123"/>
      <c r="B123"/>
      <c r="C123"/>
    </row>
    <row r="124" spans="1:3" hidden="1" x14ac:dyDescent="0.2">
      <c r="A124"/>
      <c r="B124"/>
      <c r="C124"/>
    </row>
    <row r="125" spans="1:3" hidden="1" x14ac:dyDescent="0.2">
      <c r="A125"/>
      <c r="B125"/>
      <c r="C125"/>
    </row>
    <row r="126" spans="1:3" hidden="1" x14ac:dyDescent="0.2">
      <c r="A126"/>
      <c r="B126"/>
      <c r="C126"/>
    </row>
    <row r="127" spans="1:3" hidden="1" x14ac:dyDescent="0.2">
      <c r="A127"/>
      <c r="B127"/>
      <c r="C127"/>
    </row>
    <row r="128" spans="1:3" hidden="1" x14ac:dyDescent="0.2">
      <c r="A128"/>
      <c r="B128"/>
      <c r="C128"/>
    </row>
    <row r="129" spans="1:3" hidden="1" x14ac:dyDescent="0.2">
      <c r="A129"/>
      <c r="B129"/>
      <c r="C129"/>
    </row>
    <row r="130" spans="1:3" hidden="1" x14ac:dyDescent="0.2">
      <c r="A130"/>
      <c r="B130"/>
      <c r="C130"/>
    </row>
    <row r="131" spans="1:3" hidden="1" x14ac:dyDescent="0.2">
      <c r="A131"/>
      <c r="B131"/>
      <c r="C131"/>
    </row>
    <row r="132" spans="1:3" hidden="1" x14ac:dyDescent="0.2">
      <c r="A132"/>
      <c r="B132"/>
      <c r="C132"/>
    </row>
    <row r="133" spans="1:3" hidden="1" x14ac:dyDescent="0.2">
      <c r="A133"/>
      <c r="B133"/>
      <c r="C133"/>
    </row>
    <row r="134" spans="1:3" hidden="1" x14ac:dyDescent="0.2">
      <c r="A134"/>
      <c r="B134"/>
      <c r="C134"/>
    </row>
    <row r="135" spans="1:3" hidden="1" x14ac:dyDescent="0.2">
      <c r="A135"/>
      <c r="B135"/>
      <c r="C135"/>
    </row>
    <row r="136" spans="1:3" hidden="1" x14ac:dyDescent="0.2">
      <c r="A136"/>
      <c r="B136"/>
      <c r="C136"/>
    </row>
    <row r="137" spans="1:3" hidden="1" x14ac:dyDescent="0.2">
      <c r="A137"/>
      <c r="B137"/>
      <c r="C137"/>
    </row>
    <row r="138" spans="1:3" hidden="1" x14ac:dyDescent="0.2">
      <c r="A138"/>
      <c r="B138"/>
      <c r="C138"/>
    </row>
    <row r="139" spans="1:3" hidden="1" x14ac:dyDescent="0.2">
      <c r="A139"/>
      <c r="B139"/>
      <c r="C139"/>
    </row>
    <row r="140" spans="1:3" hidden="1" x14ac:dyDescent="0.2">
      <c r="A140"/>
      <c r="B140"/>
      <c r="C140"/>
    </row>
    <row r="141" spans="1:3" hidden="1" x14ac:dyDescent="0.2">
      <c r="A141"/>
      <c r="B141"/>
      <c r="C141"/>
    </row>
    <row r="142" spans="1:3" hidden="1" x14ac:dyDescent="0.2">
      <c r="A142"/>
      <c r="B142"/>
      <c r="C142"/>
    </row>
    <row r="143" spans="1:3" hidden="1" x14ac:dyDescent="0.2">
      <c r="A143"/>
      <c r="B143"/>
      <c r="C143"/>
    </row>
    <row r="144" spans="1:3" hidden="1" x14ac:dyDescent="0.2">
      <c r="A144"/>
      <c r="B144"/>
      <c r="C144"/>
    </row>
    <row r="145" spans="1:3" hidden="1" x14ac:dyDescent="0.2">
      <c r="A145"/>
      <c r="B145"/>
      <c r="C145"/>
    </row>
    <row r="146" spans="1:3" hidden="1" x14ac:dyDescent="0.2">
      <c r="A146"/>
      <c r="B146"/>
      <c r="C146"/>
    </row>
    <row r="147" spans="1:3" hidden="1" x14ac:dyDescent="0.2">
      <c r="A147"/>
      <c r="B147"/>
      <c r="C147"/>
    </row>
    <row r="148" spans="1:3" hidden="1" x14ac:dyDescent="0.2">
      <c r="A148"/>
      <c r="B148"/>
      <c r="C148"/>
    </row>
    <row r="149" spans="1:3" hidden="1" x14ac:dyDescent="0.2">
      <c r="A149"/>
      <c r="B149"/>
      <c r="C149"/>
    </row>
    <row r="150" spans="1:3" hidden="1" x14ac:dyDescent="0.2">
      <c r="A150"/>
      <c r="B150"/>
      <c r="C150"/>
    </row>
    <row r="151" spans="1:3" hidden="1" x14ac:dyDescent="0.2">
      <c r="A151"/>
      <c r="B151"/>
      <c r="C151"/>
    </row>
    <row r="152" spans="1:3" hidden="1" x14ac:dyDescent="0.2">
      <c r="A152"/>
      <c r="B152"/>
      <c r="C152"/>
    </row>
    <row r="153" spans="1:3" hidden="1" x14ac:dyDescent="0.2">
      <c r="A153"/>
      <c r="B153"/>
      <c r="C153"/>
    </row>
    <row r="154" spans="1:3" hidden="1" x14ac:dyDescent="0.2">
      <c r="A154"/>
      <c r="B154"/>
      <c r="C154"/>
    </row>
    <row r="155" spans="1:3" hidden="1" x14ac:dyDescent="0.2">
      <c r="A155"/>
      <c r="B155"/>
      <c r="C155"/>
    </row>
    <row r="156" spans="1:3" hidden="1" x14ac:dyDescent="0.2">
      <c r="A156"/>
      <c r="B156"/>
      <c r="C156"/>
    </row>
    <row r="157" spans="1:3" hidden="1" x14ac:dyDescent="0.2">
      <c r="A157"/>
      <c r="B157"/>
      <c r="C157"/>
    </row>
    <row r="158" spans="1:3" hidden="1" x14ac:dyDescent="0.2">
      <c r="A158"/>
      <c r="B158"/>
      <c r="C158"/>
    </row>
    <row r="159" spans="1:3" hidden="1" x14ac:dyDescent="0.2">
      <c r="A159"/>
      <c r="B159"/>
      <c r="C159"/>
    </row>
    <row r="160" spans="1:3" hidden="1" x14ac:dyDescent="0.2">
      <c r="A160"/>
      <c r="B160"/>
      <c r="C160"/>
    </row>
    <row r="161" spans="1:3" hidden="1" x14ac:dyDescent="0.2">
      <c r="A161"/>
      <c r="B161"/>
      <c r="C161"/>
    </row>
    <row r="162" spans="1:3" hidden="1" x14ac:dyDescent="0.2">
      <c r="A162"/>
      <c r="B162"/>
      <c r="C162"/>
    </row>
    <row r="163" spans="1:3" hidden="1" x14ac:dyDescent="0.2">
      <c r="A163"/>
      <c r="B163"/>
      <c r="C163"/>
    </row>
    <row r="164" spans="1:3" hidden="1" x14ac:dyDescent="0.2">
      <c r="A164"/>
      <c r="B164"/>
      <c r="C164"/>
    </row>
    <row r="165" spans="1:3" hidden="1" x14ac:dyDescent="0.2">
      <c r="A165"/>
      <c r="B165"/>
      <c r="C165"/>
    </row>
    <row r="166" spans="1:3" hidden="1" x14ac:dyDescent="0.2">
      <c r="A166"/>
      <c r="B166"/>
      <c r="C166"/>
    </row>
    <row r="167" spans="1:3" hidden="1" x14ac:dyDescent="0.2">
      <c r="A167"/>
      <c r="B167"/>
      <c r="C167"/>
    </row>
    <row r="168" spans="1:3" hidden="1" x14ac:dyDescent="0.2">
      <c r="A168"/>
      <c r="B168"/>
      <c r="C168"/>
    </row>
    <row r="169" spans="1:3" hidden="1" x14ac:dyDescent="0.2">
      <c r="A169"/>
      <c r="B169"/>
      <c r="C169"/>
    </row>
    <row r="170" spans="1:3" hidden="1" x14ac:dyDescent="0.2">
      <c r="A170"/>
      <c r="B170"/>
      <c r="C170"/>
    </row>
    <row r="171" spans="1:3" hidden="1" x14ac:dyDescent="0.2">
      <c r="A171"/>
      <c r="B171"/>
      <c r="C171"/>
    </row>
    <row r="172" spans="1:3" hidden="1" x14ac:dyDescent="0.2">
      <c r="A172"/>
      <c r="B172"/>
      <c r="C172"/>
    </row>
    <row r="173" spans="1:3" hidden="1" x14ac:dyDescent="0.2">
      <c r="A173"/>
      <c r="B173"/>
      <c r="C173"/>
    </row>
    <row r="174" spans="1:3" hidden="1" x14ac:dyDescent="0.2">
      <c r="A174"/>
      <c r="B174"/>
      <c r="C174"/>
    </row>
    <row r="175" spans="1:3" hidden="1" x14ac:dyDescent="0.2">
      <c r="A175"/>
      <c r="B175"/>
      <c r="C175"/>
    </row>
    <row r="176" spans="1:3" hidden="1" x14ac:dyDescent="0.2">
      <c r="A176"/>
      <c r="B176"/>
      <c r="C176"/>
    </row>
    <row r="177" spans="1:3" hidden="1" x14ac:dyDescent="0.2">
      <c r="A177"/>
      <c r="B177"/>
      <c r="C177"/>
    </row>
    <row r="178" spans="1:3" hidden="1" x14ac:dyDescent="0.2">
      <c r="A178"/>
      <c r="B178"/>
      <c r="C178"/>
    </row>
    <row r="179" spans="1:3" hidden="1" x14ac:dyDescent="0.2">
      <c r="A179"/>
      <c r="B179"/>
      <c r="C179"/>
    </row>
    <row r="180" spans="1:3" hidden="1" x14ac:dyDescent="0.2">
      <c r="A180"/>
      <c r="B180"/>
      <c r="C180"/>
    </row>
    <row r="181" spans="1:3" hidden="1" x14ac:dyDescent="0.2">
      <c r="A181"/>
      <c r="B181"/>
      <c r="C181"/>
    </row>
    <row r="182" spans="1:3" hidden="1" x14ac:dyDescent="0.2">
      <c r="A182"/>
      <c r="B182"/>
      <c r="C182"/>
    </row>
    <row r="183" spans="1:3" hidden="1" x14ac:dyDescent="0.2">
      <c r="A183"/>
      <c r="B183"/>
      <c r="C183"/>
    </row>
    <row r="184" spans="1:3" hidden="1" x14ac:dyDescent="0.2">
      <c r="A184"/>
      <c r="B184"/>
      <c r="C184"/>
    </row>
    <row r="185" spans="1:3" hidden="1" x14ac:dyDescent="0.2">
      <c r="A185"/>
      <c r="B185"/>
      <c r="C185"/>
    </row>
    <row r="186" spans="1:3" hidden="1" x14ac:dyDescent="0.2">
      <c r="A186"/>
      <c r="B186"/>
      <c r="C186"/>
    </row>
    <row r="187" spans="1:3" hidden="1" x14ac:dyDescent="0.2">
      <c r="A187"/>
      <c r="B187"/>
      <c r="C187"/>
    </row>
    <row r="188" spans="1:3" hidden="1" x14ac:dyDescent="0.2">
      <c r="A188"/>
      <c r="B188"/>
      <c r="C188"/>
    </row>
    <row r="189" spans="1:3" hidden="1" x14ac:dyDescent="0.2">
      <c r="A189"/>
      <c r="B189"/>
      <c r="C189"/>
    </row>
    <row r="190" spans="1:3" hidden="1" x14ac:dyDescent="0.2">
      <c r="A190"/>
      <c r="B190"/>
      <c r="C190"/>
    </row>
    <row r="191" spans="1:3" hidden="1" x14ac:dyDescent="0.2">
      <c r="A191"/>
      <c r="B191"/>
      <c r="C191"/>
    </row>
    <row r="192" spans="1:3" hidden="1" x14ac:dyDescent="0.2">
      <c r="A192"/>
      <c r="B192"/>
      <c r="C192"/>
    </row>
    <row r="193" spans="1:3" hidden="1" x14ac:dyDescent="0.2">
      <c r="A193"/>
      <c r="B193"/>
      <c r="C193"/>
    </row>
    <row r="194" spans="1:3" hidden="1" x14ac:dyDescent="0.2">
      <c r="A194"/>
      <c r="B194"/>
      <c r="C194"/>
    </row>
    <row r="195" spans="1:3" hidden="1" x14ac:dyDescent="0.2">
      <c r="A195"/>
      <c r="B195"/>
      <c r="C195"/>
    </row>
    <row r="196" spans="1:3" hidden="1" x14ac:dyDescent="0.2">
      <c r="A196"/>
      <c r="B196"/>
      <c r="C196"/>
    </row>
    <row r="197" spans="1:3" hidden="1" x14ac:dyDescent="0.2">
      <c r="A197"/>
      <c r="B197"/>
      <c r="C197"/>
    </row>
    <row r="198" spans="1:3" hidden="1" x14ac:dyDescent="0.2">
      <c r="A198"/>
      <c r="B198"/>
      <c r="C198"/>
    </row>
    <row r="199" spans="1:3" hidden="1" x14ac:dyDescent="0.2">
      <c r="A199"/>
      <c r="B199"/>
      <c r="C199"/>
    </row>
    <row r="200" spans="1:3" hidden="1" x14ac:dyDescent="0.2">
      <c r="A200"/>
      <c r="B200"/>
      <c r="C200"/>
    </row>
    <row r="201" spans="1:3" hidden="1" x14ac:dyDescent="0.2">
      <c r="A201"/>
      <c r="B201"/>
      <c r="C201"/>
    </row>
    <row r="202" spans="1:3" hidden="1" x14ac:dyDescent="0.2">
      <c r="A202"/>
      <c r="B202"/>
      <c r="C202"/>
    </row>
    <row r="203" spans="1:3" hidden="1" x14ac:dyDescent="0.2">
      <c r="A203"/>
      <c r="B203"/>
      <c r="C203"/>
    </row>
    <row r="204" spans="1:3" hidden="1" x14ac:dyDescent="0.2">
      <c r="A204"/>
      <c r="B204"/>
      <c r="C204"/>
    </row>
    <row r="205" spans="1:3" hidden="1" x14ac:dyDescent="0.2">
      <c r="A205"/>
      <c r="B205"/>
      <c r="C205"/>
    </row>
    <row r="206" spans="1:3" hidden="1" x14ac:dyDescent="0.2">
      <c r="A206"/>
      <c r="B206"/>
      <c r="C206"/>
    </row>
    <row r="207" spans="1:3" hidden="1" x14ac:dyDescent="0.2">
      <c r="A207"/>
      <c r="B207"/>
      <c r="C207"/>
    </row>
    <row r="208" spans="1:3" hidden="1" x14ac:dyDescent="0.2">
      <c r="A208"/>
      <c r="B208"/>
      <c r="C208"/>
    </row>
    <row r="209" spans="1:3" hidden="1" x14ac:dyDescent="0.2">
      <c r="A209"/>
      <c r="B209"/>
      <c r="C209"/>
    </row>
    <row r="210" spans="1:3" hidden="1" x14ac:dyDescent="0.2">
      <c r="A210"/>
      <c r="B210"/>
      <c r="C210"/>
    </row>
    <row r="211" spans="1:3" hidden="1" x14ac:dyDescent="0.2">
      <c r="A211"/>
      <c r="B211"/>
      <c r="C211"/>
    </row>
    <row r="212" spans="1:3" hidden="1" x14ac:dyDescent="0.2">
      <c r="A212"/>
      <c r="B212"/>
      <c r="C212"/>
    </row>
    <row r="213" spans="1:3" hidden="1" x14ac:dyDescent="0.2">
      <c r="A213"/>
      <c r="B213"/>
      <c r="C213"/>
    </row>
    <row r="214" spans="1:3" hidden="1" x14ac:dyDescent="0.2">
      <c r="A214"/>
      <c r="B214"/>
      <c r="C214"/>
    </row>
    <row r="215" spans="1:3" hidden="1" x14ac:dyDescent="0.2">
      <c r="A215"/>
      <c r="B215"/>
      <c r="C215"/>
    </row>
    <row r="216" spans="1:3" hidden="1" x14ac:dyDescent="0.2">
      <c r="A216"/>
      <c r="B216"/>
      <c r="C216"/>
    </row>
    <row r="217" spans="1:3" hidden="1" x14ac:dyDescent="0.2">
      <c r="A217"/>
      <c r="B217"/>
      <c r="C217"/>
    </row>
    <row r="218" spans="1:3" hidden="1" x14ac:dyDescent="0.2">
      <c r="A218"/>
      <c r="B218"/>
      <c r="C218"/>
    </row>
    <row r="219" spans="1:3" hidden="1" x14ac:dyDescent="0.2">
      <c r="A219"/>
      <c r="B219"/>
      <c r="C219"/>
    </row>
    <row r="220" spans="1:3" hidden="1" x14ac:dyDescent="0.2">
      <c r="A220"/>
      <c r="B220"/>
      <c r="C220"/>
    </row>
    <row r="221" spans="1:3" hidden="1" x14ac:dyDescent="0.2">
      <c r="A221"/>
      <c r="B221"/>
      <c r="C221"/>
    </row>
    <row r="222" spans="1:3" hidden="1" x14ac:dyDescent="0.2">
      <c r="A222"/>
      <c r="B222"/>
      <c r="C222"/>
    </row>
    <row r="223" spans="1:3" hidden="1" x14ac:dyDescent="0.2">
      <c r="A223"/>
      <c r="B223"/>
      <c r="C223"/>
    </row>
    <row r="224" spans="1:3" hidden="1" x14ac:dyDescent="0.2">
      <c r="A224"/>
      <c r="B224"/>
      <c r="C224"/>
    </row>
    <row r="225" spans="1:3" hidden="1" x14ac:dyDescent="0.2">
      <c r="A225"/>
      <c r="B225"/>
      <c r="C225"/>
    </row>
    <row r="226" spans="1:3" hidden="1" x14ac:dyDescent="0.2">
      <c r="A226"/>
      <c r="B226"/>
      <c r="C226"/>
    </row>
    <row r="227" spans="1:3" hidden="1" x14ac:dyDescent="0.2">
      <c r="A227"/>
      <c r="B227"/>
      <c r="C227"/>
    </row>
    <row r="228" spans="1:3" hidden="1" x14ac:dyDescent="0.2">
      <c r="A228"/>
      <c r="B228"/>
      <c r="C228"/>
    </row>
    <row r="229" spans="1:3" hidden="1" x14ac:dyDescent="0.2">
      <c r="A229"/>
      <c r="B229"/>
      <c r="C229"/>
    </row>
    <row r="230" spans="1:3" hidden="1" x14ac:dyDescent="0.2">
      <c r="A230"/>
      <c r="B230"/>
      <c r="C230"/>
    </row>
    <row r="231" spans="1:3" hidden="1" x14ac:dyDescent="0.2">
      <c r="A231"/>
      <c r="B231"/>
      <c r="C231"/>
    </row>
    <row r="232" spans="1:3" hidden="1" x14ac:dyDescent="0.2">
      <c r="A232"/>
      <c r="B232"/>
      <c r="C232"/>
    </row>
    <row r="233" spans="1:3" hidden="1" x14ac:dyDescent="0.2">
      <c r="A233"/>
      <c r="B233"/>
      <c r="C233"/>
    </row>
    <row r="234" spans="1:3" hidden="1" x14ac:dyDescent="0.2">
      <c r="A234"/>
      <c r="B234"/>
      <c r="C234"/>
    </row>
    <row r="235" spans="1:3" hidden="1" x14ac:dyDescent="0.2">
      <c r="A235"/>
      <c r="B235"/>
      <c r="C235"/>
    </row>
    <row r="236" spans="1:3" hidden="1" x14ac:dyDescent="0.2">
      <c r="A236"/>
      <c r="B236"/>
      <c r="C236"/>
    </row>
    <row r="237" spans="1:3" hidden="1" x14ac:dyDescent="0.2">
      <c r="A237"/>
      <c r="B237"/>
      <c r="C237"/>
    </row>
    <row r="238" spans="1:3" hidden="1" x14ac:dyDescent="0.2">
      <c r="A238"/>
      <c r="B238"/>
      <c r="C238"/>
    </row>
    <row r="239" spans="1:3" hidden="1" x14ac:dyDescent="0.2">
      <c r="A239"/>
      <c r="B239"/>
      <c r="C239"/>
    </row>
    <row r="240" spans="1:3" hidden="1" x14ac:dyDescent="0.2">
      <c r="A240"/>
      <c r="B240"/>
      <c r="C240"/>
    </row>
    <row r="241" spans="1:3" hidden="1" x14ac:dyDescent="0.2">
      <c r="A241"/>
      <c r="B241"/>
      <c r="C241"/>
    </row>
    <row r="242" spans="1:3" hidden="1" x14ac:dyDescent="0.2">
      <c r="A242"/>
      <c r="B242"/>
      <c r="C242"/>
    </row>
    <row r="243" spans="1:3" hidden="1" x14ac:dyDescent="0.2">
      <c r="A243"/>
      <c r="B243"/>
      <c r="C243"/>
    </row>
    <row r="244" spans="1:3" hidden="1" x14ac:dyDescent="0.2">
      <c r="A244"/>
      <c r="B244"/>
      <c r="C244"/>
    </row>
    <row r="245" spans="1:3" hidden="1" x14ac:dyDescent="0.2">
      <c r="A245"/>
      <c r="B245"/>
      <c r="C245"/>
    </row>
    <row r="246" spans="1:3" hidden="1" x14ac:dyDescent="0.2">
      <c r="A246"/>
      <c r="B246"/>
      <c r="C246"/>
    </row>
    <row r="247" spans="1:3" hidden="1" x14ac:dyDescent="0.2">
      <c r="A247"/>
      <c r="B247"/>
      <c r="C247"/>
    </row>
    <row r="248" spans="1:3" hidden="1" x14ac:dyDescent="0.2">
      <c r="A248"/>
      <c r="B248"/>
      <c r="C248"/>
    </row>
    <row r="249" spans="1:3" hidden="1" x14ac:dyDescent="0.2">
      <c r="A249"/>
      <c r="B249"/>
      <c r="C249"/>
    </row>
    <row r="250" spans="1:3" hidden="1" x14ac:dyDescent="0.2">
      <c r="A250"/>
      <c r="B250"/>
      <c r="C250"/>
    </row>
    <row r="251" spans="1:3" hidden="1" x14ac:dyDescent="0.2">
      <c r="A251"/>
      <c r="B251"/>
      <c r="C251"/>
    </row>
    <row r="252" spans="1:3" hidden="1" x14ac:dyDescent="0.2">
      <c r="A252"/>
      <c r="B252"/>
      <c r="C252"/>
    </row>
    <row r="253" spans="1:3" hidden="1" x14ac:dyDescent="0.2">
      <c r="A253"/>
      <c r="B253"/>
      <c r="C253"/>
    </row>
    <row r="254" spans="1:3" hidden="1" x14ac:dyDescent="0.2">
      <c r="A254"/>
      <c r="B254"/>
      <c r="C254"/>
    </row>
    <row r="255" spans="1:3" hidden="1" x14ac:dyDescent="0.2">
      <c r="A255"/>
      <c r="B255"/>
      <c r="C255"/>
    </row>
    <row r="256" spans="1:3" hidden="1" x14ac:dyDescent="0.2">
      <c r="A256"/>
      <c r="B256"/>
      <c r="C256"/>
    </row>
    <row r="257" spans="1:3" hidden="1" x14ac:dyDescent="0.2">
      <c r="A257"/>
      <c r="B257"/>
      <c r="C257"/>
    </row>
    <row r="258" spans="1:3" hidden="1" x14ac:dyDescent="0.2">
      <c r="A258"/>
      <c r="B258"/>
      <c r="C258"/>
    </row>
    <row r="259" spans="1:3" hidden="1" x14ac:dyDescent="0.2">
      <c r="A259"/>
      <c r="B259"/>
      <c r="C259"/>
    </row>
    <row r="260" spans="1:3" hidden="1" x14ac:dyDescent="0.2">
      <c r="A260"/>
      <c r="B260"/>
      <c r="C260"/>
    </row>
    <row r="261" spans="1:3" hidden="1" x14ac:dyDescent="0.2">
      <c r="A261"/>
      <c r="B261"/>
      <c r="C261"/>
    </row>
    <row r="262" spans="1:3" hidden="1" x14ac:dyDescent="0.2">
      <c r="A262"/>
      <c r="B262"/>
      <c r="C262"/>
    </row>
    <row r="263" spans="1:3" hidden="1" x14ac:dyDescent="0.2">
      <c r="A263"/>
      <c r="B263"/>
      <c r="C263"/>
    </row>
    <row r="264" spans="1:3" hidden="1" x14ac:dyDescent="0.2">
      <c r="A264"/>
      <c r="B264"/>
      <c r="C264"/>
    </row>
    <row r="265" spans="1:3" hidden="1" x14ac:dyDescent="0.2">
      <c r="A265"/>
      <c r="B265"/>
      <c r="C265"/>
    </row>
    <row r="266" spans="1:3" hidden="1" x14ac:dyDescent="0.2">
      <c r="A266"/>
      <c r="B266"/>
      <c r="C266"/>
    </row>
    <row r="267" spans="1:3" hidden="1" x14ac:dyDescent="0.2">
      <c r="A267"/>
      <c r="B267"/>
      <c r="C267"/>
    </row>
    <row r="268" spans="1:3" hidden="1" x14ac:dyDescent="0.2">
      <c r="A268"/>
      <c r="B268"/>
      <c r="C268"/>
    </row>
    <row r="269" spans="1:3" hidden="1" x14ac:dyDescent="0.2">
      <c r="A269"/>
      <c r="B269"/>
      <c r="C269"/>
    </row>
    <row r="270" spans="1:3" hidden="1" x14ac:dyDescent="0.2">
      <c r="A270"/>
      <c r="B270"/>
      <c r="C270"/>
    </row>
    <row r="271" spans="1:3" hidden="1" x14ac:dyDescent="0.2">
      <c r="A271"/>
      <c r="B271"/>
      <c r="C271"/>
    </row>
    <row r="272" spans="1:3" hidden="1" x14ac:dyDescent="0.2">
      <c r="A272"/>
      <c r="B272"/>
      <c r="C272"/>
    </row>
    <row r="273" spans="1:3" hidden="1" x14ac:dyDescent="0.2">
      <c r="A273"/>
      <c r="B273"/>
      <c r="C273"/>
    </row>
    <row r="274" spans="1:3" hidden="1" x14ac:dyDescent="0.2">
      <c r="A274"/>
      <c r="B274"/>
      <c r="C274"/>
    </row>
    <row r="275" spans="1:3" hidden="1" x14ac:dyDescent="0.2">
      <c r="A275"/>
      <c r="B275"/>
      <c r="C275"/>
    </row>
    <row r="276" spans="1:3" hidden="1" x14ac:dyDescent="0.2">
      <c r="A276"/>
      <c r="B276"/>
      <c r="C276"/>
    </row>
    <row r="277" spans="1:3" hidden="1" x14ac:dyDescent="0.2">
      <c r="A277"/>
      <c r="B277"/>
      <c r="C277"/>
    </row>
    <row r="278" spans="1:3" hidden="1" x14ac:dyDescent="0.2">
      <c r="A278"/>
      <c r="B278"/>
      <c r="C278"/>
    </row>
    <row r="279" spans="1:3" hidden="1" x14ac:dyDescent="0.2">
      <c r="A279"/>
      <c r="B279"/>
      <c r="C279"/>
    </row>
    <row r="280" spans="1:3" hidden="1" x14ac:dyDescent="0.2">
      <c r="A280"/>
      <c r="B280"/>
      <c r="C280"/>
    </row>
    <row r="281" spans="1:3" hidden="1" x14ac:dyDescent="0.2">
      <c r="A281"/>
      <c r="B281"/>
      <c r="C281"/>
    </row>
    <row r="282" spans="1:3" hidden="1" x14ac:dyDescent="0.2">
      <c r="A282"/>
      <c r="B282"/>
      <c r="C282"/>
    </row>
    <row r="283" spans="1:3" hidden="1" x14ac:dyDescent="0.2">
      <c r="A283"/>
      <c r="B283"/>
      <c r="C283"/>
    </row>
    <row r="284" spans="1:3" hidden="1" x14ac:dyDescent="0.2">
      <c r="A284"/>
      <c r="B284"/>
      <c r="C284"/>
    </row>
    <row r="285" spans="1:3" hidden="1" x14ac:dyDescent="0.2">
      <c r="A285"/>
      <c r="B285"/>
      <c r="C285"/>
    </row>
    <row r="286" spans="1:3" hidden="1" x14ac:dyDescent="0.2">
      <c r="A286"/>
      <c r="B286"/>
      <c r="C286"/>
    </row>
    <row r="287" spans="1:3" hidden="1" x14ac:dyDescent="0.2">
      <c r="A287"/>
      <c r="B287"/>
      <c r="C287"/>
    </row>
    <row r="288" spans="1:3" hidden="1" x14ac:dyDescent="0.2">
      <c r="A288"/>
      <c r="B288"/>
      <c r="C288"/>
    </row>
    <row r="289" spans="1:3" hidden="1" x14ac:dyDescent="0.2">
      <c r="A289"/>
      <c r="B289"/>
      <c r="C289"/>
    </row>
    <row r="290" spans="1:3" hidden="1" x14ac:dyDescent="0.2">
      <c r="A290"/>
      <c r="B290"/>
      <c r="C290"/>
    </row>
    <row r="291" spans="1:3" hidden="1" x14ac:dyDescent="0.2">
      <c r="A291"/>
      <c r="B291"/>
      <c r="C291"/>
    </row>
    <row r="292" spans="1:3" hidden="1" x14ac:dyDescent="0.2">
      <c r="A292"/>
      <c r="B292"/>
      <c r="C292"/>
    </row>
    <row r="293" spans="1:3" hidden="1" x14ac:dyDescent="0.2">
      <c r="A293"/>
      <c r="B293"/>
      <c r="C293"/>
    </row>
    <row r="294" spans="1:3" hidden="1" x14ac:dyDescent="0.2">
      <c r="A294"/>
      <c r="B294"/>
      <c r="C294"/>
    </row>
    <row r="295" spans="1:3" hidden="1" x14ac:dyDescent="0.2">
      <c r="A295"/>
      <c r="B295"/>
      <c r="C295"/>
    </row>
    <row r="296" spans="1:3" hidden="1" x14ac:dyDescent="0.2">
      <c r="A296"/>
      <c r="B296"/>
      <c r="C296"/>
    </row>
    <row r="297" spans="1:3" hidden="1" x14ac:dyDescent="0.2">
      <c r="A297"/>
      <c r="B297"/>
      <c r="C297"/>
    </row>
    <row r="298" spans="1:3" hidden="1" x14ac:dyDescent="0.2">
      <c r="A298"/>
      <c r="B298"/>
      <c r="C298"/>
    </row>
    <row r="299" spans="1:3" hidden="1" x14ac:dyDescent="0.2">
      <c r="A299"/>
      <c r="B299"/>
      <c r="C299"/>
    </row>
    <row r="300" spans="1:3" hidden="1" x14ac:dyDescent="0.2">
      <c r="A300"/>
      <c r="B300"/>
      <c r="C300"/>
    </row>
    <row r="301" spans="1:3" hidden="1" x14ac:dyDescent="0.2">
      <c r="A301"/>
      <c r="B301"/>
      <c r="C301"/>
    </row>
    <row r="302" spans="1:3" hidden="1" x14ac:dyDescent="0.2">
      <c r="A302"/>
      <c r="B302"/>
      <c r="C302"/>
    </row>
    <row r="303" spans="1:3" hidden="1" x14ac:dyDescent="0.2">
      <c r="A303"/>
      <c r="B303"/>
      <c r="C303"/>
    </row>
    <row r="304" spans="1:3" hidden="1" x14ac:dyDescent="0.2">
      <c r="A304"/>
      <c r="B304"/>
      <c r="C304"/>
    </row>
    <row r="305" spans="1:3" hidden="1" x14ac:dyDescent="0.2">
      <c r="A305"/>
      <c r="B305"/>
      <c r="C305"/>
    </row>
    <row r="306" spans="1:3" hidden="1" x14ac:dyDescent="0.2">
      <c r="A306"/>
      <c r="B306"/>
      <c r="C306"/>
    </row>
    <row r="307" spans="1:3" hidden="1" x14ac:dyDescent="0.2">
      <c r="A307"/>
      <c r="B307"/>
      <c r="C307"/>
    </row>
    <row r="308" spans="1:3" hidden="1" x14ac:dyDescent="0.2">
      <c r="A308"/>
      <c r="B308"/>
      <c r="C308"/>
    </row>
    <row r="309" spans="1:3" hidden="1" x14ac:dyDescent="0.2">
      <c r="A309"/>
      <c r="B309"/>
      <c r="C309"/>
    </row>
    <row r="310" spans="1:3" hidden="1" x14ac:dyDescent="0.2">
      <c r="A310"/>
      <c r="B310"/>
      <c r="C310"/>
    </row>
    <row r="311" spans="1:3" hidden="1" x14ac:dyDescent="0.2">
      <c r="A311"/>
      <c r="B311"/>
      <c r="C311"/>
    </row>
    <row r="312" spans="1:3" hidden="1" x14ac:dyDescent="0.2">
      <c r="A312"/>
      <c r="B312"/>
      <c r="C312"/>
    </row>
    <row r="313" spans="1:3" hidden="1" x14ac:dyDescent="0.2">
      <c r="A313"/>
      <c r="B313"/>
      <c r="C313"/>
    </row>
    <row r="314" spans="1:3" hidden="1" x14ac:dyDescent="0.2">
      <c r="A314"/>
      <c r="B314"/>
      <c r="C314"/>
    </row>
    <row r="315" spans="1:3" hidden="1" x14ac:dyDescent="0.2">
      <c r="A315"/>
      <c r="B315"/>
      <c r="C315"/>
    </row>
    <row r="316" spans="1:3" hidden="1" x14ac:dyDescent="0.2">
      <c r="A316"/>
      <c r="B316"/>
      <c r="C316"/>
    </row>
    <row r="317" spans="1:3" hidden="1" x14ac:dyDescent="0.2">
      <c r="A317"/>
      <c r="B317"/>
      <c r="C317"/>
    </row>
    <row r="318" spans="1:3" hidden="1" x14ac:dyDescent="0.2">
      <c r="A318"/>
      <c r="B318"/>
      <c r="C318"/>
    </row>
    <row r="319" spans="1:3" hidden="1" x14ac:dyDescent="0.2">
      <c r="A319"/>
      <c r="B319"/>
      <c r="C319"/>
    </row>
    <row r="320" spans="1:3" hidden="1" x14ac:dyDescent="0.2">
      <c r="A320"/>
      <c r="B320"/>
      <c r="C320"/>
    </row>
    <row r="321" spans="1:3" hidden="1" x14ac:dyDescent="0.2">
      <c r="A321"/>
      <c r="B321"/>
      <c r="C321"/>
    </row>
    <row r="322" spans="1:3" hidden="1" x14ac:dyDescent="0.2">
      <c r="A322"/>
      <c r="B322"/>
      <c r="C322"/>
    </row>
    <row r="323" spans="1:3" hidden="1" x14ac:dyDescent="0.2">
      <c r="A323"/>
      <c r="B323"/>
      <c r="C323"/>
    </row>
    <row r="324" spans="1:3" hidden="1" x14ac:dyDescent="0.2">
      <c r="A324"/>
      <c r="B324"/>
      <c r="C324"/>
    </row>
    <row r="325" spans="1:3" hidden="1" x14ac:dyDescent="0.2">
      <c r="A325"/>
      <c r="B325"/>
      <c r="C325"/>
    </row>
    <row r="326" spans="1:3" hidden="1" x14ac:dyDescent="0.2">
      <c r="A326"/>
      <c r="B326"/>
      <c r="C326"/>
    </row>
    <row r="327" spans="1:3" hidden="1" x14ac:dyDescent="0.2">
      <c r="A327"/>
      <c r="B327"/>
      <c r="C327"/>
    </row>
    <row r="328" spans="1:3" hidden="1" x14ac:dyDescent="0.2">
      <c r="A328"/>
      <c r="B328"/>
      <c r="C328"/>
    </row>
    <row r="329" spans="1:3" hidden="1" x14ac:dyDescent="0.2">
      <c r="A329"/>
      <c r="B329"/>
      <c r="C329"/>
    </row>
    <row r="330" spans="1:3" hidden="1" x14ac:dyDescent="0.2">
      <c r="A330"/>
      <c r="B330"/>
      <c r="C330"/>
    </row>
    <row r="331" spans="1:3" hidden="1" x14ac:dyDescent="0.2">
      <c r="A331"/>
      <c r="B331"/>
      <c r="C331"/>
    </row>
    <row r="332" spans="1:3" hidden="1" x14ac:dyDescent="0.2">
      <c r="A332"/>
      <c r="B332"/>
      <c r="C332"/>
    </row>
    <row r="333" spans="1:3" hidden="1" x14ac:dyDescent="0.2">
      <c r="A333"/>
      <c r="B333"/>
      <c r="C333"/>
    </row>
    <row r="334" spans="1:3" hidden="1" x14ac:dyDescent="0.2">
      <c r="A334"/>
      <c r="B334"/>
      <c r="C334"/>
    </row>
    <row r="335" spans="1:3" hidden="1" x14ac:dyDescent="0.2">
      <c r="A335"/>
      <c r="B335"/>
      <c r="C335"/>
    </row>
    <row r="336" spans="1:3" hidden="1" x14ac:dyDescent="0.2">
      <c r="A336"/>
      <c r="B336"/>
      <c r="C336"/>
    </row>
    <row r="337" spans="1:3" hidden="1" x14ac:dyDescent="0.2">
      <c r="A337"/>
      <c r="B337"/>
      <c r="C337"/>
    </row>
    <row r="338" spans="1:3" hidden="1" x14ac:dyDescent="0.2">
      <c r="A338"/>
      <c r="B338"/>
      <c r="C338"/>
    </row>
    <row r="339" spans="1:3" hidden="1" x14ac:dyDescent="0.2">
      <c r="A339"/>
      <c r="B339"/>
      <c r="C339"/>
    </row>
    <row r="340" spans="1:3" hidden="1" x14ac:dyDescent="0.2">
      <c r="A340"/>
      <c r="B340"/>
      <c r="C340"/>
    </row>
    <row r="341" spans="1:3" hidden="1" x14ac:dyDescent="0.2">
      <c r="A341"/>
      <c r="B341"/>
      <c r="C341"/>
    </row>
    <row r="342" spans="1:3" hidden="1" x14ac:dyDescent="0.2">
      <c r="A342"/>
      <c r="B342"/>
      <c r="C342"/>
    </row>
    <row r="343" spans="1:3" hidden="1" x14ac:dyDescent="0.2">
      <c r="A343"/>
      <c r="B343"/>
      <c r="C343"/>
    </row>
    <row r="344" spans="1:3" hidden="1" x14ac:dyDescent="0.2">
      <c r="A344"/>
      <c r="B344"/>
      <c r="C344"/>
    </row>
    <row r="345" spans="1:3" hidden="1" x14ac:dyDescent="0.2">
      <c r="A345"/>
      <c r="B345"/>
      <c r="C345"/>
    </row>
    <row r="346" spans="1:3" hidden="1" x14ac:dyDescent="0.2">
      <c r="A346"/>
      <c r="B346"/>
      <c r="C346"/>
    </row>
    <row r="347" spans="1:3" hidden="1" x14ac:dyDescent="0.2">
      <c r="A347"/>
      <c r="B347"/>
      <c r="C347"/>
    </row>
    <row r="348" spans="1:3" hidden="1" x14ac:dyDescent="0.2">
      <c r="A348"/>
      <c r="B348"/>
      <c r="C348"/>
    </row>
    <row r="349" spans="1:3" hidden="1" x14ac:dyDescent="0.2">
      <c r="A349"/>
      <c r="B349"/>
      <c r="C349"/>
    </row>
    <row r="350" spans="1:3" hidden="1" x14ac:dyDescent="0.2">
      <c r="A350"/>
      <c r="B350"/>
      <c r="C350"/>
    </row>
    <row r="351" spans="1:3" hidden="1" x14ac:dyDescent="0.2">
      <c r="A351"/>
      <c r="B351"/>
      <c r="C351"/>
    </row>
    <row r="352" spans="1:3" hidden="1" x14ac:dyDescent="0.2">
      <c r="A352"/>
      <c r="B352"/>
      <c r="C352"/>
    </row>
    <row r="353" spans="1:3" hidden="1" x14ac:dyDescent="0.2">
      <c r="A353"/>
      <c r="B353"/>
      <c r="C353"/>
    </row>
    <row r="354" spans="1:3" hidden="1" x14ac:dyDescent="0.2">
      <c r="A354"/>
      <c r="B354"/>
      <c r="C354"/>
    </row>
    <row r="355" spans="1:3" hidden="1" x14ac:dyDescent="0.2">
      <c r="A355"/>
      <c r="B355"/>
      <c r="C355"/>
    </row>
    <row r="356" spans="1:3" hidden="1" x14ac:dyDescent="0.2">
      <c r="A356"/>
      <c r="B356"/>
      <c r="C356"/>
    </row>
    <row r="357" spans="1:3" hidden="1" x14ac:dyDescent="0.2">
      <c r="A357"/>
      <c r="B357"/>
      <c r="C357"/>
    </row>
    <row r="358" spans="1:3" hidden="1" x14ac:dyDescent="0.2">
      <c r="A358"/>
      <c r="B358"/>
      <c r="C358"/>
    </row>
    <row r="359" spans="1:3" hidden="1" x14ac:dyDescent="0.2">
      <c r="A359"/>
      <c r="B359"/>
      <c r="C359"/>
    </row>
    <row r="360" spans="1:3" hidden="1" x14ac:dyDescent="0.2">
      <c r="A360"/>
      <c r="B360"/>
      <c r="C360"/>
    </row>
    <row r="361" spans="1:3" hidden="1" x14ac:dyDescent="0.2">
      <c r="A361"/>
      <c r="B361"/>
      <c r="C361"/>
    </row>
    <row r="362" spans="1:3" hidden="1" x14ac:dyDescent="0.2">
      <c r="A362"/>
      <c r="B362"/>
      <c r="C362"/>
    </row>
    <row r="363" spans="1:3" hidden="1" x14ac:dyDescent="0.2">
      <c r="A363"/>
      <c r="B363"/>
      <c r="C363"/>
    </row>
    <row r="364" spans="1:3" hidden="1" x14ac:dyDescent="0.2">
      <c r="A364"/>
      <c r="B364"/>
      <c r="C364"/>
    </row>
    <row r="365" spans="1:3" hidden="1" x14ac:dyDescent="0.2">
      <c r="A365"/>
      <c r="B365"/>
      <c r="C365"/>
    </row>
    <row r="366" spans="1:3" hidden="1" x14ac:dyDescent="0.2">
      <c r="A366"/>
      <c r="B366"/>
      <c r="C366"/>
    </row>
    <row r="367" spans="1:3" hidden="1" x14ac:dyDescent="0.2">
      <c r="A367"/>
      <c r="B367"/>
      <c r="C367"/>
    </row>
    <row r="368" spans="1:3" hidden="1" x14ac:dyDescent="0.2">
      <c r="A368"/>
      <c r="B368"/>
      <c r="C368"/>
    </row>
    <row r="369" spans="1:3" hidden="1" x14ac:dyDescent="0.2">
      <c r="A369"/>
      <c r="B369"/>
      <c r="C369"/>
    </row>
    <row r="370" spans="1:3" hidden="1" x14ac:dyDescent="0.2">
      <c r="A370"/>
      <c r="B370"/>
      <c r="C370"/>
    </row>
    <row r="371" spans="1:3" hidden="1" x14ac:dyDescent="0.2">
      <c r="A371"/>
      <c r="B371"/>
      <c r="C371"/>
    </row>
    <row r="372" spans="1:3" hidden="1" x14ac:dyDescent="0.2">
      <c r="A372"/>
      <c r="B372"/>
      <c r="C372"/>
    </row>
    <row r="373" spans="1:3" hidden="1" x14ac:dyDescent="0.2">
      <c r="A373"/>
      <c r="B373"/>
      <c r="C373"/>
    </row>
    <row r="374" spans="1:3" hidden="1" x14ac:dyDescent="0.2">
      <c r="A374"/>
      <c r="B374"/>
      <c r="C374"/>
    </row>
    <row r="375" spans="1:3" hidden="1" x14ac:dyDescent="0.2">
      <c r="A375"/>
      <c r="B375"/>
      <c r="C375"/>
    </row>
    <row r="376" spans="1:3" hidden="1" x14ac:dyDescent="0.2">
      <c r="A376"/>
      <c r="B376"/>
      <c r="C376"/>
    </row>
    <row r="377" spans="1:3" hidden="1" x14ac:dyDescent="0.2">
      <c r="A377"/>
      <c r="B377"/>
      <c r="C377"/>
    </row>
    <row r="378" spans="1:3" hidden="1" x14ac:dyDescent="0.2">
      <c r="A378"/>
      <c r="B378"/>
      <c r="C378"/>
    </row>
    <row r="379" spans="1:3" hidden="1" x14ac:dyDescent="0.2">
      <c r="A379"/>
      <c r="B379"/>
      <c r="C379"/>
    </row>
    <row r="380" spans="1:3" hidden="1" x14ac:dyDescent="0.2">
      <c r="A380"/>
      <c r="B380"/>
      <c r="C380"/>
    </row>
    <row r="381" spans="1:3" hidden="1" x14ac:dyDescent="0.2">
      <c r="A381"/>
      <c r="B381"/>
      <c r="C381"/>
    </row>
    <row r="382" spans="1:3" hidden="1" x14ac:dyDescent="0.2">
      <c r="A382"/>
      <c r="B382"/>
      <c r="C382"/>
    </row>
    <row r="383" spans="1:3" hidden="1" x14ac:dyDescent="0.2">
      <c r="A383"/>
      <c r="B383"/>
      <c r="C383"/>
    </row>
    <row r="384" spans="1:3" hidden="1" x14ac:dyDescent="0.2">
      <c r="A384"/>
      <c r="B384"/>
      <c r="C384"/>
    </row>
    <row r="385" spans="1:3" hidden="1" x14ac:dyDescent="0.2">
      <c r="A385"/>
      <c r="B385"/>
      <c r="C385"/>
    </row>
    <row r="386" spans="1:3" hidden="1" x14ac:dyDescent="0.2">
      <c r="A386"/>
      <c r="B386"/>
      <c r="C386"/>
    </row>
    <row r="387" spans="1:3" hidden="1" x14ac:dyDescent="0.2">
      <c r="A387"/>
      <c r="B387"/>
      <c r="C387"/>
    </row>
    <row r="388" spans="1:3" hidden="1" x14ac:dyDescent="0.2">
      <c r="A388"/>
      <c r="B388"/>
      <c r="C388"/>
    </row>
    <row r="389" spans="1:3" hidden="1" x14ac:dyDescent="0.2">
      <c r="A389"/>
      <c r="B389"/>
      <c r="C389"/>
    </row>
    <row r="390" spans="1:3" hidden="1" x14ac:dyDescent="0.2">
      <c r="A390"/>
      <c r="B390"/>
      <c r="C390"/>
    </row>
    <row r="391" spans="1:3" hidden="1" x14ac:dyDescent="0.2">
      <c r="A391"/>
      <c r="B391"/>
      <c r="C391"/>
    </row>
    <row r="392" spans="1:3" hidden="1" x14ac:dyDescent="0.2">
      <c r="A392"/>
      <c r="B392"/>
      <c r="C392"/>
    </row>
    <row r="393" spans="1:3" hidden="1" x14ac:dyDescent="0.2">
      <c r="A393"/>
      <c r="B393"/>
      <c r="C393"/>
    </row>
    <row r="394" spans="1:3" hidden="1" x14ac:dyDescent="0.2">
      <c r="A394"/>
      <c r="B394"/>
      <c r="C394"/>
    </row>
    <row r="395" spans="1:3" hidden="1" x14ac:dyDescent="0.2">
      <c r="A395"/>
      <c r="B395"/>
      <c r="C395"/>
    </row>
    <row r="396" spans="1:3" hidden="1" x14ac:dyDescent="0.2">
      <c r="A396"/>
      <c r="B396"/>
      <c r="C396"/>
    </row>
    <row r="397" spans="1:3" hidden="1" x14ac:dyDescent="0.2">
      <c r="A397"/>
      <c r="B397"/>
      <c r="C397"/>
    </row>
    <row r="398" spans="1:3" hidden="1" x14ac:dyDescent="0.2">
      <c r="A398"/>
      <c r="B398"/>
      <c r="C398"/>
    </row>
    <row r="399" spans="1:3" hidden="1" x14ac:dyDescent="0.2">
      <c r="A399"/>
      <c r="B399"/>
      <c r="C399"/>
    </row>
    <row r="400" spans="1:3" hidden="1" x14ac:dyDescent="0.2">
      <c r="A400"/>
      <c r="B400"/>
      <c r="C400"/>
    </row>
    <row r="401" spans="1:3" hidden="1" x14ac:dyDescent="0.2">
      <c r="A401"/>
      <c r="B401"/>
      <c r="C401"/>
    </row>
    <row r="402" spans="1:3" hidden="1" x14ac:dyDescent="0.2">
      <c r="A402"/>
      <c r="B402"/>
      <c r="C402"/>
    </row>
    <row r="403" spans="1:3" hidden="1" x14ac:dyDescent="0.2">
      <c r="A403"/>
      <c r="B403"/>
      <c r="C403"/>
    </row>
    <row r="404" spans="1:3" hidden="1" x14ac:dyDescent="0.2">
      <c r="A404"/>
      <c r="B404"/>
      <c r="C404"/>
    </row>
    <row r="405" spans="1:3" hidden="1" x14ac:dyDescent="0.2">
      <c r="A405"/>
      <c r="B405"/>
      <c r="C405"/>
    </row>
    <row r="406" spans="1:3" hidden="1" x14ac:dyDescent="0.2">
      <c r="A406"/>
      <c r="B406"/>
      <c r="C406"/>
    </row>
    <row r="407" spans="1:3" hidden="1" x14ac:dyDescent="0.2">
      <c r="A407"/>
      <c r="B407"/>
      <c r="C407"/>
    </row>
    <row r="408" spans="1:3" hidden="1" x14ac:dyDescent="0.2">
      <c r="A408"/>
      <c r="B408"/>
      <c r="C408"/>
    </row>
    <row r="409" spans="1:3" hidden="1" x14ac:dyDescent="0.2">
      <c r="A409"/>
      <c r="B409"/>
      <c r="C409"/>
    </row>
    <row r="410" spans="1:3" hidden="1" x14ac:dyDescent="0.2">
      <c r="A410"/>
      <c r="B410"/>
      <c r="C410"/>
    </row>
    <row r="411" spans="1:3" hidden="1" x14ac:dyDescent="0.2">
      <c r="A411"/>
      <c r="B411"/>
      <c r="C411"/>
    </row>
    <row r="412" spans="1:3" hidden="1" x14ac:dyDescent="0.2">
      <c r="A412"/>
      <c r="B412"/>
      <c r="C412"/>
    </row>
    <row r="413" spans="1:3" hidden="1" x14ac:dyDescent="0.2">
      <c r="A413"/>
      <c r="B413"/>
      <c r="C413"/>
    </row>
    <row r="414" spans="1:3" hidden="1" x14ac:dyDescent="0.2">
      <c r="A414"/>
      <c r="B414"/>
      <c r="C414"/>
    </row>
    <row r="415" spans="1:3" hidden="1" x14ac:dyDescent="0.2">
      <c r="A415"/>
      <c r="B415"/>
      <c r="C415"/>
    </row>
    <row r="416" spans="1:3" hidden="1" x14ac:dyDescent="0.2">
      <c r="A416"/>
      <c r="B416"/>
      <c r="C416"/>
    </row>
    <row r="417" spans="1:3" hidden="1" x14ac:dyDescent="0.2">
      <c r="A417"/>
      <c r="B417"/>
      <c r="C417"/>
    </row>
    <row r="418" spans="1:3" hidden="1" x14ac:dyDescent="0.2">
      <c r="A418"/>
      <c r="B418"/>
      <c r="C418"/>
    </row>
    <row r="419" spans="1:3" hidden="1" x14ac:dyDescent="0.2">
      <c r="A419"/>
      <c r="B419"/>
      <c r="C419"/>
    </row>
    <row r="420" spans="1:3" hidden="1" x14ac:dyDescent="0.2">
      <c r="A420"/>
      <c r="B420"/>
      <c r="C420"/>
    </row>
    <row r="421" spans="1:3" hidden="1" x14ac:dyDescent="0.2">
      <c r="A421"/>
      <c r="B421"/>
      <c r="C421"/>
    </row>
    <row r="422" spans="1:3" hidden="1" x14ac:dyDescent="0.2">
      <c r="A422"/>
      <c r="B422"/>
      <c r="C422"/>
    </row>
    <row r="423" spans="1:3" hidden="1" x14ac:dyDescent="0.2">
      <c r="A423"/>
      <c r="B423"/>
      <c r="C423"/>
    </row>
    <row r="424" spans="1:3" hidden="1" x14ac:dyDescent="0.2">
      <c r="A424"/>
      <c r="B424"/>
      <c r="C424"/>
    </row>
    <row r="425" spans="1:3" hidden="1" x14ac:dyDescent="0.2">
      <c r="A425"/>
      <c r="B425"/>
      <c r="C425"/>
    </row>
    <row r="426" spans="1:3" hidden="1" x14ac:dyDescent="0.2">
      <c r="A426"/>
      <c r="B426"/>
      <c r="C426"/>
    </row>
    <row r="427" spans="1:3" hidden="1" x14ac:dyDescent="0.2">
      <c r="A427"/>
      <c r="B427"/>
      <c r="C427"/>
    </row>
    <row r="428" spans="1:3" hidden="1" x14ac:dyDescent="0.2">
      <c r="A428"/>
      <c r="B428"/>
      <c r="C428"/>
    </row>
    <row r="429" spans="1:3" hidden="1" x14ac:dyDescent="0.2">
      <c r="A429"/>
      <c r="B429"/>
      <c r="C429"/>
    </row>
    <row r="430" spans="1:3" hidden="1" x14ac:dyDescent="0.2">
      <c r="A430"/>
      <c r="B430"/>
      <c r="C430"/>
    </row>
    <row r="431" spans="1:3" hidden="1" x14ac:dyDescent="0.2">
      <c r="A431"/>
      <c r="B431"/>
      <c r="C431"/>
    </row>
    <row r="432" spans="1:3" hidden="1" x14ac:dyDescent="0.2">
      <c r="A432"/>
      <c r="B432"/>
      <c r="C432"/>
    </row>
    <row r="433" spans="1:3" hidden="1" x14ac:dyDescent="0.2">
      <c r="A433"/>
      <c r="B433"/>
      <c r="C433"/>
    </row>
    <row r="434" spans="1:3" hidden="1" x14ac:dyDescent="0.2">
      <c r="A434"/>
      <c r="B434"/>
      <c r="C434"/>
    </row>
    <row r="435" spans="1:3" hidden="1" x14ac:dyDescent="0.2">
      <c r="A435"/>
      <c r="B435"/>
      <c r="C435"/>
    </row>
    <row r="436" spans="1:3" hidden="1" x14ac:dyDescent="0.2">
      <c r="A436"/>
      <c r="B436"/>
      <c r="C436"/>
    </row>
    <row r="437" spans="1:3" hidden="1" x14ac:dyDescent="0.2">
      <c r="A437"/>
      <c r="B437"/>
      <c r="C437"/>
    </row>
    <row r="438" spans="1:3" hidden="1" x14ac:dyDescent="0.2">
      <c r="A438"/>
      <c r="B438"/>
      <c r="C438"/>
    </row>
    <row r="439" spans="1:3" hidden="1" x14ac:dyDescent="0.2">
      <c r="A439"/>
      <c r="B439"/>
      <c r="C439"/>
    </row>
    <row r="440" spans="1:3" hidden="1" x14ac:dyDescent="0.2">
      <c r="A440"/>
      <c r="B440"/>
      <c r="C440"/>
    </row>
    <row r="441" spans="1:3" hidden="1" x14ac:dyDescent="0.2">
      <c r="A441"/>
      <c r="B441"/>
      <c r="C441"/>
    </row>
    <row r="442" spans="1:3" hidden="1" x14ac:dyDescent="0.2">
      <c r="A442"/>
      <c r="B442"/>
      <c r="C442"/>
    </row>
    <row r="443" spans="1:3" hidden="1" x14ac:dyDescent="0.2">
      <c r="A443"/>
      <c r="B443"/>
      <c r="C443"/>
    </row>
    <row r="444" spans="1:3" hidden="1" x14ac:dyDescent="0.2">
      <c r="A444"/>
      <c r="B444"/>
      <c r="C444"/>
    </row>
    <row r="445" spans="1:3" hidden="1" x14ac:dyDescent="0.2">
      <c r="A445"/>
      <c r="B445"/>
      <c r="C445"/>
    </row>
    <row r="446" spans="1:3" hidden="1" x14ac:dyDescent="0.2">
      <c r="A446"/>
      <c r="B446"/>
      <c r="C446"/>
    </row>
    <row r="447" spans="1:3" hidden="1" x14ac:dyDescent="0.2">
      <c r="A447"/>
      <c r="B447"/>
      <c r="C447"/>
    </row>
    <row r="448" spans="1:3" hidden="1" x14ac:dyDescent="0.2">
      <c r="A448"/>
      <c r="B448"/>
      <c r="C448"/>
    </row>
    <row r="449" spans="1:3" hidden="1" x14ac:dyDescent="0.2">
      <c r="A449"/>
      <c r="B449"/>
      <c r="C449"/>
    </row>
    <row r="450" spans="1:3" hidden="1" x14ac:dyDescent="0.2">
      <c r="A450"/>
      <c r="B450"/>
      <c r="C450"/>
    </row>
    <row r="451" spans="1:3" hidden="1" x14ac:dyDescent="0.2">
      <c r="A451"/>
      <c r="B451"/>
      <c r="C451"/>
    </row>
    <row r="452" spans="1:3" hidden="1" x14ac:dyDescent="0.2">
      <c r="A452"/>
      <c r="B452"/>
      <c r="C452"/>
    </row>
    <row r="453" spans="1:3" hidden="1" x14ac:dyDescent="0.2">
      <c r="A453"/>
      <c r="B453"/>
      <c r="C453"/>
    </row>
    <row r="454" spans="1:3" hidden="1" x14ac:dyDescent="0.2">
      <c r="A454"/>
      <c r="B454"/>
      <c r="C454"/>
    </row>
    <row r="455" spans="1:3" hidden="1" x14ac:dyDescent="0.2">
      <c r="A455"/>
      <c r="B455"/>
      <c r="C455"/>
    </row>
    <row r="456" spans="1:3" hidden="1" x14ac:dyDescent="0.2">
      <c r="A456"/>
      <c r="B456"/>
      <c r="C456"/>
    </row>
    <row r="457" spans="1:3" hidden="1" x14ac:dyDescent="0.2">
      <c r="A457"/>
      <c r="B457"/>
      <c r="C457"/>
    </row>
    <row r="458" spans="1:3" hidden="1" x14ac:dyDescent="0.2">
      <c r="A458"/>
      <c r="B458"/>
      <c r="C458"/>
    </row>
    <row r="459" spans="1:3" hidden="1" x14ac:dyDescent="0.2">
      <c r="A459"/>
      <c r="B459"/>
      <c r="C459"/>
    </row>
    <row r="460" spans="1:3" hidden="1" x14ac:dyDescent="0.2">
      <c r="A460"/>
      <c r="B460"/>
      <c r="C460"/>
    </row>
    <row r="461" spans="1:3" hidden="1" x14ac:dyDescent="0.2">
      <c r="A461"/>
      <c r="B461"/>
      <c r="C461"/>
    </row>
    <row r="462" spans="1:3" hidden="1" x14ac:dyDescent="0.2">
      <c r="A462"/>
      <c r="B462"/>
      <c r="C462"/>
    </row>
    <row r="463" spans="1:3" hidden="1" x14ac:dyDescent="0.2">
      <c r="A463"/>
      <c r="B463"/>
      <c r="C463"/>
    </row>
    <row r="464" spans="1:3" hidden="1" x14ac:dyDescent="0.2">
      <c r="A464"/>
      <c r="B464"/>
      <c r="C464"/>
    </row>
    <row r="465" spans="1:3" hidden="1" x14ac:dyDescent="0.2">
      <c r="A465"/>
      <c r="B465"/>
      <c r="C465"/>
    </row>
    <row r="466" spans="1:3" hidden="1" x14ac:dyDescent="0.2">
      <c r="A466"/>
      <c r="B466"/>
      <c r="C466"/>
    </row>
    <row r="467" spans="1:3" hidden="1" x14ac:dyDescent="0.2">
      <c r="A467"/>
      <c r="B467"/>
      <c r="C467"/>
    </row>
    <row r="468" spans="1:3" hidden="1" x14ac:dyDescent="0.2">
      <c r="A468"/>
      <c r="B468"/>
      <c r="C468"/>
    </row>
    <row r="469" spans="1:3" hidden="1" x14ac:dyDescent="0.2">
      <c r="A469"/>
      <c r="B469"/>
      <c r="C469"/>
    </row>
    <row r="470" spans="1:3" hidden="1" x14ac:dyDescent="0.2">
      <c r="A470"/>
      <c r="B470"/>
      <c r="C470"/>
    </row>
    <row r="471" spans="1:3" hidden="1" x14ac:dyDescent="0.2">
      <c r="A471"/>
      <c r="B471"/>
      <c r="C471"/>
    </row>
    <row r="472" spans="1:3" hidden="1" x14ac:dyDescent="0.2">
      <c r="A472"/>
      <c r="B472"/>
      <c r="C472"/>
    </row>
    <row r="473" spans="1:3" hidden="1" x14ac:dyDescent="0.2">
      <c r="A473"/>
      <c r="B473"/>
      <c r="C473"/>
    </row>
    <row r="474" spans="1:3" hidden="1" x14ac:dyDescent="0.2">
      <c r="A474"/>
      <c r="B474"/>
      <c r="C474"/>
    </row>
    <row r="475" spans="1:3" hidden="1" x14ac:dyDescent="0.2">
      <c r="A475"/>
      <c r="B475"/>
      <c r="C475"/>
    </row>
    <row r="476" spans="1:3" hidden="1" x14ac:dyDescent="0.2">
      <c r="A476"/>
      <c r="B476"/>
      <c r="C476"/>
    </row>
    <row r="477" spans="1:3" hidden="1" x14ac:dyDescent="0.2">
      <c r="A477"/>
      <c r="B477"/>
      <c r="C477"/>
    </row>
    <row r="478" spans="1:3" hidden="1" x14ac:dyDescent="0.2">
      <c r="A478"/>
      <c r="B478"/>
      <c r="C478"/>
    </row>
    <row r="479" spans="1:3" hidden="1" x14ac:dyDescent="0.2">
      <c r="A479"/>
      <c r="B479"/>
      <c r="C479"/>
    </row>
    <row r="480" spans="1:3" hidden="1" x14ac:dyDescent="0.2">
      <c r="A480"/>
      <c r="B480"/>
      <c r="C480"/>
    </row>
    <row r="481" spans="1:3" hidden="1" x14ac:dyDescent="0.2">
      <c r="A481"/>
      <c r="B481"/>
      <c r="C481"/>
    </row>
    <row r="482" spans="1:3" hidden="1" x14ac:dyDescent="0.2">
      <c r="A482"/>
      <c r="B482"/>
      <c r="C482"/>
    </row>
    <row r="483" spans="1:3" hidden="1" x14ac:dyDescent="0.2">
      <c r="A483"/>
      <c r="B483"/>
      <c r="C483"/>
    </row>
    <row r="484" spans="1:3" hidden="1" x14ac:dyDescent="0.2">
      <c r="A484"/>
      <c r="B484"/>
      <c r="C484"/>
    </row>
    <row r="485" spans="1:3" hidden="1" x14ac:dyDescent="0.2">
      <c r="A485"/>
      <c r="B485"/>
      <c r="C485"/>
    </row>
    <row r="486" spans="1:3" hidden="1" x14ac:dyDescent="0.2">
      <c r="A486"/>
      <c r="B486"/>
      <c r="C486"/>
    </row>
    <row r="487" spans="1:3" hidden="1" x14ac:dyDescent="0.2">
      <c r="A487"/>
      <c r="B487"/>
      <c r="C487"/>
    </row>
    <row r="488" spans="1:3" hidden="1" x14ac:dyDescent="0.2">
      <c r="A488"/>
      <c r="B488"/>
      <c r="C488"/>
    </row>
    <row r="489" spans="1:3" hidden="1" x14ac:dyDescent="0.2">
      <c r="A489"/>
      <c r="B489"/>
      <c r="C489"/>
    </row>
    <row r="490" spans="1:3" hidden="1" x14ac:dyDescent="0.2">
      <c r="A490"/>
      <c r="B490"/>
      <c r="C490"/>
    </row>
    <row r="491" spans="1:3" hidden="1" x14ac:dyDescent="0.2">
      <c r="A491"/>
      <c r="B491"/>
      <c r="C491"/>
    </row>
    <row r="492" spans="1:3" hidden="1" x14ac:dyDescent="0.2">
      <c r="A492"/>
      <c r="B492"/>
      <c r="C492"/>
    </row>
    <row r="493" spans="1:3" hidden="1" x14ac:dyDescent="0.2">
      <c r="A493"/>
      <c r="B493"/>
      <c r="C493"/>
    </row>
    <row r="494" spans="1:3" hidden="1" x14ac:dyDescent="0.2">
      <c r="A494"/>
      <c r="B494"/>
      <c r="C494"/>
    </row>
    <row r="495" spans="1:3" hidden="1" x14ac:dyDescent="0.2">
      <c r="A495"/>
      <c r="B495"/>
      <c r="C495"/>
    </row>
    <row r="496" spans="1:3" hidden="1" x14ac:dyDescent="0.2">
      <c r="A496"/>
      <c r="B496"/>
      <c r="C496"/>
    </row>
    <row r="497" spans="1:3" hidden="1" x14ac:dyDescent="0.2">
      <c r="A497"/>
      <c r="B497"/>
      <c r="C497"/>
    </row>
    <row r="498" spans="1:3" hidden="1" x14ac:dyDescent="0.2">
      <c r="A498"/>
      <c r="B498"/>
      <c r="C498"/>
    </row>
    <row r="499" spans="1:3" hidden="1" x14ac:dyDescent="0.2">
      <c r="A499"/>
      <c r="B499"/>
      <c r="C499"/>
    </row>
    <row r="500" spans="1:3" hidden="1" x14ac:dyDescent="0.2">
      <c r="A500"/>
      <c r="B500"/>
      <c r="C500"/>
    </row>
    <row r="501" spans="1:3" hidden="1" x14ac:dyDescent="0.2">
      <c r="A501"/>
      <c r="B501"/>
      <c r="C501"/>
    </row>
    <row r="502" spans="1:3" hidden="1" x14ac:dyDescent="0.2">
      <c r="A502"/>
      <c r="B502"/>
      <c r="C502"/>
    </row>
    <row r="503" spans="1:3" hidden="1" x14ac:dyDescent="0.2">
      <c r="A503"/>
      <c r="B503"/>
      <c r="C503"/>
    </row>
    <row r="504" spans="1:3" hidden="1" x14ac:dyDescent="0.2">
      <c r="A504"/>
      <c r="B504"/>
      <c r="C504"/>
    </row>
    <row r="505" spans="1:3" hidden="1" x14ac:dyDescent="0.2">
      <c r="A505"/>
      <c r="B505"/>
      <c r="C505"/>
    </row>
    <row r="506" spans="1:3" hidden="1" x14ac:dyDescent="0.2">
      <c r="A506"/>
      <c r="B506"/>
      <c r="C506"/>
    </row>
    <row r="507" spans="1:3" hidden="1" x14ac:dyDescent="0.2">
      <c r="A507"/>
      <c r="B507"/>
      <c r="C507"/>
    </row>
    <row r="508" spans="1:3" hidden="1" x14ac:dyDescent="0.2">
      <c r="A508"/>
      <c r="B508"/>
      <c r="C508"/>
    </row>
    <row r="509" spans="1:3" hidden="1" x14ac:dyDescent="0.2">
      <c r="A509"/>
      <c r="B509"/>
      <c r="C509"/>
    </row>
    <row r="510" spans="1:3" hidden="1" x14ac:dyDescent="0.2">
      <c r="A510"/>
      <c r="B510"/>
      <c r="C510"/>
    </row>
    <row r="511" spans="1:3" hidden="1" x14ac:dyDescent="0.2">
      <c r="A511"/>
      <c r="B511"/>
      <c r="C511"/>
    </row>
    <row r="512" spans="1:3" hidden="1" x14ac:dyDescent="0.2">
      <c r="A512"/>
      <c r="B512"/>
      <c r="C512"/>
    </row>
    <row r="513" spans="1:3" hidden="1" x14ac:dyDescent="0.2">
      <c r="A513"/>
      <c r="B513"/>
      <c r="C513"/>
    </row>
    <row r="514" spans="1:3" hidden="1" x14ac:dyDescent="0.2">
      <c r="A514"/>
      <c r="B514"/>
      <c r="C514"/>
    </row>
    <row r="515" spans="1:3" hidden="1" x14ac:dyDescent="0.2">
      <c r="A515"/>
      <c r="B515"/>
      <c r="C515"/>
    </row>
    <row r="516" spans="1:3" hidden="1" x14ac:dyDescent="0.2">
      <c r="A516"/>
      <c r="B516"/>
      <c r="C516"/>
    </row>
    <row r="517" spans="1:3" hidden="1" x14ac:dyDescent="0.2">
      <c r="A517"/>
      <c r="B517"/>
      <c r="C517"/>
    </row>
    <row r="518" spans="1:3" hidden="1" x14ac:dyDescent="0.2">
      <c r="A518"/>
      <c r="B518"/>
      <c r="C518"/>
    </row>
    <row r="519" spans="1:3" hidden="1" x14ac:dyDescent="0.2">
      <c r="A519"/>
      <c r="B519"/>
      <c r="C519"/>
    </row>
    <row r="520" spans="1:3" hidden="1" x14ac:dyDescent="0.2">
      <c r="A520"/>
      <c r="B520"/>
      <c r="C520"/>
    </row>
    <row r="521" spans="1:3" hidden="1" x14ac:dyDescent="0.2">
      <c r="A521"/>
      <c r="B521"/>
      <c r="C521"/>
    </row>
    <row r="522" spans="1:3" hidden="1" x14ac:dyDescent="0.2">
      <c r="A522"/>
      <c r="B522"/>
      <c r="C522"/>
    </row>
    <row r="523" spans="1:3" hidden="1" x14ac:dyDescent="0.2">
      <c r="A523"/>
      <c r="B523"/>
      <c r="C523"/>
    </row>
    <row r="524" spans="1:3" hidden="1" x14ac:dyDescent="0.2">
      <c r="A524"/>
      <c r="B524"/>
      <c r="C524"/>
    </row>
    <row r="525" spans="1:3" hidden="1" x14ac:dyDescent="0.2">
      <c r="A525"/>
      <c r="B525"/>
      <c r="C525"/>
    </row>
    <row r="526" spans="1:3" hidden="1" x14ac:dyDescent="0.2">
      <c r="A526"/>
      <c r="B526"/>
      <c r="C526"/>
    </row>
    <row r="527" spans="1:3" hidden="1" x14ac:dyDescent="0.2">
      <c r="A527"/>
      <c r="B527"/>
      <c r="C527"/>
    </row>
    <row r="528" spans="1:3" hidden="1" x14ac:dyDescent="0.2">
      <c r="A528"/>
      <c r="B528"/>
      <c r="C528"/>
    </row>
    <row r="529" spans="1:3" hidden="1" x14ac:dyDescent="0.2">
      <c r="A529"/>
      <c r="B529"/>
      <c r="C529"/>
    </row>
    <row r="530" spans="1:3" hidden="1" x14ac:dyDescent="0.2">
      <c r="A530"/>
      <c r="B530"/>
      <c r="C530"/>
    </row>
    <row r="531" spans="1:3" hidden="1" x14ac:dyDescent="0.2">
      <c r="A531"/>
      <c r="B531"/>
      <c r="C531"/>
    </row>
    <row r="532" spans="1:3" hidden="1" x14ac:dyDescent="0.2">
      <c r="A532"/>
      <c r="B532"/>
      <c r="C532"/>
    </row>
    <row r="533" spans="1:3" hidden="1" x14ac:dyDescent="0.2">
      <c r="A533"/>
      <c r="B533"/>
      <c r="C533"/>
    </row>
    <row r="534" spans="1:3" hidden="1" x14ac:dyDescent="0.2">
      <c r="A534"/>
      <c r="B534"/>
      <c r="C534"/>
    </row>
    <row r="535" spans="1:3" hidden="1" x14ac:dyDescent="0.2">
      <c r="A535"/>
      <c r="B535"/>
      <c r="C535"/>
    </row>
    <row r="536" spans="1:3" hidden="1" x14ac:dyDescent="0.2">
      <c r="A536"/>
      <c r="B536"/>
      <c r="C536"/>
    </row>
    <row r="537" spans="1:3" hidden="1" x14ac:dyDescent="0.2">
      <c r="A537"/>
      <c r="B537"/>
      <c r="C537"/>
    </row>
    <row r="538" spans="1:3" hidden="1" x14ac:dyDescent="0.2">
      <c r="A538"/>
      <c r="B538"/>
      <c r="C538"/>
    </row>
    <row r="539" spans="1:3" hidden="1" x14ac:dyDescent="0.2">
      <c r="A539"/>
      <c r="B539"/>
      <c r="C539"/>
    </row>
    <row r="540" spans="1:3" hidden="1" x14ac:dyDescent="0.2">
      <c r="A540"/>
      <c r="B540"/>
      <c r="C540"/>
    </row>
    <row r="541" spans="1:3" hidden="1" x14ac:dyDescent="0.2">
      <c r="A541"/>
      <c r="B541"/>
      <c r="C541"/>
    </row>
    <row r="542" spans="1:3" hidden="1" x14ac:dyDescent="0.2">
      <c r="A542"/>
      <c r="B542"/>
      <c r="C542"/>
    </row>
    <row r="543" spans="1:3" hidden="1" x14ac:dyDescent="0.2">
      <c r="A543"/>
      <c r="B543"/>
      <c r="C543"/>
    </row>
    <row r="544" spans="1:3" hidden="1" x14ac:dyDescent="0.2">
      <c r="A544"/>
      <c r="B544"/>
      <c r="C544"/>
    </row>
    <row r="545" spans="1:3" hidden="1" x14ac:dyDescent="0.2">
      <c r="A545"/>
      <c r="B545"/>
      <c r="C545"/>
    </row>
    <row r="546" spans="1:3" hidden="1" x14ac:dyDescent="0.2">
      <c r="A546"/>
      <c r="B546"/>
      <c r="C546"/>
    </row>
    <row r="547" spans="1:3" hidden="1" x14ac:dyDescent="0.2">
      <c r="A547"/>
      <c r="B547"/>
      <c r="C547"/>
    </row>
    <row r="548" spans="1:3" hidden="1" x14ac:dyDescent="0.2">
      <c r="A548"/>
      <c r="B548"/>
      <c r="C548"/>
    </row>
    <row r="549" spans="1:3" hidden="1" x14ac:dyDescent="0.2">
      <c r="A549"/>
      <c r="B549"/>
      <c r="C549"/>
    </row>
    <row r="550" spans="1:3" hidden="1" x14ac:dyDescent="0.2">
      <c r="A550"/>
      <c r="B550"/>
      <c r="C550"/>
    </row>
    <row r="551" spans="1:3" hidden="1" x14ac:dyDescent="0.2">
      <c r="A551"/>
      <c r="B551"/>
      <c r="C551"/>
    </row>
    <row r="552" spans="1:3" hidden="1" x14ac:dyDescent="0.2">
      <c r="A552"/>
      <c r="B552"/>
      <c r="C552"/>
    </row>
    <row r="553" spans="1:3" hidden="1" x14ac:dyDescent="0.2">
      <c r="A553"/>
      <c r="B553"/>
      <c r="C553"/>
    </row>
    <row r="554" spans="1:3" hidden="1" x14ac:dyDescent="0.2">
      <c r="A554"/>
      <c r="B554"/>
      <c r="C554"/>
    </row>
    <row r="555" spans="1:3" hidden="1" x14ac:dyDescent="0.2">
      <c r="A555"/>
      <c r="B555"/>
      <c r="C555"/>
    </row>
    <row r="556" spans="1:3" hidden="1" x14ac:dyDescent="0.2">
      <c r="A556"/>
      <c r="B556"/>
      <c r="C556"/>
    </row>
    <row r="557" spans="1:3" hidden="1" x14ac:dyDescent="0.2">
      <c r="A557"/>
      <c r="B557"/>
      <c r="C557"/>
    </row>
    <row r="558" spans="1:3" hidden="1" x14ac:dyDescent="0.2">
      <c r="A558"/>
      <c r="B558"/>
      <c r="C558"/>
    </row>
    <row r="559" spans="1:3" hidden="1" x14ac:dyDescent="0.2">
      <c r="A559"/>
      <c r="B559"/>
      <c r="C559"/>
    </row>
    <row r="560" spans="1:3" hidden="1" x14ac:dyDescent="0.2">
      <c r="A560"/>
      <c r="B560"/>
      <c r="C560"/>
    </row>
    <row r="561" spans="1:3" hidden="1" x14ac:dyDescent="0.2">
      <c r="A561"/>
      <c r="B561"/>
      <c r="C561"/>
    </row>
    <row r="562" spans="1:3" hidden="1" x14ac:dyDescent="0.2">
      <c r="A562"/>
      <c r="B562"/>
      <c r="C562"/>
    </row>
    <row r="563" spans="1:3" hidden="1" x14ac:dyDescent="0.2">
      <c r="A563"/>
      <c r="B563"/>
      <c r="C563"/>
    </row>
    <row r="564" spans="1:3" hidden="1" x14ac:dyDescent="0.2">
      <c r="A564"/>
      <c r="B564"/>
      <c r="C564"/>
    </row>
    <row r="565" spans="1:3" hidden="1" x14ac:dyDescent="0.2">
      <c r="A565"/>
      <c r="B565"/>
      <c r="C565"/>
    </row>
    <row r="566" spans="1:3" hidden="1" x14ac:dyDescent="0.2">
      <c r="A566"/>
      <c r="B566"/>
      <c r="C566"/>
    </row>
    <row r="567" spans="1:3" hidden="1" x14ac:dyDescent="0.2">
      <c r="A567"/>
      <c r="B567"/>
      <c r="C567"/>
    </row>
    <row r="568" spans="1:3" hidden="1" x14ac:dyDescent="0.2">
      <c r="A568"/>
      <c r="B568"/>
      <c r="C568"/>
    </row>
    <row r="569" spans="1:3" hidden="1" x14ac:dyDescent="0.2">
      <c r="A569"/>
      <c r="B569"/>
      <c r="C569"/>
    </row>
    <row r="570" spans="1:3" hidden="1" x14ac:dyDescent="0.2">
      <c r="A570"/>
      <c r="B570"/>
      <c r="C570"/>
    </row>
    <row r="571" spans="1:3" hidden="1" x14ac:dyDescent="0.2">
      <c r="A571"/>
      <c r="B571"/>
      <c r="C571"/>
    </row>
    <row r="572" spans="1:3" hidden="1" x14ac:dyDescent="0.2">
      <c r="A572"/>
      <c r="B572"/>
      <c r="C572"/>
    </row>
    <row r="573" spans="1:3" hidden="1" x14ac:dyDescent="0.2">
      <c r="A573"/>
      <c r="B573"/>
      <c r="C573"/>
    </row>
    <row r="574" spans="1:3" hidden="1" x14ac:dyDescent="0.2">
      <c r="A574"/>
      <c r="B574"/>
      <c r="C574"/>
    </row>
    <row r="575" spans="1:3" hidden="1" x14ac:dyDescent="0.2">
      <c r="A575"/>
      <c r="B575"/>
      <c r="C575"/>
    </row>
    <row r="576" spans="1:3" hidden="1" x14ac:dyDescent="0.2">
      <c r="A576"/>
      <c r="B576"/>
      <c r="C576"/>
    </row>
    <row r="577" spans="1:3" hidden="1" x14ac:dyDescent="0.2">
      <c r="A577"/>
      <c r="B577"/>
      <c r="C577"/>
    </row>
    <row r="578" spans="1:3" hidden="1" x14ac:dyDescent="0.2">
      <c r="A578"/>
      <c r="B578"/>
      <c r="C578"/>
    </row>
    <row r="579" spans="1:3" hidden="1" x14ac:dyDescent="0.2">
      <c r="A579"/>
      <c r="B579"/>
      <c r="C579"/>
    </row>
    <row r="580" spans="1:3" hidden="1" x14ac:dyDescent="0.2">
      <c r="A580"/>
      <c r="B580"/>
      <c r="C580"/>
    </row>
    <row r="581" spans="1:3" hidden="1" x14ac:dyDescent="0.2">
      <c r="A581"/>
      <c r="B581"/>
      <c r="C581"/>
    </row>
    <row r="582" spans="1:3" hidden="1" x14ac:dyDescent="0.2">
      <c r="A582"/>
      <c r="B582"/>
      <c r="C582"/>
    </row>
    <row r="583" spans="1:3" hidden="1" x14ac:dyDescent="0.2">
      <c r="A583"/>
      <c r="B583"/>
      <c r="C583"/>
    </row>
    <row r="584" spans="1:3" hidden="1" x14ac:dyDescent="0.2">
      <c r="A584"/>
      <c r="B584"/>
      <c r="C584"/>
    </row>
    <row r="585" spans="1:3" hidden="1" x14ac:dyDescent="0.2">
      <c r="A585"/>
      <c r="B585"/>
      <c r="C585"/>
    </row>
    <row r="586" spans="1:3" hidden="1" x14ac:dyDescent="0.2">
      <c r="A586"/>
      <c r="B586"/>
      <c r="C586"/>
    </row>
    <row r="587" spans="1:3" hidden="1" x14ac:dyDescent="0.2">
      <c r="A587"/>
      <c r="B587"/>
      <c r="C587"/>
    </row>
    <row r="588" spans="1:3" hidden="1" x14ac:dyDescent="0.2">
      <c r="A588"/>
      <c r="B588"/>
      <c r="C588"/>
    </row>
    <row r="589" spans="1:3" hidden="1" x14ac:dyDescent="0.2">
      <c r="A589"/>
      <c r="B589"/>
      <c r="C589"/>
    </row>
    <row r="590" spans="1:3" hidden="1" x14ac:dyDescent="0.2">
      <c r="A590"/>
      <c r="B590"/>
      <c r="C590"/>
    </row>
    <row r="591" spans="1:3" hidden="1" x14ac:dyDescent="0.2">
      <c r="A591"/>
      <c r="B591"/>
      <c r="C591"/>
    </row>
    <row r="592" spans="1:3" hidden="1" x14ac:dyDescent="0.2">
      <c r="A592"/>
      <c r="B592"/>
      <c r="C592"/>
    </row>
    <row r="593" spans="1:3" hidden="1" x14ac:dyDescent="0.2">
      <c r="A593"/>
      <c r="B593"/>
      <c r="C593"/>
    </row>
    <row r="594" spans="1:3" hidden="1" x14ac:dyDescent="0.2">
      <c r="A594"/>
      <c r="B594"/>
      <c r="C594"/>
    </row>
    <row r="595" spans="1:3" hidden="1" x14ac:dyDescent="0.2">
      <c r="A595"/>
      <c r="B595"/>
      <c r="C595"/>
    </row>
    <row r="596" spans="1:3" hidden="1" x14ac:dyDescent="0.2">
      <c r="A596"/>
      <c r="B596"/>
      <c r="C596"/>
    </row>
    <row r="597" spans="1:3" hidden="1" x14ac:dyDescent="0.2">
      <c r="A597"/>
      <c r="B597"/>
      <c r="C597"/>
    </row>
    <row r="598" spans="1:3" hidden="1" x14ac:dyDescent="0.2">
      <c r="A598"/>
      <c r="B598"/>
      <c r="C598"/>
    </row>
    <row r="599" spans="1:3" hidden="1" x14ac:dyDescent="0.2">
      <c r="A599"/>
      <c r="B599"/>
      <c r="C599"/>
    </row>
    <row r="600" spans="1:3" hidden="1" x14ac:dyDescent="0.2">
      <c r="A600"/>
      <c r="B600"/>
      <c r="C600"/>
    </row>
    <row r="601" spans="1:3" hidden="1" x14ac:dyDescent="0.2">
      <c r="A601"/>
      <c r="B601"/>
      <c r="C601"/>
    </row>
    <row r="602" spans="1:3" hidden="1" x14ac:dyDescent="0.2">
      <c r="A602"/>
      <c r="B602"/>
      <c r="C602"/>
    </row>
    <row r="603" spans="1:3" hidden="1" x14ac:dyDescent="0.2">
      <c r="A603"/>
      <c r="B603"/>
      <c r="C603"/>
    </row>
    <row r="604" spans="1:3" hidden="1" x14ac:dyDescent="0.2">
      <c r="A604"/>
      <c r="B604"/>
      <c r="C604"/>
    </row>
    <row r="605" spans="1:3" hidden="1" x14ac:dyDescent="0.2">
      <c r="A605"/>
      <c r="B605"/>
      <c r="C605"/>
    </row>
    <row r="606" spans="1:3" hidden="1" x14ac:dyDescent="0.2">
      <c r="A606"/>
      <c r="B606"/>
      <c r="C606"/>
    </row>
    <row r="607" spans="1:3" hidden="1" x14ac:dyDescent="0.2">
      <c r="A607"/>
      <c r="B607"/>
      <c r="C607"/>
    </row>
    <row r="608" spans="1:3" hidden="1" x14ac:dyDescent="0.2">
      <c r="A608"/>
      <c r="B608"/>
      <c r="C608"/>
    </row>
    <row r="609" spans="1:3" hidden="1" x14ac:dyDescent="0.2">
      <c r="A609"/>
      <c r="B609"/>
      <c r="C609"/>
    </row>
    <row r="610" spans="1:3" hidden="1" x14ac:dyDescent="0.2">
      <c r="A610"/>
      <c r="B610"/>
      <c r="C610"/>
    </row>
    <row r="611" spans="1:3" hidden="1" x14ac:dyDescent="0.2">
      <c r="A611"/>
      <c r="B611"/>
      <c r="C611"/>
    </row>
    <row r="612" spans="1:3" hidden="1" x14ac:dyDescent="0.2">
      <c r="A612"/>
      <c r="B612"/>
      <c r="C612"/>
    </row>
    <row r="613" spans="1:3" hidden="1" x14ac:dyDescent="0.2">
      <c r="A613"/>
      <c r="B613"/>
      <c r="C613"/>
    </row>
    <row r="614" spans="1:3" hidden="1" x14ac:dyDescent="0.2">
      <c r="A614"/>
      <c r="B614"/>
      <c r="C614"/>
    </row>
    <row r="615" spans="1:3" hidden="1" x14ac:dyDescent="0.2">
      <c r="A615"/>
      <c r="B615"/>
      <c r="C615"/>
    </row>
    <row r="616" spans="1:3" hidden="1" x14ac:dyDescent="0.2">
      <c r="A616"/>
      <c r="B616"/>
      <c r="C616"/>
    </row>
    <row r="617" spans="1:3" hidden="1" x14ac:dyDescent="0.2">
      <c r="A617"/>
      <c r="B617"/>
      <c r="C617"/>
    </row>
    <row r="618" spans="1:3" hidden="1" x14ac:dyDescent="0.2">
      <c r="A618"/>
      <c r="B618"/>
      <c r="C618"/>
    </row>
    <row r="619" spans="1:3" hidden="1" x14ac:dyDescent="0.2">
      <c r="A619"/>
      <c r="B619"/>
      <c r="C619"/>
    </row>
    <row r="620" spans="1:3" hidden="1" x14ac:dyDescent="0.2">
      <c r="A620"/>
      <c r="B620"/>
      <c r="C620"/>
    </row>
    <row r="621" spans="1:3" hidden="1" x14ac:dyDescent="0.2">
      <c r="A621"/>
      <c r="B621"/>
      <c r="C621"/>
    </row>
    <row r="622" spans="1:3" hidden="1" x14ac:dyDescent="0.2">
      <c r="A622"/>
      <c r="B622"/>
      <c r="C622"/>
    </row>
    <row r="623" spans="1:3" hidden="1" x14ac:dyDescent="0.2">
      <c r="A623"/>
      <c r="B623"/>
      <c r="C623"/>
    </row>
    <row r="624" spans="1:3" hidden="1" x14ac:dyDescent="0.2">
      <c r="A624"/>
      <c r="B624"/>
      <c r="C624"/>
    </row>
    <row r="625" spans="1:3" hidden="1" x14ac:dyDescent="0.2">
      <c r="A625"/>
      <c r="B625"/>
      <c r="C625"/>
    </row>
    <row r="626" spans="1:3" hidden="1" x14ac:dyDescent="0.2">
      <c r="A626"/>
      <c r="B626"/>
      <c r="C626"/>
    </row>
    <row r="627" spans="1:3" hidden="1" x14ac:dyDescent="0.2">
      <c r="A627"/>
      <c r="B627"/>
      <c r="C627"/>
    </row>
    <row r="628" spans="1:3" hidden="1" x14ac:dyDescent="0.2">
      <c r="A628"/>
      <c r="B628"/>
      <c r="C628"/>
    </row>
    <row r="629" spans="1:3" hidden="1" x14ac:dyDescent="0.2">
      <c r="A629"/>
      <c r="B629"/>
      <c r="C629"/>
    </row>
    <row r="630" spans="1:3" hidden="1" x14ac:dyDescent="0.2">
      <c r="A630"/>
      <c r="B630"/>
      <c r="C630"/>
    </row>
    <row r="631" spans="1:3" hidden="1" x14ac:dyDescent="0.2">
      <c r="A631"/>
      <c r="B631"/>
      <c r="C631"/>
    </row>
    <row r="632" spans="1:3" hidden="1" x14ac:dyDescent="0.2">
      <c r="A632"/>
      <c r="B632"/>
      <c r="C632"/>
    </row>
    <row r="633" spans="1:3" hidden="1" x14ac:dyDescent="0.2">
      <c r="A633"/>
      <c r="B633"/>
      <c r="C633"/>
    </row>
    <row r="634" spans="1:3" hidden="1" x14ac:dyDescent="0.2">
      <c r="A634"/>
      <c r="B634"/>
      <c r="C634"/>
    </row>
    <row r="635" spans="1:3" hidden="1" x14ac:dyDescent="0.2">
      <c r="A635"/>
      <c r="B635"/>
      <c r="C635"/>
    </row>
    <row r="636" spans="1:3" hidden="1" x14ac:dyDescent="0.2">
      <c r="A636"/>
      <c r="B636"/>
      <c r="C636"/>
    </row>
    <row r="637" spans="1:3" hidden="1" x14ac:dyDescent="0.2">
      <c r="A637"/>
      <c r="B637"/>
      <c r="C637"/>
    </row>
    <row r="638" spans="1:3" hidden="1" x14ac:dyDescent="0.2">
      <c r="A638"/>
      <c r="B638"/>
      <c r="C638"/>
    </row>
    <row r="639" spans="1:3" hidden="1" x14ac:dyDescent="0.2">
      <c r="A639"/>
      <c r="B639"/>
      <c r="C639"/>
    </row>
    <row r="640" spans="1:3" hidden="1" x14ac:dyDescent="0.2">
      <c r="A640"/>
      <c r="B640"/>
      <c r="C640"/>
    </row>
    <row r="641" spans="1:3" hidden="1" x14ac:dyDescent="0.2">
      <c r="A641"/>
      <c r="B641"/>
      <c r="C641"/>
    </row>
    <row r="642" spans="1:3" hidden="1" x14ac:dyDescent="0.2">
      <c r="A642"/>
      <c r="B642"/>
      <c r="C642"/>
    </row>
    <row r="643" spans="1:3" hidden="1" x14ac:dyDescent="0.2">
      <c r="A643"/>
      <c r="B643"/>
      <c r="C643"/>
    </row>
    <row r="644" spans="1:3" hidden="1" x14ac:dyDescent="0.2">
      <c r="A644"/>
      <c r="B644"/>
      <c r="C644"/>
    </row>
    <row r="645" spans="1:3" hidden="1" x14ac:dyDescent="0.2">
      <c r="A645"/>
      <c r="B645"/>
      <c r="C645"/>
    </row>
    <row r="646" spans="1:3" hidden="1" x14ac:dyDescent="0.2">
      <c r="A646"/>
      <c r="B646"/>
      <c r="C646"/>
    </row>
    <row r="647" spans="1:3" hidden="1" x14ac:dyDescent="0.2">
      <c r="A647"/>
      <c r="B647"/>
      <c r="C647"/>
    </row>
    <row r="648" spans="1:3" hidden="1" x14ac:dyDescent="0.2">
      <c r="A648"/>
      <c r="B648"/>
      <c r="C648"/>
    </row>
    <row r="649" spans="1:3" hidden="1" x14ac:dyDescent="0.2">
      <c r="A649"/>
      <c r="B649"/>
      <c r="C649"/>
    </row>
    <row r="650" spans="1:3" hidden="1" x14ac:dyDescent="0.2">
      <c r="A650"/>
      <c r="B650"/>
      <c r="C650"/>
    </row>
    <row r="651" spans="1:3" hidden="1" x14ac:dyDescent="0.2">
      <c r="A651"/>
      <c r="B651"/>
      <c r="C651"/>
    </row>
    <row r="652" spans="1:3" hidden="1" x14ac:dyDescent="0.2">
      <c r="A652"/>
      <c r="B652"/>
      <c r="C652"/>
    </row>
    <row r="653" spans="1:3" hidden="1" x14ac:dyDescent="0.2">
      <c r="A653"/>
      <c r="B653"/>
      <c r="C653"/>
    </row>
    <row r="654" spans="1:3" hidden="1" x14ac:dyDescent="0.2">
      <c r="A654"/>
      <c r="B654"/>
      <c r="C654"/>
    </row>
    <row r="655" spans="1:3" hidden="1" x14ac:dyDescent="0.2">
      <c r="A655"/>
      <c r="B655"/>
      <c r="C655"/>
    </row>
    <row r="656" spans="1:3" hidden="1" x14ac:dyDescent="0.2">
      <c r="A656"/>
      <c r="B656"/>
      <c r="C656"/>
    </row>
    <row r="657" spans="1:3" hidden="1" x14ac:dyDescent="0.2">
      <c r="A657"/>
      <c r="B657"/>
      <c r="C657"/>
    </row>
    <row r="658" spans="1:3" hidden="1" x14ac:dyDescent="0.2">
      <c r="A658"/>
      <c r="B658"/>
      <c r="C658"/>
    </row>
    <row r="659" spans="1:3" hidden="1" x14ac:dyDescent="0.2">
      <c r="A659"/>
      <c r="B659"/>
      <c r="C659"/>
    </row>
    <row r="660" spans="1:3" hidden="1" x14ac:dyDescent="0.2">
      <c r="A660"/>
      <c r="B660"/>
      <c r="C660"/>
    </row>
    <row r="661" spans="1:3" hidden="1" x14ac:dyDescent="0.2">
      <c r="A661"/>
      <c r="B661"/>
      <c r="C661"/>
    </row>
    <row r="662" spans="1:3" hidden="1" x14ac:dyDescent="0.2">
      <c r="A662"/>
      <c r="B662"/>
      <c r="C662"/>
    </row>
    <row r="663" spans="1:3" hidden="1" x14ac:dyDescent="0.2">
      <c r="A663"/>
      <c r="B663"/>
      <c r="C663"/>
    </row>
    <row r="664" spans="1:3" hidden="1" x14ac:dyDescent="0.2">
      <c r="A664"/>
      <c r="B664"/>
      <c r="C664"/>
    </row>
    <row r="665" spans="1:3" hidden="1" x14ac:dyDescent="0.2">
      <c r="A665"/>
      <c r="B665"/>
      <c r="C665"/>
    </row>
    <row r="666" spans="1:3" hidden="1" x14ac:dyDescent="0.2">
      <c r="A666"/>
      <c r="B666"/>
      <c r="C666"/>
    </row>
    <row r="667" spans="1:3" hidden="1" x14ac:dyDescent="0.2">
      <c r="A667"/>
      <c r="B667"/>
      <c r="C667"/>
    </row>
    <row r="668" spans="1:3" hidden="1" x14ac:dyDescent="0.2">
      <c r="A668"/>
      <c r="B668"/>
      <c r="C668"/>
    </row>
    <row r="669" spans="1:3" hidden="1" x14ac:dyDescent="0.2">
      <c r="A669"/>
      <c r="B669"/>
      <c r="C669"/>
    </row>
    <row r="670" spans="1:3" hidden="1" x14ac:dyDescent="0.2">
      <c r="A670"/>
      <c r="B670"/>
      <c r="C670"/>
    </row>
    <row r="671" spans="1:3" hidden="1" x14ac:dyDescent="0.2">
      <c r="A671"/>
      <c r="B671"/>
      <c r="C671"/>
    </row>
    <row r="672" spans="1:3" hidden="1" x14ac:dyDescent="0.2">
      <c r="A672"/>
      <c r="B672"/>
      <c r="C672"/>
    </row>
    <row r="673" spans="1:3" hidden="1" x14ac:dyDescent="0.2">
      <c r="A673"/>
      <c r="B673"/>
      <c r="C673"/>
    </row>
    <row r="674" spans="1:3" hidden="1" x14ac:dyDescent="0.2">
      <c r="A674"/>
      <c r="B674"/>
      <c r="C674"/>
    </row>
    <row r="675" spans="1:3" hidden="1" x14ac:dyDescent="0.2">
      <c r="A675"/>
      <c r="B675"/>
      <c r="C675"/>
    </row>
    <row r="676" spans="1:3" hidden="1" x14ac:dyDescent="0.2">
      <c r="A676"/>
      <c r="B676"/>
      <c r="C676"/>
    </row>
    <row r="677" spans="1:3" hidden="1" x14ac:dyDescent="0.2">
      <c r="A677"/>
      <c r="B677"/>
      <c r="C677"/>
    </row>
    <row r="678" spans="1:3" hidden="1" x14ac:dyDescent="0.2">
      <c r="A678"/>
      <c r="B678"/>
      <c r="C678"/>
    </row>
    <row r="679" spans="1:3" hidden="1" x14ac:dyDescent="0.2">
      <c r="A679"/>
      <c r="B679"/>
      <c r="C679"/>
    </row>
    <row r="680" spans="1:3" hidden="1" x14ac:dyDescent="0.2">
      <c r="A680"/>
      <c r="B680"/>
      <c r="C680"/>
    </row>
    <row r="681" spans="1:3" hidden="1" x14ac:dyDescent="0.2">
      <c r="A681"/>
      <c r="B681"/>
      <c r="C681"/>
    </row>
    <row r="682" spans="1:3" hidden="1" x14ac:dyDescent="0.2">
      <c r="A682"/>
      <c r="B682"/>
      <c r="C682"/>
    </row>
    <row r="683" spans="1:3" hidden="1" x14ac:dyDescent="0.2">
      <c r="A683"/>
      <c r="B683"/>
      <c r="C683"/>
    </row>
    <row r="684" spans="1:3" hidden="1" x14ac:dyDescent="0.2">
      <c r="A684"/>
      <c r="B684"/>
      <c r="C684"/>
    </row>
    <row r="685" spans="1:3" hidden="1" x14ac:dyDescent="0.2">
      <c r="A685"/>
      <c r="B685"/>
      <c r="C685"/>
    </row>
    <row r="686" spans="1:3" hidden="1" x14ac:dyDescent="0.2">
      <c r="A686"/>
      <c r="B686"/>
      <c r="C686"/>
    </row>
    <row r="687" spans="1:3" hidden="1" x14ac:dyDescent="0.2">
      <c r="A687"/>
      <c r="B687"/>
      <c r="C687"/>
    </row>
    <row r="688" spans="1:3" hidden="1" x14ac:dyDescent="0.2">
      <c r="A688"/>
      <c r="B688"/>
      <c r="C688"/>
    </row>
    <row r="689" spans="1:3" hidden="1" x14ac:dyDescent="0.2">
      <c r="A689"/>
      <c r="B689"/>
      <c r="C689"/>
    </row>
    <row r="690" spans="1:3" hidden="1" x14ac:dyDescent="0.2">
      <c r="A690"/>
      <c r="B690"/>
      <c r="C690"/>
    </row>
    <row r="691" spans="1:3" hidden="1" x14ac:dyDescent="0.2">
      <c r="A691"/>
      <c r="B691"/>
      <c r="C691"/>
    </row>
    <row r="692" spans="1:3" hidden="1" x14ac:dyDescent="0.2">
      <c r="A692"/>
      <c r="B692"/>
      <c r="C692"/>
    </row>
    <row r="693" spans="1:3" hidden="1" x14ac:dyDescent="0.2">
      <c r="A693"/>
      <c r="B693"/>
      <c r="C693"/>
    </row>
    <row r="694" spans="1:3" hidden="1" x14ac:dyDescent="0.2">
      <c r="A694"/>
      <c r="B694"/>
      <c r="C694"/>
    </row>
    <row r="695" spans="1:3" hidden="1" x14ac:dyDescent="0.2">
      <c r="A695"/>
      <c r="B695"/>
      <c r="C695"/>
    </row>
    <row r="696" spans="1:3" hidden="1" x14ac:dyDescent="0.2">
      <c r="A696"/>
      <c r="B696"/>
      <c r="C696"/>
    </row>
    <row r="697" spans="1:3" hidden="1" x14ac:dyDescent="0.2">
      <c r="A697"/>
      <c r="B697"/>
      <c r="C697"/>
    </row>
    <row r="698" spans="1:3" hidden="1" x14ac:dyDescent="0.2">
      <c r="A698"/>
      <c r="B698"/>
      <c r="C698"/>
    </row>
    <row r="699" spans="1:3" hidden="1" x14ac:dyDescent="0.2">
      <c r="A699"/>
      <c r="B699"/>
      <c r="C699"/>
    </row>
    <row r="700" spans="1:3" hidden="1" x14ac:dyDescent="0.2">
      <c r="A700"/>
      <c r="B700"/>
      <c r="C700"/>
    </row>
    <row r="701" spans="1:3" hidden="1" x14ac:dyDescent="0.2">
      <c r="A701"/>
      <c r="B701"/>
      <c r="C701"/>
    </row>
    <row r="702" spans="1:3" hidden="1" x14ac:dyDescent="0.2">
      <c r="A702"/>
      <c r="B702"/>
      <c r="C702"/>
    </row>
    <row r="703" spans="1:3" hidden="1" x14ac:dyDescent="0.2">
      <c r="A703"/>
      <c r="B703"/>
      <c r="C703"/>
    </row>
    <row r="704" spans="1:3" hidden="1" x14ac:dyDescent="0.2">
      <c r="A704"/>
      <c r="B704"/>
      <c r="C704"/>
    </row>
    <row r="705" spans="1:3" hidden="1" x14ac:dyDescent="0.2">
      <c r="A705"/>
      <c r="B705"/>
      <c r="C705"/>
    </row>
    <row r="706" spans="1:3" hidden="1" x14ac:dyDescent="0.2">
      <c r="A706"/>
      <c r="B706"/>
      <c r="C706"/>
    </row>
    <row r="707" spans="1:3" hidden="1" x14ac:dyDescent="0.2">
      <c r="A707"/>
      <c r="B707"/>
      <c r="C707"/>
    </row>
    <row r="708" spans="1:3" hidden="1" x14ac:dyDescent="0.2">
      <c r="A708"/>
      <c r="B708"/>
      <c r="C708"/>
    </row>
    <row r="709" spans="1:3" hidden="1" x14ac:dyDescent="0.2">
      <c r="A709"/>
      <c r="B709"/>
      <c r="C709"/>
    </row>
    <row r="710" spans="1:3" hidden="1" x14ac:dyDescent="0.2">
      <c r="A710"/>
      <c r="B710"/>
      <c r="C710"/>
    </row>
    <row r="711" spans="1:3" hidden="1" x14ac:dyDescent="0.2">
      <c r="A711"/>
      <c r="B711"/>
      <c r="C711"/>
    </row>
    <row r="712" spans="1:3" hidden="1" x14ac:dyDescent="0.2">
      <c r="A712"/>
      <c r="B712"/>
      <c r="C712"/>
    </row>
    <row r="713" spans="1:3" hidden="1" x14ac:dyDescent="0.2">
      <c r="A713"/>
      <c r="B713"/>
      <c r="C713"/>
    </row>
    <row r="714" spans="1:3" hidden="1" x14ac:dyDescent="0.2">
      <c r="A714"/>
      <c r="B714"/>
      <c r="C714"/>
    </row>
    <row r="715" spans="1:3" hidden="1" x14ac:dyDescent="0.2">
      <c r="A715"/>
      <c r="B715"/>
      <c r="C715"/>
    </row>
    <row r="716" spans="1:3" hidden="1" x14ac:dyDescent="0.2">
      <c r="A716"/>
      <c r="B716"/>
      <c r="C716"/>
    </row>
    <row r="717" spans="1:3" hidden="1" x14ac:dyDescent="0.2">
      <c r="A717"/>
      <c r="B717"/>
      <c r="C717"/>
    </row>
    <row r="718" spans="1:3" hidden="1" x14ac:dyDescent="0.2">
      <c r="A718"/>
      <c r="B718"/>
      <c r="C718"/>
    </row>
    <row r="719" spans="1:3" hidden="1" x14ac:dyDescent="0.2">
      <c r="A719"/>
      <c r="B719"/>
      <c r="C719"/>
    </row>
    <row r="720" spans="1:3" hidden="1" x14ac:dyDescent="0.2">
      <c r="A720"/>
      <c r="B720"/>
      <c r="C720"/>
    </row>
    <row r="721" spans="1:3" hidden="1" x14ac:dyDescent="0.2">
      <c r="A721"/>
      <c r="B721"/>
      <c r="C721"/>
    </row>
    <row r="722" spans="1:3" hidden="1" x14ac:dyDescent="0.2">
      <c r="A722"/>
      <c r="B722"/>
      <c r="C722"/>
    </row>
    <row r="723" spans="1:3" hidden="1" x14ac:dyDescent="0.2">
      <c r="A723"/>
      <c r="B723"/>
      <c r="C723"/>
    </row>
    <row r="724" spans="1:3" hidden="1" x14ac:dyDescent="0.2">
      <c r="A724"/>
      <c r="B724"/>
      <c r="C724"/>
    </row>
    <row r="725" spans="1:3" hidden="1" x14ac:dyDescent="0.2">
      <c r="A725"/>
      <c r="B725"/>
      <c r="C725"/>
    </row>
    <row r="726" spans="1:3" hidden="1" x14ac:dyDescent="0.2">
      <c r="A726"/>
      <c r="B726"/>
      <c r="C726"/>
    </row>
    <row r="727" spans="1:3" hidden="1" x14ac:dyDescent="0.2">
      <c r="A727"/>
      <c r="B727"/>
      <c r="C727"/>
    </row>
    <row r="728" spans="1:3" hidden="1" x14ac:dyDescent="0.2">
      <c r="A728"/>
      <c r="B728"/>
      <c r="C728"/>
    </row>
    <row r="729" spans="1:3" hidden="1" x14ac:dyDescent="0.2">
      <c r="A729"/>
      <c r="B729"/>
      <c r="C729"/>
    </row>
    <row r="730" spans="1:3" hidden="1" x14ac:dyDescent="0.2">
      <c r="A730"/>
      <c r="B730"/>
      <c r="C730"/>
    </row>
    <row r="731" spans="1:3" hidden="1" x14ac:dyDescent="0.2">
      <c r="A731"/>
      <c r="B731"/>
      <c r="C731"/>
    </row>
    <row r="732" spans="1:3" hidden="1" x14ac:dyDescent="0.2">
      <c r="A732"/>
      <c r="B732"/>
      <c r="C732"/>
    </row>
    <row r="733" spans="1:3" hidden="1" x14ac:dyDescent="0.2">
      <c r="A733"/>
      <c r="B733"/>
      <c r="C733"/>
    </row>
    <row r="734" spans="1:3" hidden="1" x14ac:dyDescent="0.2">
      <c r="A734"/>
      <c r="B734"/>
      <c r="C734"/>
    </row>
    <row r="735" spans="1:3" hidden="1" x14ac:dyDescent="0.2">
      <c r="A735"/>
      <c r="B735"/>
      <c r="C735"/>
    </row>
    <row r="736" spans="1:3" hidden="1" x14ac:dyDescent="0.2">
      <c r="A736"/>
      <c r="B736"/>
      <c r="C736"/>
    </row>
    <row r="737" spans="1:3" hidden="1" x14ac:dyDescent="0.2">
      <c r="A737"/>
      <c r="B737"/>
      <c r="C737"/>
    </row>
    <row r="738" spans="1:3" hidden="1" x14ac:dyDescent="0.2">
      <c r="A738"/>
      <c r="B738"/>
      <c r="C738"/>
    </row>
    <row r="739" spans="1:3" hidden="1" x14ac:dyDescent="0.2">
      <c r="A739"/>
      <c r="B739"/>
      <c r="C739"/>
    </row>
    <row r="740" spans="1:3" hidden="1" x14ac:dyDescent="0.2">
      <c r="A740"/>
      <c r="B740"/>
      <c r="C740"/>
    </row>
    <row r="741" spans="1:3" hidden="1" x14ac:dyDescent="0.2">
      <c r="A741"/>
      <c r="B741"/>
      <c r="C741"/>
    </row>
    <row r="742" spans="1:3" hidden="1" x14ac:dyDescent="0.2">
      <c r="A742"/>
      <c r="B742"/>
      <c r="C742"/>
    </row>
    <row r="743" spans="1:3" hidden="1" x14ac:dyDescent="0.2">
      <c r="A743"/>
      <c r="B743"/>
      <c r="C743"/>
    </row>
    <row r="744" spans="1:3" hidden="1" x14ac:dyDescent="0.2">
      <c r="A744"/>
      <c r="B744"/>
      <c r="C744"/>
    </row>
    <row r="745" spans="1:3" hidden="1" x14ac:dyDescent="0.2">
      <c r="A745"/>
      <c r="B745"/>
      <c r="C745"/>
    </row>
    <row r="746" spans="1:3" hidden="1" x14ac:dyDescent="0.2">
      <c r="A746"/>
      <c r="B746"/>
      <c r="C746"/>
    </row>
    <row r="747" spans="1:3" hidden="1" x14ac:dyDescent="0.2">
      <c r="A747"/>
      <c r="B747"/>
      <c r="C747"/>
    </row>
    <row r="748" spans="1:3" hidden="1" x14ac:dyDescent="0.2">
      <c r="A748"/>
      <c r="B748"/>
      <c r="C748"/>
    </row>
    <row r="749" spans="1:3" hidden="1" x14ac:dyDescent="0.2">
      <c r="A749"/>
      <c r="B749"/>
      <c r="C749"/>
    </row>
    <row r="750" spans="1:3" hidden="1" x14ac:dyDescent="0.2">
      <c r="A750"/>
      <c r="B750"/>
      <c r="C750"/>
    </row>
    <row r="751" spans="1:3" hidden="1" x14ac:dyDescent="0.2">
      <c r="A751"/>
      <c r="B751"/>
      <c r="C751"/>
    </row>
    <row r="752" spans="1:3" hidden="1" x14ac:dyDescent="0.2">
      <c r="A752"/>
      <c r="B752"/>
      <c r="C752"/>
    </row>
    <row r="753" spans="1:3" hidden="1" x14ac:dyDescent="0.2">
      <c r="A753"/>
      <c r="B753"/>
      <c r="C753"/>
    </row>
    <row r="754" spans="1:3" hidden="1" x14ac:dyDescent="0.2">
      <c r="A754"/>
      <c r="B754"/>
      <c r="C754"/>
    </row>
    <row r="755" spans="1:3" hidden="1" x14ac:dyDescent="0.2">
      <c r="A755"/>
      <c r="B755"/>
      <c r="C755"/>
    </row>
    <row r="756" spans="1:3" hidden="1" x14ac:dyDescent="0.2">
      <c r="A756"/>
      <c r="B756"/>
      <c r="C756"/>
    </row>
    <row r="757" spans="1:3" hidden="1" x14ac:dyDescent="0.2">
      <c r="A757"/>
      <c r="B757"/>
      <c r="C757"/>
    </row>
    <row r="758" spans="1:3" hidden="1" x14ac:dyDescent="0.2">
      <c r="A758"/>
      <c r="B758"/>
      <c r="C758"/>
    </row>
    <row r="759" spans="1:3" hidden="1" x14ac:dyDescent="0.2">
      <c r="A759"/>
      <c r="B759"/>
      <c r="C759"/>
    </row>
    <row r="760" spans="1:3" hidden="1" x14ac:dyDescent="0.2">
      <c r="A760"/>
      <c r="B760"/>
      <c r="C760"/>
    </row>
    <row r="761" spans="1:3" hidden="1" x14ac:dyDescent="0.2">
      <c r="A761"/>
      <c r="B761"/>
      <c r="C761"/>
    </row>
    <row r="762" spans="1:3" hidden="1" x14ac:dyDescent="0.2">
      <c r="A762"/>
      <c r="B762"/>
      <c r="C762"/>
    </row>
    <row r="763" spans="1:3" hidden="1" x14ac:dyDescent="0.2">
      <c r="A763"/>
      <c r="B763"/>
      <c r="C763"/>
    </row>
    <row r="764" spans="1:3" hidden="1" x14ac:dyDescent="0.2">
      <c r="A764"/>
      <c r="B764"/>
      <c r="C764"/>
    </row>
    <row r="765" spans="1:3" hidden="1" x14ac:dyDescent="0.2">
      <c r="A765"/>
      <c r="B765"/>
      <c r="C765"/>
    </row>
    <row r="766" spans="1:3" hidden="1" x14ac:dyDescent="0.2">
      <c r="A766"/>
      <c r="B766"/>
      <c r="C766"/>
    </row>
    <row r="767" spans="1:3" hidden="1" x14ac:dyDescent="0.2">
      <c r="A767"/>
      <c r="B767"/>
      <c r="C767"/>
    </row>
    <row r="768" spans="1:3" hidden="1" x14ac:dyDescent="0.2">
      <c r="A768"/>
      <c r="B768"/>
      <c r="C768"/>
    </row>
    <row r="769" spans="1:3" hidden="1" x14ac:dyDescent="0.2">
      <c r="A769"/>
      <c r="B769"/>
      <c r="C769"/>
    </row>
    <row r="770" spans="1:3" hidden="1" x14ac:dyDescent="0.2">
      <c r="A770"/>
      <c r="B770"/>
      <c r="C770"/>
    </row>
    <row r="771" spans="1:3" hidden="1" x14ac:dyDescent="0.2">
      <c r="A771"/>
      <c r="B771"/>
      <c r="C771"/>
    </row>
    <row r="772" spans="1:3" hidden="1" x14ac:dyDescent="0.2">
      <c r="A772"/>
      <c r="B772"/>
      <c r="C772"/>
    </row>
    <row r="773" spans="1:3" hidden="1" x14ac:dyDescent="0.2">
      <c r="A773"/>
      <c r="B773"/>
      <c r="C773"/>
    </row>
    <row r="774" spans="1:3" hidden="1" x14ac:dyDescent="0.2">
      <c r="A774"/>
      <c r="B774"/>
      <c r="C774"/>
    </row>
    <row r="775" spans="1:3" hidden="1" x14ac:dyDescent="0.2">
      <c r="A775"/>
      <c r="B775"/>
      <c r="C775"/>
    </row>
    <row r="776" spans="1:3" hidden="1" x14ac:dyDescent="0.2">
      <c r="A776"/>
      <c r="B776"/>
      <c r="C776"/>
    </row>
    <row r="777" spans="1:3" hidden="1" x14ac:dyDescent="0.2">
      <c r="A777"/>
      <c r="B777"/>
      <c r="C777"/>
    </row>
    <row r="778" spans="1:3" hidden="1" x14ac:dyDescent="0.2">
      <c r="A778"/>
      <c r="B778"/>
      <c r="C778"/>
    </row>
    <row r="779" spans="1:3" hidden="1" x14ac:dyDescent="0.2">
      <c r="A779"/>
      <c r="B779"/>
      <c r="C779"/>
    </row>
    <row r="780" spans="1:3" hidden="1" x14ac:dyDescent="0.2">
      <c r="A780"/>
      <c r="B780"/>
      <c r="C780"/>
    </row>
    <row r="781" spans="1:3" hidden="1" x14ac:dyDescent="0.2">
      <c r="A781"/>
      <c r="B781"/>
      <c r="C781"/>
    </row>
    <row r="782" spans="1:3" hidden="1" x14ac:dyDescent="0.2">
      <c r="A782"/>
      <c r="B782"/>
      <c r="C782"/>
    </row>
    <row r="783" spans="1:3" hidden="1" x14ac:dyDescent="0.2">
      <c r="A783"/>
      <c r="B783"/>
      <c r="C783"/>
    </row>
    <row r="784" spans="1:3" hidden="1" x14ac:dyDescent="0.2">
      <c r="A784"/>
      <c r="B784"/>
      <c r="C784"/>
    </row>
    <row r="785" spans="1:3" hidden="1" x14ac:dyDescent="0.2">
      <c r="A785"/>
      <c r="B785"/>
      <c r="C785"/>
    </row>
    <row r="786" spans="1:3" hidden="1" x14ac:dyDescent="0.2">
      <c r="A786"/>
      <c r="B786"/>
      <c r="C786"/>
    </row>
    <row r="787" spans="1:3" hidden="1" x14ac:dyDescent="0.2">
      <c r="A787"/>
      <c r="B787"/>
      <c r="C787"/>
    </row>
    <row r="788" spans="1:3" hidden="1" x14ac:dyDescent="0.2">
      <c r="A788"/>
      <c r="B788"/>
      <c r="C788"/>
    </row>
    <row r="789" spans="1:3" hidden="1" x14ac:dyDescent="0.2">
      <c r="A789"/>
      <c r="B789"/>
      <c r="C789"/>
    </row>
    <row r="790" spans="1:3" hidden="1" x14ac:dyDescent="0.2">
      <c r="A790"/>
      <c r="B790"/>
      <c r="C790"/>
    </row>
    <row r="791" spans="1:3" hidden="1" x14ac:dyDescent="0.2">
      <c r="A791"/>
      <c r="B791"/>
      <c r="C791"/>
    </row>
    <row r="792" spans="1:3" hidden="1" x14ac:dyDescent="0.2">
      <c r="A792"/>
      <c r="B792"/>
      <c r="C792"/>
    </row>
    <row r="793" spans="1:3" hidden="1" x14ac:dyDescent="0.2">
      <c r="A793"/>
      <c r="B793"/>
      <c r="C793"/>
    </row>
    <row r="794" spans="1:3" hidden="1" x14ac:dyDescent="0.2">
      <c r="A794"/>
      <c r="B794"/>
      <c r="C794"/>
    </row>
    <row r="795" spans="1:3" hidden="1" x14ac:dyDescent="0.2">
      <c r="A795"/>
      <c r="B795"/>
      <c r="C795"/>
    </row>
    <row r="796" spans="1:3" hidden="1" x14ac:dyDescent="0.2">
      <c r="A796"/>
      <c r="B796"/>
      <c r="C796"/>
    </row>
    <row r="797" spans="1:3" hidden="1" x14ac:dyDescent="0.2">
      <c r="A797"/>
      <c r="B797"/>
      <c r="C797"/>
    </row>
    <row r="798" spans="1:3" hidden="1" x14ac:dyDescent="0.2">
      <c r="A798"/>
      <c r="B798"/>
      <c r="C798"/>
    </row>
    <row r="799" spans="1:3" hidden="1" x14ac:dyDescent="0.2">
      <c r="A799"/>
      <c r="B799"/>
      <c r="C799"/>
    </row>
    <row r="800" spans="1:3" hidden="1" x14ac:dyDescent="0.2">
      <c r="A800"/>
      <c r="B800"/>
      <c r="C800"/>
    </row>
    <row r="801" spans="1:3" hidden="1" x14ac:dyDescent="0.2">
      <c r="A801"/>
      <c r="B801"/>
      <c r="C801"/>
    </row>
    <row r="802" spans="1:3" hidden="1" x14ac:dyDescent="0.2">
      <c r="A802"/>
      <c r="B802"/>
      <c r="C802"/>
    </row>
    <row r="803" spans="1:3" hidden="1" x14ac:dyDescent="0.2">
      <c r="A803"/>
      <c r="B803"/>
      <c r="C803"/>
    </row>
    <row r="804" spans="1:3" hidden="1" x14ac:dyDescent="0.2">
      <c r="A804"/>
      <c r="B804"/>
      <c r="C804"/>
    </row>
    <row r="805" spans="1:3" hidden="1" x14ac:dyDescent="0.2">
      <c r="A805"/>
      <c r="B805"/>
      <c r="C805"/>
    </row>
    <row r="806" spans="1:3" hidden="1" x14ac:dyDescent="0.2">
      <c r="A806"/>
      <c r="B806"/>
      <c r="C806"/>
    </row>
    <row r="807" spans="1:3" hidden="1" x14ac:dyDescent="0.2">
      <c r="A807"/>
      <c r="B807"/>
      <c r="C807"/>
    </row>
    <row r="808" spans="1:3" hidden="1" x14ac:dyDescent="0.2">
      <c r="A808"/>
      <c r="B808"/>
      <c r="C808"/>
    </row>
    <row r="809" spans="1:3" hidden="1" x14ac:dyDescent="0.2">
      <c r="A809"/>
      <c r="B809"/>
      <c r="C809"/>
    </row>
    <row r="810" spans="1:3" hidden="1" x14ac:dyDescent="0.2">
      <c r="A810"/>
      <c r="B810"/>
      <c r="C810"/>
    </row>
    <row r="811" spans="1:3" hidden="1" x14ac:dyDescent="0.2">
      <c r="A811"/>
      <c r="B811"/>
      <c r="C811"/>
    </row>
    <row r="812" spans="1:3" hidden="1" x14ac:dyDescent="0.2">
      <c r="A812"/>
      <c r="B812"/>
      <c r="C812"/>
    </row>
    <row r="813" spans="1:3" hidden="1" x14ac:dyDescent="0.2">
      <c r="A813"/>
      <c r="B813"/>
      <c r="C813"/>
    </row>
    <row r="814" spans="1:3" hidden="1" x14ac:dyDescent="0.2">
      <c r="A814"/>
      <c r="B814"/>
      <c r="C814"/>
    </row>
    <row r="815" spans="1:3" hidden="1" x14ac:dyDescent="0.2">
      <c r="A815"/>
      <c r="B815"/>
      <c r="C815"/>
    </row>
    <row r="816" spans="1:3" hidden="1" x14ac:dyDescent="0.2">
      <c r="A816"/>
      <c r="B816"/>
      <c r="C816"/>
    </row>
    <row r="817" spans="1:3" hidden="1" x14ac:dyDescent="0.2">
      <c r="A817"/>
      <c r="B817"/>
      <c r="C817"/>
    </row>
    <row r="818" spans="1:3" hidden="1" x14ac:dyDescent="0.2">
      <c r="A818"/>
      <c r="B818"/>
      <c r="C818"/>
    </row>
    <row r="819" spans="1:3" hidden="1" x14ac:dyDescent="0.2">
      <c r="A819"/>
      <c r="B819"/>
      <c r="C819"/>
    </row>
    <row r="820" spans="1:3" hidden="1" x14ac:dyDescent="0.2">
      <c r="A820"/>
      <c r="B820"/>
      <c r="C820"/>
    </row>
    <row r="821" spans="1:3" hidden="1" x14ac:dyDescent="0.2">
      <c r="A821"/>
      <c r="B821"/>
      <c r="C821"/>
    </row>
    <row r="822" spans="1:3" hidden="1" x14ac:dyDescent="0.2">
      <c r="A822"/>
      <c r="B822"/>
      <c r="C822"/>
    </row>
    <row r="823" spans="1:3" hidden="1" x14ac:dyDescent="0.2">
      <c r="A823"/>
      <c r="B823"/>
      <c r="C823"/>
    </row>
    <row r="824" spans="1:3" hidden="1" x14ac:dyDescent="0.2">
      <c r="A824"/>
      <c r="B824"/>
      <c r="C824"/>
    </row>
    <row r="825" spans="1:3" hidden="1" x14ac:dyDescent="0.2">
      <c r="A825"/>
      <c r="B825"/>
      <c r="C825"/>
    </row>
    <row r="826" spans="1:3" hidden="1" x14ac:dyDescent="0.2">
      <c r="A826"/>
      <c r="B826"/>
      <c r="C826"/>
    </row>
    <row r="827" spans="1:3" hidden="1" x14ac:dyDescent="0.2">
      <c r="A827"/>
      <c r="B827"/>
      <c r="C827"/>
    </row>
    <row r="828" spans="1:3" hidden="1" x14ac:dyDescent="0.2">
      <c r="A828"/>
      <c r="B828"/>
      <c r="C828"/>
    </row>
    <row r="829" spans="1:3" hidden="1" x14ac:dyDescent="0.2">
      <c r="A829"/>
      <c r="B829"/>
      <c r="C829"/>
    </row>
    <row r="830" spans="1:3" hidden="1" x14ac:dyDescent="0.2">
      <c r="A830"/>
      <c r="B830"/>
      <c r="C830"/>
    </row>
    <row r="831" spans="1:3" hidden="1" x14ac:dyDescent="0.2">
      <c r="A831"/>
      <c r="B831"/>
      <c r="C831"/>
    </row>
    <row r="832" spans="1:3" hidden="1" x14ac:dyDescent="0.2">
      <c r="A832"/>
      <c r="B832"/>
      <c r="C832"/>
    </row>
    <row r="833" spans="1:3" hidden="1" x14ac:dyDescent="0.2">
      <c r="A833"/>
      <c r="B833"/>
      <c r="C833"/>
    </row>
    <row r="834" spans="1:3" hidden="1" x14ac:dyDescent="0.2">
      <c r="A834"/>
      <c r="B834"/>
      <c r="C834"/>
    </row>
    <row r="835" spans="1:3" hidden="1" x14ac:dyDescent="0.2">
      <c r="A835"/>
      <c r="B835"/>
      <c r="C835"/>
    </row>
    <row r="836" spans="1:3" hidden="1" x14ac:dyDescent="0.2">
      <c r="A836"/>
      <c r="B836"/>
      <c r="C836"/>
    </row>
    <row r="837" spans="1:3" hidden="1" x14ac:dyDescent="0.2">
      <c r="A837"/>
      <c r="B837"/>
      <c r="C837"/>
    </row>
    <row r="838" spans="1:3" hidden="1" x14ac:dyDescent="0.2">
      <c r="A838"/>
      <c r="B838"/>
      <c r="C838"/>
    </row>
    <row r="839" spans="1:3" hidden="1" x14ac:dyDescent="0.2">
      <c r="A839"/>
      <c r="B839"/>
      <c r="C839"/>
    </row>
    <row r="840" spans="1:3" hidden="1" x14ac:dyDescent="0.2">
      <c r="A840"/>
      <c r="B840"/>
      <c r="C840"/>
    </row>
    <row r="841" spans="1:3" hidden="1" x14ac:dyDescent="0.2">
      <c r="A841"/>
      <c r="B841"/>
      <c r="C841"/>
    </row>
    <row r="842" spans="1:3" hidden="1" x14ac:dyDescent="0.2">
      <c r="A842"/>
      <c r="B842"/>
      <c r="C842"/>
    </row>
    <row r="843" spans="1:3" hidden="1" x14ac:dyDescent="0.2">
      <c r="A843"/>
      <c r="B843"/>
      <c r="C843"/>
    </row>
    <row r="844" spans="1:3" hidden="1" x14ac:dyDescent="0.2">
      <c r="A844"/>
      <c r="B844"/>
      <c r="C844"/>
    </row>
    <row r="845" spans="1:3" hidden="1" x14ac:dyDescent="0.2">
      <c r="A845"/>
      <c r="B845"/>
      <c r="C845"/>
    </row>
    <row r="846" spans="1:3" hidden="1" x14ac:dyDescent="0.2">
      <c r="A846"/>
      <c r="B846"/>
      <c r="C846"/>
    </row>
    <row r="847" spans="1:3" hidden="1" x14ac:dyDescent="0.2">
      <c r="A847"/>
      <c r="B847"/>
      <c r="C847"/>
    </row>
    <row r="848" spans="1:3" hidden="1" x14ac:dyDescent="0.2">
      <c r="A848"/>
      <c r="B848"/>
      <c r="C848"/>
    </row>
    <row r="849" spans="1:3" hidden="1" x14ac:dyDescent="0.2">
      <c r="A849"/>
      <c r="B849"/>
      <c r="C849"/>
    </row>
    <row r="850" spans="1:3" hidden="1" x14ac:dyDescent="0.2">
      <c r="A850"/>
      <c r="B850"/>
      <c r="C850"/>
    </row>
    <row r="851" spans="1:3" hidden="1" x14ac:dyDescent="0.2">
      <c r="A851"/>
      <c r="B851"/>
      <c r="C851"/>
    </row>
    <row r="852" spans="1:3" hidden="1" x14ac:dyDescent="0.2">
      <c r="A852"/>
      <c r="B852"/>
      <c r="C852"/>
    </row>
    <row r="853" spans="1:3" hidden="1" x14ac:dyDescent="0.2">
      <c r="A853"/>
      <c r="B853"/>
      <c r="C853"/>
    </row>
    <row r="854" spans="1:3" hidden="1" x14ac:dyDescent="0.2">
      <c r="A854"/>
      <c r="B854"/>
      <c r="C854"/>
    </row>
    <row r="855" spans="1:3" hidden="1" x14ac:dyDescent="0.2">
      <c r="A855"/>
      <c r="B855"/>
      <c r="C855"/>
    </row>
    <row r="856" spans="1:3" hidden="1" x14ac:dyDescent="0.2">
      <c r="A856"/>
      <c r="B856"/>
      <c r="C856"/>
    </row>
    <row r="857" spans="1:3" hidden="1" x14ac:dyDescent="0.2">
      <c r="A857"/>
      <c r="B857"/>
      <c r="C857"/>
    </row>
    <row r="858" spans="1:3" hidden="1" x14ac:dyDescent="0.2">
      <c r="A858"/>
      <c r="B858"/>
      <c r="C858"/>
    </row>
    <row r="859" spans="1:3" hidden="1" x14ac:dyDescent="0.2">
      <c r="A859"/>
      <c r="B859"/>
      <c r="C859"/>
    </row>
    <row r="860" spans="1:3" hidden="1" x14ac:dyDescent="0.2">
      <c r="A860"/>
      <c r="B860"/>
      <c r="C860"/>
    </row>
    <row r="861" spans="1:3" hidden="1" x14ac:dyDescent="0.2">
      <c r="A861"/>
      <c r="B861"/>
      <c r="C861"/>
    </row>
    <row r="862" spans="1:3" x14ac:dyDescent="0.2"/>
  </sheetData>
  <sheetProtection pivotTables="0"/>
  <mergeCells count="10">
    <mergeCell ref="A9:B9"/>
    <mergeCell ref="A10:B10"/>
    <mergeCell ref="A1:A4"/>
    <mergeCell ref="H1:J1"/>
    <mergeCell ref="H2:J3"/>
    <mergeCell ref="H4:J4"/>
    <mergeCell ref="B1:G1"/>
    <mergeCell ref="B2:G3"/>
    <mergeCell ref="D4:G4"/>
    <mergeCell ref="B4:C4"/>
  </mergeCells>
  <conditionalFormatting sqref="I11:I21">
    <cfRule type="expression" dxfId="79" priority="1" stopIfTrue="1">
      <formula>$G11=""</formula>
    </cfRule>
    <cfRule type="expression" dxfId="78" priority="2" stopIfTrue="1">
      <formula>$G11="Total general"</formula>
    </cfRule>
    <cfRule type="expression" dxfId="77" priority="3" stopIfTrue="1">
      <formula>MID($G11,1,6)="Total "</formula>
    </cfRule>
    <cfRule type="expression" dxfId="76" priority="4" stopIfTrue="1">
      <formula>MID($G11,1,6)="Total "</formula>
    </cfRule>
  </conditionalFormatting>
  <conditionalFormatting sqref="D8:E102">
    <cfRule type="expression" dxfId="75" priority="5" stopIfTrue="1">
      <formula>$A8=""</formula>
    </cfRule>
    <cfRule type="expression" dxfId="74" priority="6" stopIfTrue="1">
      <formula>$A8="Total general"</formula>
    </cfRule>
    <cfRule type="expression" dxfId="73" priority="7" stopIfTrue="1">
      <formula>MID($A8,1,6)="Total "</formula>
    </cfRule>
    <cfRule type="expression" dxfId="72" priority="8" stopIfTrue="1">
      <formula>MID($B8,1,6)="Total "</formula>
    </cfRule>
  </conditionalFormatting>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C80"/>
  <sheetViews>
    <sheetView workbookViewId="0">
      <pane xSplit="2" ySplit="12" topLeftCell="C13" activePane="bottomRight" state="frozen"/>
      <selection activeCell="J1" sqref="A1:XFD4"/>
      <selection pane="topRight" activeCell="J1" sqref="A1:XFD4"/>
      <selection pane="bottomLeft" activeCell="J1" sqref="A1:XFD4"/>
      <selection pane="bottomRight" activeCell="A10" sqref="A10"/>
    </sheetView>
  </sheetViews>
  <sheetFormatPr baseColWidth="10" defaultColWidth="20" defaultRowHeight="12.75" x14ac:dyDescent="0.2"/>
  <cols>
    <col min="1" max="1" width="17.140625" style="33" customWidth="1"/>
    <col min="2" max="2" width="34.28515625" style="33" customWidth="1"/>
  </cols>
  <sheetData>
    <row r="1" spans="1:29" ht="16.5" customHeight="1" x14ac:dyDescent="0.2">
      <c r="A1" s="295"/>
      <c r="B1" s="223" t="s">
        <v>290</v>
      </c>
      <c r="C1" s="223"/>
      <c r="D1" s="223"/>
      <c r="E1" s="223"/>
      <c r="F1" s="223"/>
      <c r="G1" s="223"/>
      <c r="H1" s="228" t="s">
        <v>311</v>
      </c>
      <c r="I1" s="228"/>
    </row>
    <row r="2" spans="1:29" ht="16.5" customHeight="1" x14ac:dyDescent="0.2">
      <c r="A2" s="295"/>
      <c r="B2" s="224" t="s">
        <v>289</v>
      </c>
      <c r="C2" s="224"/>
      <c r="D2" s="224"/>
      <c r="E2" s="224"/>
      <c r="F2" s="224"/>
      <c r="G2" s="224"/>
      <c r="H2" s="227" t="s">
        <v>293</v>
      </c>
      <c r="I2" s="227"/>
    </row>
    <row r="3" spans="1:29" ht="16.5" customHeight="1" x14ac:dyDescent="0.2">
      <c r="A3" s="295"/>
      <c r="B3" s="224"/>
      <c r="C3" s="224"/>
      <c r="D3" s="224"/>
      <c r="E3" s="224"/>
      <c r="F3" s="224"/>
      <c r="G3" s="224"/>
      <c r="H3" s="227"/>
      <c r="I3" s="227"/>
    </row>
    <row r="4" spans="1:29" ht="16.5" customHeight="1" x14ac:dyDescent="0.2">
      <c r="A4" s="295"/>
      <c r="B4" s="229" t="s">
        <v>291</v>
      </c>
      <c r="C4" s="229"/>
      <c r="D4" s="229"/>
      <c r="E4" s="229" t="s">
        <v>292</v>
      </c>
      <c r="F4" s="229"/>
      <c r="G4" s="229"/>
      <c r="H4" s="229" t="s">
        <v>320</v>
      </c>
      <c r="I4" s="229"/>
    </row>
    <row r="5" spans="1:29" x14ac:dyDescent="0.2">
      <c r="A5" s="63"/>
      <c r="B5" s="63"/>
    </row>
    <row r="6" spans="1:29" x14ac:dyDescent="0.2">
      <c r="A6" s="63"/>
      <c r="B6" s="63"/>
    </row>
    <row r="7" spans="1:29" x14ac:dyDescent="0.2">
      <c r="A7" s="63"/>
      <c r="B7" s="63"/>
    </row>
    <row r="8" spans="1:29" x14ac:dyDescent="0.2">
      <c r="A8" s="63"/>
      <c r="B8" s="63"/>
    </row>
    <row r="10" spans="1:29" x14ac:dyDescent="0.2">
      <c r="A10" s="220" t="s">
        <v>241</v>
      </c>
      <c r="B10" s="220"/>
      <c r="C10" s="220" t="s">
        <v>88</v>
      </c>
      <c r="D10" s="220"/>
    </row>
    <row r="11" spans="1:29" s="23" customFormat="1" x14ac:dyDescent="0.2">
      <c r="A11" s="195" t="s">
        <v>85</v>
      </c>
      <c r="B11" s="195" t="s">
        <v>1</v>
      </c>
      <c r="C11" s="194" t="s">
        <v>220</v>
      </c>
      <c r="D11" s="194" t="s">
        <v>221</v>
      </c>
      <c r="E11"/>
      <c r="F11"/>
      <c r="G11"/>
      <c r="H11"/>
      <c r="I11"/>
      <c r="J11"/>
      <c r="K11"/>
      <c r="L11"/>
      <c r="M11"/>
      <c r="N11"/>
      <c r="O11"/>
      <c r="P11"/>
      <c r="Q11"/>
      <c r="R11"/>
      <c r="S11"/>
      <c r="T11"/>
      <c r="U11"/>
      <c r="V11"/>
      <c r="W11"/>
      <c r="X11"/>
      <c r="Y11"/>
      <c r="Z11"/>
      <c r="AA11"/>
      <c r="AB11"/>
      <c r="AC11"/>
    </row>
    <row r="12" spans="1:29" s="23" customFormat="1" x14ac:dyDescent="0.2">
      <c r="A12" s="276" t="s">
        <v>220</v>
      </c>
      <c r="B12" s="296"/>
      <c r="C12" s="24"/>
      <c r="D12" s="24"/>
      <c r="E12"/>
      <c r="F12"/>
      <c r="G12"/>
      <c r="H12"/>
      <c r="I12"/>
      <c r="J12"/>
      <c r="K12"/>
      <c r="L12"/>
      <c r="M12"/>
      <c r="N12"/>
      <c r="O12"/>
      <c r="P12"/>
      <c r="Q12"/>
      <c r="R12"/>
      <c r="S12"/>
      <c r="T12"/>
      <c r="U12"/>
      <c r="V12"/>
      <c r="W12"/>
      <c r="X12"/>
      <c r="Y12"/>
      <c r="Z12"/>
      <c r="AA12"/>
      <c r="AB12"/>
      <c r="AC12"/>
    </row>
    <row r="13" spans="1:29" x14ac:dyDescent="0.2">
      <c r="A13" s="276" t="s">
        <v>221</v>
      </c>
      <c r="B13" s="277"/>
      <c r="C13" s="24"/>
      <c r="D13" s="24"/>
    </row>
    <row r="14" spans="1:29" x14ac:dyDescent="0.2">
      <c r="A14"/>
      <c r="B14"/>
    </row>
    <row r="15" spans="1:29" x14ac:dyDescent="0.2">
      <c r="A15"/>
      <c r="B15"/>
    </row>
    <row r="16" spans="1:29" x14ac:dyDescent="0.2">
      <c r="A16"/>
      <c r="B16"/>
    </row>
    <row r="17" spans="1:2" x14ac:dyDescent="0.2">
      <c r="A17"/>
      <c r="B17"/>
    </row>
    <row r="18" spans="1:2" x14ac:dyDescent="0.2">
      <c r="A18"/>
      <c r="B18"/>
    </row>
    <row r="19" spans="1:2" x14ac:dyDescent="0.2">
      <c r="A19"/>
      <c r="B19"/>
    </row>
    <row r="20" spans="1:2" x14ac:dyDescent="0.2">
      <c r="A20"/>
      <c r="B20"/>
    </row>
    <row r="21" spans="1:2" x14ac:dyDescent="0.2">
      <c r="A21"/>
      <c r="B21"/>
    </row>
    <row r="22" spans="1:2" x14ac:dyDescent="0.2">
      <c r="A22"/>
      <c r="B22"/>
    </row>
    <row r="23" spans="1:2" x14ac:dyDescent="0.2">
      <c r="A23"/>
      <c r="B23"/>
    </row>
    <row r="24" spans="1:2" x14ac:dyDescent="0.2">
      <c r="A24"/>
      <c r="B24"/>
    </row>
    <row r="25" spans="1:2" x14ac:dyDescent="0.2">
      <c r="A25"/>
      <c r="B25"/>
    </row>
    <row r="26" spans="1:2" x14ac:dyDescent="0.2">
      <c r="A26"/>
      <c r="B26"/>
    </row>
    <row r="27" spans="1:2" x14ac:dyDescent="0.2">
      <c r="A27"/>
      <c r="B27"/>
    </row>
    <row r="28" spans="1:2" x14ac:dyDescent="0.2">
      <c r="A28"/>
      <c r="B28"/>
    </row>
    <row r="29" spans="1:2" x14ac:dyDescent="0.2">
      <c r="A29"/>
      <c r="B29"/>
    </row>
    <row r="30" spans="1:2" x14ac:dyDescent="0.2">
      <c r="A30"/>
      <c r="B30"/>
    </row>
    <row r="31" spans="1:2" x14ac:dyDescent="0.2">
      <c r="A31"/>
      <c r="B31"/>
    </row>
    <row r="32" spans="1:2"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sheetData>
  <sheetProtection pivotTables="0"/>
  <mergeCells count="10">
    <mergeCell ref="A12:B12"/>
    <mergeCell ref="A13:B13"/>
    <mergeCell ref="A1:A4"/>
    <mergeCell ref="H1:I1"/>
    <mergeCell ref="H2:I3"/>
    <mergeCell ref="H4:I4"/>
    <mergeCell ref="B1:G1"/>
    <mergeCell ref="B2:G3"/>
    <mergeCell ref="E4:G4"/>
    <mergeCell ref="B4:D4"/>
  </mergeCells>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863"/>
  <sheetViews>
    <sheetView tabSelected="1" topLeftCell="A4" workbookViewId="0">
      <selection activeCell="A6" sqref="A6"/>
    </sheetView>
  </sheetViews>
  <sheetFormatPr baseColWidth="10" defaultColWidth="0" defaultRowHeight="12.75" zeroHeight="1" x14ac:dyDescent="0.2"/>
  <cols>
    <col min="1" max="1" width="13.140625" style="23" customWidth="1"/>
    <col min="2" max="3" width="5.5703125" style="23" customWidth="1"/>
    <col min="4" max="5" width="18.85546875" style="23" bestFit="1" customWidth="1"/>
    <col min="6" max="6" width="11.5703125" style="23" customWidth="1"/>
    <col min="7" max="7" width="13.140625" style="23" customWidth="1"/>
    <col min="8" max="8" width="5.5703125" style="23" customWidth="1"/>
    <col min="9" max="9" width="13.28515625" style="23" customWidth="1"/>
    <col min="10" max="10" width="11.42578125" style="23" customWidth="1"/>
    <col min="11" max="23" width="11.42578125" style="23" hidden="1" customWidth="1"/>
    <col min="24" max="26" width="8" style="23" hidden="1" customWidth="1"/>
    <col min="27" max="16384" width="0" style="23" hidden="1"/>
  </cols>
  <sheetData>
    <row r="1" spans="1:24" ht="16.5" customHeight="1" x14ac:dyDescent="0.2">
      <c r="A1" s="264"/>
      <c r="B1" s="223" t="s">
        <v>290</v>
      </c>
      <c r="C1" s="223"/>
      <c r="D1" s="223"/>
      <c r="E1" s="223"/>
      <c r="F1" s="223"/>
      <c r="G1" s="223"/>
      <c r="H1" s="228" t="s">
        <v>311</v>
      </c>
      <c r="I1" s="228"/>
      <c r="J1" s="228"/>
    </row>
    <row r="2" spans="1:24" ht="16.5" customHeight="1" x14ac:dyDescent="0.2">
      <c r="A2" s="265"/>
      <c r="B2" s="224" t="s">
        <v>289</v>
      </c>
      <c r="C2" s="224"/>
      <c r="D2" s="224"/>
      <c r="E2" s="224"/>
      <c r="F2" s="224"/>
      <c r="G2" s="224"/>
      <c r="H2" s="227" t="s">
        <v>293</v>
      </c>
      <c r="I2" s="227"/>
      <c r="J2" s="227"/>
    </row>
    <row r="3" spans="1:24" ht="16.5" customHeight="1" x14ac:dyDescent="0.2">
      <c r="A3" s="265"/>
      <c r="B3" s="224"/>
      <c r="C3" s="224"/>
      <c r="D3" s="224"/>
      <c r="E3" s="224"/>
      <c r="F3" s="224"/>
      <c r="G3" s="224"/>
      <c r="H3" s="227"/>
      <c r="I3" s="227"/>
      <c r="J3" s="227"/>
    </row>
    <row r="4" spans="1:24" ht="16.5" customHeight="1" x14ac:dyDescent="0.2">
      <c r="A4" s="266"/>
      <c r="B4" s="229" t="s">
        <v>291</v>
      </c>
      <c r="C4" s="229"/>
      <c r="D4" s="229" t="s">
        <v>292</v>
      </c>
      <c r="E4" s="229"/>
      <c r="F4" s="229"/>
      <c r="G4" s="229"/>
      <c r="H4" s="229" t="s">
        <v>319</v>
      </c>
      <c r="I4" s="229"/>
      <c r="J4" s="229"/>
    </row>
    <row r="5" spans="1:24" ht="13.5" thickBot="1" x14ac:dyDescent="0.25">
      <c r="C5" s="32"/>
    </row>
    <row r="6" spans="1:24" x14ac:dyDescent="0.2">
      <c r="A6" s="195" t="s">
        <v>87</v>
      </c>
      <c r="B6" s="195"/>
      <c r="C6"/>
      <c r="D6" s="183"/>
      <c r="E6" s="183"/>
    </row>
    <row r="7" spans="1:24" ht="25.5" x14ac:dyDescent="0.2">
      <c r="A7" s="195" t="s">
        <v>88</v>
      </c>
      <c r="B7" s="195" t="s">
        <v>225</v>
      </c>
      <c r="C7"/>
      <c r="D7" s="184" t="s">
        <v>250</v>
      </c>
      <c r="E7" s="184" t="s">
        <v>249</v>
      </c>
      <c r="F7"/>
      <c r="M7"/>
      <c r="N7"/>
      <c r="O7"/>
      <c r="P7"/>
      <c r="Q7"/>
      <c r="R7"/>
      <c r="S7"/>
      <c r="T7"/>
      <c r="U7"/>
      <c r="V7"/>
      <c r="W7"/>
      <c r="X7"/>
    </row>
    <row r="8" spans="1:24" ht="13.5" thickBot="1" x14ac:dyDescent="0.25">
      <c r="A8" s="192" t="s">
        <v>220</v>
      </c>
      <c r="B8" s="25"/>
      <c r="C8"/>
      <c r="D8" s="28" t="e">
        <f t="shared" ref="D8:D26" si="0">+IF(MID($A8,1,6)="Total ",IF($A8="Total general","",SUMIF($A:$A,MID($A8,7,50),$C:$C)/$C8),IF($A8="","",$C8/GETPIVOTDATA("Proceso",$A$6,"Proceso",$A8)))</f>
        <v>#DIV/0!</v>
      </c>
      <c r="E8" s="28" t="e">
        <f t="shared" ref="E8:E71" si="1">+$C8/GETPIVOTDATA("Proceso",$A$6)</f>
        <v>#DIV/0!</v>
      </c>
      <c r="F8"/>
      <c r="M8"/>
      <c r="N8"/>
      <c r="O8"/>
      <c r="P8"/>
      <c r="Q8"/>
      <c r="R8"/>
      <c r="S8"/>
      <c r="T8"/>
      <c r="U8"/>
      <c r="V8"/>
      <c r="W8"/>
      <c r="X8"/>
    </row>
    <row r="9" spans="1:24" x14ac:dyDescent="0.2">
      <c r="A9" s="196" t="s">
        <v>221</v>
      </c>
      <c r="B9" s="27"/>
      <c r="C9"/>
      <c r="D9" s="28" t="str">
        <f t="shared" si="0"/>
        <v/>
      </c>
      <c r="E9" s="28" t="e">
        <f t="shared" si="1"/>
        <v>#DIV/0!</v>
      </c>
      <c r="F9"/>
      <c r="G9" s="219" t="s">
        <v>87</v>
      </c>
      <c r="H9" s="219"/>
      <c r="I9" s="183"/>
      <c r="M9"/>
      <c r="N9"/>
      <c r="O9"/>
      <c r="P9"/>
      <c r="Q9"/>
      <c r="R9"/>
      <c r="S9"/>
      <c r="T9"/>
      <c r="U9"/>
      <c r="V9"/>
      <c r="W9"/>
      <c r="X9"/>
    </row>
    <row r="10" spans="1:24" ht="25.5" x14ac:dyDescent="0.2">
      <c r="A10"/>
      <c r="B10"/>
      <c r="C10"/>
      <c r="D10" s="28" t="str">
        <f t="shared" si="0"/>
        <v/>
      </c>
      <c r="E10" s="28" t="e">
        <f t="shared" si="1"/>
        <v>#DIV/0!</v>
      </c>
      <c r="F10"/>
      <c r="G10" s="219" t="s">
        <v>88</v>
      </c>
      <c r="H10" s="219" t="s">
        <v>225</v>
      </c>
      <c r="I10" s="184" t="s">
        <v>249</v>
      </c>
      <c r="M10"/>
      <c r="N10"/>
      <c r="O10"/>
      <c r="P10"/>
      <c r="Q10"/>
      <c r="R10"/>
      <c r="S10"/>
      <c r="T10"/>
      <c r="U10"/>
      <c r="V10"/>
      <c r="W10"/>
      <c r="X10"/>
    </row>
    <row r="11" spans="1:24" x14ac:dyDescent="0.2">
      <c r="A11"/>
      <c r="B11"/>
      <c r="C11"/>
      <c r="D11" s="28" t="str">
        <f t="shared" si="0"/>
        <v/>
      </c>
      <c r="E11" s="28" t="e">
        <f t="shared" si="1"/>
        <v>#DIV/0!</v>
      </c>
      <c r="F11"/>
      <c r="G11" s="23" t="s">
        <v>220</v>
      </c>
      <c r="H11" s="25"/>
      <c r="I11" s="28" t="e">
        <f t="shared" ref="I11:I17" si="2">+$H11/GETPIVOTDATA("Proceso",$G$9)</f>
        <v>#DIV/0!</v>
      </c>
      <c r="M11"/>
      <c r="N11"/>
      <c r="O11"/>
      <c r="P11"/>
      <c r="Q11"/>
      <c r="R11"/>
      <c r="S11"/>
      <c r="T11"/>
      <c r="U11"/>
      <c r="V11"/>
      <c r="W11"/>
      <c r="X11"/>
    </row>
    <row r="12" spans="1:24" x14ac:dyDescent="0.2">
      <c r="A12"/>
      <c r="B12"/>
      <c r="C12"/>
      <c r="D12" s="28" t="str">
        <f t="shared" si="0"/>
        <v/>
      </c>
      <c r="E12" s="28" t="e">
        <f t="shared" si="1"/>
        <v>#DIV/0!</v>
      </c>
      <c r="F12"/>
      <c r="G12" s="26" t="s">
        <v>221</v>
      </c>
      <c r="H12" s="27"/>
      <c r="I12" s="28" t="e">
        <f t="shared" si="2"/>
        <v>#DIV/0!</v>
      </c>
      <c r="M12"/>
      <c r="N12"/>
      <c r="O12"/>
      <c r="P12"/>
      <c r="Q12"/>
      <c r="R12"/>
      <c r="S12"/>
      <c r="T12"/>
      <c r="U12"/>
      <c r="V12"/>
      <c r="W12"/>
      <c r="X12"/>
    </row>
    <row r="13" spans="1:24" x14ac:dyDescent="0.2">
      <c r="A13"/>
      <c r="B13"/>
      <c r="C13"/>
      <c r="D13" s="28" t="str">
        <f t="shared" si="0"/>
        <v/>
      </c>
      <c r="E13" s="28" t="e">
        <f t="shared" si="1"/>
        <v>#DIV/0!</v>
      </c>
      <c r="F13"/>
      <c r="G13"/>
      <c r="H13"/>
      <c r="I13" s="28" t="e">
        <f t="shared" si="2"/>
        <v>#DIV/0!</v>
      </c>
      <c r="M13"/>
      <c r="N13"/>
      <c r="O13"/>
      <c r="P13"/>
      <c r="Q13"/>
      <c r="R13"/>
      <c r="S13"/>
      <c r="T13"/>
      <c r="U13"/>
      <c r="V13"/>
      <c r="W13"/>
      <c r="X13"/>
    </row>
    <row r="14" spans="1:24" x14ac:dyDescent="0.2">
      <c r="A14"/>
      <c r="B14"/>
      <c r="C14"/>
      <c r="D14" s="28" t="str">
        <f t="shared" si="0"/>
        <v/>
      </c>
      <c r="E14" s="28" t="e">
        <f t="shared" si="1"/>
        <v>#DIV/0!</v>
      </c>
      <c r="F14"/>
      <c r="G14"/>
      <c r="H14"/>
      <c r="I14" s="28" t="e">
        <f t="shared" si="2"/>
        <v>#DIV/0!</v>
      </c>
      <c r="M14"/>
      <c r="N14"/>
      <c r="O14"/>
      <c r="P14"/>
      <c r="Q14"/>
      <c r="R14"/>
      <c r="S14"/>
      <c r="T14"/>
      <c r="U14"/>
      <c r="V14"/>
      <c r="W14"/>
      <c r="X14"/>
    </row>
    <row r="15" spans="1:24" x14ac:dyDescent="0.2">
      <c r="A15"/>
      <c r="B15"/>
      <c r="C15"/>
      <c r="D15" s="28" t="str">
        <f t="shared" si="0"/>
        <v/>
      </c>
      <c r="E15" s="28" t="e">
        <f t="shared" si="1"/>
        <v>#DIV/0!</v>
      </c>
      <c r="F15"/>
      <c r="G15"/>
      <c r="H15"/>
      <c r="I15" s="28" t="e">
        <f t="shared" si="2"/>
        <v>#DIV/0!</v>
      </c>
      <c r="M15"/>
      <c r="N15"/>
      <c r="O15"/>
      <c r="P15"/>
      <c r="Q15"/>
      <c r="R15"/>
      <c r="S15"/>
      <c r="T15"/>
      <c r="U15"/>
      <c r="V15"/>
      <c r="W15"/>
      <c r="X15"/>
    </row>
    <row r="16" spans="1:24" x14ac:dyDescent="0.2">
      <c r="A16"/>
      <c r="B16"/>
      <c r="C16"/>
      <c r="D16" s="28" t="str">
        <f t="shared" si="0"/>
        <v/>
      </c>
      <c r="E16" s="28" t="e">
        <f t="shared" si="1"/>
        <v>#DIV/0!</v>
      </c>
      <c r="F16"/>
      <c r="G16"/>
      <c r="H16"/>
      <c r="I16" s="28" t="e">
        <f t="shared" si="2"/>
        <v>#DIV/0!</v>
      </c>
      <c r="M16"/>
      <c r="N16"/>
      <c r="O16"/>
      <c r="P16"/>
      <c r="Q16"/>
      <c r="R16"/>
      <c r="S16"/>
      <c r="T16"/>
      <c r="U16"/>
      <c r="V16"/>
      <c r="W16"/>
      <c r="X16"/>
    </row>
    <row r="17" spans="1:24" x14ac:dyDescent="0.2">
      <c r="A17"/>
      <c r="B17"/>
      <c r="C17"/>
      <c r="D17" s="28" t="str">
        <f t="shared" si="0"/>
        <v/>
      </c>
      <c r="E17" s="28" t="e">
        <f t="shared" si="1"/>
        <v>#DIV/0!</v>
      </c>
      <c r="F17"/>
      <c r="G17"/>
      <c r="H17"/>
      <c r="I17" s="28" t="e">
        <f t="shared" si="2"/>
        <v>#DIV/0!</v>
      </c>
      <c r="M17"/>
      <c r="N17"/>
      <c r="O17"/>
      <c r="P17"/>
      <c r="Q17"/>
      <c r="R17"/>
      <c r="S17"/>
      <c r="T17"/>
      <c r="U17"/>
      <c r="V17"/>
      <c r="W17"/>
      <c r="X17"/>
    </row>
    <row r="18" spans="1:24" x14ac:dyDescent="0.2">
      <c r="A18"/>
      <c r="B18"/>
      <c r="C18"/>
      <c r="D18" s="28" t="str">
        <f t="shared" si="0"/>
        <v/>
      </c>
      <c r="E18" s="28" t="e">
        <f t="shared" si="1"/>
        <v>#DIV/0!</v>
      </c>
      <c r="F18"/>
      <c r="G18"/>
      <c r="H18"/>
      <c r="I18" s="28" t="e">
        <f t="shared" ref="I18:I29" si="3">+$H18/GETPIVOTDATA("Proceso",$G$9)</f>
        <v>#DIV/0!</v>
      </c>
      <c r="M18"/>
      <c r="N18"/>
      <c r="O18"/>
      <c r="P18"/>
      <c r="Q18"/>
      <c r="R18"/>
      <c r="S18"/>
      <c r="T18"/>
      <c r="U18"/>
      <c r="V18"/>
      <c r="W18"/>
      <c r="X18"/>
    </row>
    <row r="19" spans="1:24" x14ac:dyDescent="0.2">
      <c r="A19"/>
      <c r="B19"/>
      <c r="C19"/>
      <c r="D19" s="28" t="str">
        <f t="shared" si="0"/>
        <v/>
      </c>
      <c r="E19" s="28" t="e">
        <f t="shared" si="1"/>
        <v>#DIV/0!</v>
      </c>
      <c r="F19"/>
      <c r="G19"/>
      <c r="H19"/>
      <c r="I19" s="28" t="e">
        <f t="shared" si="3"/>
        <v>#DIV/0!</v>
      </c>
      <c r="M19"/>
      <c r="N19"/>
      <c r="O19"/>
      <c r="P19"/>
      <c r="Q19"/>
      <c r="R19"/>
      <c r="S19"/>
      <c r="T19"/>
      <c r="U19"/>
      <c r="V19"/>
      <c r="W19"/>
      <c r="X19"/>
    </row>
    <row r="20" spans="1:24" x14ac:dyDescent="0.2">
      <c r="A20"/>
      <c r="B20"/>
      <c r="C20"/>
      <c r="D20" s="28" t="str">
        <f t="shared" si="0"/>
        <v/>
      </c>
      <c r="E20" s="28" t="e">
        <f t="shared" si="1"/>
        <v>#DIV/0!</v>
      </c>
      <c r="F20"/>
      <c r="G20"/>
      <c r="H20"/>
      <c r="I20" s="28" t="e">
        <f t="shared" si="3"/>
        <v>#DIV/0!</v>
      </c>
    </row>
    <row r="21" spans="1:24" x14ac:dyDescent="0.2">
      <c r="A21"/>
      <c r="B21"/>
      <c r="C21"/>
      <c r="D21" s="28" t="str">
        <f t="shared" si="0"/>
        <v/>
      </c>
      <c r="E21" s="28" t="e">
        <f t="shared" si="1"/>
        <v>#DIV/0!</v>
      </c>
      <c r="F21"/>
      <c r="G21"/>
      <c r="H21"/>
      <c r="I21" s="28" t="e">
        <f t="shared" si="3"/>
        <v>#DIV/0!</v>
      </c>
    </row>
    <row r="22" spans="1:24" x14ac:dyDescent="0.2">
      <c r="A22"/>
      <c r="B22"/>
      <c r="C22"/>
      <c r="D22" s="28" t="str">
        <f t="shared" si="0"/>
        <v/>
      </c>
      <c r="E22" s="28" t="e">
        <f t="shared" si="1"/>
        <v>#DIV/0!</v>
      </c>
      <c r="F22"/>
      <c r="G22"/>
      <c r="H22"/>
      <c r="I22" s="28" t="e">
        <f t="shared" si="3"/>
        <v>#DIV/0!</v>
      </c>
    </row>
    <row r="23" spans="1:24" x14ac:dyDescent="0.2">
      <c r="A23"/>
      <c r="B23"/>
      <c r="C23"/>
      <c r="D23" s="28" t="str">
        <f t="shared" si="0"/>
        <v/>
      </c>
      <c r="E23" s="28" t="e">
        <f t="shared" si="1"/>
        <v>#DIV/0!</v>
      </c>
      <c r="F23"/>
      <c r="G23"/>
      <c r="H23"/>
      <c r="I23" s="28" t="e">
        <f t="shared" si="3"/>
        <v>#DIV/0!</v>
      </c>
    </row>
    <row r="24" spans="1:24" x14ac:dyDescent="0.2">
      <c r="A24"/>
      <c r="B24"/>
      <c r="C24"/>
      <c r="D24" s="28" t="str">
        <f t="shared" si="0"/>
        <v/>
      </c>
      <c r="E24" s="28" t="e">
        <f t="shared" si="1"/>
        <v>#DIV/0!</v>
      </c>
      <c r="F24"/>
      <c r="G24"/>
      <c r="H24"/>
      <c r="I24" s="28" t="e">
        <f t="shared" si="3"/>
        <v>#DIV/0!</v>
      </c>
    </row>
    <row r="25" spans="1:24" x14ac:dyDescent="0.2">
      <c r="A25"/>
      <c r="B25"/>
      <c r="C25"/>
      <c r="D25" s="28" t="str">
        <f t="shared" si="0"/>
        <v/>
      </c>
      <c r="E25" s="28" t="e">
        <f t="shared" si="1"/>
        <v>#DIV/0!</v>
      </c>
      <c r="F25"/>
      <c r="G25"/>
      <c r="H25"/>
      <c r="I25" s="28" t="e">
        <f t="shared" si="3"/>
        <v>#DIV/0!</v>
      </c>
    </row>
    <row r="26" spans="1:24" x14ac:dyDescent="0.2">
      <c r="A26"/>
      <c r="B26"/>
      <c r="C26"/>
      <c r="D26" s="28" t="str">
        <f t="shared" si="0"/>
        <v/>
      </c>
      <c r="E26" s="28" t="e">
        <f t="shared" si="1"/>
        <v>#DIV/0!</v>
      </c>
      <c r="F26"/>
      <c r="G26"/>
      <c r="H26"/>
      <c r="I26" s="28" t="e">
        <f t="shared" si="3"/>
        <v>#DIV/0!</v>
      </c>
    </row>
    <row r="27" spans="1:24" x14ac:dyDescent="0.2">
      <c r="A27"/>
      <c r="B27"/>
      <c r="C27"/>
      <c r="D27" s="28" t="str">
        <f t="shared" ref="D27:D90" si="4">+IF(MID($A27,1,6)="Total ",IF($A27="Total general","",SUMIF($A:$A,MID($A27,7,50),$C:$C)/$C27),IF($A27="","",$C27/GETPIVOTDATA("Proceso",$A$6,"Proceso",$A27)))</f>
        <v/>
      </c>
      <c r="E27" s="28" t="e">
        <f t="shared" si="1"/>
        <v>#DIV/0!</v>
      </c>
      <c r="F27"/>
      <c r="G27"/>
      <c r="H27"/>
      <c r="I27" s="28" t="e">
        <f t="shared" si="3"/>
        <v>#DIV/0!</v>
      </c>
    </row>
    <row r="28" spans="1:24" x14ac:dyDescent="0.2">
      <c r="A28"/>
      <c r="B28"/>
      <c r="C28"/>
      <c r="D28" s="28" t="str">
        <f t="shared" si="4"/>
        <v/>
      </c>
      <c r="E28" s="28" t="e">
        <f t="shared" si="1"/>
        <v>#DIV/0!</v>
      </c>
      <c r="F28"/>
      <c r="G28"/>
      <c r="H28"/>
      <c r="I28" s="28" t="e">
        <f t="shared" si="3"/>
        <v>#DIV/0!</v>
      </c>
    </row>
    <row r="29" spans="1:24" x14ac:dyDescent="0.2">
      <c r="A29"/>
      <c r="B29"/>
      <c r="C29"/>
      <c r="D29" s="28" t="str">
        <f t="shared" si="4"/>
        <v/>
      </c>
      <c r="E29" s="28" t="e">
        <f t="shared" si="1"/>
        <v>#DIV/0!</v>
      </c>
      <c r="F29"/>
      <c r="G29"/>
      <c r="H29"/>
      <c r="I29" s="28" t="e">
        <f t="shared" si="3"/>
        <v>#DIV/0!</v>
      </c>
    </row>
    <row r="30" spans="1:24" x14ac:dyDescent="0.2">
      <c r="A30"/>
      <c r="B30"/>
      <c r="C30"/>
      <c r="D30" s="28" t="str">
        <f t="shared" si="4"/>
        <v/>
      </c>
      <c r="E30" s="28" t="e">
        <f t="shared" si="1"/>
        <v>#DIV/0!</v>
      </c>
      <c r="F30"/>
      <c r="G30"/>
      <c r="H30"/>
      <c r="I30"/>
    </row>
    <row r="31" spans="1:24" x14ac:dyDescent="0.2">
      <c r="A31"/>
      <c r="B31"/>
      <c r="C31"/>
      <c r="D31" s="28" t="str">
        <f t="shared" si="4"/>
        <v/>
      </c>
      <c r="E31" s="28" t="e">
        <f t="shared" si="1"/>
        <v>#DIV/0!</v>
      </c>
      <c r="F31"/>
      <c r="G31"/>
      <c r="H31"/>
      <c r="I31"/>
    </row>
    <row r="32" spans="1:24" x14ac:dyDescent="0.2">
      <c r="A32"/>
      <c r="B32"/>
      <c r="C32"/>
      <c r="D32" s="28" t="str">
        <f t="shared" si="4"/>
        <v/>
      </c>
      <c r="E32" s="28" t="e">
        <f t="shared" si="1"/>
        <v>#DIV/0!</v>
      </c>
      <c r="F32"/>
      <c r="G32"/>
      <c r="H32"/>
      <c r="I32"/>
    </row>
    <row r="33" spans="1:9" x14ac:dyDescent="0.2">
      <c r="A33"/>
      <c r="B33"/>
      <c r="C33"/>
      <c r="D33" s="28" t="str">
        <f t="shared" si="4"/>
        <v/>
      </c>
      <c r="E33" s="28" t="e">
        <f t="shared" si="1"/>
        <v>#DIV/0!</v>
      </c>
      <c r="F33"/>
      <c r="G33"/>
      <c r="H33"/>
      <c r="I33"/>
    </row>
    <row r="34" spans="1:9" x14ac:dyDescent="0.2">
      <c r="A34"/>
      <c r="B34"/>
      <c r="C34"/>
      <c r="D34" s="28" t="str">
        <f t="shared" si="4"/>
        <v/>
      </c>
      <c r="E34" s="28" t="e">
        <f t="shared" si="1"/>
        <v>#DIV/0!</v>
      </c>
      <c r="F34"/>
      <c r="G34"/>
      <c r="H34"/>
      <c r="I34"/>
    </row>
    <row r="35" spans="1:9" x14ac:dyDescent="0.2">
      <c r="A35"/>
      <c r="B35"/>
      <c r="C35"/>
      <c r="D35" s="28" t="str">
        <f t="shared" si="4"/>
        <v/>
      </c>
      <c r="E35" s="28" t="e">
        <f t="shared" si="1"/>
        <v>#DIV/0!</v>
      </c>
      <c r="F35"/>
      <c r="G35"/>
      <c r="H35"/>
      <c r="I35"/>
    </row>
    <row r="36" spans="1:9" x14ac:dyDescent="0.2">
      <c r="A36"/>
      <c r="B36"/>
      <c r="C36"/>
      <c r="D36" s="28" t="str">
        <f t="shared" si="4"/>
        <v/>
      </c>
      <c r="E36" s="28" t="e">
        <f t="shared" si="1"/>
        <v>#DIV/0!</v>
      </c>
      <c r="F36"/>
      <c r="G36"/>
      <c r="H36"/>
      <c r="I36"/>
    </row>
    <row r="37" spans="1:9" x14ac:dyDescent="0.2">
      <c r="A37"/>
      <c r="B37"/>
      <c r="C37"/>
      <c r="D37" s="28" t="str">
        <f t="shared" si="4"/>
        <v/>
      </c>
      <c r="E37" s="28" t="e">
        <f t="shared" si="1"/>
        <v>#DIV/0!</v>
      </c>
      <c r="F37"/>
      <c r="G37"/>
      <c r="H37"/>
      <c r="I37"/>
    </row>
    <row r="38" spans="1:9" x14ac:dyDescent="0.2">
      <c r="A38"/>
      <c r="B38"/>
      <c r="C38"/>
      <c r="D38" s="28" t="str">
        <f t="shared" si="4"/>
        <v/>
      </c>
      <c r="E38" s="28" t="e">
        <f t="shared" si="1"/>
        <v>#DIV/0!</v>
      </c>
      <c r="F38"/>
      <c r="G38"/>
      <c r="H38"/>
      <c r="I38"/>
    </row>
    <row r="39" spans="1:9" x14ac:dyDescent="0.2">
      <c r="A39"/>
      <c r="B39"/>
      <c r="C39"/>
      <c r="D39" s="28" t="str">
        <f t="shared" si="4"/>
        <v/>
      </c>
      <c r="E39" s="28" t="e">
        <f t="shared" si="1"/>
        <v>#DIV/0!</v>
      </c>
      <c r="F39"/>
      <c r="G39"/>
      <c r="H39"/>
      <c r="I39"/>
    </row>
    <row r="40" spans="1:9" x14ac:dyDescent="0.2">
      <c r="A40"/>
      <c r="B40"/>
      <c r="C40"/>
      <c r="D40" s="28" t="str">
        <f t="shared" si="4"/>
        <v/>
      </c>
      <c r="E40" s="28" t="e">
        <f t="shared" si="1"/>
        <v>#DIV/0!</v>
      </c>
      <c r="F40"/>
      <c r="G40"/>
      <c r="H40"/>
      <c r="I40"/>
    </row>
    <row r="41" spans="1:9" x14ac:dyDescent="0.2">
      <c r="A41"/>
      <c r="B41"/>
      <c r="C41"/>
      <c r="D41" s="28" t="str">
        <f t="shared" si="4"/>
        <v/>
      </c>
      <c r="E41" s="28" t="e">
        <f t="shared" si="1"/>
        <v>#DIV/0!</v>
      </c>
      <c r="F41"/>
      <c r="G41"/>
      <c r="H41"/>
      <c r="I41"/>
    </row>
    <row r="42" spans="1:9" x14ac:dyDescent="0.2">
      <c r="A42"/>
      <c r="B42"/>
      <c r="C42"/>
      <c r="D42" s="28" t="str">
        <f t="shared" si="4"/>
        <v/>
      </c>
      <c r="E42" s="28" t="e">
        <f t="shared" si="1"/>
        <v>#DIV/0!</v>
      </c>
      <c r="F42"/>
      <c r="G42"/>
      <c r="H42"/>
      <c r="I42"/>
    </row>
    <row r="43" spans="1:9" x14ac:dyDescent="0.2">
      <c r="A43"/>
      <c r="B43"/>
      <c r="C43"/>
      <c r="D43" s="28" t="str">
        <f t="shared" si="4"/>
        <v/>
      </c>
      <c r="E43" s="28" t="e">
        <f t="shared" si="1"/>
        <v>#DIV/0!</v>
      </c>
      <c r="F43"/>
      <c r="G43"/>
      <c r="H43"/>
      <c r="I43"/>
    </row>
    <row r="44" spans="1:9" x14ac:dyDescent="0.2">
      <c r="A44"/>
      <c r="B44"/>
      <c r="C44"/>
      <c r="D44" s="28" t="str">
        <f t="shared" si="4"/>
        <v/>
      </c>
      <c r="E44" s="28" t="e">
        <f t="shared" si="1"/>
        <v>#DIV/0!</v>
      </c>
      <c r="F44"/>
      <c r="G44"/>
      <c r="H44"/>
      <c r="I44"/>
    </row>
    <row r="45" spans="1:9" x14ac:dyDescent="0.2">
      <c r="A45"/>
      <c r="B45"/>
      <c r="C45"/>
      <c r="D45" s="28" t="str">
        <f t="shared" si="4"/>
        <v/>
      </c>
      <c r="E45" s="28" t="e">
        <f t="shared" si="1"/>
        <v>#DIV/0!</v>
      </c>
      <c r="F45"/>
      <c r="G45"/>
      <c r="H45"/>
      <c r="I45"/>
    </row>
    <row r="46" spans="1:9" x14ac:dyDescent="0.2">
      <c r="A46"/>
      <c r="B46"/>
      <c r="C46"/>
      <c r="D46" s="28" t="str">
        <f t="shared" si="4"/>
        <v/>
      </c>
      <c r="E46" s="28" t="e">
        <f t="shared" si="1"/>
        <v>#DIV/0!</v>
      </c>
      <c r="F46"/>
      <c r="G46"/>
      <c r="H46"/>
      <c r="I46"/>
    </row>
    <row r="47" spans="1:9" x14ac:dyDescent="0.2">
      <c r="A47"/>
      <c r="B47"/>
      <c r="C47"/>
      <c r="D47" s="28" t="str">
        <f t="shared" si="4"/>
        <v/>
      </c>
      <c r="E47" s="28" t="e">
        <f t="shared" si="1"/>
        <v>#DIV/0!</v>
      </c>
      <c r="F47"/>
      <c r="G47"/>
      <c r="H47"/>
      <c r="I47"/>
    </row>
    <row r="48" spans="1:9" x14ac:dyDescent="0.2">
      <c r="A48"/>
      <c r="B48"/>
      <c r="C48"/>
      <c r="D48" s="28" t="str">
        <f t="shared" si="4"/>
        <v/>
      </c>
      <c r="E48" s="28" t="e">
        <f t="shared" si="1"/>
        <v>#DIV/0!</v>
      </c>
      <c r="F48"/>
      <c r="G48"/>
      <c r="H48"/>
      <c r="I48"/>
    </row>
    <row r="49" spans="1:9" x14ac:dyDescent="0.2">
      <c r="A49"/>
      <c r="B49"/>
      <c r="C49"/>
      <c r="D49" s="28" t="str">
        <f t="shared" si="4"/>
        <v/>
      </c>
      <c r="E49" s="28" t="e">
        <f t="shared" si="1"/>
        <v>#DIV/0!</v>
      </c>
      <c r="F49"/>
      <c r="G49"/>
      <c r="H49"/>
      <c r="I49"/>
    </row>
    <row r="50" spans="1:9" x14ac:dyDescent="0.2">
      <c r="A50"/>
      <c r="B50"/>
      <c r="C50"/>
      <c r="D50" s="28" t="str">
        <f t="shared" si="4"/>
        <v/>
      </c>
      <c r="E50" s="28" t="e">
        <f t="shared" si="1"/>
        <v>#DIV/0!</v>
      </c>
      <c r="F50"/>
      <c r="G50"/>
      <c r="H50"/>
      <c r="I50"/>
    </row>
    <row r="51" spans="1:9" x14ac:dyDescent="0.2">
      <c r="A51"/>
      <c r="B51"/>
      <c r="C51"/>
      <c r="D51" s="28" t="str">
        <f t="shared" si="4"/>
        <v/>
      </c>
      <c r="E51" s="28" t="e">
        <f t="shared" si="1"/>
        <v>#DIV/0!</v>
      </c>
      <c r="F51"/>
      <c r="G51"/>
      <c r="H51"/>
      <c r="I51"/>
    </row>
    <row r="52" spans="1:9" x14ac:dyDescent="0.2">
      <c r="A52"/>
      <c r="B52"/>
      <c r="C52"/>
      <c r="D52" s="28" t="str">
        <f t="shared" si="4"/>
        <v/>
      </c>
      <c r="E52" s="28" t="e">
        <f t="shared" si="1"/>
        <v>#DIV/0!</v>
      </c>
      <c r="F52"/>
      <c r="G52"/>
      <c r="H52"/>
      <c r="I52"/>
    </row>
    <row r="53" spans="1:9" x14ac:dyDescent="0.2">
      <c r="A53"/>
      <c r="B53"/>
      <c r="C53"/>
      <c r="D53" s="28" t="str">
        <f t="shared" si="4"/>
        <v/>
      </c>
      <c r="E53" s="28" t="e">
        <f t="shared" si="1"/>
        <v>#DIV/0!</v>
      </c>
      <c r="F53"/>
      <c r="G53"/>
      <c r="H53"/>
      <c r="I53"/>
    </row>
    <row r="54" spans="1:9" x14ac:dyDescent="0.2">
      <c r="A54"/>
      <c r="B54"/>
      <c r="C54"/>
      <c r="D54" s="28" t="str">
        <f t="shared" si="4"/>
        <v/>
      </c>
      <c r="E54" s="28" t="e">
        <f t="shared" si="1"/>
        <v>#DIV/0!</v>
      </c>
      <c r="F54"/>
      <c r="G54"/>
      <c r="H54"/>
      <c r="I54"/>
    </row>
    <row r="55" spans="1:9" x14ac:dyDescent="0.2">
      <c r="A55"/>
      <c r="B55"/>
      <c r="C55"/>
      <c r="D55" s="28" t="str">
        <f t="shared" si="4"/>
        <v/>
      </c>
      <c r="E55" s="28" t="e">
        <f t="shared" si="1"/>
        <v>#DIV/0!</v>
      </c>
      <c r="F55"/>
      <c r="G55"/>
      <c r="H55"/>
      <c r="I55"/>
    </row>
    <row r="56" spans="1:9" x14ac:dyDescent="0.2">
      <c r="A56"/>
      <c r="B56"/>
      <c r="C56"/>
      <c r="D56" s="28" t="str">
        <f t="shared" si="4"/>
        <v/>
      </c>
      <c r="E56" s="28" t="e">
        <f t="shared" si="1"/>
        <v>#DIV/0!</v>
      </c>
      <c r="F56"/>
      <c r="G56"/>
      <c r="H56"/>
      <c r="I56"/>
    </row>
    <row r="57" spans="1:9" x14ac:dyDescent="0.2">
      <c r="A57"/>
      <c r="B57"/>
      <c r="C57"/>
      <c r="D57" s="28" t="str">
        <f t="shared" si="4"/>
        <v/>
      </c>
      <c r="E57" s="28" t="e">
        <f t="shared" si="1"/>
        <v>#DIV/0!</v>
      </c>
      <c r="F57"/>
      <c r="G57"/>
      <c r="H57"/>
      <c r="I57"/>
    </row>
    <row r="58" spans="1:9" x14ac:dyDescent="0.2">
      <c r="A58"/>
      <c r="B58"/>
      <c r="C58"/>
      <c r="D58" s="28" t="str">
        <f t="shared" si="4"/>
        <v/>
      </c>
      <c r="E58" s="28" t="e">
        <f t="shared" si="1"/>
        <v>#DIV/0!</v>
      </c>
      <c r="F58"/>
      <c r="G58"/>
      <c r="H58"/>
      <c r="I58"/>
    </row>
    <row r="59" spans="1:9" x14ac:dyDescent="0.2">
      <c r="A59"/>
      <c r="B59"/>
      <c r="C59"/>
      <c r="D59" s="28" t="str">
        <f t="shared" si="4"/>
        <v/>
      </c>
      <c r="E59" s="28" t="e">
        <f t="shared" si="1"/>
        <v>#DIV/0!</v>
      </c>
      <c r="F59"/>
      <c r="G59"/>
      <c r="H59"/>
      <c r="I59"/>
    </row>
    <row r="60" spans="1:9" x14ac:dyDescent="0.2">
      <c r="A60"/>
      <c r="B60"/>
      <c r="C60"/>
      <c r="D60" s="28" t="str">
        <f t="shared" si="4"/>
        <v/>
      </c>
      <c r="E60" s="28" t="e">
        <f t="shared" si="1"/>
        <v>#DIV/0!</v>
      </c>
      <c r="F60"/>
    </row>
    <row r="61" spans="1:9" x14ac:dyDescent="0.2">
      <c r="A61"/>
      <c r="B61"/>
      <c r="C61"/>
      <c r="D61" s="28" t="str">
        <f t="shared" si="4"/>
        <v/>
      </c>
      <c r="E61" s="28" t="e">
        <f t="shared" si="1"/>
        <v>#DIV/0!</v>
      </c>
      <c r="F61"/>
    </row>
    <row r="62" spans="1:9" x14ac:dyDescent="0.2">
      <c r="A62"/>
      <c r="B62"/>
      <c r="C62"/>
      <c r="D62" s="28" t="str">
        <f t="shared" si="4"/>
        <v/>
      </c>
      <c r="E62" s="28" t="e">
        <f t="shared" si="1"/>
        <v>#DIV/0!</v>
      </c>
      <c r="F62"/>
    </row>
    <row r="63" spans="1:9" x14ac:dyDescent="0.2">
      <c r="A63"/>
      <c r="B63"/>
      <c r="C63"/>
      <c r="D63" s="28" t="str">
        <f t="shared" si="4"/>
        <v/>
      </c>
      <c r="E63" s="28" t="e">
        <f t="shared" si="1"/>
        <v>#DIV/0!</v>
      </c>
      <c r="F63"/>
    </row>
    <row r="64" spans="1:9" x14ac:dyDescent="0.2">
      <c r="A64"/>
      <c r="B64"/>
      <c r="C64"/>
      <c r="D64" s="28" t="str">
        <f t="shared" si="4"/>
        <v/>
      </c>
      <c r="E64" s="28" t="e">
        <f t="shared" si="1"/>
        <v>#DIV/0!</v>
      </c>
      <c r="F64"/>
    </row>
    <row r="65" spans="1:6" x14ac:dyDescent="0.2">
      <c r="A65"/>
      <c r="B65"/>
      <c r="C65"/>
      <c r="D65" s="28" t="str">
        <f t="shared" si="4"/>
        <v/>
      </c>
      <c r="E65" s="28" t="e">
        <f t="shared" si="1"/>
        <v>#DIV/0!</v>
      </c>
      <c r="F65"/>
    </row>
    <row r="66" spans="1:6" x14ac:dyDescent="0.2">
      <c r="A66"/>
      <c r="B66"/>
      <c r="C66"/>
      <c r="D66" s="28" t="str">
        <f t="shared" si="4"/>
        <v/>
      </c>
      <c r="E66" s="28" t="e">
        <f t="shared" si="1"/>
        <v>#DIV/0!</v>
      </c>
      <c r="F66"/>
    </row>
    <row r="67" spans="1:6" x14ac:dyDescent="0.2">
      <c r="A67"/>
      <c r="B67"/>
      <c r="C67"/>
      <c r="D67" s="28" t="str">
        <f t="shared" si="4"/>
        <v/>
      </c>
      <c r="E67" s="28" t="e">
        <f t="shared" si="1"/>
        <v>#DIV/0!</v>
      </c>
      <c r="F67"/>
    </row>
    <row r="68" spans="1:6" x14ac:dyDescent="0.2">
      <c r="A68"/>
      <c r="B68"/>
      <c r="C68"/>
      <c r="D68" s="28" t="str">
        <f t="shared" si="4"/>
        <v/>
      </c>
      <c r="E68" s="28" t="e">
        <f t="shared" si="1"/>
        <v>#DIV/0!</v>
      </c>
      <c r="F68"/>
    </row>
    <row r="69" spans="1:6" x14ac:dyDescent="0.2">
      <c r="A69"/>
      <c r="B69"/>
      <c r="C69"/>
      <c r="D69" s="28" t="str">
        <f t="shared" si="4"/>
        <v/>
      </c>
      <c r="E69" s="28" t="e">
        <f t="shared" si="1"/>
        <v>#DIV/0!</v>
      </c>
      <c r="F69"/>
    </row>
    <row r="70" spans="1:6" x14ac:dyDescent="0.2">
      <c r="A70"/>
      <c r="B70"/>
      <c r="C70"/>
      <c r="D70" s="28" t="str">
        <f t="shared" si="4"/>
        <v/>
      </c>
      <c r="E70" s="28" t="e">
        <f t="shared" si="1"/>
        <v>#DIV/0!</v>
      </c>
      <c r="F70"/>
    </row>
    <row r="71" spans="1:6" x14ac:dyDescent="0.2">
      <c r="A71"/>
      <c r="B71"/>
      <c r="C71"/>
      <c r="D71" s="28" t="str">
        <f t="shared" si="4"/>
        <v/>
      </c>
      <c r="E71" s="28" t="e">
        <f t="shared" si="1"/>
        <v>#DIV/0!</v>
      </c>
      <c r="F71"/>
    </row>
    <row r="72" spans="1:6" x14ac:dyDescent="0.2">
      <c r="A72"/>
      <c r="B72"/>
      <c r="C72"/>
      <c r="D72" s="28" t="str">
        <f t="shared" si="4"/>
        <v/>
      </c>
      <c r="E72" s="28" t="e">
        <f t="shared" ref="E72:E100" si="5">+$C72/GETPIVOTDATA("Proceso",$A$6)</f>
        <v>#DIV/0!</v>
      </c>
      <c r="F72"/>
    </row>
    <row r="73" spans="1:6" x14ac:dyDescent="0.2">
      <c r="A73"/>
      <c r="B73"/>
      <c r="C73"/>
      <c r="D73" s="28" t="str">
        <f t="shared" si="4"/>
        <v/>
      </c>
      <c r="E73" s="28" t="e">
        <f t="shared" si="5"/>
        <v>#DIV/0!</v>
      </c>
      <c r="F73"/>
    </row>
    <row r="74" spans="1:6" x14ac:dyDescent="0.2">
      <c r="A74"/>
      <c r="B74"/>
      <c r="C74"/>
      <c r="D74" s="28" t="str">
        <f t="shared" si="4"/>
        <v/>
      </c>
      <c r="E74" s="28" t="e">
        <f t="shared" si="5"/>
        <v>#DIV/0!</v>
      </c>
      <c r="F74"/>
    </row>
    <row r="75" spans="1:6" x14ac:dyDescent="0.2">
      <c r="A75"/>
      <c r="B75"/>
      <c r="C75"/>
      <c r="D75" s="28" t="str">
        <f t="shared" si="4"/>
        <v/>
      </c>
      <c r="E75" s="28" t="e">
        <f t="shared" si="5"/>
        <v>#DIV/0!</v>
      </c>
      <c r="F75"/>
    </row>
    <row r="76" spans="1:6" x14ac:dyDescent="0.2">
      <c r="A76"/>
      <c r="B76"/>
      <c r="C76"/>
      <c r="D76" s="28" t="str">
        <f t="shared" si="4"/>
        <v/>
      </c>
      <c r="E76" s="28" t="e">
        <f t="shared" si="5"/>
        <v>#DIV/0!</v>
      </c>
    </row>
    <row r="77" spans="1:6" x14ac:dyDescent="0.2">
      <c r="A77"/>
      <c r="B77"/>
      <c r="C77"/>
      <c r="D77" s="28" t="str">
        <f t="shared" si="4"/>
        <v/>
      </c>
      <c r="E77" s="28" t="e">
        <f t="shared" si="5"/>
        <v>#DIV/0!</v>
      </c>
    </row>
    <row r="78" spans="1:6" x14ac:dyDescent="0.2">
      <c r="A78"/>
      <c r="B78"/>
      <c r="C78"/>
      <c r="D78" s="28" t="str">
        <f t="shared" si="4"/>
        <v/>
      </c>
      <c r="E78" s="28" t="e">
        <f t="shared" si="5"/>
        <v>#DIV/0!</v>
      </c>
    </row>
    <row r="79" spans="1:6" x14ac:dyDescent="0.2">
      <c r="A79"/>
      <c r="B79"/>
      <c r="C79"/>
      <c r="D79" s="28" t="str">
        <f t="shared" si="4"/>
        <v/>
      </c>
      <c r="E79" s="28" t="e">
        <f t="shared" si="5"/>
        <v>#DIV/0!</v>
      </c>
    </row>
    <row r="80" spans="1:6" x14ac:dyDescent="0.2">
      <c r="A80"/>
      <c r="B80"/>
      <c r="C80"/>
      <c r="D80" s="28" t="str">
        <f t="shared" si="4"/>
        <v/>
      </c>
      <c r="E80" s="28" t="e">
        <f t="shared" si="5"/>
        <v>#DIV/0!</v>
      </c>
    </row>
    <row r="81" spans="1:5" x14ac:dyDescent="0.2">
      <c r="A81"/>
      <c r="B81"/>
      <c r="C81"/>
      <c r="D81" s="28" t="str">
        <f t="shared" si="4"/>
        <v/>
      </c>
      <c r="E81" s="28" t="e">
        <f t="shared" si="5"/>
        <v>#DIV/0!</v>
      </c>
    </row>
    <row r="82" spans="1:5" x14ac:dyDescent="0.2">
      <c r="A82"/>
      <c r="B82"/>
      <c r="C82"/>
      <c r="D82" s="28" t="str">
        <f t="shared" si="4"/>
        <v/>
      </c>
      <c r="E82" s="28" t="e">
        <f t="shared" si="5"/>
        <v>#DIV/0!</v>
      </c>
    </row>
    <row r="83" spans="1:5" x14ac:dyDescent="0.2">
      <c r="A83"/>
      <c r="B83"/>
      <c r="C83"/>
      <c r="D83" s="28" t="str">
        <f t="shared" si="4"/>
        <v/>
      </c>
      <c r="E83" s="28" t="e">
        <f t="shared" si="5"/>
        <v>#DIV/0!</v>
      </c>
    </row>
    <row r="84" spans="1:5" x14ac:dyDescent="0.2">
      <c r="A84"/>
      <c r="B84"/>
      <c r="C84"/>
      <c r="D84" s="28" t="str">
        <f t="shared" si="4"/>
        <v/>
      </c>
      <c r="E84" s="28" t="e">
        <f t="shared" si="5"/>
        <v>#DIV/0!</v>
      </c>
    </row>
    <row r="85" spans="1:5" x14ac:dyDescent="0.2">
      <c r="A85"/>
      <c r="B85"/>
      <c r="C85"/>
      <c r="D85" s="28" t="str">
        <f t="shared" si="4"/>
        <v/>
      </c>
      <c r="E85" s="28" t="e">
        <f t="shared" si="5"/>
        <v>#DIV/0!</v>
      </c>
    </row>
    <row r="86" spans="1:5" x14ac:dyDescent="0.2">
      <c r="A86"/>
      <c r="B86"/>
      <c r="C86"/>
      <c r="D86" s="28" t="str">
        <f t="shared" si="4"/>
        <v/>
      </c>
      <c r="E86" s="28" t="e">
        <f t="shared" si="5"/>
        <v>#DIV/0!</v>
      </c>
    </row>
    <row r="87" spans="1:5" x14ac:dyDescent="0.2">
      <c r="A87"/>
      <c r="B87"/>
      <c r="C87"/>
      <c r="D87" s="28" t="str">
        <f t="shared" si="4"/>
        <v/>
      </c>
      <c r="E87" s="28" t="e">
        <f t="shared" si="5"/>
        <v>#DIV/0!</v>
      </c>
    </row>
    <row r="88" spans="1:5" x14ac:dyDescent="0.2">
      <c r="A88"/>
      <c r="B88"/>
      <c r="C88"/>
      <c r="D88" s="28" t="str">
        <f t="shared" si="4"/>
        <v/>
      </c>
      <c r="E88" s="28" t="e">
        <f t="shared" si="5"/>
        <v>#DIV/0!</v>
      </c>
    </row>
    <row r="89" spans="1:5" x14ac:dyDescent="0.2">
      <c r="A89"/>
      <c r="B89"/>
      <c r="C89"/>
      <c r="D89" s="28" t="str">
        <f t="shared" si="4"/>
        <v/>
      </c>
      <c r="E89" s="28" t="e">
        <f t="shared" si="5"/>
        <v>#DIV/0!</v>
      </c>
    </row>
    <row r="90" spans="1:5" x14ac:dyDescent="0.2">
      <c r="A90"/>
      <c r="B90"/>
      <c r="C90"/>
      <c r="D90" s="28" t="str">
        <f t="shared" si="4"/>
        <v/>
      </c>
      <c r="E90" s="28" t="e">
        <f t="shared" si="5"/>
        <v>#DIV/0!</v>
      </c>
    </row>
    <row r="91" spans="1:5" x14ac:dyDescent="0.2">
      <c r="A91"/>
      <c r="B91"/>
      <c r="C91"/>
      <c r="D91" s="28" t="str">
        <f t="shared" ref="D91:D100" si="6">+IF(MID($A91,1,6)="Total ",IF($A91="Total general","",SUMIF($A:$A,MID($A91,7,50),$C:$C)/$C91),IF($A91="","",$C91/GETPIVOTDATA("Proceso",$A$6,"Proceso",$A91)))</f>
        <v/>
      </c>
      <c r="E91" s="28" t="e">
        <f t="shared" si="5"/>
        <v>#DIV/0!</v>
      </c>
    </row>
    <row r="92" spans="1:5" x14ac:dyDescent="0.2">
      <c r="A92"/>
      <c r="B92"/>
      <c r="C92"/>
      <c r="D92" s="28" t="str">
        <f t="shared" si="6"/>
        <v/>
      </c>
      <c r="E92" s="28" t="e">
        <f t="shared" si="5"/>
        <v>#DIV/0!</v>
      </c>
    </row>
    <row r="93" spans="1:5" x14ac:dyDescent="0.2">
      <c r="A93"/>
      <c r="B93"/>
      <c r="C93"/>
      <c r="D93" s="28" t="str">
        <f t="shared" si="6"/>
        <v/>
      </c>
      <c r="E93" s="28" t="e">
        <f t="shared" si="5"/>
        <v>#DIV/0!</v>
      </c>
    </row>
    <row r="94" spans="1:5" x14ac:dyDescent="0.2">
      <c r="A94"/>
      <c r="B94"/>
      <c r="C94"/>
      <c r="D94" s="28" t="str">
        <f t="shared" si="6"/>
        <v/>
      </c>
      <c r="E94" s="28" t="e">
        <f t="shared" si="5"/>
        <v>#DIV/0!</v>
      </c>
    </row>
    <row r="95" spans="1:5" x14ac:dyDescent="0.2">
      <c r="A95"/>
      <c r="B95"/>
      <c r="C95"/>
      <c r="D95" s="28" t="str">
        <f t="shared" si="6"/>
        <v/>
      </c>
      <c r="E95" s="28" t="e">
        <f t="shared" si="5"/>
        <v>#DIV/0!</v>
      </c>
    </row>
    <row r="96" spans="1:5" x14ac:dyDescent="0.2">
      <c r="A96"/>
      <c r="B96"/>
      <c r="C96"/>
      <c r="D96" s="28" t="str">
        <f t="shared" si="6"/>
        <v/>
      </c>
      <c r="E96" s="28" t="e">
        <f t="shared" si="5"/>
        <v>#DIV/0!</v>
      </c>
    </row>
    <row r="97" spans="1:5" x14ac:dyDescent="0.2">
      <c r="A97"/>
      <c r="B97"/>
      <c r="C97"/>
      <c r="D97" s="28" t="str">
        <f t="shared" si="6"/>
        <v/>
      </c>
      <c r="E97" s="28" t="e">
        <f t="shared" si="5"/>
        <v>#DIV/0!</v>
      </c>
    </row>
    <row r="98" spans="1:5" x14ac:dyDescent="0.2">
      <c r="A98"/>
      <c r="B98"/>
      <c r="C98"/>
      <c r="D98" s="28" t="str">
        <f t="shared" si="6"/>
        <v/>
      </c>
      <c r="E98" s="28" t="e">
        <f t="shared" si="5"/>
        <v>#DIV/0!</v>
      </c>
    </row>
    <row r="99" spans="1:5" x14ac:dyDescent="0.2">
      <c r="A99"/>
      <c r="B99"/>
      <c r="C99"/>
      <c r="D99" s="28" t="str">
        <f t="shared" si="6"/>
        <v/>
      </c>
      <c r="E99" s="28" t="e">
        <f t="shared" si="5"/>
        <v>#DIV/0!</v>
      </c>
    </row>
    <row r="100" spans="1:5" x14ac:dyDescent="0.2">
      <c r="A100"/>
      <c r="B100"/>
      <c r="C100"/>
      <c r="D100" s="28" t="str">
        <f t="shared" si="6"/>
        <v/>
      </c>
      <c r="E100" s="28" t="e">
        <f t="shared" si="5"/>
        <v>#DIV/0!</v>
      </c>
    </row>
    <row r="101" spans="1:5" hidden="1" x14ac:dyDescent="0.2">
      <c r="A101"/>
      <c r="B101"/>
      <c r="C101"/>
    </row>
    <row r="102" spans="1:5" hidden="1" x14ac:dyDescent="0.2">
      <c r="A102"/>
      <c r="B102"/>
      <c r="C102"/>
    </row>
    <row r="103" spans="1:5" hidden="1" x14ac:dyDescent="0.2">
      <c r="A103"/>
      <c r="B103"/>
      <c r="C103"/>
    </row>
    <row r="104" spans="1:5" hidden="1" x14ac:dyDescent="0.2">
      <c r="A104"/>
      <c r="B104"/>
      <c r="C104"/>
    </row>
    <row r="105" spans="1:5" hidden="1" x14ac:dyDescent="0.2">
      <c r="A105"/>
      <c r="B105"/>
      <c r="C105"/>
    </row>
    <row r="106" spans="1:5" hidden="1" x14ac:dyDescent="0.2">
      <c r="A106"/>
      <c r="B106"/>
      <c r="C106"/>
    </row>
    <row r="107" spans="1:5" hidden="1" x14ac:dyDescent="0.2">
      <c r="A107"/>
      <c r="B107"/>
      <c r="C107"/>
    </row>
    <row r="108" spans="1:5" hidden="1" x14ac:dyDescent="0.2">
      <c r="A108"/>
      <c r="B108"/>
      <c r="C108"/>
    </row>
    <row r="109" spans="1:5" hidden="1" x14ac:dyDescent="0.2">
      <c r="A109"/>
      <c r="B109"/>
      <c r="C109"/>
    </row>
    <row r="110" spans="1:5" hidden="1" x14ac:dyDescent="0.2">
      <c r="A110"/>
      <c r="B110"/>
      <c r="C110"/>
    </row>
    <row r="111" spans="1:5" hidden="1" x14ac:dyDescent="0.2">
      <c r="A111"/>
      <c r="B111"/>
      <c r="C111"/>
    </row>
    <row r="112" spans="1:5" hidden="1" x14ac:dyDescent="0.2">
      <c r="A112"/>
      <c r="B112"/>
      <c r="C112"/>
    </row>
    <row r="113" spans="1:3" hidden="1" x14ac:dyDescent="0.2">
      <c r="A113"/>
      <c r="B113"/>
      <c r="C113"/>
    </row>
    <row r="114" spans="1:3" hidden="1" x14ac:dyDescent="0.2">
      <c r="A114"/>
      <c r="B114"/>
      <c r="C114"/>
    </row>
    <row r="115" spans="1:3" hidden="1" x14ac:dyDescent="0.2">
      <c r="A115"/>
      <c r="B115"/>
      <c r="C115"/>
    </row>
    <row r="116" spans="1:3" hidden="1" x14ac:dyDescent="0.2">
      <c r="A116"/>
      <c r="B116"/>
      <c r="C116"/>
    </row>
    <row r="117" spans="1:3" hidden="1" x14ac:dyDescent="0.2">
      <c r="A117"/>
      <c r="B117"/>
      <c r="C117"/>
    </row>
    <row r="118" spans="1:3" hidden="1" x14ac:dyDescent="0.2">
      <c r="A118"/>
      <c r="B118"/>
      <c r="C118"/>
    </row>
    <row r="119" spans="1:3" hidden="1" x14ac:dyDescent="0.2">
      <c r="A119"/>
      <c r="B119"/>
      <c r="C119"/>
    </row>
    <row r="120" spans="1:3" hidden="1" x14ac:dyDescent="0.2">
      <c r="A120"/>
      <c r="B120"/>
      <c r="C120"/>
    </row>
    <row r="121" spans="1:3" hidden="1" x14ac:dyDescent="0.2">
      <c r="A121"/>
      <c r="B121"/>
      <c r="C121"/>
    </row>
    <row r="122" spans="1:3" hidden="1" x14ac:dyDescent="0.2">
      <c r="A122"/>
      <c r="B122"/>
      <c r="C122"/>
    </row>
    <row r="123" spans="1:3" hidden="1" x14ac:dyDescent="0.2">
      <c r="A123"/>
      <c r="B123"/>
      <c r="C123"/>
    </row>
    <row r="124" spans="1:3" hidden="1" x14ac:dyDescent="0.2">
      <c r="A124"/>
      <c r="B124"/>
      <c r="C124"/>
    </row>
    <row r="125" spans="1:3" hidden="1" x14ac:dyDescent="0.2">
      <c r="A125"/>
      <c r="B125"/>
      <c r="C125"/>
    </row>
    <row r="126" spans="1:3" hidden="1" x14ac:dyDescent="0.2">
      <c r="A126"/>
      <c r="B126"/>
      <c r="C126"/>
    </row>
    <row r="127" spans="1:3" hidden="1" x14ac:dyDescent="0.2">
      <c r="A127"/>
      <c r="B127"/>
      <c r="C127"/>
    </row>
    <row r="128" spans="1:3" hidden="1" x14ac:dyDescent="0.2">
      <c r="A128"/>
      <c r="B128"/>
      <c r="C128"/>
    </row>
    <row r="129" spans="1:3" hidden="1" x14ac:dyDescent="0.2">
      <c r="A129"/>
      <c r="B129"/>
      <c r="C129"/>
    </row>
    <row r="130" spans="1:3" hidden="1" x14ac:dyDescent="0.2">
      <c r="A130"/>
      <c r="B130"/>
      <c r="C130"/>
    </row>
    <row r="131" spans="1:3" hidden="1" x14ac:dyDescent="0.2">
      <c r="A131"/>
      <c r="B131"/>
      <c r="C131"/>
    </row>
    <row r="132" spans="1:3" hidden="1" x14ac:dyDescent="0.2">
      <c r="A132"/>
      <c r="B132"/>
      <c r="C132"/>
    </row>
    <row r="133" spans="1:3" hidden="1" x14ac:dyDescent="0.2">
      <c r="A133"/>
      <c r="B133"/>
      <c r="C133"/>
    </row>
    <row r="134" spans="1:3" hidden="1" x14ac:dyDescent="0.2">
      <c r="A134"/>
      <c r="B134"/>
      <c r="C134"/>
    </row>
    <row r="135" spans="1:3" hidden="1" x14ac:dyDescent="0.2">
      <c r="A135"/>
      <c r="B135"/>
      <c r="C135"/>
    </row>
    <row r="136" spans="1:3" hidden="1" x14ac:dyDescent="0.2">
      <c r="A136"/>
      <c r="B136"/>
      <c r="C136"/>
    </row>
    <row r="137" spans="1:3" hidden="1" x14ac:dyDescent="0.2">
      <c r="A137"/>
      <c r="B137"/>
      <c r="C137"/>
    </row>
    <row r="138" spans="1:3" hidden="1" x14ac:dyDescent="0.2">
      <c r="A138"/>
      <c r="B138"/>
      <c r="C138"/>
    </row>
    <row r="139" spans="1:3" hidden="1" x14ac:dyDescent="0.2">
      <c r="A139"/>
      <c r="B139"/>
      <c r="C139"/>
    </row>
    <row r="140" spans="1:3" hidden="1" x14ac:dyDescent="0.2">
      <c r="A140"/>
      <c r="B140"/>
      <c r="C140"/>
    </row>
    <row r="141" spans="1:3" hidden="1" x14ac:dyDescent="0.2">
      <c r="A141"/>
      <c r="B141"/>
      <c r="C141"/>
    </row>
    <row r="142" spans="1:3" hidden="1" x14ac:dyDescent="0.2">
      <c r="A142"/>
      <c r="B142"/>
      <c r="C142"/>
    </row>
    <row r="143" spans="1:3" hidden="1" x14ac:dyDescent="0.2">
      <c r="A143"/>
      <c r="B143"/>
      <c r="C143"/>
    </row>
    <row r="144" spans="1:3" hidden="1" x14ac:dyDescent="0.2">
      <c r="A144"/>
      <c r="B144"/>
      <c r="C144"/>
    </row>
    <row r="145" spans="1:3" hidden="1" x14ac:dyDescent="0.2">
      <c r="A145"/>
      <c r="B145"/>
      <c r="C145"/>
    </row>
    <row r="146" spans="1:3" hidden="1" x14ac:dyDescent="0.2">
      <c r="A146"/>
      <c r="B146"/>
      <c r="C146"/>
    </row>
    <row r="147" spans="1:3" hidden="1" x14ac:dyDescent="0.2">
      <c r="A147"/>
      <c r="B147"/>
      <c r="C147"/>
    </row>
    <row r="148" spans="1:3" hidden="1" x14ac:dyDescent="0.2">
      <c r="A148"/>
      <c r="B148"/>
      <c r="C148"/>
    </row>
    <row r="149" spans="1:3" hidden="1" x14ac:dyDescent="0.2">
      <c r="A149"/>
      <c r="B149"/>
      <c r="C149"/>
    </row>
    <row r="150" spans="1:3" hidden="1" x14ac:dyDescent="0.2">
      <c r="A150"/>
      <c r="B150"/>
      <c r="C150"/>
    </row>
    <row r="151" spans="1:3" hidden="1" x14ac:dyDescent="0.2">
      <c r="A151"/>
      <c r="B151"/>
      <c r="C151"/>
    </row>
    <row r="152" spans="1:3" hidden="1" x14ac:dyDescent="0.2">
      <c r="A152"/>
      <c r="B152"/>
      <c r="C152"/>
    </row>
    <row r="153" spans="1:3" hidden="1" x14ac:dyDescent="0.2">
      <c r="A153"/>
      <c r="B153"/>
      <c r="C153"/>
    </row>
    <row r="154" spans="1:3" hidden="1" x14ac:dyDescent="0.2">
      <c r="A154"/>
      <c r="B154"/>
      <c r="C154"/>
    </row>
    <row r="155" spans="1:3" hidden="1" x14ac:dyDescent="0.2">
      <c r="A155"/>
      <c r="B155"/>
      <c r="C155"/>
    </row>
    <row r="156" spans="1:3" hidden="1" x14ac:dyDescent="0.2">
      <c r="A156"/>
      <c r="B156"/>
      <c r="C156"/>
    </row>
    <row r="157" spans="1:3" hidden="1" x14ac:dyDescent="0.2">
      <c r="A157"/>
      <c r="B157"/>
      <c r="C157"/>
    </row>
    <row r="158" spans="1:3" hidden="1" x14ac:dyDescent="0.2">
      <c r="A158"/>
      <c r="B158"/>
      <c r="C158"/>
    </row>
    <row r="159" spans="1:3" hidden="1" x14ac:dyDescent="0.2">
      <c r="A159"/>
      <c r="B159"/>
      <c r="C159"/>
    </row>
    <row r="160" spans="1:3" hidden="1" x14ac:dyDescent="0.2">
      <c r="A160"/>
      <c r="B160"/>
      <c r="C160"/>
    </row>
    <row r="161" spans="1:3" hidden="1" x14ac:dyDescent="0.2">
      <c r="A161"/>
      <c r="B161"/>
      <c r="C161"/>
    </row>
    <row r="162" spans="1:3" hidden="1" x14ac:dyDescent="0.2">
      <c r="A162"/>
      <c r="B162"/>
      <c r="C162"/>
    </row>
    <row r="163" spans="1:3" hidden="1" x14ac:dyDescent="0.2">
      <c r="A163"/>
      <c r="B163"/>
      <c r="C163"/>
    </row>
    <row r="164" spans="1:3" hidden="1" x14ac:dyDescent="0.2">
      <c r="A164"/>
      <c r="B164"/>
      <c r="C164"/>
    </row>
    <row r="165" spans="1:3" hidden="1" x14ac:dyDescent="0.2">
      <c r="A165"/>
      <c r="B165"/>
      <c r="C165"/>
    </row>
    <row r="166" spans="1:3" hidden="1" x14ac:dyDescent="0.2">
      <c r="A166"/>
      <c r="B166"/>
      <c r="C166"/>
    </row>
    <row r="167" spans="1:3" hidden="1" x14ac:dyDescent="0.2">
      <c r="A167"/>
      <c r="B167"/>
      <c r="C167"/>
    </row>
    <row r="168" spans="1:3" hidden="1" x14ac:dyDescent="0.2">
      <c r="A168"/>
      <c r="B168"/>
      <c r="C168"/>
    </row>
    <row r="169" spans="1:3" hidden="1" x14ac:dyDescent="0.2">
      <c r="A169"/>
      <c r="B169"/>
      <c r="C169"/>
    </row>
    <row r="170" spans="1:3" hidden="1" x14ac:dyDescent="0.2">
      <c r="A170"/>
      <c r="B170"/>
      <c r="C170"/>
    </row>
    <row r="171" spans="1:3" hidden="1" x14ac:dyDescent="0.2">
      <c r="A171"/>
      <c r="B171"/>
      <c r="C171"/>
    </row>
    <row r="172" spans="1:3" hidden="1" x14ac:dyDescent="0.2">
      <c r="A172"/>
      <c r="B172"/>
      <c r="C172"/>
    </row>
    <row r="173" spans="1:3" hidden="1" x14ac:dyDescent="0.2">
      <c r="A173"/>
      <c r="B173"/>
      <c r="C173"/>
    </row>
    <row r="174" spans="1:3" hidden="1" x14ac:dyDescent="0.2">
      <c r="A174"/>
      <c r="B174"/>
      <c r="C174"/>
    </row>
    <row r="175" spans="1:3" hidden="1" x14ac:dyDescent="0.2">
      <c r="A175"/>
      <c r="B175"/>
      <c r="C175"/>
    </row>
    <row r="176" spans="1:3" hidden="1" x14ac:dyDescent="0.2">
      <c r="A176"/>
      <c r="B176"/>
      <c r="C176"/>
    </row>
    <row r="177" spans="1:3" hidden="1" x14ac:dyDescent="0.2">
      <c r="A177"/>
      <c r="B177"/>
      <c r="C177"/>
    </row>
    <row r="178" spans="1:3" hidden="1" x14ac:dyDescent="0.2">
      <c r="A178"/>
      <c r="B178"/>
      <c r="C178"/>
    </row>
    <row r="179" spans="1:3" hidden="1" x14ac:dyDescent="0.2">
      <c r="A179"/>
      <c r="B179"/>
      <c r="C179"/>
    </row>
    <row r="180" spans="1:3" hidden="1" x14ac:dyDescent="0.2">
      <c r="A180"/>
      <c r="B180"/>
      <c r="C180"/>
    </row>
    <row r="181" spans="1:3" hidden="1" x14ac:dyDescent="0.2">
      <c r="A181"/>
      <c r="B181"/>
      <c r="C181"/>
    </row>
    <row r="182" spans="1:3" hidden="1" x14ac:dyDescent="0.2">
      <c r="A182"/>
      <c r="B182"/>
      <c r="C182"/>
    </row>
    <row r="183" spans="1:3" hidden="1" x14ac:dyDescent="0.2">
      <c r="A183"/>
      <c r="B183"/>
      <c r="C183"/>
    </row>
    <row r="184" spans="1:3" hidden="1" x14ac:dyDescent="0.2">
      <c r="A184"/>
      <c r="B184"/>
      <c r="C184"/>
    </row>
    <row r="185" spans="1:3" hidden="1" x14ac:dyDescent="0.2">
      <c r="A185"/>
      <c r="B185"/>
      <c r="C185"/>
    </row>
    <row r="186" spans="1:3" hidden="1" x14ac:dyDescent="0.2">
      <c r="A186"/>
      <c r="B186"/>
      <c r="C186"/>
    </row>
    <row r="187" spans="1:3" hidden="1" x14ac:dyDescent="0.2">
      <c r="A187"/>
      <c r="B187"/>
      <c r="C187"/>
    </row>
    <row r="188" spans="1:3" hidden="1" x14ac:dyDescent="0.2">
      <c r="A188"/>
      <c r="B188"/>
      <c r="C188"/>
    </row>
    <row r="189" spans="1:3" hidden="1" x14ac:dyDescent="0.2">
      <c r="A189"/>
      <c r="B189"/>
      <c r="C189"/>
    </row>
    <row r="190" spans="1:3" hidden="1" x14ac:dyDescent="0.2">
      <c r="A190"/>
      <c r="B190"/>
      <c r="C190"/>
    </row>
    <row r="191" spans="1:3" hidden="1" x14ac:dyDescent="0.2">
      <c r="A191"/>
      <c r="B191"/>
      <c r="C191"/>
    </row>
    <row r="192" spans="1:3" hidden="1" x14ac:dyDescent="0.2">
      <c r="A192"/>
      <c r="B192"/>
      <c r="C192"/>
    </row>
    <row r="193" spans="1:3" hidden="1" x14ac:dyDescent="0.2">
      <c r="A193"/>
      <c r="B193"/>
      <c r="C193"/>
    </row>
    <row r="194" spans="1:3" hidden="1" x14ac:dyDescent="0.2">
      <c r="A194"/>
      <c r="B194"/>
      <c r="C194"/>
    </row>
    <row r="195" spans="1:3" hidden="1" x14ac:dyDescent="0.2">
      <c r="A195"/>
      <c r="B195"/>
      <c r="C195"/>
    </row>
    <row r="196" spans="1:3" hidden="1" x14ac:dyDescent="0.2">
      <c r="A196"/>
      <c r="B196"/>
      <c r="C196"/>
    </row>
    <row r="197" spans="1:3" hidden="1" x14ac:dyDescent="0.2">
      <c r="A197"/>
      <c r="B197"/>
      <c r="C197"/>
    </row>
    <row r="198" spans="1:3" hidden="1" x14ac:dyDescent="0.2">
      <c r="A198"/>
      <c r="B198"/>
      <c r="C198"/>
    </row>
    <row r="199" spans="1:3" hidden="1" x14ac:dyDescent="0.2">
      <c r="A199"/>
      <c r="B199"/>
      <c r="C199"/>
    </row>
    <row r="200" spans="1:3" hidden="1" x14ac:dyDescent="0.2">
      <c r="A200"/>
      <c r="B200"/>
      <c r="C200"/>
    </row>
    <row r="201" spans="1:3" hidden="1" x14ac:dyDescent="0.2">
      <c r="A201"/>
      <c r="B201"/>
      <c r="C201"/>
    </row>
    <row r="202" spans="1:3" hidden="1" x14ac:dyDescent="0.2">
      <c r="A202"/>
      <c r="B202"/>
      <c r="C202"/>
    </row>
    <row r="203" spans="1:3" hidden="1" x14ac:dyDescent="0.2">
      <c r="A203"/>
      <c r="B203"/>
      <c r="C203"/>
    </row>
    <row r="204" spans="1:3" hidden="1" x14ac:dyDescent="0.2">
      <c r="A204"/>
      <c r="B204"/>
      <c r="C204"/>
    </row>
    <row r="205" spans="1:3" hidden="1" x14ac:dyDescent="0.2">
      <c r="A205"/>
      <c r="B205"/>
      <c r="C205"/>
    </row>
    <row r="206" spans="1:3" hidden="1" x14ac:dyDescent="0.2">
      <c r="A206"/>
      <c r="B206"/>
      <c r="C206"/>
    </row>
    <row r="207" spans="1:3" hidden="1" x14ac:dyDescent="0.2">
      <c r="A207"/>
      <c r="B207"/>
      <c r="C207"/>
    </row>
    <row r="208" spans="1:3" hidden="1" x14ac:dyDescent="0.2">
      <c r="A208"/>
      <c r="B208"/>
      <c r="C208"/>
    </row>
    <row r="209" spans="1:3" hidden="1" x14ac:dyDescent="0.2">
      <c r="A209"/>
      <c r="B209"/>
      <c r="C209"/>
    </row>
    <row r="210" spans="1:3" hidden="1" x14ac:dyDescent="0.2">
      <c r="A210"/>
      <c r="B210"/>
      <c r="C210"/>
    </row>
    <row r="211" spans="1:3" hidden="1" x14ac:dyDescent="0.2">
      <c r="A211"/>
      <c r="B211"/>
      <c r="C211"/>
    </row>
    <row r="212" spans="1:3" hidden="1" x14ac:dyDescent="0.2">
      <c r="A212"/>
      <c r="B212"/>
      <c r="C212"/>
    </row>
    <row r="213" spans="1:3" hidden="1" x14ac:dyDescent="0.2">
      <c r="A213"/>
      <c r="B213"/>
      <c r="C213"/>
    </row>
    <row r="214" spans="1:3" hidden="1" x14ac:dyDescent="0.2">
      <c r="A214"/>
      <c r="B214"/>
      <c r="C214"/>
    </row>
    <row r="215" spans="1:3" hidden="1" x14ac:dyDescent="0.2">
      <c r="A215"/>
      <c r="B215"/>
      <c r="C215"/>
    </row>
    <row r="216" spans="1:3" hidden="1" x14ac:dyDescent="0.2">
      <c r="A216"/>
      <c r="B216"/>
      <c r="C216"/>
    </row>
    <row r="217" spans="1:3" hidden="1" x14ac:dyDescent="0.2">
      <c r="A217"/>
      <c r="B217"/>
      <c r="C217"/>
    </row>
    <row r="218" spans="1:3" hidden="1" x14ac:dyDescent="0.2">
      <c r="A218"/>
      <c r="B218"/>
      <c r="C218"/>
    </row>
    <row r="219" spans="1:3" hidden="1" x14ac:dyDescent="0.2">
      <c r="A219"/>
      <c r="B219"/>
      <c r="C219"/>
    </row>
    <row r="220" spans="1:3" hidden="1" x14ac:dyDescent="0.2">
      <c r="A220"/>
      <c r="B220"/>
      <c r="C220"/>
    </row>
    <row r="221" spans="1:3" hidden="1" x14ac:dyDescent="0.2">
      <c r="A221"/>
      <c r="B221"/>
      <c r="C221"/>
    </row>
    <row r="222" spans="1:3" hidden="1" x14ac:dyDescent="0.2">
      <c r="A222"/>
      <c r="B222"/>
      <c r="C222"/>
    </row>
    <row r="223" spans="1:3" hidden="1" x14ac:dyDescent="0.2">
      <c r="A223"/>
      <c r="B223"/>
      <c r="C223"/>
    </row>
    <row r="224" spans="1:3" hidden="1" x14ac:dyDescent="0.2">
      <c r="A224"/>
      <c r="B224"/>
      <c r="C224"/>
    </row>
    <row r="225" spans="1:3" hidden="1" x14ac:dyDescent="0.2">
      <c r="A225"/>
      <c r="B225"/>
      <c r="C225"/>
    </row>
    <row r="226" spans="1:3" hidden="1" x14ac:dyDescent="0.2">
      <c r="A226"/>
      <c r="B226"/>
      <c r="C226"/>
    </row>
    <row r="227" spans="1:3" hidden="1" x14ac:dyDescent="0.2">
      <c r="A227"/>
      <c r="B227"/>
      <c r="C227"/>
    </row>
    <row r="228" spans="1:3" hidden="1" x14ac:dyDescent="0.2">
      <c r="A228"/>
      <c r="B228"/>
      <c r="C228"/>
    </row>
    <row r="229" spans="1:3" hidden="1" x14ac:dyDescent="0.2">
      <c r="A229"/>
      <c r="B229"/>
      <c r="C229"/>
    </row>
    <row r="230" spans="1:3" hidden="1" x14ac:dyDescent="0.2">
      <c r="A230"/>
      <c r="B230"/>
      <c r="C230"/>
    </row>
    <row r="231" spans="1:3" hidden="1" x14ac:dyDescent="0.2">
      <c r="A231"/>
      <c r="B231"/>
      <c r="C231"/>
    </row>
    <row r="232" spans="1:3" hidden="1" x14ac:dyDescent="0.2">
      <c r="A232"/>
      <c r="B232"/>
      <c r="C232"/>
    </row>
    <row r="233" spans="1:3" hidden="1" x14ac:dyDescent="0.2">
      <c r="A233"/>
      <c r="B233"/>
      <c r="C233"/>
    </row>
    <row r="234" spans="1:3" hidden="1" x14ac:dyDescent="0.2">
      <c r="A234"/>
      <c r="B234"/>
      <c r="C234"/>
    </row>
    <row r="235" spans="1:3" hidden="1" x14ac:dyDescent="0.2">
      <c r="A235"/>
      <c r="B235"/>
      <c r="C235"/>
    </row>
    <row r="236" spans="1:3" hidden="1" x14ac:dyDescent="0.2">
      <c r="A236"/>
      <c r="B236"/>
      <c r="C236"/>
    </row>
    <row r="237" spans="1:3" hidden="1" x14ac:dyDescent="0.2">
      <c r="A237"/>
      <c r="B237"/>
      <c r="C237"/>
    </row>
    <row r="238" spans="1:3" hidden="1" x14ac:dyDescent="0.2">
      <c r="A238"/>
      <c r="B238"/>
      <c r="C238"/>
    </row>
    <row r="239" spans="1:3" hidden="1" x14ac:dyDescent="0.2">
      <c r="A239"/>
      <c r="B239"/>
      <c r="C239"/>
    </row>
    <row r="240" spans="1:3" hidden="1" x14ac:dyDescent="0.2">
      <c r="A240"/>
      <c r="B240"/>
      <c r="C240"/>
    </row>
    <row r="241" spans="1:3" hidden="1" x14ac:dyDescent="0.2">
      <c r="A241"/>
      <c r="B241"/>
      <c r="C241"/>
    </row>
    <row r="242" spans="1:3" hidden="1" x14ac:dyDescent="0.2">
      <c r="A242"/>
      <c r="B242"/>
      <c r="C242"/>
    </row>
    <row r="243" spans="1:3" hidden="1" x14ac:dyDescent="0.2">
      <c r="A243"/>
      <c r="B243"/>
      <c r="C243"/>
    </row>
    <row r="244" spans="1:3" hidden="1" x14ac:dyDescent="0.2">
      <c r="A244"/>
      <c r="B244"/>
      <c r="C244"/>
    </row>
    <row r="245" spans="1:3" hidden="1" x14ac:dyDescent="0.2">
      <c r="A245"/>
      <c r="B245"/>
      <c r="C245"/>
    </row>
    <row r="246" spans="1:3" hidden="1" x14ac:dyDescent="0.2">
      <c r="A246"/>
      <c r="B246"/>
      <c r="C246"/>
    </row>
    <row r="247" spans="1:3" hidden="1" x14ac:dyDescent="0.2">
      <c r="A247"/>
      <c r="B247"/>
      <c r="C247"/>
    </row>
    <row r="248" spans="1:3" hidden="1" x14ac:dyDescent="0.2">
      <c r="A248"/>
      <c r="B248"/>
      <c r="C248"/>
    </row>
    <row r="249" spans="1:3" hidden="1" x14ac:dyDescent="0.2">
      <c r="A249"/>
      <c r="B249"/>
      <c r="C249"/>
    </row>
    <row r="250" spans="1:3" hidden="1" x14ac:dyDescent="0.2">
      <c r="A250"/>
      <c r="B250"/>
      <c r="C250"/>
    </row>
    <row r="251" spans="1:3" hidden="1" x14ac:dyDescent="0.2">
      <c r="A251"/>
      <c r="B251"/>
      <c r="C251"/>
    </row>
    <row r="252" spans="1:3" hidden="1" x14ac:dyDescent="0.2">
      <c r="A252"/>
      <c r="B252"/>
      <c r="C252"/>
    </row>
    <row r="253" spans="1:3" hidden="1" x14ac:dyDescent="0.2">
      <c r="A253"/>
      <c r="B253"/>
      <c r="C253"/>
    </row>
    <row r="254" spans="1:3" hidden="1" x14ac:dyDescent="0.2">
      <c r="A254"/>
      <c r="B254"/>
      <c r="C254"/>
    </row>
    <row r="255" spans="1:3" hidden="1" x14ac:dyDescent="0.2">
      <c r="A255"/>
      <c r="B255"/>
      <c r="C255"/>
    </row>
    <row r="256" spans="1:3" hidden="1" x14ac:dyDescent="0.2">
      <c r="A256"/>
      <c r="B256"/>
      <c r="C256"/>
    </row>
    <row r="257" spans="1:3" hidden="1" x14ac:dyDescent="0.2">
      <c r="A257"/>
      <c r="B257"/>
      <c r="C257"/>
    </row>
    <row r="258" spans="1:3" hidden="1" x14ac:dyDescent="0.2">
      <c r="A258"/>
      <c r="B258"/>
      <c r="C258"/>
    </row>
    <row r="259" spans="1:3" hidden="1" x14ac:dyDescent="0.2">
      <c r="A259"/>
      <c r="B259"/>
      <c r="C259"/>
    </row>
    <row r="260" spans="1:3" hidden="1" x14ac:dyDescent="0.2">
      <c r="A260"/>
      <c r="B260"/>
      <c r="C260"/>
    </row>
    <row r="261" spans="1:3" hidden="1" x14ac:dyDescent="0.2">
      <c r="A261"/>
      <c r="B261"/>
      <c r="C261"/>
    </row>
    <row r="262" spans="1:3" hidden="1" x14ac:dyDescent="0.2">
      <c r="A262"/>
      <c r="B262"/>
      <c r="C262"/>
    </row>
    <row r="263" spans="1:3" hidden="1" x14ac:dyDescent="0.2">
      <c r="A263"/>
      <c r="B263"/>
      <c r="C263"/>
    </row>
    <row r="264" spans="1:3" hidden="1" x14ac:dyDescent="0.2">
      <c r="A264"/>
      <c r="B264"/>
      <c r="C264"/>
    </row>
    <row r="265" spans="1:3" hidden="1" x14ac:dyDescent="0.2">
      <c r="A265"/>
      <c r="B265"/>
      <c r="C265"/>
    </row>
    <row r="266" spans="1:3" hidden="1" x14ac:dyDescent="0.2">
      <c r="A266"/>
      <c r="B266"/>
      <c r="C266"/>
    </row>
    <row r="267" spans="1:3" hidden="1" x14ac:dyDescent="0.2">
      <c r="A267"/>
      <c r="B267"/>
      <c r="C267"/>
    </row>
    <row r="268" spans="1:3" hidden="1" x14ac:dyDescent="0.2">
      <c r="A268"/>
      <c r="B268"/>
      <c r="C268"/>
    </row>
    <row r="269" spans="1:3" hidden="1" x14ac:dyDescent="0.2">
      <c r="A269"/>
      <c r="B269"/>
      <c r="C269"/>
    </row>
    <row r="270" spans="1:3" hidden="1" x14ac:dyDescent="0.2">
      <c r="A270"/>
      <c r="B270"/>
      <c r="C270"/>
    </row>
    <row r="271" spans="1:3" hidden="1" x14ac:dyDescent="0.2">
      <c r="A271"/>
      <c r="B271"/>
      <c r="C271"/>
    </row>
    <row r="272" spans="1:3" hidden="1" x14ac:dyDescent="0.2">
      <c r="A272"/>
      <c r="B272"/>
      <c r="C272"/>
    </row>
    <row r="273" spans="1:3" hidden="1" x14ac:dyDescent="0.2">
      <c r="A273"/>
      <c r="B273"/>
      <c r="C273"/>
    </row>
    <row r="274" spans="1:3" hidden="1" x14ac:dyDescent="0.2">
      <c r="A274"/>
      <c r="B274"/>
      <c r="C274"/>
    </row>
    <row r="275" spans="1:3" hidden="1" x14ac:dyDescent="0.2">
      <c r="A275"/>
      <c r="B275"/>
      <c r="C275"/>
    </row>
    <row r="276" spans="1:3" hidden="1" x14ac:dyDescent="0.2">
      <c r="A276"/>
      <c r="B276"/>
      <c r="C276"/>
    </row>
    <row r="277" spans="1:3" hidden="1" x14ac:dyDescent="0.2">
      <c r="A277"/>
      <c r="B277"/>
      <c r="C277"/>
    </row>
    <row r="278" spans="1:3" hidden="1" x14ac:dyDescent="0.2">
      <c r="A278"/>
      <c r="B278"/>
      <c r="C278"/>
    </row>
    <row r="279" spans="1:3" hidden="1" x14ac:dyDescent="0.2">
      <c r="A279"/>
      <c r="B279"/>
      <c r="C279"/>
    </row>
    <row r="280" spans="1:3" hidden="1" x14ac:dyDescent="0.2">
      <c r="A280"/>
      <c r="B280"/>
      <c r="C280"/>
    </row>
    <row r="281" spans="1:3" hidden="1" x14ac:dyDescent="0.2">
      <c r="A281"/>
      <c r="B281"/>
      <c r="C281"/>
    </row>
    <row r="282" spans="1:3" hidden="1" x14ac:dyDescent="0.2">
      <c r="A282"/>
      <c r="B282"/>
      <c r="C282"/>
    </row>
    <row r="283" spans="1:3" hidden="1" x14ac:dyDescent="0.2">
      <c r="A283"/>
      <c r="B283"/>
      <c r="C283"/>
    </row>
    <row r="284" spans="1:3" hidden="1" x14ac:dyDescent="0.2">
      <c r="A284"/>
      <c r="B284"/>
      <c r="C284"/>
    </row>
    <row r="285" spans="1:3" hidden="1" x14ac:dyDescent="0.2">
      <c r="A285"/>
      <c r="B285"/>
      <c r="C285"/>
    </row>
    <row r="286" spans="1:3" hidden="1" x14ac:dyDescent="0.2">
      <c r="A286"/>
      <c r="B286"/>
      <c r="C286"/>
    </row>
    <row r="287" spans="1:3" hidden="1" x14ac:dyDescent="0.2">
      <c r="A287"/>
      <c r="B287"/>
      <c r="C287"/>
    </row>
    <row r="288" spans="1:3" hidden="1" x14ac:dyDescent="0.2">
      <c r="A288"/>
      <c r="B288"/>
      <c r="C288"/>
    </row>
    <row r="289" spans="1:3" hidden="1" x14ac:dyDescent="0.2">
      <c r="A289"/>
      <c r="B289"/>
      <c r="C289"/>
    </row>
    <row r="290" spans="1:3" hidden="1" x14ac:dyDescent="0.2">
      <c r="A290"/>
      <c r="B290"/>
      <c r="C290"/>
    </row>
    <row r="291" spans="1:3" hidden="1" x14ac:dyDescent="0.2">
      <c r="A291"/>
      <c r="B291"/>
      <c r="C291"/>
    </row>
    <row r="292" spans="1:3" hidden="1" x14ac:dyDescent="0.2">
      <c r="A292"/>
      <c r="B292"/>
      <c r="C292"/>
    </row>
    <row r="293" spans="1:3" hidden="1" x14ac:dyDescent="0.2">
      <c r="A293"/>
      <c r="B293"/>
      <c r="C293"/>
    </row>
    <row r="294" spans="1:3" hidden="1" x14ac:dyDescent="0.2">
      <c r="A294"/>
      <c r="B294"/>
      <c r="C294"/>
    </row>
    <row r="295" spans="1:3" hidden="1" x14ac:dyDescent="0.2">
      <c r="A295"/>
      <c r="B295"/>
      <c r="C295"/>
    </row>
    <row r="296" spans="1:3" hidden="1" x14ac:dyDescent="0.2">
      <c r="A296"/>
      <c r="B296"/>
      <c r="C296"/>
    </row>
    <row r="297" spans="1:3" hidden="1" x14ac:dyDescent="0.2">
      <c r="A297"/>
      <c r="B297"/>
      <c r="C297"/>
    </row>
    <row r="298" spans="1:3" hidden="1" x14ac:dyDescent="0.2">
      <c r="A298"/>
      <c r="B298"/>
      <c r="C298"/>
    </row>
    <row r="299" spans="1:3" hidden="1" x14ac:dyDescent="0.2">
      <c r="A299"/>
      <c r="B299"/>
      <c r="C299"/>
    </row>
    <row r="300" spans="1:3" hidden="1" x14ac:dyDescent="0.2">
      <c r="A300"/>
      <c r="B300"/>
      <c r="C300"/>
    </row>
    <row r="301" spans="1:3" hidden="1" x14ac:dyDescent="0.2">
      <c r="A301"/>
      <c r="B301"/>
      <c r="C301"/>
    </row>
    <row r="302" spans="1:3" hidden="1" x14ac:dyDescent="0.2">
      <c r="A302"/>
      <c r="B302"/>
      <c r="C302"/>
    </row>
    <row r="303" spans="1:3" hidden="1" x14ac:dyDescent="0.2">
      <c r="A303"/>
      <c r="B303"/>
      <c r="C303"/>
    </row>
    <row r="304" spans="1:3" hidden="1" x14ac:dyDescent="0.2">
      <c r="A304"/>
      <c r="B304"/>
      <c r="C304"/>
    </row>
    <row r="305" spans="1:3" hidden="1" x14ac:dyDescent="0.2">
      <c r="A305"/>
      <c r="B305"/>
      <c r="C305"/>
    </row>
    <row r="306" spans="1:3" hidden="1" x14ac:dyDescent="0.2">
      <c r="A306"/>
      <c r="B306"/>
      <c r="C306"/>
    </row>
    <row r="307" spans="1:3" hidden="1" x14ac:dyDescent="0.2">
      <c r="A307"/>
      <c r="B307"/>
      <c r="C307"/>
    </row>
    <row r="308" spans="1:3" hidden="1" x14ac:dyDescent="0.2">
      <c r="A308"/>
      <c r="B308"/>
      <c r="C308"/>
    </row>
    <row r="309" spans="1:3" hidden="1" x14ac:dyDescent="0.2">
      <c r="A309"/>
      <c r="B309"/>
      <c r="C309"/>
    </row>
    <row r="310" spans="1:3" hidden="1" x14ac:dyDescent="0.2">
      <c r="A310"/>
      <c r="B310"/>
      <c r="C310"/>
    </row>
    <row r="311" spans="1:3" hidden="1" x14ac:dyDescent="0.2">
      <c r="A311"/>
      <c r="B311"/>
      <c r="C311"/>
    </row>
    <row r="312" spans="1:3" hidden="1" x14ac:dyDescent="0.2">
      <c r="A312"/>
      <c r="B312"/>
      <c r="C312"/>
    </row>
    <row r="313" spans="1:3" hidden="1" x14ac:dyDescent="0.2">
      <c r="A313"/>
      <c r="B313"/>
      <c r="C313"/>
    </row>
    <row r="314" spans="1:3" hidden="1" x14ac:dyDescent="0.2">
      <c r="A314"/>
      <c r="B314"/>
      <c r="C314"/>
    </row>
    <row r="315" spans="1:3" hidden="1" x14ac:dyDescent="0.2">
      <c r="A315"/>
      <c r="B315"/>
      <c r="C315"/>
    </row>
    <row r="316" spans="1:3" hidden="1" x14ac:dyDescent="0.2">
      <c r="A316"/>
      <c r="B316"/>
      <c r="C316"/>
    </row>
    <row r="317" spans="1:3" hidden="1" x14ac:dyDescent="0.2">
      <c r="A317"/>
      <c r="B317"/>
      <c r="C317"/>
    </row>
    <row r="318" spans="1:3" hidden="1" x14ac:dyDescent="0.2">
      <c r="A318"/>
      <c r="B318"/>
      <c r="C318"/>
    </row>
    <row r="319" spans="1:3" hidden="1" x14ac:dyDescent="0.2">
      <c r="A319"/>
      <c r="B319"/>
      <c r="C319"/>
    </row>
    <row r="320" spans="1:3" hidden="1" x14ac:dyDescent="0.2">
      <c r="A320"/>
      <c r="B320"/>
      <c r="C320"/>
    </row>
    <row r="321" spans="1:3" hidden="1" x14ac:dyDescent="0.2">
      <c r="A321"/>
      <c r="B321"/>
      <c r="C321"/>
    </row>
    <row r="322" spans="1:3" hidden="1" x14ac:dyDescent="0.2">
      <c r="A322"/>
      <c r="B322"/>
      <c r="C322"/>
    </row>
    <row r="323" spans="1:3" hidden="1" x14ac:dyDescent="0.2">
      <c r="A323"/>
      <c r="B323"/>
      <c r="C323"/>
    </row>
    <row r="324" spans="1:3" hidden="1" x14ac:dyDescent="0.2">
      <c r="A324"/>
      <c r="B324"/>
      <c r="C324"/>
    </row>
    <row r="325" spans="1:3" hidden="1" x14ac:dyDescent="0.2">
      <c r="A325"/>
      <c r="B325"/>
      <c r="C325"/>
    </row>
    <row r="326" spans="1:3" hidden="1" x14ac:dyDescent="0.2">
      <c r="A326"/>
      <c r="B326"/>
      <c r="C326"/>
    </row>
    <row r="327" spans="1:3" hidden="1" x14ac:dyDescent="0.2">
      <c r="A327"/>
      <c r="B327"/>
      <c r="C327"/>
    </row>
    <row r="328" spans="1:3" hidden="1" x14ac:dyDescent="0.2">
      <c r="A328"/>
      <c r="B328"/>
      <c r="C328"/>
    </row>
    <row r="329" spans="1:3" hidden="1" x14ac:dyDescent="0.2">
      <c r="A329"/>
      <c r="B329"/>
      <c r="C329"/>
    </row>
    <row r="330" spans="1:3" hidden="1" x14ac:dyDescent="0.2">
      <c r="A330"/>
      <c r="B330"/>
      <c r="C330"/>
    </row>
    <row r="331" spans="1:3" hidden="1" x14ac:dyDescent="0.2">
      <c r="A331"/>
      <c r="B331"/>
      <c r="C331"/>
    </row>
    <row r="332" spans="1:3" hidden="1" x14ac:dyDescent="0.2">
      <c r="A332"/>
      <c r="B332"/>
      <c r="C332"/>
    </row>
    <row r="333" spans="1:3" hidden="1" x14ac:dyDescent="0.2">
      <c r="A333"/>
      <c r="B333"/>
      <c r="C333"/>
    </row>
    <row r="334" spans="1:3" hidden="1" x14ac:dyDescent="0.2">
      <c r="A334"/>
      <c r="B334"/>
      <c r="C334"/>
    </row>
    <row r="335" spans="1:3" hidden="1" x14ac:dyDescent="0.2">
      <c r="A335"/>
      <c r="B335"/>
      <c r="C335"/>
    </row>
    <row r="336" spans="1:3" hidden="1" x14ac:dyDescent="0.2">
      <c r="A336"/>
      <c r="B336"/>
      <c r="C336"/>
    </row>
    <row r="337" spans="1:3" hidden="1" x14ac:dyDescent="0.2">
      <c r="A337"/>
      <c r="B337"/>
      <c r="C337"/>
    </row>
    <row r="338" spans="1:3" hidden="1" x14ac:dyDescent="0.2">
      <c r="A338"/>
      <c r="B338"/>
      <c r="C338"/>
    </row>
    <row r="339" spans="1:3" hidden="1" x14ac:dyDescent="0.2">
      <c r="A339"/>
      <c r="B339"/>
      <c r="C339"/>
    </row>
    <row r="340" spans="1:3" hidden="1" x14ac:dyDescent="0.2">
      <c r="A340"/>
      <c r="B340"/>
      <c r="C340"/>
    </row>
    <row r="341" spans="1:3" hidden="1" x14ac:dyDescent="0.2">
      <c r="A341"/>
      <c r="B341"/>
      <c r="C341"/>
    </row>
    <row r="342" spans="1:3" hidden="1" x14ac:dyDescent="0.2">
      <c r="A342"/>
      <c r="B342"/>
      <c r="C342"/>
    </row>
    <row r="343" spans="1:3" hidden="1" x14ac:dyDescent="0.2">
      <c r="A343"/>
      <c r="B343"/>
      <c r="C343"/>
    </row>
    <row r="344" spans="1:3" hidden="1" x14ac:dyDescent="0.2">
      <c r="A344"/>
      <c r="B344"/>
      <c r="C344"/>
    </row>
    <row r="345" spans="1:3" hidden="1" x14ac:dyDescent="0.2">
      <c r="A345"/>
      <c r="B345"/>
      <c r="C345"/>
    </row>
    <row r="346" spans="1:3" hidden="1" x14ac:dyDescent="0.2">
      <c r="A346"/>
      <c r="B346"/>
      <c r="C346"/>
    </row>
    <row r="347" spans="1:3" hidden="1" x14ac:dyDescent="0.2">
      <c r="A347"/>
      <c r="B347"/>
      <c r="C347"/>
    </row>
    <row r="348" spans="1:3" hidden="1" x14ac:dyDescent="0.2">
      <c r="A348"/>
      <c r="B348"/>
      <c r="C348"/>
    </row>
    <row r="349" spans="1:3" hidden="1" x14ac:dyDescent="0.2">
      <c r="A349"/>
      <c r="B349"/>
      <c r="C349"/>
    </row>
    <row r="350" spans="1:3" hidden="1" x14ac:dyDescent="0.2">
      <c r="A350"/>
      <c r="B350"/>
      <c r="C350"/>
    </row>
    <row r="351" spans="1:3" hidden="1" x14ac:dyDescent="0.2">
      <c r="A351"/>
      <c r="B351"/>
      <c r="C351"/>
    </row>
    <row r="352" spans="1:3" hidden="1" x14ac:dyDescent="0.2">
      <c r="A352"/>
      <c r="B352"/>
      <c r="C352"/>
    </row>
    <row r="353" spans="1:3" hidden="1" x14ac:dyDescent="0.2">
      <c r="A353"/>
      <c r="B353"/>
      <c r="C353"/>
    </row>
    <row r="354" spans="1:3" hidden="1" x14ac:dyDescent="0.2">
      <c r="A354"/>
      <c r="B354"/>
      <c r="C354"/>
    </row>
    <row r="355" spans="1:3" hidden="1" x14ac:dyDescent="0.2">
      <c r="A355"/>
      <c r="B355"/>
      <c r="C355"/>
    </row>
    <row r="356" spans="1:3" hidden="1" x14ac:dyDescent="0.2">
      <c r="A356"/>
      <c r="B356"/>
      <c r="C356"/>
    </row>
    <row r="357" spans="1:3" hidden="1" x14ac:dyDescent="0.2">
      <c r="A357"/>
      <c r="B357"/>
      <c r="C357"/>
    </row>
    <row r="358" spans="1:3" hidden="1" x14ac:dyDescent="0.2">
      <c r="A358"/>
      <c r="B358"/>
      <c r="C358"/>
    </row>
    <row r="359" spans="1:3" hidden="1" x14ac:dyDescent="0.2">
      <c r="A359"/>
      <c r="B359"/>
      <c r="C359"/>
    </row>
    <row r="360" spans="1:3" hidden="1" x14ac:dyDescent="0.2">
      <c r="A360"/>
      <c r="B360"/>
      <c r="C360"/>
    </row>
    <row r="361" spans="1:3" hidden="1" x14ac:dyDescent="0.2">
      <c r="A361"/>
      <c r="B361"/>
      <c r="C361"/>
    </row>
    <row r="362" spans="1:3" hidden="1" x14ac:dyDescent="0.2">
      <c r="A362"/>
      <c r="B362"/>
      <c r="C362"/>
    </row>
    <row r="363" spans="1:3" hidden="1" x14ac:dyDescent="0.2">
      <c r="A363"/>
      <c r="B363"/>
      <c r="C363"/>
    </row>
    <row r="364" spans="1:3" hidden="1" x14ac:dyDescent="0.2">
      <c r="A364"/>
      <c r="B364"/>
      <c r="C364"/>
    </row>
    <row r="365" spans="1:3" hidden="1" x14ac:dyDescent="0.2">
      <c r="A365"/>
      <c r="B365"/>
      <c r="C365"/>
    </row>
    <row r="366" spans="1:3" hidden="1" x14ac:dyDescent="0.2">
      <c r="A366"/>
      <c r="B366"/>
      <c r="C366"/>
    </row>
    <row r="367" spans="1:3" hidden="1" x14ac:dyDescent="0.2">
      <c r="A367"/>
      <c r="B367"/>
      <c r="C367"/>
    </row>
    <row r="368" spans="1:3" hidden="1" x14ac:dyDescent="0.2">
      <c r="A368"/>
      <c r="B368"/>
      <c r="C368"/>
    </row>
    <row r="369" spans="1:3" hidden="1" x14ac:dyDescent="0.2">
      <c r="A369"/>
      <c r="B369"/>
      <c r="C369"/>
    </row>
    <row r="370" spans="1:3" hidden="1" x14ac:dyDescent="0.2">
      <c r="A370"/>
      <c r="B370"/>
      <c r="C370"/>
    </row>
    <row r="371" spans="1:3" hidden="1" x14ac:dyDescent="0.2">
      <c r="A371"/>
      <c r="B371"/>
      <c r="C371"/>
    </row>
    <row r="372" spans="1:3" hidden="1" x14ac:dyDescent="0.2">
      <c r="A372"/>
      <c r="B372"/>
      <c r="C372"/>
    </row>
    <row r="373" spans="1:3" hidden="1" x14ac:dyDescent="0.2">
      <c r="A373"/>
      <c r="B373"/>
      <c r="C373"/>
    </row>
    <row r="374" spans="1:3" hidden="1" x14ac:dyDescent="0.2">
      <c r="A374"/>
      <c r="B374"/>
      <c r="C374"/>
    </row>
    <row r="375" spans="1:3" hidden="1" x14ac:dyDescent="0.2">
      <c r="A375"/>
      <c r="B375"/>
      <c r="C375"/>
    </row>
    <row r="376" spans="1:3" hidden="1" x14ac:dyDescent="0.2">
      <c r="A376"/>
      <c r="B376"/>
      <c r="C376"/>
    </row>
    <row r="377" spans="1:3" hidden="1" x14ac:dyDescent="0.2">
      <c r="A377"/>
      <c r="B377"/>
      <c r="C377"/>
    </row>
    <row r="378" spans="1:3" hidden="1" x14ac:dyDescent="0.2">
      <c r="A378"/>
      <c r="B378"/>
      <c r="C378"/>
    </row>
    <row r="379" spans="1:3" hidden="1" x14ac:dyDescent="0.2">
      <c r="A379"/>
      <c r="B379"/>
      <c r="C379"/>
    </row>
    <row r="380" spans="1:3" hidden="1" x14ac:dyDescent="0.2">
      <c r="A380"/>
      <c r="B380"/>
      <c r="C380"/>
    </row>
    <row r="381" spans="1:3" hidden="1" x14ac:dyDescent="0.2">
      <c r="A381"/>
      <c r="B381"/>
      <c r="C381"/>
    </row>
    <row r="382" spans="1:3" hidden="1" x14ac:dyDescent="0.2">
      <c r="A382"/>
      <c r="B382"/>
      <c r="C382"/>
    </row>
    <row r="383" spans="1:3" hidden="1" x14ac:dyDescent="0.2">
      <c r="A383"/>
      <c r="B383"/>
      <c r="C383"/>
    </row>
    <row r="384" spans="1:3" hidden="1" x14ac:dyDescent="0.2">
      <c r="A384"/>
      <c r="B384"/>
      <c r="C384"/>
    </row>
    <row r="385" spans="1:3" hidden="1" x14ac:dyDescent="0.2">
      <c r="A385"/>
      <c r="B385"/>
      <c r="C385"/>
    </row>
    <row r="386" spans="1:3" hidden="1" x14ac:dyDescent="0.2">
      <c r="A386"/>
      <c r="B386"/>
      <c r="C386"/>
    </row>
    <row r="387" spans="1:3" hidden="1" x14ac:dyDescent="0.2">
      <c r="A387"/>
      <c r="B387"/>
      <c r="C387"/>
    </row>
    <row r="388" spans="1:3" hidden="1" x14ac:dyDescent="0.2">
      <c r="A388"/>
      <c r="B388"/>
      <c r="C388"/>
    </row>
    <row r="389" spans="1:3" hidden="1" x14ac:dyDescent="0.2">
      <c r="A389"/>
      <c r="B389"/>
      <c r="C389"/>
    </row>
    <row r="390" spans="1:3" hidden="1" x14ac:dyDescent="0.2">
      <c r="A390"/>
      <c r="B390"/>
      <c r="C390"/>
    </row>
    <row r="391" spans="1:3" hidden="1" x14ac:dyDescent="0.2">
      <c r="A391"/>
      <c r="B391"/>
      <c r="C391"/>
    </row>
    <row r="392" spans="1:3" hidden="1" x14ac:dyDescent="0.2">
      <c r="A392"/>
      <c r="B392"/>
      <c r="C392"/>
    </row>
    <row r="393" spans="1:3" hidden="1" x14ac:dyDescent="0.2">
      <c r="A393"/>
      <c r="B393"/>
      <c r="C393"/>
    </row>
    <row r="394" spans="1:3" hidden="1" x14ac:dyDescent="0.2">
      <c r="A394"/>
      <c r="B394"/>
      <c r="C394"/>
    </row>
    <row r="395" spans="1:3" hidden="1" x14ac:dyDescent="0.2">
      <c r="A395"/>
      <c r="B395"/>
      <c r="C395"/>
    </row>
    <row r="396" spans="1:3" hidden="1" x14ac:dyDescent="0.2">
      <c r="A396"/>
      <c r="B396"/>
      <c r="C396"/>
    </row>
    <row r="397" spans="1:3" hidden="1" x14ac:dyDescent="0.2">
      <c r="A397"/>
      <c r="B397"/>
      <c r="C397"/>
    </row>
    <row r="398" spans="1:3" hidden="1" x14ac:dyDescent="0.2">
      <c r="A398"/>
      <c r="B398"/>
      <c r="C398"/>
    </row>
    <row r="399" spans="1:3" hidden="1" x14ac:dyDescent="0.2">
      <c r="A399"/>
      <c r="B399"/>
      <c r="C399"/>
    </row>
    <row r="400" spans="1:3" hidden="1" x14ac:dyDescent="0.2">
      <c r="A400"/>
      <c r="B400"/>
      <c r="C400"/>
    </row>
    <row r="401" spans="1:3" hidden="1" x14ac:dyDescent="0.2">
      <c r="A401"/>
      <c r="B401"/>
      <c r="C401"/>
    </row>
    <row r="402" spans="1:3" hidden="1" x14ac:dyDescent="0.2">
      <c r="A402"/>
      <c r="B402"/>
      <c r="C402"/>
    </row>
    <row r="403" spans="1:3" hidden="1" x14ac:dyDescent="0.2">
      <c r="A403"/>
      <c r="B403"/>
      <c r="C403"/>
    </row>
    <row r="404" spans="1:3" hidden="1" x14ac:dyDescent="0.2">
      <c r="A404"/>
      <c r="B404"/>
      <c r="C404"/>
    </row>
    <row r="405" spans="1:3" hidden="1" x14ac:dyDescent="0.2">
      <c r="A405"/>
      <c r="B405"/>
      <c r="C405"/>
    </row>
    <row r="406" spans="1:3" hidden="1" x14ac:dyDescent="0.2">
      <c r="A406"/>
      <c r="B406"/>
      <c r="C406"/>
    </row>
    <row r="407" spans="1:3" hidden="1" x14ac:dyDescent="0.2">
      <c r="A407"/>
      <c r="B407"/>
      <c r="C407"/>
    </row>
    <row r="408" spans="1:3" hidden="1" x14ac:dyDescent="0.2">
      <c r="A408"/>
      <c r="B408"/>
      <c r="C408"/>
    </row>
    <row r="409" spans="1:3" hidden="1" x14ac:dyDescent="0.2">
      <c r="A409"/>
      <c r="B409"/>
      <c r="C409"/>
    </row>
    <row r="410" spans="1:3" hidden="1" x14ac:dyDescent="0.2">
      <c r="A410"/>
      <c r="B410"/>
      <c r="C410"/>
    </row>
    <row r="411" spans="1:3" hidden="1" x14ac:dyDescent="0.2">
      <c r="A411"/>
      <c r="B411"/>
      <c r="C411"/>
    </row>
    <row r="412" spans="1:3" hidden="1" x14ac:dyDescent="0.2">
      <c r="A412"/>
      <c r="B412"/>
      <c r="C412"/>
    </row>
    <row r="413" spans="1:3" hidden="1" x14ac:dyDescent="0.2">
      <c r="A413"/>
      <c r="B413"/>
      <c r="C413"/>
    </row>
    <row r="414" spans="1:3" hidden="1" x14ac:dyDescent="0.2">
      <c r="A414"/>
      <c r="B414"/>
      <c r="C414"/>
    </row>
    <row r="415" spans="1:3" hidden="1" x14ac:dyDescent="0.2">
      <c r="A415"/>
      <c r="B415"/>
      <c r="C415"/>
    </row>
    <row r="416" spans="1:3" hidden="1" x14ac:dyDescent="0.2">
      <c r="A416"/>
      <c r="B416"/>
      <c r="C416"/>
    </row>
    <row r="417" spans="1:3" hidden="1" x14ac:dyDescent="0.2">
      <c r="A417"/>
      <c r="B417"/>
      <c r="C417"/>
    </row>
    <row r="418" spans="1:3" hidden="1" x14ac:dyDescent="0.2">
      <c r="A418"/>
      <c r="B418"/>
      <c r="C418"/>
    </row>
    <row r="419" spans="1:3" hidden="1" x14ac:dyDescent="0.2">
      <c r="A419"/>
      <c r="B419"/>
      <c r="C419"/>
    </row>
    <row r="420" spans="1:3" hidden="1" x14ac:dyDescent="0.2">
      <c r="A420"/>
      <c r="B420"/>
      <c r="C420"/>
    </row>
    <row r="421" spans="1:3" hidden="1" x14ac:dyDescent="0.2">
      <c r="A421"/>
      <c r="B421"/>
      <c r="C421"/>
    </row>
    <row r="422" spans="1:3" hidden="1" x14ac:dyDescent="0.2">
      <c r="A422"/>
      <c r="B422"/>
      <c r="C422"/>
    </row>
    <row r="423" spans="1:3" hidden="1" x14ac:dyDescent="0.2">
      <c r="A423"/>
      <c r="B423"/>
      <c r="C423"/>
    </row>
    <row r="424" spans="1:3" hidden="1" x14ac:dyDescent="0.2">
      <c r="A424"/>
      <c r="B424"/>
      <c r="C424"/>
    </row>
    <row r="425" spans="1:3" hidden="1" x14ac:dyDescent="0.2">
      <c r="A425"/>
      <c r="B425"/>
      <c r="C425"/>
    </row>
    <row r="426" spans="1:3" hidden="1" x14ac:dyDescent="0.2">
      <c r="A426"/>
      <c r="B426"/>
      <c r="C426"/>
    </row>
    <row r="427" spans="1:3" hidden="1" x14ac:dyDescent="0.2">
      <c r="A427"/>
      <c r="B427"/>
      <c r="C427"/>
    </row>
    <row r="428" spans="1:3" hidden="1" x14ac:dyDescent="0.2">
      <c r="A428"/>
      <c r="B428"/>
      <c r="C428"/>
    </row>
    <row r="429" spans="1:3" hidden="1" x14ac:dyDescent="0.2">
      <c r="A429"/>
      <c r="B429"/>
      <c r="C429"/>
    </row>
    <row r="430" spans="1:3" hidden="1" x14ac:dyDescent="0.2">
      <c r="A430"/>
      <c r="B430"/>
      <c r="C430"/>
    </row>
    <row r="431" spans="1:3" hidden="1" x14ac:dyDescent="0.2">
      <c r="A431"/>
      <c r="B431"/>
      <c r="C431"/>
    </row>
    <row r="432" spans="1:3" hidden="1" x14ac:dyDescent="0.2">
      <c r="A432"/>
      <c r="B432"/>
      <c r="C432"/>
    </row>
    <row r="433" spans="1:3" hidden="1" x14ac:dyDescent="0.2">
      <c r="A433"/>
      <c r="B433"/>
      <c r="C433"/>
    </row>
    <row r="434" spans="1:3" hidden="1" x14ac:dyDescent="0.2">
      <c r="A434"/>
      <c r="B434"/>
      <c r="C434"/>
    </row>
    <row r="435" spans="1:3" hidden="1" x14ac:dyDescent="0.2">
      <c r="A435"/>
      <c r="B435"/>
      <c r="C435"/>
    </row>
    <row r="436" spans="1:3" hidden="1" x14ac:dyDescent="0.2">
      <c r="A436"/>
      <c r="B436"/>
      <c r="C436"/>
    </row>
    <row r="437" spans="1:3" hidden="1" x14ac:dyDescent="0.2">
      <c r="A437"/>
      <c r="B437"/>
      <c r="C437"/>
    </row>
    <row r="438" spans="1:3" hidden="1" x14ac:dyDescent="0.2">
      <c r="A438"/>
      <c r="B438"/>
      <c r="C438"/>
    </row>
    <row r="439" spans="1:3" hidden="1" x14ac:dyDescent="0.2">
      <c r="A439"/>
      <c r="B439"/>
      <c r="C439"/>
    </row>
    <row r="440" spans="1:3" hidden="1" x14ac:dyDescent="0.2">
      <c r="A440"/>
      <c r="B440"/>
      <c r="C440"/>
    </row>
    <row r="441" spans="1:3" hidden="1" x14ac:dyDescent="0.2">
      <c r="A441"/>
      <c r="B441"/>
      <c r="C441"/>
    </row>
    <row r="442" spans="1:3" hidden="1" x14ac:dyDescent="0.2">
      <c r="A442"/>
      <c r="B442"/>
      <c r="C442"/>
    </row>
    <row r="443" spans="1:3" hidden="1" x14ac:dyDescent="0.2">
      <c r="A443"/>
      <c r="B443"/>
      <c r="C443"/>
    </row>
    <row r="444" spans="1:3" hidden="1" x14ac:dyDescent="0.2">
      <c r="A444"/>
      <c r="B444"/>
      <c r="C444"/>
    </row>
    <row r="445" spans="1:3" hidden="1" x14ac:dyDescent="0.2">
      <c r="A445"/>
      <c r="B445"/>
      <c r="C445"/>
    </row>
    <row r="446" spans="1:3" hidden="1" x14ac:dyDescent="0.2">
      <c r="A446"/>
      <c r="B446"/>
      <c r="C446"/>
    </row>
    <row r="447" spans="1:3" hidden="1" x14ac:dyDescent="0.2">
      <c r="A447"/>
      <c r="B447"/>
      <c r="C447"/>
    </row>
    <row r="448" spans="1:3" hidden="1" x14ac:dyDescent="0.2">
      <c r="A448"/>
      <c r="B448"/>
      <c r="C448"/>
    </row>
    <row r="449" spans="1:3" hidden="1" x14ac:dyDescent="0.2">
      <c r="A449"/>
      <c r="B449"/>
      <c r="C449"/>
    </row>
    <row r="450" spans="1:3" hidden="1" x14ac:dyDescent="0.2">
      <c r="A450"/>
      <c r="B450"/>
      <c r="C450"/>
    </row>
    <row r="451" spans="1:3" hidden="1" x14ac:dyDescent="0.2">
      <c r="A451"/>
      <c r="B451"/>
      <c r="C451"/>
    </row>
    <row r="452" spans="1:3" hidden="1" x14ac:dyDescent="0.2">
      <c r="A452"/>
      <c r="B452"/>
      <c r="C452"/>
    </row>
    <row r="453" spans="1:3" hidden="1" x14ac:dyDescent="0.2">
      <c r="A453"/>
      <c r="B453"/>
      <c r="C453"/>
    </row>
    <row r="454" spans="1:3" hidden="1" x14ac:dyDescent="0.2">
      <c r="A454"/>
      <c r="B454"/>
      <c r="C454"/>
    </row>
    <row r="455" spans="1:3" hidden="1" x14ac:dyDescent="0.2">
      <c r="A455"/>
      <c r="B455"/>
      <c r="C455"/>
    </row>
    <row r="456" spans="1:3" hidden="1" x14ac:dyDescent="0.2">
      <c r="A456"/>
      <c r="B456"/>
      <c r="C456"/>
    </row>
    <row r="457" spans="1:3" hidden="1" x14ac:dyDescent="0.2">
      <c r="A457"/>
      <c r="B457"/>
      <c r="C457"/>
    </row>
    <row r="458" spans="1:3" hidden="1" x14ac:dyDescent="0.2">
      <c r="A458"/>
      <c r="B458"/>
      <c r="C458"/>
    </row>
    <row r="459" spans="1:3" hidden="1" x14ac:dyDescent="0.2">
      <c r="A459"/>
      <c r="B459"/>
      <c r="C459"/>
    </row>
    <row r="460" spans="1:3" hidden="1" x14ac:dyDescent="0.2">
      <c r="A460"/>
      <c r="B460"/>
      <c r="C460"/>
    </row>
    <row r="461" spans="1:3" hidden="1" x14ac:dyDescent="0.2">
      <c r="A461"/>
      <c r="B461"/>
      <c r="C461"/>
    </row>
    <row r="462" spans="1:3" hidden="1" x14ac:dyDescent="0.2">
      <c r="A462"/>
      <c r="B462"/>
      <c r="C462"/>
    </row>
    <row r="463" spans="1:3" hidden="1" x14ac:dyDescent="0.2">
      <c r="A463"/>
      <c r="B463"/>
      <c r="C463"/>
    </row>
    <row r="464" spans="1:3" hidden="1" x14ac:dyDescent="0.2">
      <c r="A464"/>
      <c r="B464"/>
      <c r="C464"/>
    </row>
    <row r="465" spans="1:3" hidden="1" x14ac:dyDescent="0.2">
      <c r="A465"/>
      <c r="B465"/>
      <c r="C465"/>
    </row>
    <row r="466" spans="1:3" hidden="1" x14ac:dyDescent="0.2">
      <c r="A466"/>
      <c r="B466"/>
      <c r="C466"/>
    </row>
    <row r="467" spans="1:3" hidden="1" x14ac:dyDescent="0.2">
      <c r="A467"/>
      <c r="B467"/>
      <c r="C467"/>
    </row>
    <row r="468" spans="1:3" hidden="1" x14ac:dyDescent="0.2">
      <c r="A468"/>
      <c r="B468"/>
      <c r="C468"/>
    </row>
    <row r="469" spans="1:3" hidden="1" x14ac:dyDescent="0.2">
      <c r="A469"/>
      <c r="B469"/>
      <c r="C469"/>
    </row>
    <row r="470" spans="1:3" hidden="1" x14ac:dyDescent="0.2">
      <c r="A470"/>
      <c r="B470"/>
      <c r="C470"/>
    </row>
    <row r="471" spans="1:3" hidden="1" x14ac:dyDescent="0.2">
      <c r="A471"/>
      <c r="B471"/>
      <c r="C471"/>
    </row>
    <row r="472" spans="1:3" hidden="1" x14ac:dyDescent="0.2">
      <c r="A472"/>
      <c r="B472"/>
      <c r="C472"/>
    </row>
    <row r="473" spans="1:3" hidden="1" x14ac:dyDescent="0.2">
      <c r="A473"/>
      <c r="B473"/>
      <c r="C473"/>
    </row>
    <row r="474" spans="1:3" hidden="1" x14ac:dyDescent="0.2">
      <c r="A474"/>
      <c r="B474"/>
      <c r="C474"/>
    </row>
    <row r="475" spans="1:3" hidden="1" x14ac:dyDescent="0.2">
      <c r="A475"/>
      <c r="B475"/>
      <c r="C475"/>
    </row>
    <row r="476" spans="1:3" hidden="1" x14ac:dyDescent="0.2">
      <c r="A476"/>
      <c r="B476"/>
      <c r="C476"/>
    </row>
    <row r="477" spans="1:3" hidden="1" x14ac:dyDescent="0.2">
      <c r="A477"/>
      <c r="B477"/>
      <c r="C477"/>
    </row>
    <row r="478" spans="1:3" hidden="1" x14ac:dyDescent="0.2">
      <c r="A478"/>
      <c r="B478"/>
      <c r="C478"/>
    </row>
    <row r="479" spans="1:3" hidden="1" x14ac:dyDescent="0.2">
      <c r="A479"/>
      <c r="B479"/>
      <c r="C479"/>
    </row>
    <row r="480" spans="1:3" hidden="1" x14ac:dyDescent="0.2">
      <c r="A480"/>
      <c r="B480"/>
      <c r="C480"/>
    </row>
    <row r="481" spans="1:3" hidden="1" x14ac:dyDescent="0.2">
      <c r="A481"/>
      <c r="B481"/>
      <c r="C481"/>
    </row>
    <row r="482" spans="1:3" hidden="1" x14ac:dyDescent="0.2">
      <c r="A482"/>
      <c r="B482"/>
      <c r="C482"/>
    </row>
    <row r="483" spans="1:3" hidden="1" x14ac:dyDescent="0.2">
      <c r="A483"/>
      <c r="B483"/>
      <c r="C483"/>
    </row>
    <row r="484" spans="1:3" hidden="1" x14ac:dyDescent="0.2">
      <c r="A484"/>
      <c r="B484"/>
      <c r="C484"/>
    </row>
    <row r="485" spans="1:3" hidden="1" x14ac:dyDescent="0.2">
      <c r="A485"/>
      <c r="B485"/>
      <c r="C485"/>
    </row>
    <row r="486" spans="1:3" hidden="1" x14ac:dyDescent="0.2">
      <c r="A486"/>
      <c r="B486"/>
      <c r="C486"/>
    </row>
    <row r="487" spans="1:3" hidden="1" x14ac:dyDescent="0.2">
      <c r="A487"/>
      <c r="B487"/>
      <c r="C487"/>
    </row>
    <row r="488" spans="1:3" hidden="1" x14ac:dyDescent="0.2">
      <c r="A488"/>
      <c r="B488"/>
      <c r="C488"/>
    </row>
    <row r="489" spans="1:3" hidden="1" x14ac:dyDescent="0.2">
      <c r="A489"/>
      <c r="B489"/>
      <c r="C489"/>
    </row>
    <row r="490" spans="1:3" hidden="1" x14ac:dyDescent="0.2">
      <c r="A490"/>
      <c r="B490"/>
      <c r="C490"/>
    </row>
    <row r="491" spans="1:3" hidden="1" x14ac:dyDescent="0.2">
      <c r="A491"/>
      <c r="B491"/>
      <c r="C491"/>
    </row>
    <row r="492" spans="1:3" hidden="1" x14ac:dyDescent="0.2">
      <c r="A492"/>
      <c r="B492"/>
      <c r="C492"/>
    </row>
    <row r="493" spans="1:3" hidden="1" x14ac:dyDescent="0.2">
      <c r="A493"/>
      <c r="B493"/>
      <c r="C493"/>
    </row>
    <row r="494" spans="1:3" hidden="1" x14ac:dyDescent="0.2">
      <c r="A494"/>
      <c r="B494"/>
      <c r="C494"/>
    </row>
    <row r="495" spans="1:3" hidden="1" x14ac:dyDescent="0.2">
      <c r="A495"/>
      <c r="B495"/>
      <c r="C495"/>
    </row>
    <row r="496" spans="1:3" hidden="1" x14ac:dyDescent="0.2">
      <c r="A496"/>
      <c r="B496"/>
      <c r="C496"/>
    </row>
    <row r="497" spans="1:3" hidden="1" x14ac:dyDescent="0.2">
      <c r="A497"/>
      <c r="B497"/>
      <c r="C497"/>
    </row>
    <row r="498" spans="1:3" hidden="1" x14ac:dyDescent="0.2">
      <c r="A498"/>
      <c r="B498"/>
      <c r="C498"/>
    </row>
    <row r="499" spans="1:3" hidden="1" x14ac:dyDescent="0.2">
      <c r="A499"/>
      <c r="B499"/>
      <c r="C499"/>
    </row>
    <row r="500" spans="1:3" hidden="1" x14ac:dyDescent="0.2">
      <c r="A500"/>
      <c r="B500"/>
      <c r="C500"/>
    </row>
    <row r="501" spans="1:3" hidden="1" x14ac:dyDescent="0.2">
      <c r="A501"/>
      <c r="B501"/>
      <c r="C501"/>
    </row>
    <row r="502" spans="1:3" hidden="1" x14ac:dyDescent="0.2">
      <c r="A502"/>
      <c r="B502"/>
      <c r="C502"/>
    </row>
    <row r="503" spans="1:3" hidden="1" x14ac:dyDescent="0.2">
      <c r="A503"/>
      <c r="B503"/>
      <c r="C503"/>
    </row>
    <row r="504" spans="1:3" hidden="1" x14ac:dyDescent="0.2">
      <c r="A504"/>
      <c r="B504"/>
      <c r="C504"/>
    </row>
    <row r="505" spans="1:3" hidden="1" x14ac:dyDescent="0.2">
      <c r="A505"/>
      <c r="B505"/>
      <c r="C505"/>
    </row>
    <row r="506" spans="1:3" hidden="1" x14ac:dyDescent="0.2">
      <c r="A506"/>
      <c r="B506"/>
      <c r="C506"/>
    </row>
    <row r="507" spans="1:3" hidden="1" x14ac:dyDescent="0.2">
      <c r="A507"/>
      <c r="B507"/>
      <c r="C507"/>
    </row>
    <row r="508" spans="1:3" hidden="1" x14ac:dyDescent="0.2">
      <c r="A508"/>
      <c r="B508"/>
      <c r="C508"/>
    </row>
    <row r="509" spans="1:3" hidden="1" x14ac:dyDescent="0.2">
      <c r="A509"/>
      <c r="B509"/>
      <c r="C509"/>
    </row>
    <row r="510" spans="1:3" hidden="1" x14ac:dyDescent="0.2">
      <c r="A510"/>
      <c r="B510"/>
      <c r="C510"/>
    </row>
    <row r="511" spans="1:3" hidden="1" x14ac:dyDescent="0.2">
      <c r="A511"/>
      <c r="B511"/>
      <c r="C511"/>
    </row>
    <row r="512" spans="1:3" hidden="1" x14ac:dyDescent="0.2">
      <c r="A512"/>
      <c r="B512"/>
      <c r="C512"/>
    </row>
    <row r="513" spans="1:3" hidden="1" x14ac:dyDescent="0.2">
      <c r="A513"/>
      <c r="B513"/>
      <c r="C513"/>
    </row>
    <row r="514" spans="1:3" hidden="1" x14ac:dyDescent="0.2">
      <c r="A514"/>
      <c r="B514"/>
      <c r="C514"/>
    </row>
    <row r="515" spans="1:3" hidden="1" x14ac:dyDescent="0.2">
      <c r="A515"/>
      <c r="B515"/>
      <c r="C515"/>
    </row>
    <row r="516" spans="1:3" hidden="1" x14ac:dyDescent="0.2">
      <c r="A516"/>
      <c r="B516"/>
      <c r="C516"/>
    </row>
    <row r="517" spans="1:3" hidden="1" x14ac:dyDescent="0.2">
      <c r="A517"/>
      <c r="B517"/>
      <c r="C517"/>
    </row>
    <row r="518" spans="1:3" hidden="1" x14ac:dyDescent="0.2">
      <c r="A518"/>
      <c r="B518"/>
      <c r="C518"/>
    </row>
    <row r="519" spans="1:3" hidden="1" x14ac:dyDescent="0.2">
      <c r="A519"/>
      <c r="B519"/>
      <c r="C519"/>
    </row>
    <row r="520" spans="1:3" hidden="1" x14ac:dyDescent="0.2">
      <c r="A520"/>
      <c r="B520"/>
      <c r="C520"/>
    </row>
    <row r="521" spans="1:3" hidden="1" x14ac:dyDescent="0.2">
      <c r="A521"/>
      <c r="B521"/>
      <c r="C521"/>
    </row>
    <row r="522" spans="1:3" hidden="1" x14ac:dyDescent="0.2">
      <c r="A522"/>
      <c r="B522"/>
      <c r="C522"/>
    </row>
    <row r="523" spans="1:3" hidden="1" x14ac:dyDescent="0.2">
      <c r="A523"/>
      <c r="B523"/>
      <c r="C523"/>
    </row>
    <row r="524" spans="1:3" hidden="1" x14ac:dyDescent="0.2">
      <c r="A524"/>
      <c r="B524"/>
      <c r="C524"/>
    </row>
    <row r="525" spans="1:3" hidden="1" x14ac:dyDescent="0.2">
      <c r="A525"/>
      <c r="B525"/>
      <c r="C525"/>
    </row>
    <row r="526" spans="1:3" hidden="1" x14ac:dyDescent="0.2">
      <c r="A526"/>
      <c r="B526"/>
      <c r="C526"/>
    </row>
    <row r="527" spans="1:3" hidden="1" x14ac:dyDescent="0.2">
      <c r="A527"/>
      <c r="B527"/>
      <c r="C527"/>
    </row>
    <row r="528" spans="1:3" hidden="1" x14ac:dyDescent="0.2">
      <c r="A528"/>
      <c r="B528"/>
      <c r="C528"/>
    </row>
    <row r="529" spans="1:3" hidden="1" x14ac:dyDescent="0.2">
      <c r="A529"/>
      <c r="B529"/>
      <c r="C529"/>
    </row>
    <row r="530" spans="1:3" hidden="1" x14ac:dyDescent="0.2">
      <c r="A530"/>
      <c r="B530"/>
      <c r="C530"/>
    </row>
    <row r="531" spans="1:3" hidden="1" x14ac:dyDescent="0.2">
      <c r="A531"/>
      <c r="B531"/>
      <c r="C531"/>
    </row>
    <row r="532" spans="1:3" hidden="1" x14ac:dyDescent="0.2">
      <c r="A532"/>
      <c r="B532"/>
      <c r="C532"/>
    </row>
    <row r="533" spans="1:3" hidden="1" x14ac:dyDescent="0.2">
      <c r="A533"/>
      <c r="B533"/>
      <c r="C533"/>
    </row>
    <row r="534" spans="1:3" hidden="1" x14ac:dyDescent="0.2">
      <c r="A534"/>
      <c r="B534"/>
      <c r="C534"/>
    </row>
    <row r="535" spans="1:3" hidden="1" x14ac:dyDescent="0.2">
      <c r="A535"/>
      <c r="B535"/>
      <c r="C535"/>
    </row>
    <row r="536" spans="1:3" hidden="1" x14ac:dyDescent="0.2">
      <c r="A536"/>
      <c r="B536"/>
      <c r="C536"/>
    </row>
    <row r="537" spans="1:3" hidden="1" x14ac:dyDescent="0.2">
      <c r="A537"/>
      <c r="B537"/>
      <c r="C537"/>
    </row>
    <row r="538" spans="1:3" hidden="1" x14ac:dyDescent="0.2">
      <c r="A538"/>
      <c r="B538"/>
      <c r="C538"/>
    </row>
    <row r="539" spans="1:3" hidden="1" x14ac:dyDescent="0.2">
      <c r="A539"/>
      <c r="B539"/>
      <c r="C539"/>
    </row>
    <row r="540" spans="1:3" hidden="1" x14ac:dyDescent="0.2">
      <c r="A540"/>
      <c r="B540"/>
      <c r="C540"/>
    </row>
    <row r="541" spans="1:3" hidden="1" x14ac:dyDescent="0.2">
      <c r="A541"/>
      <c r="B541"/>
      <c r="C541"/>
    </row>
    <row r="542" spans="1:3" hidden="1" x14ac:dyDescent="0.2">
      <c r="A542"/>
      <c r="B542"/>
      <c r="C542"/>
    </row>
    <row r="543" spans="1:3" hidden="1" x14ac:dyDescent="0.2">
      <c r="A543"/>
      <c r="B543"/>
      <c r="C543"/>
    </row>
    <row r="544" spans="1:3" hidden="1" x14ac:dyDescent="0.2">
      <c r="A544"/>
      <c r="B544"/>
      <c r="C544"/>
    </row>
    <row r="545" spans="1:3" hidden="1" x14ac:dyDescent="0.2">
      <c r="A545"/>
      <c r="B545"/>
      <c r="C545"/>
    </row>
    <row r="546" spans="1:3" hidden="1" x14ac:dyDescent="0.2">
      <c r="A546"/>
      <c r="B546"/>
      <c r="C546"/>
    </row>
    <row r="547" spans="1:3" hidden="1" x14ac:dyDescent="0.2">
      <c r="A547"/>
      <c r="B547"/>
      <c r="C547"/>
    </row>
    <row r="548" spans="1:3" hidden="1" x14ac:dyDescent="0.2">
      <c r="A548"/>
      <c r="B548"/>
      <c r="C548"/>
    </row>
    <row r="549" spans="1:3" hidden="1" x14ac:dyDescent="0.2">
      <c r="A549"/>
      <c r="B549"/>
      <c r="C549"/>
    </row>
    <row r="550" spans="1:3" hidden="1" x14ac:dyDescent="0.2">
      <c r="A550"/>
      <c r="B550"/>
      <c r="C550"/>
    </row>
    <row r="551" spans="1:3" hidden="1" x14ac:dyDescent="0.2">
      <c r="A551"/>
      <c r="B551"/>
      <c r="C551"/>
    </row>
    <row r="552" spans="1:3" hidden="1" x14ac:dyDescent="0.2">
      <c r="A552"/>
      <c r="B552"/>
      <c r="C552"/>
    </row>
    <row r="553" spans="1:3" hidden="1" x14ac:dyDescent="0.2">
      <c r="A553"/>
      <c r="B553"/>
      <c r="C553"/>
    </row>
    <row r="554" spans="1:3" hidden="1" x14ac:dyDescent="0.2">
      <c r="A554"/>
      <c r="B554"/>
      <c r="C554"/>
    </row>
    <row r="555" spans="1:3" hidden="1" x14ac:dyDescent="0.2">
      <c r="A555"/>
      <c r="B555"/>
      <c r="C555"/>
    </row>
    <row r="556" spans="1:3" hidden="1" x14ac:dyDescent="0.2">
      <c r="A556"/>
      <c r="B556"/>
      <c r="C556"/>
    </row>
    <row r="557" spans="1:3" hidden="1" x14ac:dyDescent="0.2">
      <c r="A557"/>
      <c r="B557"/>
      <c r="C557"/>
    </row>
    <row r="558" spans="1:3" hidden="1" x14ac:dyDescent="0.2">
      <c r="A558"/>
      <c r="B558"/>
      <c r="C558"/>
    </row>
    <row r="559" spans="1:3" hidden="1" x14ac:dyDescent="0.2">
      <c r="A559"/>
      <c r="B559"/>
      <c r="C559"/>
    </row>
    <row r="560" spans="1:3" hidden="1" x14ac:dyDescent="0.2">
      <c r="A560"/>
      <c r="B560"/>
      <c r="C560"/>
    </row>
    <row r="561" spans="1:3" hidden="1" x14ac:dyDescent="0.2">
      <c r="A561"/>
      <c r="B561"/>
      <c r="C561"/>
    </row>
    <row r="562" spans="1:3" hidden="1" x14ac:dyDescent="0.2">
      <c r="A562"/>
      <c r="B562"/>
      <c r="C562"/>
    </row>
    <row r="563" spans="1:3" hidden="1" x14ac:dyDescent="0.2">
      <c r="A563"/>
      <c r="B563"/>
      <c r="C563"/>
    </row>
    <row r="564" spans="1:3" hidden="1" x14ac:dyDescent="0.2">
      <c r="A564"/>
      <c r="B564"/>
      <c r="C564"/>
    </row>
    <row r="565" spans="1:3" hidden="1" x14ac:dyDescent="0.2">
      <c r="A565"/>
      <c r="B565"/>
      <c r="C565"/>
    </row>
    <row r="566" spans="1:3" hidden="1" x14ac:dyDescent="0.2">
      <c r="A566"/>
      <c r="B566"/>
      <c r="C566"/>
    </row>
    <row r="567" spans="1:3" hidden="1" x14ac:dyDescent="0.2">
      <c r="A567"/>
      <c r="B567"/>
      <c r="C567"/>
    </row>
    <row r="568" spans="1:3" hidden="1" x14ac:dyDescent="0.2">
      <c r="A568"/>
      <c r="B568"/>
      <c r="C568"/>
    </row>
    <row r="569" spans="1:3" hidden="1" x14ac:dyDescent="0.2">
      <c r="A569"/>
      <c r="B569"/>
      <c r="C569"/>
    </row>
    <row r="570" spans="1:3" hidden="1" x14ac:dyDescent="0.2">
      <c r="A570"/>
      <c r="B570"/>
      <c r="C570"/>
    </row>
    <row r="571" spans="1:3" hidden="1" x14ac:dyDescent="0.2">
      <c r="A571"/>
      <c r="B571"/>
      <c r="C571"/>
    </row>
    <row r="572" spans="1:3" hidden="1" x14ac:dyDescent="0.2">
      <c r="A572"/>
      <c r="B572"/>
      <c r="C572"/>
    </row>
    <row r="573" spans="1:3" hidden="1" x14ac:dyDescent="0.2">
      <c r="A573"/>
      <c r="B573"/>
      <c r="C573"/>
    </row>
    <row r="574" spans="1:3" hidden="1" x14ac:dyDescent="0.2">
      <c r="A574"/>
      <c r="B574"/>
      <c r="C574"/>
    </row>
    <row r="575" spans="1:3" hidden="1" x14ac:dyDescent="0.2">
      <c r="A575"/>
      <c r="B575"/>
      <c r="C575"/>
    </row>
    <row r="576" spans="1:3" hidden="1" x14ac:dyDescent="0.2">
      <c r="A576"/>
      <c r="B576"/>
      <c r="C576"/>
    </row>
    <row r="577" spans="1:3" hidden="1" x14ac:dyDescent="0.2">
      <c r="A577"/>
      <c r="B577"/>
      <c r="C577"/>
    </row>
    <row r="578" spans="1:3" hidden="1" x14ac:dyDescent="0.2">
      <c r="A578"/>
      <c r="B578"/>
      <c r="C578"/>
    </row>
    <row r="579" spans="1:3" hidden="1" x14ac:dyDescent="0.2">
      <c r="A579"/>
      <c r="B579"/>
      <c r="C579"/>
    </row>
    <row r="580" spans="1:3" hidden="1" x14ac:dyDescent="0.2">
      <c r="A580"/>
      <c r="B580"/>
      <c r="C580"/>
    </row>
    <row r="581" spans="1:3" hidden="1" x14ac:dyDescent="0.2">
      <c r="A581"/>
      <c r="B581"/>
      <c r="C581"/>
    </row>
    <row r="582" spans="1:3" hidden="1" x14ac:dyDescent="0.2">
      <c r="A582"/>
      <c r="B582"/>
      <c r="C582"/>
    </row>
    <row r="583" spans="1:3" hidden="1" x14ac:dyDescent="0.2">
      <c r="A583"/>
      <c r="B583"/>
      <c r="C583"/>
    </row>
    <row r="584" spans="1:3" hidden="1" x14ac:dyDescent="0.2">
      <c r="A584"/>
      <c r="B584"/>
      <c r="C584"/>
    </row>
    <row r="585" spans="1:3" hidden="1" x14ac:dyDescent="0.2">
      <c r="A585"/>
      <c r="B585"/>
      <c r="C585"/>
    </row>
    <row r="586" spans="1:3" hidden="1" x14ac:dyDescent="0.2">
      <c r="A586"/>
      <c r="B586"/>
      <c r="C586"/>
    </row>
    <row r="587" spans="1:3" hidden="1" x14ac:dyDescent="0.2">
      <c r="A587"/>
      <c r="B587"/>
      <c r="C587"/>
    </row>
    <row r="588" spans="1:3" hidden="1" x14ac:dyDescent="0.2">
      <c r="A588"/>
      <c r="B588"/>
      <c r="C588"/>
    </row>
    <row r="589" spans="1:3" hidden="1" x14ac:dyDescent="0.2">
      <c r="A589"/>
      <c r="B589"/>
      <c r="C589"/>
    </row>
    <row r="590" spans="1:3" hidden="1" x14ac:dyDescent="0.2">
      <c r="A590"/>
      <c r="B590"/>
      <c r="C590"/>
    </row>
    <row r="591" spans="1:3" hidden="1" x14ac:dyDescent="0.2">
      <c r="A591"/>
      <c r="B591"/>
      <c r="C591"/>
    </row>
    <row r="592" spans="1:3" hidden="1" x14ac:dyDescent="0.2">
      <c r="A592"/>
      <c r="B592"/>
      <c r="C592"/>
    </row>
    <row r="593" spans="1:3" hidden="1" x14ac:dyDescent="0.2">
      <c r="A593"/>
      <c r="B593"/>
      <c r="C593"/>
    </row>
    <row r="594" spans="1:3" hidden="1" x14ac:dyDescent="0.2">
      <c r="A594"/>
      <c r="B594"/>
      <c r="C594"/>
    </row>
    <row r="595" spans="1:3" hidden="1" x14ac:dyDescent="0.2">
      <c r="A595"/>
      <c r="B595"/>
      <c r="C595"/>
    </row>
    <row r="596" spans="1:3" hidden="1" x14ac:dyDescent="0.2">
      <c r="A596"/>
      <c r="B596"/>
      <c r="C596"/>
    </row>
    <row r="597" spans="1:3" hidden="1" x14ac:dyDescent="0.2">
      <c r="A597"/>
      <c r="B597"/>
      <c r="C597"/>
    </row>
    <row r="598" spans="1:3" hidden="1" x14ac:dyDescent="0.2">
      <c r="A598"/>
      <c r="B598"/>
      <c r="C598"/>
    </row>
    <row r="599" spans="1:3" hidden="1" x14ac:dyDescent="0.2">
      <c r="A599"/>
      <c r="B599"/>
      <c r="C599"/>
    </row>
    <row r="600" spans="1:3" hidden="1" x14ac:dyDescent="0.2">
      <c r="A600"/>
      <c r="B600"/>
      <c r="C600"/>
    </row>
    <row r="601" spans="1:3" hidden="1" x14ac:dyDescent="0.2">
      <c r="A601"/>
      <c r="B601"/>
      <c r="C601"/>
    </row>
    <row r="602" spans="1:3" hidden="1" x14ac:dyDescent="0.2">
      <c r="A602"/>
      <c r="B602"/>
      <c r="C602"/>
    </row>
    <row r="603" spans="1:3" hidden="1" x14ac:dyDescent="0.2">
      <c r="A603"/>
      <c r="B603"/>
      <c r="C603"/>
    </row>
    <row r="604" spans="1:3" hidden="1" x14ac:dyDescent="0.2">
      <c r="A604"/>
      <c r="B604"/>
      <c r="C604"/>
    </row>
    <row r="605" spans="1:3" hidden="1" x14ac:dyDescent="0.2">
      <c r="A605"/>
      <c r="B605"/>
      <c r="C605"/>
    </row>
    <row r="606" spans="1:3" hidden="1" x14ac:dyDescent="0.2">
      <c r="A606"/>
      <c r="B606"/>
      <c r="C606"/>
    </row>
    <row r="607" spans="1:3" hidden="1" x14ac:dyDescent="0.2">
      <c r="A607"/>
      <c r="B607"/>
      <c r="C607"/>
    </row>
    <row r="608" spans="1:3" hidden="1" x14ac:dyDescent="0.2">
      <c r="A608"/>
      <c r="B608"/>
      <c r="C608"/>
    </row>
    <row r="609" spans="1:3" hidden="1" x14ac:dyDescent="0.2">
      <c r="A609"/>
      <c r="B609"/>
      <c r="C609"/>
    </row>
    <row r="610" spans="1:3" hidden="1" x14ac:dyDescent="0.2">
      <c r="A610"/>
      <c r="B610"/>
      <c r="C610"/>
    </row>
    <row r="611" spans="1:3" hidden="1" x14ac:dyDescent="0.2">
      <c r="A611"/>
      <c r="B611"/>
      <c r="C611"/>
    </row>
    <row r="612" spans="1:3" hidden="1" x14ac:dyDescent="0.2">
      <c r="A612"/>
      <c r="B612"/>
      <c r="C612"/>
    </row>
    <row r="613" spans="1:3" hidden="1" x14ac:dyDescent="0.2">
      <c r="A613"/>
      <c r="B613"/>
      <c r="C613"/>
    </row>
    <row r="614" spans="1:3" hidden="1" x14ac:dyDescent="0.2">
      <c r="A614"/>
      <c r="B614"/>
      <c r="C614"/>
    </row>
    <row r="615" spans="1:3" hidden="1" x14ac:dyDescent="0.2">
      <c r="A615"/>
      <c r="B615"/>
      <c r="C615"/>
    </row>
    <row r="616" spans="1:3" hidden="1" x14ac:dyDescent="0.2">
      <c r="A616"/>
      <c r="B616"/>
      <c r="C616"/>
    </row>
    <row r="617" spans="1:3" hidden="1" x14ac:dyDescent="0.2">
      <c r="A617"/>
      <c r="B617"/>
      <c r="C617"/>
    </row>
    <row r="618" spans="1:3" hidden="1" x14ac:dyDescent="0.2">
      <c r="A618"/>
      <c r="B618"/>
      <c r="C618"/>
    </row>
    <row r="619" spans="1:3" hidden="1" x14ac:dyDescent="0.2">
      <c r="A619"/>
      <c r="B619"/>
      <c r="C619"/>
    </row>
    <row r="620" spans="1:3" hidden="1" x14ac:dyDescent="0.2">
      <c r="A620"/>
      <c r="B620"/>
      <c r="C620"/>
    </row>
    <row r="621" spans="1:3" hidden="1" x14ac:dyDescent="0.2">
      <c r="A621"/>
      <c r="B621"/>
      <c r="C621"/>
    </row>
    <row r="622" spans="1:3" hidden="1" x14ac:dyDescent="0.2">
      <c r="A622"/>
      <c r="B622"/>
      <c r="C622"/>
    </row>
    <row r="623" spans="1:3" hidden="1" x14ac:dyDescent="0.2">
      <c r="A623"/>
      <c r="B623"/>
      <c r="C623"/>
    </row>
    <row r="624" spans="1:3" hidden="1" x14ac:dyDescent="0.2">
      <c r="A624"/>
      <c r="B624"/>
      <c r="C624"/>
    </row>
    <row r="625" spans="1:3" hidden="1" x14ac:dyDescent="0.2">
      <c r="A625"/>
      <c r="B625"/>
      <c r="C625"/>
    </row>
    <row r="626" spans="1:3" hidden="1" x14ac:dyDescent="0.2">
      <c r="A626"/>
      <c r="B626"/>
      <c r="C626"/>
    </row>
    <row r="627" spans="1:3" hidden="1" x14ac:dyDescent="0.2">
      <c r="A627"/>
      <c r="B627"/>
      <c r="C627"/>
    </row>
    <row r="628" spans="1:3" hidden="1" x14ac:dyDescent="0.2">
      <c r="A628"/>
      <c r="B628"/>
      <c r="C628"/>
    </row>
    <row r="629" spans="1:3" hidden="1" x14ac:dyDescent="0.2">
      <c r="A629"/>
      <c r="B629"/>
      <c r="C629"/>
    </row>
    <row r="630" spans="1:3" hidden="1" x14ac:dyDescent="0.2">
      <c r="A630"/>
      <c r="B630"/>
      <c r="C630"/>
    </row>
    <row r="631" spans="1:3" hidden="1" x14ac:dyDescent="0.2">
      <c r="A631"/>
      <c r="B631"/>
      <c r="C631"/>
    </row>
    <row r="632" spans="1:3" hidden="1" x14ac:dyDescent="0.2">
      <c r="A632"/>
      <c r="B632"/>
      <c r="C632"/>
    </row>
    <row r="633" spans="1:3" hidden="1" x14ac:dyDescent="0.2">
      <c r="A633"/>
      <c r="B633"/>
      <c r="C633"/>
    </row>
    <row r="634" spans="1:3" hidden="1" x14ac:dyDescent="0.2">
      <c r="A634"/>
      <c r="B634"/>
      <c r="C634"/>
    </row>
    <row r="635" spans="1:3" hidden="1" x14ac:dyDescent="0.2">
      <c r="A635"/>
      <c r="B635"/>
      <c r="C635"/>
    </row>
    <row r="636" spans="1:3" hidden="1" x14ac:dyDescent="0.2">
      <c r="A636"/>
      <c r="B636"/>
      <c r="C636"/>
    </row>
    <row r="637" spans="1:3" hidden="1" x14ac:dyDescent="0.2">
      <c r="A637"/>
      <c r="B637"/>
      <c r="C637"/>
    </row>
    <row r="638" spans="1:3" hidden="1" x14ac:dyDescent="0.2">
      <c r="A638"/>
      <c r="B638"/>
      <c r="C638"/>
    </row>
    <row r="639" spans="1:3" hidden="1" x14ac:dyDescent="0.2">
      <c r="A639"/>
      <c r="B639"/>
      <c r="C639"/>
    </row>
    <row r="640" spans="1:3" hidden="1" x14ac:dyDescent="0.2">
      <c r="A640"/>
      <c r="B640"/>
      <c r="C640"/>
    </row>
    <row r="641" spans="1:3" hidden="1" x14ac:dyDescent="0.2">
      <c r="A641"/>
      <c r="B641"/>
      <c r="C641"/>
    </row>
    <row r="642" spans="1:3" hidden="1" x14ac:dyDescent="0.2">
      <c r="A642"/>
      <c r="B642"/>
      <c r="C642"/>
    </row>
    <row r="643" spans="1:3" hidden="1" x14ac:dyDescent="0.2">
      <c r="A643"/>
      <c r="B643"/>
      <c r="C643"/>
    </row>
    <row r="644" spans="1:3" hidden="1" x14ac:dyDescent="0.2">
      <c r="A644"/>
      <c r="B644"/>
      <c r="C644"/>
    </row>
    <row r="645" spans="1:3" hidden="1" x14ac:dyDescent="0.2">
      <c r="A645"/>
      <c r="B645"/>
      <c r="C645"/>
    </row>
    <row r="646" spans="1:3" hidden="1" x14ac:dyDescent="0.2">
      <c r="A646"/>
      <c r="B646"/>
      <c r="C646"/>
    </row>
    <row r="647" spans="1:3" hidden="1" x14ac:dyDescent="0.2">
      <c r="A647"/>
      <c r="B647"/>
      <c r="C647"/>
    </row>
    <row r="648" spans="1:3" hidden="1" x14ac:dyDescent="0.2">
      <c r="A648"/>
      <c r="B648"/>
      <c r="C648"/>
    </row>
    <row r="649" spans="1:3" hidden="1" x14ac:dyDescent="0.2">
      <c r="A649"/>
      <c r="B649"/>
      <c r="C649"/>
    </row>
    <row r="650" spans="1:3" hidden="1" x14ac:dyDescent="0.2">
      <c r="A650"/>
      <c r="B650"/>
      <c r="C650"/>
    </row>
    <row r="651" spans="1:3" hidden="1" x14ac:dyDescent="0.2">
      <c r="A651"/>
      <c r="B651"/>
      <c r="C651"/>
    </row>
    <row r="652" spans="1:3" hidden="1" x14ac:dyDescent="0.2">
      <c r="A652"/>
      <c r="B652"/>
      <c r="C652"/>
    </row>
    <row r="653" spans="1:3" hidden="1" x14ac:dyDescent="0.2">
      <c r="A653"/>
      <c r="B653"/>
      <c r="C653"/>
    </row>
    <row r="654" spans="1:3" hidden="1" x14ac:dyDescent="0.2">
      <c r="A654"/>
      <c r="B654"/>
      <c r="C654"/>
    </row>
    <row r="655" spans="1:3" hidden="1" x14ac:dyDescent="0.2">
      <c r="A655"/>
      <c r="B655"/>
      <c r="C655"/>
    </row>
    <row r="656" spans="1:3" hidden="1" x14ac:dyDescent="0.2">
      <c r="A656"/>
      <c r="B656"/>
      <c r="C656"/>
    </row>
    <row r="657" spans="1:3" hidden="1" x14ac:dyDescent="0.2">
      <c r="A657"/>
      <c r="B657"/>
      <c r="C657"/>
    </row>
    <row r="658" spans="1:3" hidden="1" x14ac:dyDescent="0.2">
      <c r="A658"/>
      <c r="B658"/>
      <c r="C658"/>
    </row>
    <row r="659" spans="1:3" hidden="1" x14ac:dyDescent="0.2">
      <c r="A659"/>
      <c r="B659"/>
      <c r="C659"/>
    </row>
    <row r="660" spans="1:3" hidden="1" x14ac:dyDescent="0.2">
      <c r="A660"/>
      <c r="B660"/>
      <c r="C660"/>
    </row>
    <row r="661" spans="1:3" hidden="1" x14ac:dyDescent="0.2">
      <c r="A661"/>
      <c r="B661"/>
      <c r="C661"/>
    </row>
    <row r="662" spans="1:3" hidden="1" x14ac:dyDescent="0.2">
      <c r="A662"/>
      <c r="B662"/>
      <c r="C662"/>
    </row>
    <row r="663" spans="1:3" hidden="1" x14ac:dyDescent="0.2">
      <c r="A663"/>
      <c r="B663"/>
      <c r="C663"/>
    </row>
    <row r="664" spans="1:3" hidden="1" x14ac:dyDescent="0.2">
      <c r="A664"/>
      <c r="B664"/>
      <c r="C664"/>
    </row>
    <row r="665" spans="1:3" hidden="1" x14ac:dyDescent="0.2">
      <c r="A665"/>
      <c r="B665"/>
      <c r="C665"/>
    </row>
    <row r="666" spans="1:3" hidden="1" x14ac:dyDescent="0.2">
      <c r="A666"/>
      <c r="B666"/>
      <c r="C666"/>
    </row>
    <row r="667" spans="1:3" hidden="1" x14ac:dyDescent="0.2">
      <c r="A667"/>
      <c r="B667"/>
      <c r="C667"/>
    </row>
    <row r="668" spans="1:3" hidden="1" x14ac:dyDescent="0.2">
      <c r="A668"/>
      <c r="B668"/>
      <c r="C668"/>
    </row>
    <row r="669" spans="1:3" hidden="1" x14ac:dyDescent="0.2">
      <c r="A669"/>
      <c r="B669"/>
      <c r="C669"/>
    </row>
    <row r="670" spans="1:3" hidden="1" x14ac:dyDescent="0.2">
      <c r="A670"/>
      <c r="B670"/>
      <c r="C670"/>
    </row>
    <row r="671" spans="1:3" hidden="1" x14ac:dyDescent="0.2">
      <c r="A671"/>
      <c r="B671"/>
      <c r="C671"/>
    </row>
    <row r="672" spans="1:3" hidden="1" x14ac:dyDescent="0.2">
      <c r="A672"/>
      <c r="B672"/>
      <c r="C672"/>
    </row>
    <row r="673" spans="1:3" hidden="1" x14ac:dyDescent="0.2">
      <c r="A673"/>
      <c r="B673"/>
      <c r="C673"/>
    </row>
    <row r="674" spans="1:3" hidden="1" x14ac:dyDescent="0.2">
      <c r="A674"/>
      <c r="B674"/>
      <c r="C674"/>
    </row>
    <row r="675" spans="1:3" hidden="1" x14ac:dyDescent="0.2">
      <c r="A675"/>
      <c r="B675"/>
      <c r="C675"/>
    </row>
    <row r="676" spans="1:3" hidden="1" x14ac:dyDescent="0.2">
      <c r="A676"/>
      <c r="B676"/>
      <c r="C676"/>
    </row>
    <row r="677" spans="1:3" hidden="1" x14ac:dyDescent="0.2">
      <c r="A677"/>
      <c r="B677"/>
      <c r="C677"/>
    </row>
    <row r="678" spans="1:3" hidden="1" x14ac:dyDescent="0.2">
      <c r="A678"/>
      <c r="B678"/>
      <c r="C678"/>
    </row>
    <row r="679" spans="1:3" hidden="1" x14ac:dyDescent="0.2">
      <c r="A679"/>
      <c r="B679"/>
      <c r="C679"/>
    </row>
    <row r="680" spans="1:3" hidden="1" x14ac:dyDescent="0.2">
      <c r="A680"/>
      <c r="B680"/>
      <c r="C680"/>
    </row>
    <row r="681" spans="1:3" hidden="1" x14ac:dyDescent="0.2">
      <c r="A681"/>
      <c r="B681"/>
      <c r="C681"/>
    </row>
    <row r="682" spans="1:3" hidden="1" x14ac:dyDescent="0.2">
      <c r="A682"/>
      <c r="B682"/>
      <c r="C682"/>
    </row>
    <row r="683" spans="1:3" hidden="1" x14ac:dyDescent="0.2">
      <c r="A683"/>
      <c r="B683"/>
      <c r="C683"/>
    </row>
    <row r="684" spans="1:3" hidden="1" x14ac:dyDescent="0.2">
      <c r="A684"/>
      <c r="B684"/>
      <c r="C684"/>
    </row>
    <row r="685" spans="1:3" hidden="1" x14ac:dyDescent="0.2">
      <c r="A685"/>
      <c r="B685"/>
      <c r="C685"/>
    </row>
    <row r="686" spans="1:3" hidden="1" x14ac:dyDescent="0.2">
      <c r="A686"/>
      <c r="B686"/>
      <c r="C686"/>
    </row>
    <row r="687" spans="1:3" hidden="1" x14ac:dyDescent="0.2">
      <c r="A687"/>
      <c r="B687"/>
      <c r="C687"/>
    </row>
    <row r="688" spans="1:3" hidden="1" x14ac:dyDescent="0.2">
      <c r="A688"/>
      <c r="B688"/>
      <c r="C688"/>
    </row>
    <row r="689" spans="1:3" hidden="1" x14ac:dyDescent="0.2">
      <c r="A689"/>
      <c r="B689"/>
      <c r="C689"/>
    </row>
    <row r="690" spans="1:3" hidden="1" x14ac:dyDescent="0.2">
      <c r="A690"/>
      <c r="B690"/>
      <c r="C690"/>
    </row>
    <row r="691" spans="1:3" hidden="1" x14ac:dyDescent="0.2">
      <c r="A691"/>
      <c r="B691"/>
      <c r="C691"/>
    </row>
    <row r="692" spans="1:3" hidden="1" x14ac:dyDescent="0.2">
      <c r="A692"/>
      <c r="B692"/>
      <c r="C692"/>
    </row>
    <row r="693" spans="1:3" hidden="1" x14ac:dyDescent="0.2">
      <c r="A693"/>
      <c r="B693"/>
      <c r="C693"/>
    </row>
    <row r="694" spans="1:3" hidden="1" x14ac:dyDescent="0.2">
      <c r="A694"/>
      <c r="B694"/>
      <c r="C694"/>
    </row>
    <row r="695" spans="1:3" hidden="1" x14ac:dyDescent="0.2">
      <c r="A695"/>
      <c r="B695"/>
      <c r="C695"/>
    </row>
    <row r="696" spans="1:3" hidden="1" x14ac:dyDescent="0.2">
      <c r="A696"/>
      <c r="B696"/>
      <c r="C696"/>
    </row>
    <row r="697" spans="1:3" hidden="1" x14ac:dyDescent="0.2">
      <c r="A697"/>
      <c r="B697"/>
      <c r="C697"/>
    </row>
    <row r="698" spans="1:3" hidden="1" x14ac:dyDescent="0.2">
      <c r="A698"/>
      <c r="B698"/>
      <c r="C698"/>
    </row>
    <row r="699" spans="1:3" hidden="1" x14ac:dyDescent="0.2">
      <c r="A699"/>
      <c r="B699"/>
      <c r="C699"/>
    </row>
    <row r="700" spans="1:3" hidden="1" x14ac:dyDescent="0.2">
      <c r="A700"/>
      <c r="B700"/>
      <c r="C700"/>
    </row>
    <row r="701" spans="1:3" hidden="1" x14ac:dyDescent="0.2">
      <c r="A701"/>
      <c r="B701"/>
      <c r="C701"/>
    </row>
    <row r="702" spans="1:3" hidden="1" x14ac:dyDescent="0.2">
      <c r="A702"/>
      <c r="B702"/>
      <c r="C702"/>
    </row>
    <row r="703" spans="1:3" hidden="1" x14ac:dyDescent="0.2">
      <c r="A703"/>
      <c r="B703"/>
      <c r="C703"/>
    </row>
    <row r="704" spans="1:3" hidden="1" x14ac:dyDescent="0.2">
      <c r="A704"/>
      <c r="B704"/>
      <c r="C704"/>
    </row>
    <row r="705" spans="1:3" hidden="1" x14ac:dyDescent="0.2">
      <c r="A705"/>
      <c r="B705"/>
      <c r="C705"/>
    </row>
    <row r="706" spans="1:3" hidden="1" x14ac:dyDescent="0.2">
      <c r="A706"/>
      <c r="B706"/>
      <c r="C706"/>
    </row>
    <row r="707" spans="1:3" hidden="1" x14ac:dyDescent="0.2">
      <c r="A707"/>
      <c r="B707"/>
      <c r="C707"/>
    </row>
    <row r="708" spans="1:3" hidden="1" x14ac:dyDescent="0.2">
      <c r="A708"/>
      <c r="B708"/>
      <c r="C708"/>
    </row>
    <row r="709" spans="1:3" hidden="1" x14ac:dyDescent="0.2">
      <c r="A709"/>
      <c r="B709"/>
      <c r="C709"/>
    </row>
    <row r="710" spans="1:3" hidden="1" x14ac:dyDescent="0.2">
      <c r="A710"/>
      <c r="B710"/>
      <c r="C710"/>
    </row>
    <row r="711" spans="1:3" hidden="1" x14ac:dyDescent="0.2">
      <c r="A711"/>
      <c r="B711"/>
      <c r="C711"/>
    </row>
    <row r="712" spans="1:3" hidden="1" x14ac:dyDescent="0.2">
      <c r="A712"/>
      <c r="B712"/>
      <c r="C712"/>
    </row>
    <row r="713" spans="1:3" hidden="1" x14ac:dyDescent="0.2">
      <c r="A713"/>
      <c r="B713"/>
      <c r="C713"/>
    </row>
    <row r="714" spans="1:3" hidden="1" x14ac:dyDescent="0.2">
      <c r="A714"/>
      <c r="B714"/>
      <c r="C714"/>
    </row>
    <row r="715" spans="1:3" hidden="1" x14ac:dyDescent="0.2">
      <c r="A715"/>
      <c r="B715"/>
      <c r="C715"/>
    </row>
    <row r="716" spans="1:3" hidden="1" x14ac:dyDescent="0.2">
      <c r="A716"/>
      <c r="B716"/>
      <c r="C716"/>
    </row>
    <row r="717" spans="1:3" hidden="1" x14ac:dyDescent="0.2">
      <c r="A717"/>
      <c r="B717"/>
      <c r="C717"/>
    </row>
    <row r="718" spans="1:3" hidden="1" x14ac:dyDescent="0.2">
      <c r="A718"/>
      <c r="B718"/>
      <c r="C718"/>
    </row>
    <row r="719" spans="1:3" hidden="1" x14ac:dyDescent="0.2">
      <c r="A719"/>
      <c r="B719"/>
      <c r="C719"/>
    </row>
    <row r="720" spans="1:3" hidden="1" x14ac:dyDescent="0.2">
      <c r="A720"/>
      <c r="B720"/>
      <c r="C720"/>
    </row>
    <row r="721" spans="1:3" hidden="1" x14ac:dyDescent="0.2">
      <c r="A721"/>
      <c r="B721"/>
      <c r="C721"/>
    </row>
    <row r="722" spans="1:3" hidden="1" x14ac:dyDescent="0.2">
      <c r="A722"/>
      <c r="B722"/>
      <c r="C722"/>
    </row>
    <row r="723" spans="1:3" hidden="1" x14ac:dyDescent="0.2">
      <c r="A723"/>
      <c r="B723"/>
      <c r="C723"/>
    </row>
    <row r="724" spans="1:3" hidden="1" x14ac:dyDescent="0.2">
      <c r="A724"/>
      <c r="B724"/>
      <c r="C724"/>
    </row>
    <row r="725" spans="1:3" hidden="1" x14ac:dyDescent="0.2">
      <c r="A725"/>
      <c r="B725"/>
      <c r="C725"/>
    </row>
    <row r="726" spans="1:3" hidden="1" x14ac:dyDescent="0.2">
      <c r="A726"/>
      <c r="B726"/>
      <c r="C726"/>
    </row>
    <row r="727" spans="1:3" hidden="1" x14ac:dyDescent="0.2">
      <c r="A727"/>
      <c r="B727"/>
      <c r="C727"/>
    </row>
    <row r="728" spans="1:3" hidden="1" x14ac:dyDescent="0.2">
      <c r="A728"/>
      <c r="B728"/>
      <c r="C728"/>
    </row>
    <row r="729" spans="1:3" hidden="1" x14ac:dyDescent="0.2">
      <c r="A729"/>
      <c r="B729"/>
      <c r="C729"/>
    </row>
    <row r="730" spans="1:3" hidden="1" x14ac:dyDescent="0.2">
      <c r="A730"/>
      <c r="B730"/>
      <c r="C730"/>
    </row>
    <row r="731" spans="1:3" hidden="1" x14ac:dyDescent="0.2">
      <c r="A731"/>
      <c r="B731"/>
      <c r="C731"/>
    </row>
    <row r="732" spans="1:3" hidden="1" x14ac:dyDescent="0.2">
      <c r="A732"/>
      <c r="B732"/>
      <c r="C732"/>
    </row>
    <row r="733" spans="1:3" hidden="1" x14ac:dyDescent="0.2">
      <c r="A733"/>
      <c r="B733"/>
      <c r="C733"/>
    </row>
    <row r="734" spans="1:3" hidden="1" x14ac:dyDescent="0.2">
      <c r="A734"/>
      <c r="B734"/>
      <c r="C734"/>
    </row>
    <row r="735" spans="1:3" hidden="1" x14ac:dyDescent="0.2">
      <c r="A735"/>
      <c r="B735"/>
      <c r="C735"/>
    </row>
    <row r="736" spans="1:3" hidden="1" x14ac:dyDescent="0.2">
      <c r="A736"/>
      <c r="B736"/>
      <c r="C736"/>
    </row>
    <row r="737" spans="1:3" hidden="1" x14ac:dyDescent="0.2">
      <c r="A737"/>
      <c r="B737"/>
      <c r="C737"/>
    </row>
    <row r="738" spans="1:3" hidden="1" x14ac:dyDescent="0.2">
      <c r="A738"/>
      <c r="B738"/>
      <c r="C738"/>
    </row>
    <row r="739" spans="1:3" hidden="1" x14ac:dyDescent="0.2">
      <c r="A739"/>
      <c r="B739"/>
      <c r="C739"/>
    </row>
    <row r="740" spans="1:3" hidden="1" x14ac:dyDescent="0.2">
      <c r="A740"/>
      <c r="B740"/>
      <c r="C740"/>
    </row>
    <row r="741" spans="1:3" hidden="1" x14ac:dyDescent="0.2">
      <c r="A741"/>
      <c r="B741"/>
      <c r="C741"/>
    </row>
    <row r="742" spans="1:3" hidden="1" x14ac:dyDescent="0.2">
      <c r="A742"/>
      <c r="B742"/>
      <c r="C742"/>
    </row>
    <row r="743" spans="1:3" hidden="1" x14ac:dyDescent="0.2">
      <c r="A743"/>
      <c r="B743"/>
      <c r="C743"/>
    </row>
    <row r="744" spans="1:3" hidden="1" x14ac:dyDescent="0.2">
      <c r="A744"/>
      <c r="B744"/>
      <c r="C744"/>
    </row>
    <row r="745" spans="1:3" hidden="1" x14ac:dyDescent="0.2">
      <c r="A745"/>
      <c r="B745"/>
      <c r="C745"/>
    </row>
    <row r="746" spans="1:3" hidden="1" x14ac:dyDescent="0.2">
      <c r="A746"/>
      <c r="B746"/>
      <c r="C746"/>
    </row>
    <row r="747" spans="1:3" hidden="1" x14ac:dyDescent="0.2">
      <c r="A747"/>
      <c r="B747"/>
      <c r="C747"/>
    </row>
    <row r="748" spans="1:3" hidden="1" x14ac:dyDescent="0.2">
      <c r="A748"/>
      <c r="B748"/>
      <c r="C748"/>
    </row>
    <row r="749" spans="1:3" hidden="1" x14ac:dyDescent="0.2">
      <c r="A749"/>
      <c r="B749"/>
      <c r="C749"/>
    </row>
    <row r="750" spans="1:3" hidden="1" x14ac:dyDescent="0.2">
      <c r="A750"/>
      <c r="B750"/>
      <c r="C750"/>
    </row>
    <row r="751" spans="1:3" hidden="1" x14ac:dyDescent="0.2">
      <c r="A751"/>
      <c r="B751"/>
      <c r="C751"/>
    </row>
    <row r="752" spans="1:3" hidden="1" x14ac:dyDescent="0.2">
      <c r="A752"/>
      <c r="B752"/>
      <c r="C752"/>
    </row>
    <row r="753" spans="1:3" hidden="1" x14ac:dyDescent="0.2">
      <c r="A753"/>
      <c r="B753"/>
      <c r="C753"/>
    </row>
    <row r="754" spans="1:3" hidden="1" x14ac:dyDescent="0.2">
      <c r="A754"/>
      <c r="B754"/>
      <c r="C754"/>
    </row>
    <row r="755" spans="1:3" hidden="1" x14ac:dyDescent="0.2">
      <c r="A755"/>
      <c r="B755"/>
      <c r="C755"/>
    </row>
    <row r="756" spans="1:3" hidden="1" x14ac:dyDescent="0.2">
      <c r="A756"/>
      <c r="B756"/>
      <c r="C756"/>
    </row>
    <row r="757" spans="1:3" hidden="1" x14ac:dyDescent="0.2">
      <c r="A757"/>
      <c r="B757"/>
      <c r="C757"/>
    </row>
    <row r="758" spans="1:3" hidden="1" x14ac:dyDescent="0.2">
      <c r="A758"/>
      <c r="B758"/>
      <c r="C758"/>
    </row>
    <row r="759" spans="1:3" hidden="1" x14ac:dyDescent="0.2">
      <c r="A759"/>
      <c r="B759"/>
      <c r="C759"/>
    </row>
    <row r="760" spans="1:3" hidden="1" x14ac:dyDescent="0.2">
      <c r="A760"/>
      <c r="B760"/>
      <c r="C760"/>
    </row>
    <row r="761" spans="1:3" hidden="1" x14ac:dyDescent="0.2">
      <c r="A761"/>
      <c r="B761"/>
      <c r="C761"/>
    </row>
    <row r="762" spans="1:3" hidden="1" x14ac:dyDescent="0.2">
      <c r="A762"/>
      <c r="B762"/>
      <c r="C762"/>
    </row>
    <row r="763" spans="1:3" hidden="1" x14ac:dyDescent="0.2">
      <c r="A763"/>
      <c r="B763"/>
      <c r="C763"/>
    </row>
    <row r="764" spans="1:3" hidden="1" x14ac:dyDescent="0.2">
      <c r="A764"/>
      <c r="B764"/>
      <c r="C764"/>
    </row>
    <row r="765" spans="1:3" hidden="1" x14ac:dyDescent="0.2">
      <c r="A765"/>
      <c r="B765"/>
      <c r="C765"/>
    </row>
    <row r="766" spans="1:3" hidden="1" x14ac:dyDescent="0.2">
      <c r="A766"/>
      <c r="B766"/>
      <c r="C766"/>
    </row>
    <row r="767" spans="1:3" hidden="1" x14ac:dyDescent="0.2">
      <c r="A767"/>
      <c r="B767"/>
      <c r="C767"/>
    </row>
    <row r="768" spans="1:3" hidden="1" x14ac:dyDescent="0.2">
      <c r="A768"/>
      <c r="B768"/>
      <c r="C768"/>
    </row>
    <row r="769" spans="1:3" hidden="1" x14ac:dyDescent="0.2">
      <c r="A769"/>
      <c r="B769"/>
      <c r="C769"/>
    </row>
    <row r="770" spans="1:3" hidden="1" x14ac:dyDescent="0.2">
      <c r="A770"/>
      <c r="B770"/>
      <c r="C770"/>
    </row>
    <row r="771" spans="1:3" hidden="1" x14ac:dyDescent="0.2">
      <c r="A771"/>
      <c r="B771"/>
      <c r="C771"/>
    </row>
    <row r="772" spans="1:3" hidden="1" x14ac:dyDescent="0.2">
      <c r="A772"/>
      <c r="B772"/>
      <c r="C772"/>
    </row>
    <row r="773" spans="1:3" hidden="1" x14ac:dyDescent="0.2">
      <c r="A773"/>
      <c r="B773"/>
      <c r="C773"/>
    </row>
    <row r="774" spans="1:3" hidden="1" x14ac:dyDescent="0.2">
      <c r="A774"/>
      <c r="B774"/>
      <c r="C774"/>
    </row>
    <row r="775" spans="1:3" hidden="1" x14ac:dyDescent="0.2">
      <c r="A775"/>
      <c r="B775"/>
      <c r="C775"/>
    </row>
    <row r="776" spans="1:3" hidden="1" x14ac:dyDescent="0.2">
      <c r="A776"/>
      <c r="B776"/>
      <c r="C776"/>
    </row>
    <row r="777" spans="1:3" hidden="1" x14ac:dyDescent="0.2">
      <c r="A777"/>
      <c r="B777"/>
      <c r="C777"/>
    </row>
    <row r="778" spans="1:3" hidden="1" x14ac:dyDescent="0.2">
      <c r="A778"/>
      <c r="B778"/>
      <c r="C778"/>
    </row>
    <row r="779" spans="1:3" hidden="1" x14ac:dyDescent="0.2">
      <c r="A779"/>
      <c r="B779"/>
      <c r="C779"/>
    </row>
    <row r="780" spans="1:3" hidden="1" x14ac:dyDescent="0.2">
      <c r="A780"/>
      <c r="B780"/>
      <c r="C780"/>
    </row>
    <row r="781" spans="1:3" hidden="1" x14ac:dyDescent="0.2">
      <c r="A781"/>
      <c r="B781"/>
      <c r="C781"/>
    </row>
    <row r="782" spans="1:3" hidden="1" x14ac:dyDescent="0.2">
      <c r="A782"/>
      <c r="B782"/>
      <c r="C782"/>
    </row>
    <row r="783" spans="1:3" hidden="1" x14ac:dyDescent="0.2">
      <c r="A783"/>
      <c r="B783"/>
      <c r="C783"/>
    </row>
    <row r="784" spans="1:3" hidden="1" x14ac:dyDescent="0.2">
      <c r="A784"/>
      <c r="B784"/>
      <c r="C784"/>
    </row>
    <row r="785" spans="1:3" hidden="1" x14ac:dyDescent="0.2">
      <c r="A785"/>
      <c r="B785"/>
      <c r="C785"/>
    </row>
    <row r="786" spans="1:3" hidden="1" x14ac:dyDescent="0.2">
      <c r="A786"/>
      <c r="B786"/>
      <c r="C786"/>
    </row>
    <row r="787" spans="1:3" hidden="1" x14ac:dyDescent="0.2">
      <c r="A787"/>
      <c r="B787"/>
      <c r="C787"/>
    </row>
    <row r="788" spans="1:3" hidden="1" x14ac:dyDescent="0.2">
      <c r="A788"/>
      <c r="B788"/>
      <c r="C788"/>
    </row>
    <row r="789" spans="1:3" hidden="1" x14ac:dyDescent="0.2">
      <c r="A789"/>
      <c r="B789"/>
      <c r="C789"/>
    </row>
    <row r="790" spans="1:3" hidden="1" x14ac:dyDescent="0.2">
      <c r="A790"/>
      <c r="B790"/>
      <c r="C790"/>
    </row>
    <row r="791" spans="1:3" hidden="1" x14ac:dyDescent="0.2">
      <c r="A791"/>
      <c r="B791"/>
      <c r="C791"/>
    </row>
    <row r="792" spans="1:3" hidden="1" x14ac:dyDescent="0.2">
      <c r="A792"/>
      <c r="B792"/>
      <c r="C792"/>
    </row>
    <row r="793" spans="1:3" hidden="1" x14ac:dyDescent="0.2">
      <c r="A793"/>
      <c r="B793"/>
      <c r="C793"/>
    </row>
    <row r="794" spans="1:3" hidden="1" x14ac:dyDescent="0.2">
      <c r="A794"/>
      <c r="B794"/>
      <c r="C794"/>
    </row>
    <row r="795" spans="1:3" hidden="1" x14ac:dyDescent="0.2">
      <c r="A795"/>
      <c r="B795"/>
      <c r="C795"/>
    </row>
    <row r="796" spans="1:3" hidden="1" x14ac:dyDescent="0.2">
      <c r="A796"/>
      <c r="B796"/>
      <c r="C796"/>
    </row>
    <row r="797" spans="1:3" hidden="1" x14ac:dyDescent="0.2">
      <c r="A797"/>
      <c r="B797"/>
      <c r="C797"/>
    </row>
    <row r="798" spans="1:3" hidden="1" x14ac:dyDescent="0.2">
      <c r="A798"/>
      <c r="B798"/>
      <c r="C798"/>
    </row>
    <row r="799" spans="1:3" hidden="1" x14ac:dyDescent="0.2">
      <c r="A799"/>
      <c r="B799"/>
      <c r="C799"/>
    </row>
    <row r="800" spans="1:3" hidden="1" x14ac:dyDescent="0.2">
      <c r="A800"/>
      <c r="B800"/>
      <c r="C800"/>
    </row>
    <row r="801" spans="1:3" hidden="1" x14ac:dyDescent="0.2">
      <c r="A801"/>
      <c r="B801"/>
      <c r="C801"/>
    </row>
    <row r="802" spans="1:3" hidden="1" x14ac:dyDescent="0.2">
      <c r="A802"/>
      <c r="B802"/>
      <c r="C802"/>
    </row>
    <row r="803" spans="1:3" hidden="1" x14ac:dyDescent="0.2">
      <c r="A803"/>
      <c r="B803"/>
      <c r="C803"/>
    </row>
    <row r="804" spans="1:3" hidden="1" x14ac:dyDescent="0.2">
      <c r="A804"/>
      <c r="B804"/>
      <c r="C804"/>
    </row>
    <row r="805" spans="1:3" hidden="1" x14ac:dyDescent="0.2">
      <c r="A805"/>
      <c r="B805"/>
      <c r="C805"/>
    </row>
    <row r="806" spans="1:3" hidden="1" x14ac:dyDescent="0.2">
      <c r="A806"/>
      <c r="B806"/>
      <c r="C806"/>
    </row>
    <row r="807" spans="1:3" hidden="1" x14ac:dyDescent="0.2">
      <c r="A807"/>
      <c r="B807"/>
      <c r="C807"/>
    </row>
    <row r="808" spans="1:3" hidden="1" x14ac:dyDescent="0.2">
      <c r="A808"/>
      <c r="B808"/>
      <c r="C808"/>
    </row>
    <row r="809" spans="1:3" hidden="1" x14ac:dyDescent="0.2">
      <c r="A809"/>
      <c r="B809"/>
      <c r="C809"/>
    </row>
    <row r="810" spans="1:3" hidden="1" x14ac:dyDescent="0.2">
      <c r="A810"/>
      <c r="B810"/>
      <c r="C810"/>
    </row>
    <row r="811" spans="1:3" hidden="1" x14ac:dyDescent="0.2">
      <c r="A811"/>
      <c r="B811"/>
      <c r="C811"/>
    </row>
    <row r="812" spans="1:3" hidden="1" x14ac:dyDescent="0.2">
      <c r="A812"/>
      <c r="B812"/>
      <c r="C812"/>
    </row>
    <row r="813" spans="1:3" hidden="1" x14ac:dyDescent="0.2">
      <c r="A813"/>
      <c r="B813"/>
      <c r="C813"/>
    </row>
    <row r="814" spans="1:3" hidden="1" x14ac:dyDescent="0.2">
      <c r="A814"/>
      <c r="B814"/>
      <c r="C814"/>
    </row>
    <row r="815" spans="1:3" hidden="1" x14ac:dyDescent="0.2">
      <c r="A815"/>
      <c r="B815"/>
      <c r="C815"/>
    </row>
    <row r="816" spans="1:3" hidden="1" x14ac:dyDescent="0.2">
      <c r="A816"/>
      <c r="B816"/>
      <c r="C816"/>
    </row>
    <row r="817" spans="1:3" hidden="1" x14ac:dyDescent="0.2">
      <c r="A817"/>
      <c r="B817"/>
      <c r="C817"/>
    </row>
    <row r="818" spans="1:3" hidden="1" x14ac:dyDescent="0.2">
      <c r="A818"/>
      <c r="B818"/>
      <c r="C818"/>
    </row>
    <row r="819" spans="1:3" hidden="1" x14ac:dyDescent="0.2">
      <c r="A819"/>
      <c r="B819"/>
      <c r="C819"/>
    </row>
    <row r="820" spans="1:3" hidden="1" x14ac:dyDescent="0.2">
      <c r="A820"/>
      <c r="B820"/>
      <c r="C820"/>
    </row>
    <row r="821" spans="1:3" hidden="1" x14ac:dyDescent="0.2">
      <c r="A821"/>
      <c r="B821"/>
      <c r="C821"/>
    </row>
    <row r="822" spans="1:3" hidden="1" x14ac:dyDescent="0.2">
      <c r="A822"/>
      <c r="B822"/>
      <c r="C822"/>
    </row>
    <row r="823" spans="1:3" hidden="1" x14ac:dyDescent="0.2">
      <c r="A823"/>
      <c r="B823"/>
      <c r="C823"/>
    </row>
    <row r="824" spans="1:3" hidden="1" x14ac:dyDescent="0.2">
      <c r="A824"/>
      <c r="B824"/>
      <c r="C824"/>
    </row>
    <row r="825" spans="1:3" hidden="1" x14ac:dyDescent="0.2">
      <c r="A825"/>
      <c r="B825"/>
      <c r="C825"/>
    </row>
    <row r="826" spans="1:3" hidden="1" x14ac:dyDescent="0.2">
      <c r="A826"/>
      <c r="B826"/>
      <c r="C826"/>
    </row>
    <row r="827" spans="1:3" hidden="1" x14ac:dyDescent="0.2">
      <c r="A827"/>
      <c r="B827"/>
      <c r="C827"/>
    </row>
    <row r="828" spans="1:3" hidden="1" x14ac:dyDescent="0.2">
      <c r="A828"/>
      <c r="B828"/>
      <c r="C828"/>
    </row>
    <row r="829" spans="1:3" hidden="1" x14ac:dyDescent="0.2">
      <c r="A829"/>
      <c r="B829"/>
      <c r="C829"/>
    </row>
    <row r="830" spans="1:3" hidden="1" x14ac:dyDescent="0.2">
      <c r="A830"/>
      <c r="B830"/>
      <c r="C830"/>
    </row>
    <row r="831" spans="1:3" hidden="1" x14ac:dyDescent="0.2">
      <c r="A831"/>
      <c r="B831"/>
      <c r="C831"/>
    </row>
    <row r="832" spans="1:3" hidden="1" x14ac:dyDescent="0.2">
      <c r="A832"/>
      <c r="B832"/>
      <c r="C832"/>
    </row>
    <row r="833" spans="1:3" hidden="1" x14ac:dyDescent="0.2">
      <c r="A833"/>
      <c r="B833"/>
      <c r="C833"/>
    </row>
    <row r="834" spans="1:3" hidden="1" x14ac:dyDescent="0.2">
      <c r="A834"/>
      <c r="B834"/>
      <c r="C834"/>
    </row>
    <row r="835" spans="1:3" hidden="1" x14ac:dyDescent="0.2">
      <c r="A835"/>
      <c r="B835"/>
      <c r="C835"/>
    </row>
    <row r="836" spans="1:3" hidden="1" x14ac:dyDescent="0.2">
      <c r="A836"/>
      <c r="B836"/>
      <c r="C836"/>
    </row>
    <row r="837" spans="1:3" hidden="1" x14ac:dyDescent="0.2">
      <c r="A837"/>
      <c r="B837"/>
      <c r="C837"/>
    </row>
    <row r="838" spans="1:3" hidden="1" x14ac:dyDescent="0.2">
      <c r="A838"/>
      <c r="B838"/>
      <c r="C838"/>
    </row>
    <row r="839" spans="1:3" hidden="1" x14ac:dyDescent="0.2">
      <c r="A839"/>
      <c r="B839"/>
      <c r="C839"/>
    </row>
    <row r="840" spans="1:3" hidden="1" x14ac:dyDescent="0.2">
      <c r="A840"/>
      <c r="B840"/>
      <c r="C840"/>
    </row>
    <row r="841" spans="1:3" hidden="1" x14ac:dyDescent="0.2">
      <c r="A841"/>
      <c r="B841"/>
      <c r="C841"/>
    </row>
    <row r="842" spans="1:3" hidden="1" x14ac:dyDescent="0.2">
      <c r="A842"/>
      <c r="B842"/>
      <c r="C842"/>
    </row>
    <row r="843" spans="1:3" hidden="1" x14ac:dyDescent="0.2">
      <c r="A843"/>
      <c r="B843"/>
      <c r="C843"/>
    </row>
    <row r="844" spans="1:3" hidden="1" x14ac:dyDescent="0.2">
      <c r="A844"/>
      <c r="B844"/>
      <c r="C844"/>
    </row>
    <row r="845" spans="1:3" hidden="1" x14ac:dyDescent="0.2">
      <c r="A845"/>
      <c r="B845"/>
      <c r="C845"/>
    </row>
    <row r="846" spans="1:3" hidden="1" x14ac:dyDescent="0.2">
      <c r="A846"/>
      <c r="B846"/>
      <c r="C846"/>
    </row>
    <row r="847" spans="1:3" hidden="1" x14ac:dyDescent="0.2">
      <c r="A847"/>
      <c r="B847"/>
      <c r="C847"/>
    </row>
    <row r="848" spans="1:3" hidden="1" x14ac:dyDescent="0.2">
      <c r="A848"/>
      <c r="B848"/>
      <c r="C848"/>
    </row>
    <row r="849" spans="1:3" hidden="1" x14ac:dyDescent="0.2">
      <c r="A849"/>
      <c r="B849"/>
      <c r="C849"/>
    </row>
    <row r="850" spans="1:3" hidden="1" x14ac:dyDescent="0.2">
      <c r="A850"/>
      <c r="B850"/>
      <c r="C850"/>
    </row>
    <row r="851" spans="1:3" hidden="1" x14ac:dyDescent="0.2">
      <c r="A851"/>
      <c r="B851"/>
      <c r="C851"/>
    </row>
    <row r="852" spans="1:3" hidden="1" x14ac:dyDescent="0.2">
      <c r="A852"/>
      <c r="B852"/>
      <c r="C852"/>
    </row>
    <row r="853" spans="1:3" hidden="1" x14ac:dyDescent="0.2">
      <c r="A853"/>
      <c r="B853"/>
      <c r="C853"/>
    </row>
    <row r="854" spans="1:3" hidden="1" x14ac:dyDescent="0.2">
      <c r="A854"/>
      <c r="B854"/>
      <c r="C854"/>
    </row>
    <row r="855" spans="1:3" hidden="1" x14ac:dyDescent="0.2">
      <c r="A855"/>
      <c r="B855"/>
      <c r="C855"/>
    </row>
    <row r="856" spans="1:3" hidden="1" x14ac:dyDescent="0.2">
      <c r="A856"/>
      <c r="B856"/>
      <c r="C856"/>
    </row>
    <row r="857" spans="1:3" hidden="1" x14ac:dyDescent="0.2">
      <c r="A857"/>
      <c r="B857"/>
      <c r="C857"/>
    </row>
    <row r="858" spans="1:3" hidden="1" x14ac:dyDescent="0.2">
      <c r="A858"/>
      <c r="B858"/>
      <c r="C858"/>
    </row>
    <row r="859" spans="1:3" hidden="1" x14ac:dyDescent="0.2">
      <c r="A859"/>
      <c r="B859"/>
      <c r="C859"/>
    </row>
    <row r="860" spans="1:3" hidden="1" x14ac:dyDescent="0.2">
      <c r="A860"/>
      <c r="B860"/>
      <c r="C860"/>
    </row>
    <row r="861" spans="1:3" hidden="1" x14ac:dyDescent="0.2">
      <c r="A861"/>
      <c r="B861"/>
      <c r="C861"/>
    </row>
    <row r="862" spans="1:3" hidden="1" x14ac:dyDescent="0.2"/>
    <row r="863" spans="1:3" hidden="1" x14ac:dyDescent="0.2"/>
  </sheetData>
  <sheetProtection pivotTables="0"/>
  <mergeCells count="8">
    <mergeCell ref="A1:A4"/>
    <mergeCell ref="B1:G1"/>
    <mergeCell ref="H1:J1"/>
    <mergeCell ref="B2:G3"/>
    <mergeCell ref="H2:J3"/>
    <mergeCell ref="B4:C4"/>
    <mergeCell ref="D4:G4"/>
    <mergeCell ref="H4:J4"/>
  </mergeCells>
  <conditionalFormatting sqref="D8:E100">
    <cfRule type="expression" dxfId="19" priority="5" stopIfTrue="1">
      <formula>$A8=""</formula>
    </cfRule>
    <cfRule type="expression" dxfId="18" priority="6" stopIfTrue="1">
      <formula>$A8="Total general"</formula>
    </cfRule>
    <cfRule type="expression" dxfId="17" priority="7" stopIfTrue="1">
      <formula>MID($A8,1,6)="Total "</formula>
    </cfRule>
    <cfRule type="expression" dxfId="16" priority="8" stopIfTrue="1">
      <formula>MID($B8,1,6)="Total "</formula>
    </cfRule>
  </conditionalFormatting>
  <conditionalFormatting sqref="I11:I29">
    <cfRule type="expression" dxfId="15" priority="1" stopIfTrue="1">
      <formula>$G11=""</formula>
    </cfRule>
    <cfRule type="expression" dxfId="14" priority="2" stopIfTrue="1">
      <formula>$G11="Total general"</formula>
    </cfRule>
    <cfRule type="expression" dxfId="13" priority="3" stopIfTrue="1">
      <formula>MID($G11,1,6)="Total "</formula>
    </cfRule>
    <cfRule type="expression" dxfId="12" priority="4" stopIfTrue="1">
      <formula>MID($G11,1,6)="Total "</formula>
    </cfRule>
  </conditionalFormatting>
  <dataValidations count="1">
    <dataValidation type="list" allowBlank="1" showInputMessage="1" showErrorMessage="1" sqref="B1:B2">
      <formula1>$AZ$3:$AZ$90</formula1>
    </dataValidation>
  </dataValidations>
  <pageMargins left="0.70866141732283472" right="0.70866141732283472" top="0.74803149606299213" bottom="0.74803149606299213" header="0.31496062992125984" footer="0.31496062992125984"/>
  <pageSetup paperSize="9"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10</vt:i4>
      </vt:variant>
    </vt:vector>
  </HeadingPairs>
  <TitlesOfParts>
    <vt:vector size="26" baseType="lpstr">
      <vt:lpstr>Inicio</vt:lpstr>
      <vt:lpstr>Instrucciones de uso</vt:lpstr>
      <vt:lpstr>Instrucciones de modificación</vt:lpstr>
      <vt:lpstr>Matriz</vt:lpstr>
      <vt:lpstr>Tabla dinámica</vt:lpstr>
      <vt:lpstr>Riesgos</vt:lpstr>
      <vt:lpstr>Cons. % de riesgos</vt:lpstr>
      <vt:lpstr>Factores de riesgo según tipo</vt:lpstr>
      <vt:lpstr>Tipo de Riesgo por proceso</vt:lpstr>
      <vt:lpstr>Tipo de Riesgo por subproceso</vt:lpstr>
      <vt:lpstr>Fact de Riesgo por subproc</vt:lpstr>
      <vt:lpstr>Aceptabilidad del riesgo</vt:lpstr>
      <vt:lpstr>Riesgos no aceptables</vt:lpstr>
      <vt:lpstr>Consolidado Riesgos</vt:lpstr>
      <vt:lpstr>Riesgo vs. Proceso</vt:lpstr>
      <vt:lpstr>Riesgos por proceso</vt:lpstr>
      <vt:lpstr>Matriz!Área_de_impresión</vt:lpstr>
      <vt:lpstr>Consecuencia</vt:lpstr>
      <vt:lpstr>FactordeRiesgo</vt:lpstr>
      <vt:lpstr>Generado</vt:lpstr>
      <vt:lpstr>Matriz</vt:lpstr>
      <vt:lpstr>NiveldeConsecuencia</vt:lpstr>
      <vt:lpstr>NiveldeDeficiencia</vt:lpstr>
      <vt:lpstr>NiveldeExposicion</vt:lpstr>
      <vt:lpstr>Riesgo</vt:lpstr>
      <vt:lpstr>Rutinaria</vt:lpstr>
    </vt:vector>
  </TitlesOfParts>
  <Company>Chevron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coralam</dc:creator>
  <cp:lastModifiedBy>SIG-MROMAN</cp:lastModifiedBy>
  <cp:lastPrinted>2012-05-04T17:39:59Z</cp:lastPrinted>
  <dcterms:created xsi:type="dcterms:W3CDTF">2004-07-22T20:39:29Z</dcterms:created>
  <dcterms:modified xsi:type="dcterms:W3CDTF">2013-08-28T20:20:44Z</dcterms:modified>
</cp:coreProperties>
</file>