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os\Documentacion\CASSIMA Actual\1.6. Formatos\1. Gestion Estratégica (GES)\"/>
    </mc:Choice>
  </mc:AlternateContent>
  <bookViews>
    <workbookView xWindow="0" yWindow="0" windowWidth="20490" windowHeight="7755" tabRatio="500"/>
  </bookViews>
  <sheets>
    <sheet name="GENERALES" sheetId="1" r:id="rId1"/>
  </sheets>
  <externalReferences>
    <externalReference r:id="rId2"/>
  </externalReferences>
  <definedNames>
    <definedName name="_xlnm._FilterDatabase" localSheetId="0" hidden="1">GENERALES!$A$7:$O$12</definedName>
    <definedName name="Estado">[1]Listas!$B$2:$B$3</definedName>
    <definedName name="Sujetos">[1]Listas!$A$2:$A$15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J8" i="1" s="1"/>
  <c r="I9" i="1"/>
  <c r="J9" i="1" s="1"/>
  <c r="I10" i="1"/>
  <c r="J10" i="1" s="1"/>
  <c r="I11" i="1"/>
  <c r="J11" i="1" s="1"/>
</calcChain>
</file>

<file path=xl/sharedStrings.xml><?xml version="1.0" encoding="utf-8"?>
<sst xmlns="http://schemas.openxmlformats.org/spreadsheetml/2006/main" count="24" uniqueCount="24">
  <si>
    <t>GESTIÓN ESTRATÉGICA</t>
  </si>
  <si>
    <t>GES-FO-01</t>
  </si>
  <si>
    <t xml:space="preserve">SEGUIMIENTO A PENDIENTES </t>
  </si>
  <si>
    <t>Aprobación:
GERENTE AFA</t>
  </si>
  <si>
    <t>Versión  2</t>
  </si>
  <si>
    <t>Pág 1 de 1</t>
  </si>
  <si>
    <t>CORRESPONDIENTE</t>
  </si>
  <si>
    <t>ACTUALIZACION</t>
  </si>
  <si>
    <t>Hora y Fecha Ultima Actualización</t>
  </si>
  <si>
    <t>FECHA DE GENERACIÓN</t>
  </si>
  <si>
    <t>REUNION CON</t>
  </si>
  <si>
    <t>GENERADOR</t>
  </si>
  <si>
    <t>RECEPTOR</t>
  </si>
  <si>
    <t>CLASIFICACION</t>
  </si>
  <si>
    <t>TAREA</t>
  </si>
  <si>
    <t>FECHA PROPUESTA DE CIERRE</t>
  </si>
  <si>
    <t>FECHA DE REALIZACION</t>
  </si>
  <si>
    <t>DIAS PENDIENTE</t>
  </si>
  <si>
    <t>ESTADO</t>
  </si>
  <si>
    <t>OBSERVACIONES 
TAREA</t>
  </si>
  <si>
    <t xml:space="preserve">OBSERVACIONES
CRONOGRAMA </t>
  </si>
  <si>
    <t>OBSERVACIONES</t>
  </si>
  <si>
    <t>Fecha: 28/01/2016</t>
  </si>
  <si>
    <t>A CARGO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</si>
</sst>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theme="0"/>
      <name val="Arial"/>
      <family val="2"/>
    </font>
    <font>
      <b/>
      <sz val="10"/>
      <color rgb="FFFF0000"/>
      <name val="Arial"/>
    </font>
    <font>
      <sz val="8"/>
      <name val="Arial"/>
    </font>
    <font>
      <sz val="11"/>
      <name val="Calibri"/>
      <family val="2"/>
      <scheme val="minor"/>
    </font>
    <font>
      <b/>
      <sz val="12"/>
      <color theme="0"/>
      <name val="Arial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6">
    <xf numFmtId="0" fontId="0" fillId="0" borderId="0" xfId="0"/>
    <xf numFmtId="41" fontId="0" fillId="0" borderId="0" xfId="1" applyFont="1"/>
    <xf numFmtId="14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0" xfId="0" applyFill="1"/>
    <xf numFmtId="41" fontId="0" fillId="3" borderId="0" xfId="1" applyFont="1" applyFill="1"/>
    <xf numFmtId="14" fontId="3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right"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7" fillId="0" borderId="0" xfId="0" applyFont="1"/>
    <xf numFmtId="41" fontId="7" fillId="0" borderId="0" xfId="1" applyFont="1"/>
    <xf numFmtId="0" fontId="0" fillId="0" borderId="0" xfId="0" applyAlignment="1">
      <alignment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/>
    <xf numFmtId="2" fontId="2" fillId="0" borderId="1" xfId="0" applyNumberFormat="1" applyFont="1" applyFill="1" applyBorder="1" applyAlignment="1">
      <alignment horizontal="center" vertical="center" wrapText="1"/>
    </xf>
    <xf numFmtId="14" fontId="8" fillId="4" borderId="2" xfId="0" applyNumberFormat="1" applyFont="1" applyFill="1" applyBorder="1" applyAlignment="1">
      <alignment horizontal="center" vertical="center" wrapText="1"/>
    </xf>
    <xf numFmtId="14" fontId="8" fillId="4" borderId="6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22" fontId="3" fillId="0" borderId="4" xfId="0" applyNumberFormat="1" applyFont="1" applyBorder="1" applyAlignment="1">
      <alignment horizontal="center" vertical="center" wrapText="1"/>
    </xf>
    <xf numFmtId="22" fontId="3" fillId="0" borderId="5" xfId="0" applyNumberFormat="1" applyFont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4">
    <dxf>
      <fill>
        <patternFill>
          <bgColor rgb="FFFF33CC"/>
        </patternFill>
      </fill>
    </dxf>
    <dxf>
      <fill>
        <patternFill>
          <bgColor theme="8" tint="0.39994506668294322"/>
        </patternFill>
      </fill>
    </dxf>
    <dxf>
      <fill>
        <patternFill>
          <bgColor rgb="FFFF33CC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0</xdr:row>
      <xdr:rowOff>47625</xdr:rowOff>
    </xdr:from>
    <xdr:to>
      <xdr:col>1</xdr:col>
      <xdr:colOff>428625</xdr:colOff>
      <xdr:row>2</xdr:row>
      <xdr:rowOff>106293</xdr:rowOff>
    </xdr:to>
    <xdr:pic>
      <xdr:nvPicPr>
        <xdr:cNvPr id="2" name="6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47625"/>
          <a:ext cx="844550" cy="553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sgarzon09\Library\Caches\TemporaryItems\Outlook%20Temp\201503%2006%20CRONOGRAMA%20DE%20PENDIEN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zoomScale="82" zoomScaleNormal="82" zoomScalePageLayoutView="115" workbookViewId="0">
      <selection activeCell="J17" sqref="J17"/>
    </sheetView>
  </sheetViews>
  <sheetFormatPr baseColWidth="10" defaultRowHeight="15" x14ac:dyDescent="0.25"/>
  <cols>
    <col min="1" max="2" width="14.28515625" customWidth="1"/>
    <col min="3" max="3" width="18.28515625" customWidth="1"/>
    <col min="4" max="4" width="19.140625" customWidth="1"/>
    <col min="5" max="5" width="22.42578125" customWidth="1"/>
    <col min="6" max="6" width="24.42578125" style="16" customWidth="1"/>
    <col min="7" max="7" width="12.7109375" customWidth="1"/>
    <col min="8" max="8" width="12.28515625" style="14" customWidth="1"/>
    <col min="9" max="9" width="11.28515625" customWidth="1"/>
    <col min="10" max="10" width="16.85546875" customWidth="1"/>
    <col min="11" max="12" width="26.140625" customWidth="1"/>
    <col min="14" max="14" width="11.7109375" style="1" bestFit="1" customWidth="1"/>
    <col min="15" max="15" width="12.28515625" style="1" bestFit="1" customWidth="1"/>
  </cols>
  <sheetData>
    <row r="1" spans="1:15" ht="15" customHeight="1" x14ac:dyDescent="0.25">
      <c r="A1" s="24"/>
      <c r="B1" s="24"/>
      <c r="C1" s="24" t="s">
        <v>0</v>
      </c>
      <c r="D1" s="24"/>
      <c r="E1" s="24"/>
      <c r="F1" s="24"/>
      <c r="G1" s="24"/>
      <c r="H1" s="24"/>
      <c r="I1" s="24"/>
      <c r="J1" s="24"/>
      <c r="K1" s="20" t="s">
        <v>1</v>
      </c>
      <c r="L1" s="20"/>
    </row>
    <row r="2" spans="1:15" ht="24" customHeight="1" x14ac:dyDescent="0.25">
      <c r="A2" s="24"/>
      <c r="B2" s="24"/>
      <c r="C2" s="29" t="s">
        <v>2</v>
      </c>
      <c r="D2" s="29"/>
      <c r="E2" s="29"/>
      <c r="F2" s="29"/>
      <c r="G2" s="29"/>
      <c r="H2" s="29"/>
      <c r="I2" s="29"/>
      <c r="J2" s="29"/>
      <c r="K2" s="25" t="s">
        <v>3</v>
      </c>
      <c r="L2" s="26"/>
    </row>
    <row r="3" spans="1:15" ht="15" customHeight="1" x14ac:dyDescent="0.25">
      <c r="A3" s="24"/>
      <c r="B3" s="24"/>
      <c r="C3" s="27" t="s">
        <v>4</v>
      </c>
      <c r="D3" s="27"/>
      <c r="E3" s="27"/>
      <c r="F3" s="20" t="s">
        <v>22</v>
      </c>
      <c r="G3" s="20"/>
      <c r="H3" s="20"/>
      <c r="I3" s="20"/>
      <c r="J3" s="20"/>
      <c r="K3" s="28" t="s">
        <v>5</v>
      </c>
      <c r="L3" s="28"/>
    </row>
    <row r="4" spans="1:15" x14ac:dyDescent="0.25">
      <c r="A4" s="2"/>
      <c r="B4" s="2"/>
      <c r="C4" s="3"/>
      <c r="D4" s="3"/>
      <c r="E4" s="3"/>
      <c r="I4" s="4"/>
      <c r="J4" s="4"/>
    </row>
    <row r="5" spans="1:15" ht="30" customHeight="1" x14ac:dyDescent="0.25">
      <c r="A5" s="30" t="s">
        <v>6</v>
      </c>
      <c r="B5" s="31"/>
      <c r="C5" s="32"/>
      <c r="D5" s="33"/>
      <c r="E5" s="5" t="s">
        <v>7</v>
      </c>
      <c r="F5" s="6"/>
      <c r="G5" s="30" t="s">
        <v>8</v>
      </c>
      <c r="H5" s="31"/>
      <c r="I5" s="34"/>
      <c r="J5" s="35"/>
      <c r="K5" s="5" t="s">
        <v>23</v>
      </c>
      <c r="L5" s="19"/>
    </row>
    <row r="6" spans="1:15" x14ac:dyDescent="0.25">
      <c r="A6" s="2"/>
      <c r="B6" s="2"/>
      <c r="C6" s="3"/>
      <c r="D6" s="3"/>
      <c r="E6" s="3"/>
      <c r="F6" s="3"/>
      <c r="G6" s="3"/>
      <c r="H6" s="3"/>
      <c r="I6" s="3"/>
      <c r="J6" s="3"/>
      <c r="K6" s="3"/>
    </row>
    <row r="7" spans="1:15" s="7" customFormat="1" ht="41.1" customHeight="1" x14ac:dyDescent="0.25">
      <c r="A7" s="17" t="s">
        <v>9</v>
      </c>
      <c r="B7" s="17" t="s">
        <v>10</v>
      </c>
      <c r="C7" s="17" t="s">
        <v>11</v>
      </c>
      <c r="D7" s="17" t="s">
        <v>12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7" t="s">
        <v>18</v>
      </c>
      <c r="K7" s="17" t="s">
        <v>19</v>
      </c>
      <c r="L7" s="17" t="s">
        <v>20</v>
      </c>
      <c r="N7" s="8"/>
      <c r="O7" s="8"/>
    </row>
    <row r="8" spans="1:15" s="14" customFormat="1" x14ac:dyDescent="0.25">
      <c r="A8" s="9"/>
      <c r="B8" s="10"/>
      <c r="C8" s="11"/>
      <c r="D8" s="11"/>
      <c r="E8" s="11"/>
      <c r="F8" s="11"/>
      <c r="G8" s="12"/>
      <c r="H8" s="12"/>
      <c r="I8" s="13">
        <f t="shared" ref="I8:I11" ca="1" si="0">IF(H8=0,(+TODAY()-G8),0)</f>
        <v>42402</v>
      </c>
      <c r="J8" s="12" t="str">
        <f t="shared" ref="J8:J11" ca="1" si="1">IF(H8&gt;0,"COMPLETADA",IF(I8&gt;0,"VENCIDA/ERROR","EN CURSO"))</f>
        <v>VENCIDA/ERROR</v>
      </c>
      <c r="K8" s="18"/>
      <c r="L8" s="18"/>
      <c r="N8" s="15"/>
      <c r="O8" s="15"/>
    </row>
    <row r="9" spans="1:15" s="14" customFormat="1" x14ac:dyDescent="0.25">
      <c r="A9" s="9"/>
      <c r="B9" s="10"/>
      <c r="C9" s="11"/>
      <c r="D9" s="11"/>
      <c r="E9" s="11"/>
      <c r="F9" s="11"/>
      <c r="G9" s="12"/>
      <c r="H9" s="12"/>
      <c r="I9" s="13">
        <f t="shared" ca="1" si="0"/>
        <v>42402</v>
      </c>
      <c r="J9" s="12" t="str">
        <f t="shared" ca="1" si="1"/>
        <v>VENCIDA/ERROR</v>
      </c>
      <c r="K9" s="18"/>
      <c r="L9" s="18"/>
      <c r="N9" s="15"/>
      <c r="O9" s="15"/>
    </row>
    <row r="10" spans="1:15" s="14" customFormat="1" x14ac:dyDescent="0.25">
      <c r="A10" s="9"/>
      <c r="B10" s="10"/>
      <c r="C10" s="11"/>
      <c r="D10" s="11"/>
      <c r="E10" s="11"/>
      <c r="F10" s="11"/>
      <c r="G10" s="12"/>
      <c r="H10" s="12"/>
      <c r="I10" s="13">
        <f t="shared" ca="1" si="0"/>
        <v>42402</v>
      </c>
      <c r="J10" s="12" t="str">
        <f t="shared" ca="1" si="1"/>
        <v>VENCIDA/ERROR</v>
      </c>
      <c r="K10" s="18"/>
      <c r="L10" s="18"/>
      <c r="N10" s="15"/>
      <c r="O10" s="15"/>
    </row>
    <row r="11" spans="1:15" s="14" customFormat="1" x14ac:dyDescent="0.25">
      <c r="A11" s="9"/>
      <c r="B11" s="10"/>
      <c r="C11" s="11"/>
      <c r="D11" s="11"/>
      <c r="E11" s="11"/>
      <c r="F11" s="11"/>
      <c r="G11" s="12"/>
      <c r="H11" s="12"/>
      <c r="I11" s="13">
        <f t="shared" ca="1" si="0"/>
        <v>42402</v>
      </c>
      <c r="J11" s="12" t="str">
        <f t="shared" ca="1" si="1"/>
        <v>VENCIDA/ERROR</v>
      </c>
      <c r="K11" s="18"/>
      <c r="L11" s="18"/>
      <c r="N11" s="15"/>
      <c r="O11" s="15"/>
    </row>
    <row r="12" spans="1:15" ht="15.95" customHeight="1" x14ac:dyDescent="0.25">
      <c r="A12" s="21" t="s">
        <v>21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5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5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5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5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</sheetData>
  <autoFilter ref="A7:O12"/>
  <mergeCells count="17">
    <mergeCell ref="A16:L16"/>
    <mergeCell ref="A5:B5"/>
    <mergeCell ref="C5:D5"/>
    <mergeCell ref="G5:H5"/>
    <mergeCell ref="I5:J5"/>
    <mergeCell ref="F3:J3"/>
    <mergeCell ref="A12:L12"/>
    <mergeCell ref="A13:L13"/>
    <mergeCell ref="A14:L14"/>
    <mergeCell ref="A15:L15"/>
    <mergeCell ref="A1:B3"/>
    <mergeCell ref="K1:L1"/>
    <mergeCell ref="K2:L2"/>
    <mergeCell ref="C3:E3"/>
    <mergeCell ref="K3:L3"/>
    <mergeCell ref="C1:J1"/>
    <mergeCell ref="C2:J2"/>
  </mergeCells>
  <conditionalFormatting sqref="I9:I11">
    <cfRule type="containsText" dxfId="3" priority="13" stopIfTrue="1" operator="containsText" text="Pendiente">
      <formula>NOT(ISERROR(SEARCH("Pendiente",I9)))</formula>
    </cfRule>
    <cfRule type="expression" dxfId="2" priority="14" stopIfTrue="1">
      <formula>AND(#REF!="Activa",TODAY()&lt;=#REF!)</formula>
    </cfRule>
  </conditionalFormatting>
  <conditionalFormatting sqref="I8">
    <cfRule type="containsText" dxfId="1" priority="11" stopIfTrue="1" operator="containsText" text="Pendiente">
      <formula>NOT(ISERROR(SEARCH("Pendiente",I8)))</formula>
    </cfRule>
    <cfRule type="expression" dxfId="0" priority="12" stopIfTrue="1">
      <formula>AND(#REF!="Activa",TODAY()&lt;=#REF!)</formula>
    </cfRule>
  </conditionalFormatting>
  <dataValidations count="1">
    <dataValidation type="list" allowBlank="1" showInputMessage="1" showErrorMessage="1" sqref="E5:E7 D6:D7 D4:E4 C1:C7">
      <formula1>Sujetos</formula1>
    </dataValidation>
  </dataValidation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mforero</cp:lastModifiedBy>
  <dcterms:created xsi:type="dcterms:W3CDTF">2016-01-28T17:48:19Z</dcterms:created>
  <dcterms:modified xsi:type="dcterms:W3CDTF">2016-02-02T12:53:55Z</dcterms:modified>
</cp:coreProperties>
</file>