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printerSettings/printerSettings2.bin" ContentType="application/vnd.openxmlformats-officedocument.spreadsheetml.printerSettings"/>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F:\DOCUMENTOS CASSIMA\1.6. Formatos\4. GOL - Servicios Agroindustriales (GOL-AIS)\"/>
    </mc:Choice>
  </mc:AlternateContent>
  <bookViews>
    <workbookView xWindow="0" yWindow="0" windowWidth="20490" windowHeight="7365" firstSheet="1" activeTab="1"/>
  </bookViews>
  <sheets>
    <sheet name="Concepto" sheetId="2" state="hidden" r:id="rId1"/>
    <sheet name="Valoracion Tecnica" sheetId="4" r:id="rId2"/>
    <sheet name="Comparacion economica" sheetId="3" r:id="rId3"/>
  </sheets>
  <definedNames>
    <definedName name="SUBTOTAL">'Comparacion economica'!$D$61</definedName>
    <definedName name="_xlnm.Print_Titles" localSheetId="2">'Comparacion economica'!$8:$9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7" i="3" l="1"/>
  <c r="D38" i="3"/>
  <c r="D61" i="3"/>
  <c r="D63" i="3"/>
  <c r="F61" i="3"/>
  <c r="F38" i="3"/>
  <c r="F27" i="3"/>
  <c r="F63" i="3"/>
  <c r="F65" i="3"/>
  <c r="E61" i="3"/>
  <c r="E38" i="3"/>
  <c r="E27" i="3"/>
  <c r="E63" i="3"/>
  <c r="E65" i="3"/>
  <c r="E67" i="3"/>
  <c r="D67" i="3"/>
  <c r="F66" i="3"/>
  <c r="D66" i="3"/>
  <c r="F62" i="3"/>
  <c r="E62" i="3"/>
  <c r="F52" i="3"/>
  <c r="E52" i="3"/>
  <c r="F39" i="3"/>
  <c r="E39" i="3"/>
  <c r="F28" i="3"/>
  <c r="E28" i="3"/>
  <c r="D62" i="3"/>
  <c r="D52" i="3"/>
  <c r="D28" i="3"/>
  <c r="D39" i="3"/>
</calcChain>
</file>

<file path=xl/sharedStrings.xml><?xml version="1.0" encoding="utf-8"?>
<sst xmlns="http://schemas.openxmlformats.org/spreadsheetml/2006/main" count="110" uniqueCount="99">
  <si>
    <t>ITEM</t>
  </si>
  <si>
    <t>OFERTA</t>
  </si>
  <si>
    <t>VALOR ECONOMICO</t>
  </si>
  <si>
    <t>MAQUINARIA, EQUIPO Y/O ELEMENTO</t>
  </si>
  <si>
    <t>INSUMOS</t>
  </si>
  <si>
    <t>ESPECIES VEGETALES</t>
  </si>
  <si>
    <t>ITEM TERMINOS DE REFERENCIA</t>
  </si>
  <si>
    <t>OTROS PROPUESTOS</t>
  </si>
  <si>
    <t>TOTAL DEL PROYECTO</t>
  </si>
  <si>
    <t>DESCRIPCION CALIFICACION</t>
  </si>
  <si>
    <t>OBSERVACION</t>
  </si>
  <si>
    <t>COTIZA LAS EXIGENCIAS DE MECANIZACION</t>
  </si>
  <si>
    <t>FAVORABILIDAD ECONOMICA MECANIZACION</t>
  </si>
  <si>
    <t>FAVORABILIDAD ECONOMICA ESPECIES VEGETALES</t>
  </si>
  <si>
    <t>CALIDAD ESPECIES VEGETALES</t>
  </si>
  <si>
    <t>CONOCIMIENTO DE LA ZONA</t>
  </si>
  <si>
    <t>VIABILIDAD ECONOMICA INSUMOS</t>
  </si>
  <si>
    <t>VIABILIDAD ECONOMICA TRANSPORTE Y OTROS PROPUESTOS</t>
  </si>
  <si>
    <t>ESCALA</t>
  </si>
  <si>
    <t>DESCR.</t>
  </si>
  <si>
    <t>ADECUADO</t>
  </si>
  <si>
    <t>MEDIO</t>
  </si>
  <si>
    <t>BAJO</t>
  </si>
  <si>
    <t xml:space="preserve">RESULTADOS </t>
  </si>
  <si>
    <t>Menor Favorabilidad</t>
  </si>
  <si>
    <t>Mayor Favorabilidad</t>
  </si>
  <si>
    <t>Media Favorabilidad</t>
  </si>
  <si>
    <t>CONCEPTO TECNICO OFERTAS ECONOMICAS  PROYECTO  PASTOREO ROTACIONAL COMUNIDADES INDIGENAS</t>
  </si>
  <si>
    <t>FECHA DE ANALISIS</t>
  </si>
  <si>
    <t>OBJETIVO DEL CONCEPTO TECNICO</t>
  </si>
  <si>
    <t>ELEMENTOS DE ENTRADA</t>
  </si>
  <si>
    <t>CONCEPTO TECNICO</t>
  </si>
  <si>
    <t>CONSIDERACIONES TECNICAS</t>
  </si>
  <si>
    <t>OBSERVACIONES DE CONSIDERACION</t>
  </si>
  <si>
    <t>CONCLUSIONES</t>
  </si>
  <si>
    <t>FIRMAS</t>
  </si>
  <si>
    <t>24 de Julio de 2014</t>
  </si>
  <si>
    <t>Visto Bueno Tecnicamente.</t>
  </si>
  <si>
    <t xml:space="preserve"> Concepto tecnico sobre los proveedores.</t>
  </si>
  <si>
    <t>Terminos de referencia Proyecto,  3 ofertas economicas para el analisis, Cuadro comparativo, Presentacion Comité, Ficha Bancos de Proteina</t>
  </si>
  <si>
    <t>La solicitud de entrada  solicitaba:</t>
  </si>
  <si>
    <t>El objetivo del presente es conceptuar analiticamente sobre la favorabilidad y conveniencia para la ejecucion del proyecto de las ofertas economicas presentadas en el marco de los terminos de referencia  del Proyecto Pastoreo Rotacional Comunidades Indigenas, basados en el cumplimiento absoluto de los terminos de referencia.</t>
  </si>
  <si>
    <t>System Integral group S.A.S realiza el siguiente analisis asumiendo lo expresado por los oferentes en las propuestas, acogiendo el compromiso de cumplimiento expresado de capacidad financiera, tecnica, experiencia, exigidas en los terminos de referencia, sin realizar comprobacion de campo o documental en relacion a la capacidad y experiencia del proponente.</t>
  </si>
  <si>
    <t>El resultado de favorabilidad se obtiene basado en criterios que apoyan la ejecucion del proyecto, su eficacia, ejecucion y viabilidad economica</t>
  </si>
  <si>
    <t>Lectura de las ofertas</t>
  </si>
  <si>
    <t>Listar Terminos de Referencia aportados.</t>
  </si>
  <si>
    <t>Uniformizar Propuestas en Relacion con terminos de Refencia</t>
  </si>
  <si>
    <t>1.Diseño Metodologico:</t>
  </si>
  <si>
    <t>Generar criterios de evaluacion Tecnica</t>
  </si>
  <si>
    <t>Realizar comparacion economica</t>
  </si>
  <si>
    <t xml:space="preserve">Generar valores de asignacion porcentual </t>
  </si>
  <si>
    <t>Aplicar Valoracion de evaluacion Tecnica.</t>
  </si>
  <si>
    <t>Analizar informacion obtenidad</t>
  </si>
  <si>
    <t>Generar concepto Solicitado.</t>
  </si>
  <si>
    <t>2. Consideraciones varias:</t>
  </si>
  <si>
    <t>System Integral en el desarrollo de la metodologia expresa en el resultado la favorabilidad de la oferta de mayor puntuacion.  System Integral Group expresa claramente que solo se utilizo la informacion aportada por nuestro cliente, no se realizo uso de informacion de terceros, personas de la zona, o empresariales</t>
  </si>
  <si>
    <t>Se debe comprobar el cumplimiento de los terminos de referencia.</t>
  </si>
  <si>
    <t>Los terminos de referencia en el proceso tecnico expresan el proceso en normalidad para estableciiento de pasturas y arboles forestales.</t>
  </si>
  <si>
    <t xml:space="preserve">En cumplimiento de la solicitud y basados en los elementos de entrada,  se realizo la valoracion para obtener la favorabilidad de las ofertas presentadas para la ejecucion de las actividades expresadas en los terminos de referencia "Invitacion a ofertar la mecanizacion y entrega de insumos  y material vegetal, como parte del proyecto: Pastoreo Rotacional Comunidades Indigenas a ejecutarse en el resguardo vencedor Piriri Municipio de Puerto Gaitan. </t>
  </si>
  <si>
    <t xml:space="preserve">Se realizo la comparacion economica de las propuestas en contraste a lo solicitado en los terminos de referencias, se encontraron diferencias en las ofertas economicas en el renglon de mecanizacion, donde cada oferente presenta un formato diferente, tomamos para el analisis la premisa que cada oferta cumple con lo requerido en los terminos. </t>
  </si>
  <si>
    <t>Se encontro que en frecuencia el 7% del valor de la propuesta es asignado a gastos de transporte y logistica, en promedio con datos tipicos el 36% del valor de la propuesta esta asignado al componente de mecanizacion, el 39% a insumos y el 18% a especies.</t>
  </si>
  <si>
    <t>Los componentes sensibles para el éxito del proyecto radican en el material vegetal, mecanizacion e insumos, El componente de Insumos en terminos de calidad igual para todo los oferentes, toda vez que según terminos se debe cumplir la normatividad sectorial y legal del pais.</t>
  </si>
  <si>
    <t xml:space="preserve">En la valoracion tecnica se realiza la siguiente escala cuantitativa: 3  adecuado 2 medio 0 bajo.  Esta escala se aplico a criterios de evaluacion expresados en tabla anexa, teniendo en cuenta viabilidad economica, distribucion porcentual sobre los puntos sensibles de la oferta, y estableciendo una relacion directamente proporcional entre el conocimiento de la zona y los costos de transporte y logistica.  </t>
  </si>
  <si>
    <t>Aplicada la metodologia se encontro con mayor favorabilidad tecnica la propuesta de la empresa INVARCON, propuesta que se destaca  en una adecuada distribucion presupuestal para la adquisicion de la genetica vegetal y precios favorables en la mecanizacion; la propuesta de Judith de Muruaga se destaca en tener valores intermedios, bajos costos de logistica, conocimiento de la region, y los insumos mas costosos de las ofertas, la propuesta de Conobras, se destaca por bajos precios en insumos y especies vegetales y la propuesta de mecanizacion mas costosa de las ofertas.</t>
  </si>
  <si>
    <r>
      <t xml:space="preserve">Basados en los criterios de analisis y en pro de asegurar el éxito de proyectos proponemos dos enfoques para la eleccion del proveedor:    </t>
    </r>
    <r>
      <rPr>
        <b/>
        <sz val="11"/>
        <color theme="1"/>
        <rFont val="Calibri"/>
        <family val="2"/>
        <scheme val="minor"/>
      </rPr>
      <t xml:space="preserve">OFERTA MAYOR OPORTUNIDAD TECNICA: </t>
    </r>
    <r>
      <rPr>
        <sz val="11"/>
        <color theme="1"/>
        <rFont val="Calibri"/>
        <family val="2"/>
        <scheme val="minor"/>
      </rPr>
      <t xml:space="preserve">INVARCON (material vegetal,Precios de Insumos Intermedios);  </t>
    </r>
    <r>
      <rPr>
        <b/>
        <sz val="11"/>
        <color theme="1"/>
        <rFont val="Calibri"/>
        <family val="2"/>
        <scheme val="minor"/>
      </rPr>
      <t>OFERTA DE MENOR VALOR ECONOMICO:</t>
    </r>
    <r>
      <rPr>
        <sz val="11"/>
        <color theme="1"/>
        <rFont val="Calibri"/>
        <family val="2"/>
        <scheme val="minor"/>
      </rPr>
      <t xml:space="preserve"> JUDITH GARZON DE MURUAGA: Principalmente presenta una difirencia economica de mayor valor de $ 37.428.400 en insumos, con respecto a INVARCON, y una diferencia de menor  inversion en material vegetal de $ 34.607.600, diferencia economica entre propuestas $ 10.257.259;  la oferta economica de Conobras no es competitiva para el proceso principalmente por el alto costo propuesto para la mecanizacion.</t>
    </r>
  </si>
  <si>
    <t xml:space="preserve">Recomendamos garantizar la calidad del material vegetal. </t>
  </si>
  <si>
    <t>Observar los costos por segmento en la tabla de comparacion economica y sus diferencias porcentuales.</t>
  </si>
  <si>
    <t>Las propuestas  de Invarcon  y Judith de Muruaga son competitivas.</t>
  </si>
  <si>
    <t>APROBO</t>
  </si>
  <si>
    <t>REVISO</t>
  </si>
  <si>
    <t>ELABORO</t>
  </si>
  <si>
    <t xml:space="preserve">RECOMENDAR EN LOS PUNTOS TECNICOS SEGÚN LA EVALUACION LA PROPUESTA DE INVARCON, EN CASO DE DEFINIRSE POR LA PROPUESTA MAS ECONOMICA JUDITH DE MURUAGA SE DEBE HACER ENFASIS EN LA INSPECCION DEL MATERIAL VEGETAL Y EL COSTO DE LOS INSUMOS. LA DIFERENCIA ENTRE LAS PROPUESTAS ES DE APROXIMADAMENTE DE 2% SOBRE UN MONTO DE VALOR DE PROYECTO PROMEDIO DE LAS OFERTAS PRESENTADAS, SE PUEDE DETERMINAR QUE LA DIFERENCIA EN LA INVERSION EN MATERIAL VEGETAL Y LA DISTRIBUCION PORCENTUAL PARA ESTE RUBLO SUPERA ESTE PORCENTAJE POR LO QUE SE CONCLUYE UNICAMENTE EN LO TECNICO POR INVARCOM. </t>
  </si>
  <si>
    <t>I.A. Yohan Adrian Prieto</t>
  </si>
  <si>
    <t>TOTAL ESPECIES VEGETALES
PORCENTUALMENTE SOBRE EL TOTAL</t>
  </si>
  <si>
    <t>TOTALES INSUMOS
PORCENTUALMENTE SOBRE EL TOTAL</t>
  </si>
  <si>
    <t>TOTALES OTROS PROPUESTOS
PORCENTUALMENTE SOBRE EL TOTAL</t>
  </si>
  <si>
    <t>ANALISIS ECONOMICO FINAL</t>
  </si>
  <si>
    <t>GESTION OPERACIÓN LÍNEAS- SERVICIOS AGROINDUSTRIALES</t>
  </si>
  <si>
    <t>Centro de Costos y Nombre del Proyecto</t>
  </si>
  <si>
    <t>COMPARATIVO ENTRE OFERENTES PROGRAMAS PRODUCTIVOS</t>
  </si>
  <si>
    <t>CORRESPONDE A:</t>
  </si>
  <si>
    <t>FECHA</t>
  </si>
  <si>
    <t>Oferente 1</t>
  </si>
  <si>
    <t>Oferente 2</t>
  </si>
  <si>
    <t>Oferente 3</t>
  </si>
  <si>
    <t>GOL-AIS-FO-11</t>
  </si>
  <si>
    <t>Aprobación:
DIRECTOR AGROINDUSTRIAL</t>
  </si>
  <si>
    <t>Aprobación:
 DIRECTOR AGROINDUSTRIAL</t>
  </si>
  <si>
    <t>TOTAL MAQUINARIA, EQUIPO Y/O ELEMENTOS
PORCENTUALMENTE SOBRE EL TOTAL</t>
  </si>
  <si>
    <t>Descripción</t>
  </si>
  <si>
    <t>Unidad</t>
  </si>
  <si>
    <t>Cantidad</t>
  </si>
  <si>
    <t>OFERENTE 1</t>
  </si>
  <si>
    <t>OFERENTE 2</t>
  </si>
  <si>
    <t>OFERENTE 3</t>
  </si>
  <si>
    <t>Versión 2</t>
  </si>
  <si>
    <t>Pág 2 de 2</t>
  </si>
  <si>
    <t>Pág 1 de 2</t>
  </si>
  <si>
    <t>Fecha  17/02/2015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</si>
</sst>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quot;$&quot;* #,##0.00_-;_-&quot;$&quot;* &quot;-&quot;??_-;_-@_-"/>
    <numFmt numFmtId="165" formatCode="&quot;$&quot;#,##0.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1"/>
      <color theme="1"/>
      <name val="Arial"/>
      <family val="2"/>
    </font>
    <font>
      <u/>
      <sz val="11"/>
      <color theme="10"/>
      <name val="Calibri"/>
      <family val="2"/>
      <scheme val="minor"/>
    </font>
    <font>
      <u/>
      <sz val="11"/>
      <color theme="11"/>
      <name val="Calibri"/>
      <family val="2"/>
      <scheme val="minor"/>
    </font>
    <font>
      <b/>
      <sz val="14"/>
      <color theme="1"/>
      <name val="Calibri"/>
      <family val="2"/>
      <scheme val="minor"/>
    </font>
    <font>
      <b/>
      <sz val="11"/>
      <color rgb="FF0000FF"/>
      <name val="Calibri"/>
      <family val="2"/>
      <scheme val="minor"/>
    </font>
    <font>
      <b/>
      <sz val="11"/>
      <color rgb="FF0000FF"/>
      <name val="Arial"/>
      <family val="2"/>
    </font>
    <font>
      <sz val="8"/>
      <name val="Calibri"/>
      <family val="2"/>
      <scheme val="minor"/>
    </font>
    <font>
      <b/>
      <sz val="10"/>
      <color theme="1"/>
      <name val="Arial"/>
      <family val="2"/>
    </font>
    <font>
      <sz val="11"/>
      <color theme="1"/>
      <name val="Arial"/>
      <family val="2"/>
    </font>
    <font>
      <b/>
      <sz val="11"/>
      <color theme="1"/>
      <name val="Arial"/>
      <family val="2"/>
    </font>
    <font>
      <b/>
      <sz val="11"/>
      <color theme="0"/>
      <name val="Calibri"/>
      <family val="2"/>
      <scheme val="minor"/>
    </font>
    <font>
      <b/>
      <sz val="12"/>
      <color theme="0"/>
      <name val="Calibri"/>
      <family val="2"/>
      <scheme val="minor"/>
    </font>
    <font>
      <b/>
      <sz val="11"/>
      <color theme="0"/>
      <name val="Arial"/>
      <family val="2"/>
    </font>
    <font>
      <b/>
      <sz val="10"/>
      <color theme="0"/>
      <name val="Arial"/>
      <family val="2"/>
    </font>
    <font>
      <sz val="11"/>
      <color theme="0"/>
      <name val="Arial"/>
      <family val="2"/>
    </font>
    <font>
      <b/>
      <sz val="9"/>
      <color theme="1"/>
      <name val="Arial"/>
      <family val="2"/>
    </font>
    <font>
      <sz val="10"/>
      <color theme="1"/>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23497D"/>
        <bgColor indexed="64"/>
      </patternFill>
    </fill>
    <fill>
      <patternFill patternType="solid">
        <fgColor rgb="FFD9E3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diagonal/>
    </border>
    <border>
      <left style="thin">
        <color theme="0"/>
      </left>
      <right/>
      <top style="thin">
        <color auto="1"/>
      </top>
      <bottom style="thin">
        <color auto="1"/>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auto="1"/>
      </left>
      <right style="thin">
        <color theme="0"/>
      </right>
      <top style="thin">
        <color auto="1"/>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theme="0"/>
      </bottom>
      <diagonal/>
    </border>
    <border>
      <left style="thin">
        <color theme="0"/>
      </left>
      <right/>
      <top style="thin">
        <color auto="1"/>
      </top>
      <bottom/>
      <diagonal/>
    </border>
    <border>
      <left style="thin">
        <color theme="0"/>
      </left>
      <right style="thin">
        <color theme="0"/>
      </right>
      <top style="thin">
        <color auto="1"/>
      </top>
      <bottom/>
      <diagonal/>
    </border>
  </borders>
  <cellStyleXfs count="33">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0">
    <xf numFmtId="0" fontId="0" fillId="0" borderId="0" xfId="0"/>
    <xf numFmtId="0" fontId="0" fillId="2" borderId="0" xfId="0" applyFill="1"/>
    <xf numFmtId="0" fontId="0" fillId="0" borderId="1" xfId="0" applyBorder="1"/>
    <xf numFmtId="164" fontId="0" fillId="0" borderId="1" xfId="1" applyFont="1" applyBorder="1"/>
    <xf numFmtId="0" fontId="0" fillId="0" borderId="0" xfId="0" applyAlignment="1">
      <alignment wrapText="1"/>
    </xf>
    <xf numFmtId="164" fontId="0" fillId="6" borderId="1" xfId="1" applyFont="1" applyFill="1" applyBorder="1"/>
    <xf numFmtId="164" fontId="0" fillId="5" borderId="1" xfId="1" applyFont="1" applyFill="1" applyBorder="1"/>
    <xf numFmtId="164" fontId="0" fillId="3" borderId="1" xfId="1" applyFont="1" applyFill="1" applyBorder="1"/>
    <xf numFmtId="164" fontId="0" fillId="0" borderId="1" xfId="1" applyFont="1" applyFill="1" applyBorder="1"/>
    <xf numFmtId="164" fontId="0" fillId="2" borderId="0" xfId="0" applyNumberFormat="1" applyFill="1"/>
    <xf numFmtId="164" fontId="3" fillId="2" borderId="0" xfId="0" applyNumberFormat="1" applyFont="1" applyFill="1"/>
    <xf numFmtId="0" fontId="2" fillId="0" borderId="0" xfId="0" applyFont="1"/>
    <xf numFmtId="164" fontId="0" fillId="6" borderId="1" xfId="0" applyNumberFormat="1" applyFill="1" applyBorder="1"/>
    <xf numFmtId="164" fontId="0" fillId="5" borderId="1" xfId="0" applyNumberFormat="1" applyFill="1" applyBorder="1"/>
    <xf numFmtId="164" fontId="0" fillId="3" borderId="1" xfId="0" applyNumberFormat="1" applyFill="1" applyBorder="1"/>
    <xf numFmtId="0" fontId="2" fillId="2" borderId="0" xfId="0" applyFont="1" applyFill="1"/>
    <xf numFmtId="0" fontId="2" fillId="6" borderId="1" xfId="0" applyFont="1" applyFill="1" applyBorder="1"/>
    <xf numFmtId="0" fontId="2" fillId="3" borderId="1" xfId="0" applyFont="1" applyFill="1" applyBorder="1"/>
    <xf numFmtId="0" fontId="2" fillId="5" borderId="1" xfId="0" applyFont="1" applyFill="1" applyBorder="1"/>
    <xf numFmtId="0" fontId="2" fillId="2" borderId="0" xfId="0" applyFont="1" applyFill="1" applyAlignment="1">
      <alignment wrapText="1"/>
    </xf>
    <xf numFmtId="0" fontId="2"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xf numFmtId="10" fontId="0" fillId="0" borderId="1" xfId="2" applyNumberFormat="1" applyFont="1" applyBorder="1"/>
    <xf numFmtId="164" fontId="0" fillId="0" borderId="1" xfId="0" applyNumberFormat="1" applyBorder="1"/>
    <xf numFmtId="9" fontId="0" fillId="0" borderId="1" xfId="2" applyFont="1" applyBorder="1"/>
    <xf numFmtId="0" fontId="0" fillId="0" borderId="1" xfId="2" applyNumberFormat="1" applyFont="1" applyBorder="1"/>
    <xf numFmtId="9" fontId="0" fillId="3" borderId="1" xfId="2" applyNumberFormat="1" applyFont="1" applyFill="1" applyBorder="1"/>
    <xf numFmtId="9" fontId="0" fillId="6" borderId="1" xfId="2" applyFont="1" applyFill="1" applyBorder="1"/>
    <xf numFmtId="9" fontId="0" fillId="5" borderId="1" xfId="2" applyFont="1" applyFill="1" applyBorder="1"/>
    <xf numFmtId="9" fontId="0" fillId="3" borderId="1" xfId="2" applyFont="1" applyFill="1" applyBorder="1"/>
    <xf numFmtId="164" fontId="3" fillId="5" borderId="1" xfId="0" applyNumberFormat="1" applyFont="1" applyFill="1" applyBorder="1"/>
    <xf numFmtId="9" fontId="3" fillId="5" borderId="1" xfId="2" applyFont="1" applyFill="1" applyBorder="1"/>
    <xf numFmtId="9" fontId="0" fillId="0" borderId="1" xfId="1" applyNumberFormat="1" applyFont="1" applyBorder="1"/>
    <xf numFmtId="9" fontId="0" fillId="0" borderId="1" xfId="0" applyNumberFormat="1" applyBorder="1"/>
    <xf numFmtId="0" fontId="9" fillId="0" borderId="1" xfId="0" applyFont="1" applyBorder="1"/>
    <xf numFmtId="0" fontId="9" fillId="0" borderId="0" xfId="0" applyFont="1" applyAlignment="1">
      <alignment horizont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9" fillId="0" borderId="0" xfId="0" applyFont="1" applyFill="1"/>
    <xf numFmtId="0" fontId="2" fillId="2" borderId="1" xfId="0" applyFont="1" applyFill="1" applyBorder="1"/>
    <xf numFmtId="165" fontId="2" fillId="2" borderId="1" xfId="0" applyNumberFormat="1" applyFont="1" applyFill="1" applyBorder="1"/>
    <xf numFmtId="0" fontId="2" fillId="2" borderId="1" xfId="0" applyFont="1" applyFill="1" applyBorder="1" applyAlignment="1">
      <alignment horizontal="center" wrapText="1"/>
    </xf>
    <xf numFmtId="164" fontId="2" fillId="2" borderId="1" xfId="1" applyFont="1" applyFill="1" applyBorder="1"/>
    <xf numFmtId="9" fontId="2" fillId="2" borderId="1" xfId="0" applyNumberFormat="1" applyFont="1" applyFill="1" applyBorder="1"/>
    <xf numFmtId="165" fontId="2" fillId="2" borderId="1" xfId="1" applyNumberFormat="1" applyFont="1" applyFill="1" applyBorder="1"/>
    <xf numFmtId="0" fontId="2" fillId="2" borderId="1" xfId="0" applyFont="1" applyFill="1" applyBorder="1" applyAlignment="1">
      <alignment wrapText="1"/>
    </xf>
    <xf numFmtId="3" fontId="2" fillId="2" borderId="1" xfId="0" applyNumberFormat="1" applyFont="1" applyFill="1" applyBorder="1"/>
    <xf numFmtId="0" fontId="0" fillId="2" borderId="1" xfId="0" applyFill="1" applyBorder="1" applyAlignment="1"/>
    <xf numFmtId="0" fontId="0" fillId="2" borderId="1" xfId="0" applyFill="1" applyBorder="1" applyAlignment="1">
      <alignment vertical="center"/>
    </xf>
    <xf numFmtId="0" fontId="0" fillId="2" borderId="1" xfId="0" applyFill="1" applyBorder="1"/>
    <xf numFmtId="0" fontId="0" fillId="0" borderId="3" xfId="0" applyBorder="1"/>
    <xf numFmtId="0" fontId="16" fillId="9" borderId="11" xfId="0" applyFont="1" applyFill="1" applyBorder="1" applyAlignment="1">
      <alignment horizontal="center"/>
    </xf>
    <xf numFmtId="0" fontId="16" fillId="9" borderId="8" xfId="0" applyFont="1" applyFill="1" applyBorder="1" applyAlignment="1">
      <alignment horizontal="center"/>
    </xf>
    <xf numFmtId="0" fontId="16" fillId="9" borderId="8" xfId="0" applyFont="1" applyFill="1" applyBorder="1" applyAlignment="1">
      <alignment horizontal="center" wrapText="1"/>
    </xf>
    <xf numFmtId="0" fontId="16" fillId="9" borderId="15" xfId="0" applyFont="1" applyFill="1" applyBorder="1"/>
    <xf numFmtId="0" fontId="16" fillId="9" borderId="10" xfId="0" applyFont="1" applyFill="1" applyBorder="1"/>
    <xf numFmtId="0" fontId="16" fillId="9" borderId="9" xfId="0" applyFont="1" applyFill="1" applyBorder="1" applyAlignment="1">
      <alignment wrapText="1"/>
    </xf>
    <xf numFmtId="0" fontId="15" fillId="9" borderId="13" xfId="0" applyFont="1" applyFill="1" applyBorder="1"/>
    <xf numFmtId="0" fontId="15" fillId="9" borderId="2" xfId="0" applyFont="1" applyFill="1" applyBorder="1" applyAlignment="1">
      <alignment wrapText="1"/>
    </xf>
    <xf numFmtId="0" fontId="15" fillId="9" borderId="7" xfId="0" applyFont="1" applyFill="1" applyBorder="1" applyAlignment="1">
      <alignment wrapText="1"/>
    </xf>
    <xf numFmtId="0" fontId="15" fillId="9" borderId="13" xfId="0" applyFont="1" applyFill="1" applyBorder="1" applyAlignment="1">
      <alignment wrapText="1"/>
    </xf>
    <xf numFmtId="0" fontId="15" fillId="9" borderId="12" xfId="0" applyFont="1" applyFill="1" applyBorder="1" applyAlignment="1">
      <alignment wrapText="1"/>
    </xf>
    <xf numFmtId="0" fontId="15" fillId="9" borderId="1" xfId="0" applyFont="1" applyFill="1" applyBorder="1" applyAlignment="1">
      <alignment wrapText="1"/>
    </xf>
    <xf numFmtId="0" fontId="2" fillId="10" borderId="1" xfId="0" applyFont="1" applyFill="1" applyBorder="1"/>
    <xf numFmtId="0" fontId="15" fillId="9" borderId="14" xfId="0" applyFont="1" applyFill="1" applyBorder="1" applyAlignment="1">
      <alignment horizontal="center"/>
    </xf>
    <xf numFmtId="0" fontId="13" fillId="0" borderId="1"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13" fillId="10" borderId="1" xfId="0" applyFont="1" applyFill="1" applyBorder="1" applyAlignment="1"/>
    <xf numFmtId="0" fontId="15" fillId="9" borderId="17" xfId="0" applyFont="1" applyFill="1" applyBorder="1"/>
    <xf numFmtId="0" fontId="15" fillId="9" borderId="2" xfId="0" applyFont="1" applyFill="1" applyBorder="1"/>
    <xf numFmtId="0" fontId="15" fillId="9" borderId="5" xfId="0" applyFont="1" applyFill="1" applyBorder="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wrapText="1"/>
    </xf>
    <xf numFmtId="0" fontId="4" fillId="4" borderId="0" xfId="0" applyFont="1" applyFill="1" applyAlignment="1">
      <alignment horizontal="center" vertical="center" wrapText="1"/>
    </xf>
    <xf numFmtId="0" fontId="2" fillId="4" borderId="0" xfId="0" applyFont="1" applyFill="1" applyAlignment="1">
      <alignment horizontal="center"/>
    </xf>
    <xf numFmtId="0" fontId="0" fillId="0" borderId="0" xfId="0" applyAlignment="1">
      <alignment horizontal="left" vertical="top" wrapText="1"/>
    </xf>
    <xf numFmtId="0" fontId="0" fillId="0" borderId="0" xfId="0" applyAlignment="1">
      <alignment horizontal="left"/>
    </xf>
    <xf numFmtId="0" fontId="17" fillId="9" borderId="6" xfId="0" applyFont="1" applyFill="1" applyBorder="1" applyAlignment="1">
      <alignment horizontal="center" vertical="center"/>
    </xf>
    <xf numFmtId="0" fontId="17" fillId="9" borderId="7" xfId="0" applyFont="1" applyFill="1" applyBorder="1" applyAlignment="1">
      <alignment horizontal="center" vertical="center"/>
    </xf>
    <xf numFmtId="0" fontId="17" fillId="9" borderId="5" xfId="0" applyFont="1" applyFill="1" applyBorder="1" applyAlignment="1">
      <alignment horizontal="center" vertical="center"/>
    </xf>
    <xf numFmtId="0" fontId="1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alignment horizontal="center"/>
    </xf>
    <xf numFmtId="0" fontId="13" fillId="0" borderId="1" xfId="0" applyFont="1" applyBorder="1" applyAlignment="1">
      <alignment horizontal="center"/>
    </xf>
    <xf numFmtId="0" fontId="21" fillId="0" borderId="1" xfId="0" applyFont="1" applyBorder="1" applyAlignment="1">
      <alignment horizontal="center" vertical="center" wrapText="1"/>
    </xf>
    <xf numFmtId="0" fontId="2" fillId="4" borderId="6"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12" fillId="0" borderId="1" xfId="0" applyFont="1" applyBorder="1" applyAlignment="1">
      <alignment horizontal="center" vertical="center" wrapText="1"/>
    </xf>
    <xf numFmtId="0" fontId="18" fillId="9" borderId="5"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17" xfId="0" applyFont="1" applyFill="1" applyBorder="1" applyAlignment="1">
      <alignment horizontal="center" vertical="center"/>
    </xf>
    <xf numFmtId="0" fontId="5" fillId="7" borderId="3" xfId="0" applyFont="1" applyFill="1" applyBorder="1" applyAlignment="1">
      <alignment horizontal="center"/>
    </xf>
    <xf numFmtId="0" fontId="5" fillId="7" borderId="16" xfId="0" applyFont="1" applyFill="1" applyBorder="1" applyAlignment="1">
      <alignment horizontal="center"/>
    </xf>
    <xf numFmtId="0" fontId="5" fillId="10" borderId="3" xfId="0" applyFont="1" applyFill="1" applyBorder="1" applyAlignment="1" applyProtection="1">
      <alignment horizontal="center" vertical="center" wrapText="1"/>
    </xf>
    <xf numFmtId="0" fontId="5" fillId="10" borderId="16" xfId="0" applyFont="1" applyFill="1" applyBorder="1" applyAlignment="1" applyProtection="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17" fillId="9" borderId="3" xfId="0" applyFont="1" applyFill="1" applyBorder="1" applyAlignment="1">
      <alignment horizontal="center" vertical="center"/>
    </xf>
    <xf numFmtId="0" fontId="17" fillId="9" borderId="16" xfId="0" applyFont="1" applyFill="1" applyBorder="1" applyAlignment="1">
      <alignment horizontal="center" vertical="center"/>
    </xf>
    <xf numFmtId="0" fontId="17" fillId="9" borderId="4" xfId="0" applyFont="1" applyFill="1" applyBorder="1" applyAlignment="1">
      <alignment horizontal="center" vertical="center"/>
    </xf>
    <xf numFmtId="0" fontId="18" fillId="9" borderId="19" xfId="0" applyFont="1" applyFill="1" applyBorder="1" applyAlignment="1" applyProtection="1">
      <alignment horizontal="center" vertical="center" wrapText="1"/>
    </xf>
    <xf numFmtId="0" fontId="18" fillId="9" borderId="10" xfId="0" applyFont="1" applyFill="1" applyBorder="1" applyAlignment="1" applyProtection="1">
      <alignment horizontal="center" vertical="center" wrapText="1"/>
    </xf>
    <xf numFmtId="0" fontId="18" fillId="9" borderId="18" xfId="0" applyFont="1" applyFill="1" applyBorder="1" applyAlignment="1" applyProtection="1">
      <alignment horizontal="center" vertical="center" wrapText="1"/>
    </xf>
    <xf numFmtId="0" fontId="18" fillId="9" borderId="9" xfId="0" applyFont="1" applyFill="1" applyBorder="1" applyAlignment="1" applyProtection="1">
      <alignment horizontal="center" vertical="center" wrapText="1"/>
    </xf>
    <xf numFmtId="0" fontId="18" fillId="9" borderId="3" xfId="0" applyFont="1" applyFill="1" applyBorder="1" applyAlignment="1">
      <alignment horizontal="center" vertical="center"/>
    </xf>
    <xf numFmtId="0" fontId="18" fillId="9" borderId="16" xfId="0" applyFont="1" applyFill="1" applyBorder="1" applyAlignment="1">
      <alignment horizontal="center" vertical="center"/>
    </xf>
    <xf numFmtId="0" fontId="12"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20" fillId="4" borderId="1" xfId="0" applyFont="1" applyFill="1" applyBorder="1" applyAlignment="1">
      <alignment horizontal="center" vertical="center"/>
    </xf>
    <xf numFmtId="0" fontId="20" fillId="7" borderId="1" xfId="0" applyFont="1" applyFill="1" applyBorder="1" applyAlignment="1">
      <alignment horizontal="center" vertical="center" wrapText="1"/>
    </xf>
    <xf numFmtId="0" fontId="20" fillId="7" borderId="1" xfId="0" applyFont="1" applyFill="1" applyBorder="1" applyAlignment="1">
      <alignment horizontal="center" vertical="center"/>
    </xf>
    <xf numFmtId="0" fontId="20" fillId="8" borderId="1" xfId="0" applyFont="1" applyFill="1" applyBorder="1" applyAlignment="1">
      <alignment horizontal="center" vertical="center" wrapText="1"/>
    </xf>
    <xf numFmtId="0" fontId="8" fillId="8" borderId="16" xfId="0" applyFont="1" applyFill="1" applyBorder="1" applyAlignment="1">
      <alignment horizontal="center"/>
    </xf>
    <xf numFmtId="0" fontId="2" fillId="8" borderId="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5" fillId="4" borderId="16" xfId="0" applyFont="1" applyFill="1" applyBorder="1" applyAlignment="1">
      <alignment horizontal="center"/>
    </xf>
  </cellXfs>
  <cellStyles count="33">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Moneda" xfId="1" builtinId="4"/>
    <cellStyle name="Normal" xfId="0" builtinId="0"/>
    <cellStyle name="Porcentaje" xfId="2" builtinId="5"/>
  </cellStyles>
  <dxfs count="0"/>
  <tableStyles count="0" defaultTableStyle="TableStyleMedium2" defaultPivotStyle="PivotStyleLight16"/>
  <colors>
    <mruColors>
      <color rgb="FF23497D"/>
      <color rgb="FFD9E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838200</xdr:colOff>
          <xdr:row>5</xdr:row>
          <xdr:rowOff>304800</xdr:rowOff>
        </xdr:from>
        <xdr:to>
          <xdr:col>4</xdr:col>
          <xdr:colOff>1724025</xdr:colOff>
          <xdr:row>8</xdr:row>
          <xdr:rowOff>161925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391585</xdr:colOff>
      <xdr:row>0</xdr:row>
      <xdr:rowOff>86784</xdr:rowOff>
    </xdr:from>
    <xdr:to>
      <xdr:col>0</xdr:col>
      <xdr:colOff>1354669</xdr:colOff>
      <xdr:row>2</xdr:row>
      <xdr:rowOff>147928</xdr:rowOff>
    </xdr:to>
    <xdr:pic>
      <xdr:nvPicPr>
        <xdr:cNvPr id="6"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1585" y="86784"/>
          <a:ext cx="963084" cy="854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504824</xdr:colOff>
      <xdr:row>0</xdr:row>
      <xdr:rowOff>85725</xdr:rowOff>
    </xdr:from>
    <xdr:to>
      <xdr:col>0</xdr:col>
      <xdr:colOff>1508663</xdr:colOff>
      <xdr:row>2</xdr:row>
      <xdr:rowOff>114300</xdr:rowOff>
    </xdr:to>
    <xdr:pic>
      <xdr:nvPicPr>
        <xdr:cNvPr id="2"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4824" y="85725"/>
          <a:ext cx="1003839" cy="8191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8"/>
  <sheetViews>
    <sheetView workbookViewId="0">
      <selection activeCell="E47" sqref="E47"/>
    </sheetView>
  </sheetViews>
  <sheetFormatPr baseColWidth="10" defaultColWidth="10.85546875" defaultRowHeight="15" x14ac:dyDescent="0.25"/>
  <cols>
    <col min="1" max="1" width="11.42578125" customWidth="1"/>
    <col min="2" max="2" width="14" customWidth="1"/>
    <col min="3" max="3" width="19.42578125" customWidth="1"/>
    <col min="4" max="4" width="14.140625" customWidth="1"/>
    <col min="5" max="5" width="23.28515625" customWidth="1"/>
    <col min="6" max="6" width="8" customWidth="1"/>
    <col min="7" max="7" width="42.28515625" style="1" customWidth="1"/>
    <col min="8" max="16384" width="10.85546875" style="1"/>
  </cols>
  <sheetData>
    <row r="1" spans="1:8" ht="45.75" customHeight="1" x14ac:dyDescent="0.25">
      <c r="A1" s="76" t="s">
        <v>27</v>
      </c>
      <c r="B1" s="76"/>
      <c r="C1" s="76"/>
      <c r="D1" s="76"/>
      <c r="E1" s="76"/>
      <c r="F1" s="76"/>
      <c r="G1" s="22"/>
      <c r="H1" s="22"/>
    </row>
    <row r="2" spans="1:8" x14ac:dyDescent="0.25">
      <c r="A2" s="4"/>
      <c r="B2" s="4"/>
      <c r="C2" s="4"/>
      <c r="D2" s="4"/>
      <c r="E2" s="4"/>
      <c r="F2" s="4"/>
    </row>
    <row r="3" spans="1:8" x14ac:dyDescent="0.25">
      <c r="A3" s="77" t="s">
        <v>28</v>
      </c>
      <c r="B3" s="77"/>
      <c r="C3" s="77"/>
      <c r="D3" s="77"/>
      <c r="E3" s="77"/>
      <c r="F3" s="77"/>
    </row>
    <row r="4" spans="1:8" x14ac:dyDescent="0.25">
      <c r="A4" s="73" t="s">
        <v>36</v>
      </c>
      <c r="B4" s="73"/>
      <c r="C4" s="73"/>
      <c r="D4" s="73"/>
      <c r="E4" s="73"/>
      <c r="F4" s="73"/>
    </row>
    <row r="5" spans="1:8" x14ac:dyDescent="0.25">
      <c r="A5" s="77" t="s">
        <v>30</v>
      </c>
      <c r="B5" s="77"/>
      <c r="C5" s="77"/>
      <c r="D5" s="77"/>
      <c r="E5" s="77"/>
      <c r="F5" s="77"/>
    </row>
    <row r="6" spans="1:8" ht="45.75" customHeight="1" x14ac:dyDescent="0.25">
      <c r="A6" s="74" t="s">
        <v>39</v>
      </c>
      <c r="B6" s="74"/>
      <c r="C6" s="74"/>
      <c r="D6" s="74"/>
      <c r="E6" s="74"/>
      <c r="F6" s="74"/>
    </row>
    <row r="7" spans="1:8" ht="16.5" customHeight="1" x14ac:dyDescent="0.25">
      <c r="A7" s="15" t="s">
        <v>40</v>
      </c>
      <c r="B7" s="20"/>
      <c r="C7" s="20"/>
      <c r="D7" s="21"/>
      <c r="E7" s="21"/>
      <c r="F7" s="21"/>
    </row>
    <row r="8" spans="1:8" ht="16.5" customHeight="1" x14ac:dyDescent="0.25">
      <c r="A8" s="1" t="s">
        <v>37</v>
      </c>
      <c r="B8" s="21"/>
      <c r="C8" s="21"/>
      <c r="D8" s="21"/>
      <c r="E8" s="21"/>
      <c r="F8" s="21"/>
    </row>
    <row r="9" spans="1:8" ht="16.5" customHeight="1" x14ac:dyDescent="0.25">
      <c r="A9" s="1" t="s">
        <v>38</v>
      </c>
      <c r="B9" s="21"/>
      <c r="C9" s="21"/>
      <c r="D9" s="21"/>
      <c r="E9" s="21"/>
      <c r="F9" s="21"/>
    </row>
    <row r="10" spans="1:8" x14ac:dyDescent="0.25">
      <c r="A10" s="77" t="s">
        <v>29</v>
      </c>
      <c r="B10" s="77"/>
      <c r="C10" s="77"/>
      <c r="D10" s="77"/>
      <c r="E10" s="77"/>
      <c r="F10" s="77"/>
    </row>
    <row r="11" spans="1:8" ht="60.75" customHeight="1" x14ac:dyDescent="0.25">
      <c r="A11" s="78" t="s">
        <v>41</v>
      </c>
      <c r="B11" s="78"/>
      <c r="C11" s="78"/>
      <c r="D11" s="78"/>
      <c r="E11" s="78"/>
      <c r="F11" s="78"/>
    </row>
    <row r="12" spans="1:8" ht="69" customHeight="1" x14ac:dyDescent="0.25">
      <c r="A12" s="75" t="s">
        <v>42</v>
      </c>
      <c r="B12" s="75"/>
      <c r="C12" s="75"/>
      <c r="D12" s="75"/>
      <c r="E12" s="75"/>
      <c r="F12" s="75"/>
    </row>
    <row r="13" spans="1:8" ht="47.25" customHeight="1" x14ac:dyDescent="0.25">
      <c r="A13" s="75" t="s">
        <v>43</v>
      </c>
      <c r="B13" s="75"/>
      <c r="C13" s="75"/>
      <c r="D13" s="75"/>
      <c r="E13" s="75"/>
      <c r="F13" s="75"/>
    </row>
    <row r="14" spans="1:8" x14ac:dyDescent="0.25">
      <c r="A14" s="77" t="s">
        <v>31</v>
      </c>
      <c r="B14" s="77"/>
      <c r="C14" s="77"/>
      <c r="D14" s="77"/>
      <c r="E14" s="77"/>
      <c r="F14" s="77"/>
    </row>
    <row r="15" spans="1:8" ht="15" customHeight="1" x14ac:dyDescent="0.25">
      <c r="A15" s="78" t="s">
        <v>58</v>
      </c>
      <c r="B15" s="78"/>
      <c r="C15" s="78"/>
      <c r="D15" s="78"/>
      <c r="E15" s="78"/>
      <c r="F15" s="78"/>
    </row>
    <row r="16" spans="1:8" x14ac:dyDescent="0.25">
      <c r="A16" s="78"/>
      <c r="B16" s="78"/>
      <c r="C16" s="78"/>
      <c r="D16" s="78"/>
      <c r="E16" s="78"/>
      <c r="F16" s="78"/>
    </row>
    <row r="17" spans="1:6" x14ac:dyDescent="0.25">
      <c r="A17" s="78"/>
      <c r="B17" s="78"/>
      <c r="C17" s="78"/>
      <c r="D17" s="78"/>
      <c r="E17" s="78"/>
      <c r="F17" s="78"/>
    </row>
    <row r="18" spans="1:6" x14ac:dyDescent="0.25">
      <c r="A18" s="78"/>
      <c r="B18" s="78"/>
      <c r="C18" s="78"/>
      <c r="D18" s="78"/>
      <c r="E18" s="78"/>
      <c r="F18" s="78"/>
    </row>
    <row r="19" spans="1:6" ht="21.75" customHeight="1" x14ac:dyDescent="0.25">
      <c r="A19" s="78"/>
      <c r="B19" s="78"/>
      <c r="C19" s="78"/>
      <c r="D19" s="78"/>
      <c r="E19" s="78"/>
      <c r="F19" s="78"/>
    </row>
    <row r="20" spans="1:6" ht="73.5" customHeight="1" x14ac:dyDescent="0.25">
      <c r="A20" s="78" t="s">
        <v>59</v>
      </c>
      <c r="B20" s="78"/>
      <c r="C20" s="78"/>
      <c r="D20" s="78"/>
      <c r="E20" s="78"/>
      <c r="F20" s="78"/>
    </row>
    <row r="21" spans="1:6" ht="49.5" customHeight="1" x14ac:dyDescent="0.25">
      <c r="A21" s="78" t="s">
        <v>60</v>
      </c>
      <c r="B21" s="78"/>
      <c r="C21" s="78"/>
      <c r="D21" s="78"/>
      <c r="E21" s="78"/>
      <c r="F21" s="78"/>
    </row>
    <row r="22" spans="1:6" ht="49.5" customHeight="1" x14ac:dyDescent="0.25">
      <c r="A22" s="78" t="s">
        <v>61</v>
      </c>
      <c r="B22" s="78"/>
      <c r="C22" s="78"/>
      <c r="D22" s="78"/>
      <c r="E22" s="78"/>
      <c r="F22" s="78"/>
    </row>
    <row r="23" spans="1:6" ht="83.25" customHeight="1" x14ac:dyDescent="0.25">
      <c r="A23" s="78" t="s">
        <v>62</v>
      </c>
      <c r="B23" s="78"/>
      <c r="C23" s="78"/>
      <c r="D23" s="78"/>
      <c r="E23" s="78"/>
      <c r="F23" s="78"/>
    </row>
    <row r="24" spans="1:6" ht="105.75" customHeight="1" x14ac:dyDescent="0.25">
      <c r="A24" s="78" t="s">
        <v>63</v>
      </c>
      <c r="B24" s="78"/>
      <c r="C24" s="78"/>
      <c r="D24" s="78"/>
      <c r="E24" s="78"/>
      <c r="F24" s="78"/>
    </row>
    <row r="25" spans="1:6" ht="123.75" customHeight="1" x14ac:dyDescent="0.25">
      <c r="A25" s="78" t="s">
        <v>64</v>
      </c>
      <c r="B25" s="78"/>
      <c r="C25" s="78"/>
      <c r="D25" s="78"/>
      <c r="E25" s="78"/>
      <c r="F25" s="78"/>
    </row>
    <row r="26" spans="1:6" x14ac:dyDescent="0.25">
      <c r="A26" s="77" t="s">
        <v>32</v>
      </c>
      <c r="B26" s="77"/>
      <c r="C26" s="77"/>
      <c r="D26" s="77"/>
      <c r="E26" s="77"/>
      <c r="F26" s="77"/>
    </row>
    <row r="27" spans="1:6" x14ac:dyDescent="0.25">
      <c r="A27" s="79" t="s">
        <v>47</v>
      </c>
      <c r="B27" s="79"/>
      <c r="C27" s="79"/>
      <c r="D27" s="79" t="s">
        <v>54</v>
      </c>
      <c r="E27" s="79"/>
      <c r="F27" s="79"/>
    </row>
    <row r="28" spans="1:6" x14ac:dyDescent="0.25">
      <c r="A28" s="79" t="s">
        <v>44</v>
      </c>
      <c r="B28" s="79"/>
      <c r="C28" s="79"/>
      <c r="D28" s="78" t="s">
        <v>55</v>
      </c>
      <c r="E28" s="78"/>
      <c r="F28" s="78"/>
    </row>
    <row r="29" spans="1:6" x14ac:dyDescent="0.25">
      <c r="A29" s="79" t="s">
        <v>45</v>
      </c>
      <c r="B29" s="79"/>
      <c r="C29" s="79"/>
      <c r="D29" s="78"/>
      <c r="E29" s="78"/>
      <c r="F29" s="78"/>
    </row>
    <row r="30" spans="1:6" x14ac:dyDescent="0.25">
      <c r="A30" s="79" t="s">
        <v>46</v>
      </c>
      <c r="B30" s="79"/>
      <c r="C30" s="79"/>
      <c r="D30" s="78"/>
      <c r="E30" s="78"/>
      <c r="F30" s="78"/>
    </row>
    <row r="31" spans="1:6" x14ac:dyDescent="0.25">
      <c r="A31" s="79" t="s">
        <v>48</v>
      </c>
      <c r="B31" s="79"/>
      <c r="C31" s="79"/>
      <c r="D31" s="78"/>
      <c r="E31" s="78"/>
      <c r="F31" s="78"/>
    </row>
    <row r="32" spans="1:6" x14ac:dyDescent="0.25">
      <c r="A32" s="79" t="s">
        <v>49</v>
      </c>
      <c r="B32" s="79"/>
      <c r="C32" s="79"/>
      <c r="D32" s="78"/>
      <c r="E32" s="78"/>
      <c r="F32" s="78"/>
    </row>
    <row r="33" spans="1:6" x14ac:dyDescent="0.25">
      <c r="A33" s="79" t="s">
        <v>50</v>
      </c>
      <c r="B33" s="79"/>
      <c r="C33" s="79"/>
      <c r="D33" s="75" t="s">
        <v>56</v>
      </c>
      <c r="E33" s="75"/>
      <c r="F33" s="75"/>
    </row>
    <row r="34" spans="1:6" x14ac:dyDescent="0.25">
      <c r="A34" s="79" t="s">
        <v>51</v>
      </c>
      <c r="B34" s="79"/>
      <c r="C34" s="79"/>
      <c r="D34" s="75"/>
      <c r="E34" s="75"/>
      <c r="F34" s="75"/>
    </row>
    <row r="35" spans="1:6" x14ac:dyDescent="0.25">
      <c r="A35" s="79" t="s">
        <v>52</v>
      </c>
      <c r="B35" s="79"/>
      <c r="C35" s="79"/>
      <c r="D35" s="75" t="s">
        <v>57</v>
      </c>
      <c r="E35" s="75"/>
      <c r="F35" s="75"/>
    </row>
    <row r="36" spans="1:6" ht="36.75" customHeight="1" x14ac:dyDescent="0.25">
      <c r="A36" s="79" t="s">
        <v>53</v>
      </c>
      <c r="B36" s="79"/>
      <c r="C36" s="79"/>
      <c r="D36" s="75"/>
      <c r="E36" s="75"/>
      <c r="F36" s="75"/>
    </row>
    <row r="37" spans="1:6" x14ac:dyDescent="0.25">
      <c r="A37" s="77" t="s">
        <v>33</v>
      </c>
      <c r="B37" s="77"/>
      <c r="C37" s="77"/>
      <c r="D37" s="77"/>
      <c r="E37" s="77"/>
      <c r="F37" s="77"/>
    </row>
    <row r="38" spans="1:6" ht="15" customHeight="1" x14ac:dyDescent="0.25">
      <c r="A38" s="78" t="s">
        <v>65</v>
      </c>
      <c r="B38" s="78"/>
      <c r="C38" s="78"/>
      <c r="D38" s="78"/>
      <c r="E38" s="78"/>
      <c r="F38" s="78"/>
    </row>
    <row r="39" spans="1:6" ht="30" customHeight="1" x14ac:dyDescent="0.25">
      <c r="A39" s="75" t="s">
        <v>66</v>
      </c>
      <c r="B39" s="75"/>
      <c r="C39" s="75"/>
      <c r="D39" s="75"/>
      <c r="E39" s="75"/>
      <c r="F39" s="75"/>
    </row>
    <row r="40" spans="1:6" ht="24.75" customHeight="1" x14ac:dyDescent="0.25">
      <c r="A40" s="78" t="s">
        <v>67</v>
      </c>
      <c r="B40" s="78"/>
      <c r="C40" s="78"/>
      <c r="D40" s="78"/>
      <c r="E40" s="78"/>
      <c r="F40" s="78"/>
    </row>
    <row r="41" spans="1:6" x14ac:dyDescent="0.25">
      <c r="A41" s="4"/>
      <c r="B41" s="4"/>
      <c r="C41" s="4"/>
      <c r="D41" s="4"/>
      <c r="E41" s="4"/>
      <c r="F41" s="4"/>
    </row>
    <row r="42" spans="1:6" x14ac:dyDescent="0.25">
      <c r="A42" s="4"/>
      <c r="B42" s="4"/>
      <c r="C42" s="4"/>
      <c r="D42" s="4"/>
      <c r="E42" s="4"/>
      <c r="F42" s="4"/>
    </row>
    <row r="43" spans="1:6" x14ac:dyDescent="0.25">
      <c r="A43" s="77" t="s">
        <v>34</v>
      </c>
      <c r="B43" s="77"/>
      <c r="C43" s="77"/>
      <c r="D43" s="77"/>
      <c r="E43" s="77"/>
      <c r="F43" s="77"/>
    </row>
    <row r="44" spans="1:6" ht="29.25" customHeight="1" x14ac:dyDescent="0.25">
      <c r="A44" s="78" t="s">
        <v>71</v>
      </c>
      <c r="B44" s="78"/>
      <c r="C44" s="78"/>
      <c r="D44" s="78"/>
      <c r="E44" s="78"/>
      <c r="F44" s="78"/>
    </row>
    <row r="45" spans="1:6" ht="89.25" customHeight="1" x14ac:dyDescent="0.25">
      <c r="A45" s="78"/>
      <c r="B45" s="78"/>
      <c r="C45" s="78"/>
      <c r="D45" s="78"/>
      <c r="E45" s="78"/>
      <c r="F45" s="78"/>
    </row>
    <row r="46" spans="1:6" x14ac:dyDescent="0.25">
      <c r="A46" s="77" t="s">
        <v>35</v>
      </c>
      <c r="B46" s="77"/>
      <c r="C46" s="77"/>
      <c r="D46" s="77"/>
      <c r="E46" s="77"/>
      <c r="F46" s="77"/>
    </row>
    <row r="47" spans="1:6" x14ac:dyDescent="0.25">
      <c r="E47" t="s">
        <v>72</v>
      </c>
    </row>
    <row r="48" spans="1:6" x14ac:dyDescent="0.25">
      <c r="A48" t="s">
        <v>68</v>
      </c>
      <c r="C48" t="s">
        <v>69</v>
      </c>
      <c r="E48" t="s">
        <v>70</v>
      </c>
    </row>
  </sheetData>
  <mergeCells count="39">
    <mergeCell ref="A25:F25"/>
    <mergeCell ref="A38:F38"/>
    <mergeCell ref="A39:F39"/>
    <mergeCell ref="A40:F40"/>
    <mergeCell ref="A33:C33"/>
    <mergeCell ref="A34:C34"/>
    <mergeCell ref="D28:F32"/>
    <mergeCell ref="D33:F34"/>
    <mergeCell ref="D35:F36"/>
    <mergeCell ref="A29:C29"/>
    <mergeCell ref="A30:C30"/>
    <mergeCell ref="A31:C31"/>
    <mergeCell ref="A32:C32"/>
    <mergeCell ref="A37:F37"/>
    <mergeCell ref="A43:F43"/>
    <mergeCell ref="A46:F46"/>
    <mergeCell ref="A14:F14"/>
    <mergeCell ref="A26:F26"/>
    <mergeCell ref="A27:C27"/>
    <mergeCell ref="A28:C28"/>
    <mergeCell ref="A44:F45"/>
    <mergeCell ref="A15:F19"/>
    <mergeCell ref="A20:F20"/>
    <mergeCell ref="A21:F21"/>
    <mergeCell ref="A22:F22"/>
    <mergeCell ref="A23:F23"/>
    <mergeCell ref="A35:C35"/>
    <mergeCell ref="A36:C36"/>
    <mergeCell ref="D27:F27"/>
    <mergeCell ref="A24:F24"/>
    <mergeCell ref="A4:F4"/>
    <mergeCell ref="A6:F6"/>
    <mergeCell ref="A12:F12"/>
    <mergeCell ref="A13:F13"/>
    <mergeCell ref="A1:F1"/>
    <mergeCell ref="A3:F3"/>
    <mergeCell ref="A5:F5"/>
    <mergeCell ref="A10:F10"/>
    <mergeCell ref="A11:F11"/>
  </mergeCells>
  <pageMargins left="0.7" right="0.7" top="0.75" bottom="0.75" header="0.3" footer="0.3"/>
  <pageSetup orientation="portrait"/>
  <drawing r:id="rId1"/>
  <legacyDrawing r:id="rId2"/>
  <oleObjects>
    <mc:AlternateContent xmlns:mc="http://schemas.openxmlformats.org/markup-compatibility/2006">
      <mc:Choice Requires="x14">
        <oleObject progId="AcroExch.Document.11" shapeId="2050" r:id="rId3">
          <objectPr defaultSize="0" autoPict="0" r:id="rId4">
            <anchor moveWithCells="1">
              <from>
                <xdr:col>4</xdr:col>
                <xdr:colOff>838200</xdr:colOff>
                <xdr:row>5</xdr:row>
                <xdr:rowOff>304800</xdr:rowOff>
              </from>
              <to>
                <xdr:col>4</xdr:col>
                <xdr:colOff>1724025</xdr:colOff>
                <xdr:row>8</xdr:row>
                <xdr:rowOff>161925</xdr:rowOff>
              </to>
            </anchor>
          </objectPr>
        </oleObject>
      </mc:Choice>
      <mc:Fallback>
        <oleObject progId="AcroExch.Document.11" shapeId="2050" r:id="rId3"/>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
  <sheetViews>
    <sheetView showGridLines="0" tabSelected="1" zoomScale="90" zoomScaleNormal="90" workbookViewId="0">
      <selection activeCell="M10" sqref="M10"/>
    </sheetView>
  </sheetViews>
  <sheetFormatPr baseColWidth="10" defaultColWidth="10.85546875" defaultRowHeight="15" x14ac:dyDescent="0.25"/>
  <cols>
    <col min="1" max="1" width="26.7109375" style="15" customWidth="1"/>
    <col min="2" max="2" width="17.140625" style="15" customWidth="1"/>
    <col min="3" max="3" width="5" style="15" customWidth="1"/>
    <col min="4" max="4" width="16.42578125" style="15" customWidth="1"/>
    <col min="5" max="5" width="4.85546875" style="15" customWidth="1"/>
    <col min="6" max="6" width="22" style="15" customWidth="1"/>
    <col min="7" max="7" width="4.7109375" style="15" customWidth="1"/>
    <col min="8" max="8" width="30.7109375" style="15" customWidth="1"/>
    <col min="9" max="9" width="26" style="19" customWidth="1"/>
    <col min="10" max="16384" width="10.85546875" style="15"/>
  </cols>
  <sheetData>
    <row r="1" spans="1:11" customFormat="1" ht="23.25" customHeight="1" x14ac:dyDescent="0.25">
      <c r="A1" s="86"/>
      <c r="B1" s="88" t="s">
        <v>77</v>
      </c>
      <c r="C1" s="88"/>
      <c r="D1" s="88"/>
      <c r="E1" s="88"/>
      <c r="F1" s="88"/>
      <c r="G1" s="88"/>
      <c r="H1" s="88"/>
      <c r="I1" s="67" t="s">
        <v>85</v>
      </c>
    </row>
    <row r="2" spans="1:11" customFormat="1" ht="39" customHeight="1" x14ac:dyDescent="0.25">
      <c r="A2" s="86"/>
      <c r="B2" s="88" t="s">
        <v>79</v>
      </c>
      <c r="C2" s="88"/>
      <c r="D2" s="88"/>
      <c r="E2" s="88"/>
      <c r="F2" s="88"/>
      <c r="G2" s="88"/>
      <c r="H2" s="88"/>
      <c r="I2" s="68" t="s">
        <v>87</v>
      </c>
    </row>
    <row r="3" spans="1:11" customFormat="1" x14ac:dyDescent="0.25">
      <c r="A3" s="86"/>
      <c r="B3" s="87" t="s">
        <v>95</v>
      </c>
      <c r="C3" s="87"/>
      <c r="D3" s="87"/>
      <c r="E3" s="87"/>
      <c r="F3" s="87"/>
      <c r="G3" s="87" t="s">
        <v>98</v>
      </c>
      <c r="H3" s="87"/>
      <c r="I3" s="66" t="s">
        <v>97</v>
      </c>
    </row>
    <row r="4" spans="1:11" customFormat="1" x14ac:dyDescent="0.25"/>
    <row r="5" spans="1:11" customFormat="1" ht="42" customHeight="1" x14ac:dyDescent="0.25">
      <c r="A5" s="80" t="s">
        <v>80</v>
      </c>
      <c r="B5" s="80"/>
      <c r="C5" s="83"/>
      <c r="D5" s="84"/>
      <c r="E5" s="84"/>
      <c r="F5" s="84"/>
      <c r="G5" s="84"/>
      <c r="H5" s="84"/>
      <c r="I5" s="84"/>
    </row>
    <row r="6" spans="1:11" customFormat="1" ht="14.1" customHeight="1" x14ac:dyDescent="0.25">
      <c r="A6" s="81" t="s">
        <v>78</v>
      </c>
      <c r="B6" s="81"/>
      <c r="C6" s="85"/>
      <c r="D6" s="85"/>
      <c r="E6" s="85"/>
      <c r="F6" s="85"/>
      <c r="G6" s="85"/>
      <c r="H6" s="85"/>
      <c r="I6" s="85"/>
    </row>
    <row r="7" spans="1:11" customFormat="1" ht="14.1" customHeight="1" x14ac:dyDescent="0.25">
      <c r="A7" s="82" t="s">
        <v>81</v>
      </c>
      <c r="B7" s="82"/>
      <c r="C7" s="85"/>
      <c r="D7" s="85"/>
      <c r="E7" s="85"/>
      <c r="F7" s="85"/>
      <c r="G7" s="85"/>
      <c r="H7" s="85"/>
      <c r="I7" s="85"/>
    </row>
    <row r="10" spans="1:11" s="11" customFormat="1" ht="15.75" x14ac:dyDescent="0.25">
      <c r="A10" s="52" t="s">
        <v>0</v>
      </c>
      <c r="B10" s="53" t="s">
        <v>82</v>
      </c>
      <c r="C10" s="53"/>
      <c r="D10" s="53" t="s">
        <v>83</v>
      </c>
      <c r="E10" s="53"/>
      <c r="F10" s="54" t="s">
        <v>84</v>
      </c>
      <c r="G10" s="55"/>
      <c r="H10" s="56" t="s">
        <v>9</v>
      </c>
      <c r="I10" s="57" t="s">
        <v>10</v>
      </c>
      <c r="J10" s="15"/>
      <c r="K10" s="15"/>
    </row>
    <row r="11" spans="1:11" s="11" customFormat="1" ht="33" customHeight="1" x14ac:dyDescent="0.25">
      <c r="A11" s="58" t="s">
        <v>1</v>
      </c>
      <c r="B11" s="40"/>
      <c r="C11" s="64"/>
      <c r="D11" s="40"/>
      <c r="E11" s="64"/>
      <c r="F11" s="40"/>
      <c r="G11" s="64"/>
      <c r="H11" s="46"/>
      <c r="I11" s="46"/>
    </row>
    <row r="12" spans="1:11" s="11" customFormat="1" x14ac:dyDescent="0.25">
      <c r="A12" s="58" t="s">
        <v>2</v>
      </c>
      <c r="B12" s="41"/>
      <c r="C12" s="64"/>
      <c r="D12" s="45"/>
      <c r="E12" s="64"/>
      <c r="F12" s="41"/>
      <c r="G12" s="64"/>
      <c r="H12" s="40"/>
      <c r="I12" s="46"/>
    </row>
    <row r="13" spans="1:11" s="11" customFormat="1" ht="30" x14ac:dyDescent="0.25">
      <c r="A13" s="59" t="s">
        <v>11</v>
      </c>
      <c r="B13" s="42"/>
      <c r="C13" s="64"/>
      <c r="D13" s="46"/>
      <c r="E13" s="64"/>
      <c r="F13" s="46"/>
      <c r="G13" s="64"/>
      <c r="H13" s="40"/>
      <c r="I13" s="46"/>
    </row>
    <row r="14" spans="1:11" s="11" customFormat="1" ht="45" x14ac:dyDescent="0.25">
      <c r="A14" s="60" t="s">
        <v>12</v>
      </c>
      <c r="B14" s="43"/>
      <c r="C14" s="64"/>
      <c r="D14" s="47"/>
      <c r="E14" s="64"/>
      <c r="F14" s="47"/>
      <c r="G14" s="64"/>
      <c r="H14" s="40"/>
      <c r="I14" s="46"/>
    </row>
    <row r="15" spans="1:11" s="11" customFormat="1" ht="45" x14ac:dyDescent="0.25">
      <c r="A15" s="61" t="s">
        <v>13</v>
      </c>
      <c r="B15" s="43"/>
      <c r="C15" s="64"/>
      <c r="D15" s="43"/>
      <c r="E15" s="64"/>
      <c r="F15" s="43"/>
      <c r="G15" s="64"/>
      <c r="H15" s="40"/>
      <c r="I15" s="46"/>
    </row>
    <row r="16" spans="1:11" s="11" customFormat="1" ht="30" x14ac:dyDescent="0.25">
      <c r="A16" s="61" t="s">
        <v>14</v>
      </c>
      <c r="B16" s="44"/>
      <c r="C16" s="64"/>
      <c r="D16" s="44"/>
      <c r="E16" s="64"/>
      <c r="F16" s="44"/>
      <c r="G16" s="64"/>
      <c r="H16" s="46"/>
      <c r="I16" s="46"/>
    </row>
    <row r="17" spans="1:9" s="11" customFormat="1" ht="30" x14ac:dyDescent="0.25">
      <c r="A17" s="61" t="s">
        <v>16</v>
      </c>
      <c r="B17" s="43"/>
      <c r="C17" s="64"/>
      <c r="D17" s="43"/>
      <c r="E17" s="64"/>
      <c r="F17" s="43"/>
      <c r="G17" s="64"/>
      <c r="H17" s="40"/>
      <c r="I17" s="46"/>
    </row>
    <row r="18" spans="1:9" s="11" customFormat="1" ht="45" x14ac:dyDescent="0.25">
      <c r="A18" s="61" t="s">
        <v>17</v>
      </c>
      <c r="B18" s="43"/>
      <c r="C18" s="64"/>
      <c r="D18" s="43"/>
      <c r="E18" s="64"/>
      <c r="F18" s="43"/>
      <c r="G18" s="64"/>
      <c r="H18" s="40"/>
      <c r="I18" s="46"/>
    </row>
    <row r="19" spans="1:9" s="11" customFormat="1" x14ac:dyDescent="0.25">
      <c r="A19" s="62" t="s">
        <v>15</v>
      </c>
      <c r="B19" s="44"/>
      <c r="C19" s="64"/>
      <c r="D19" s="44"/>
      <c r="E19" s="64"/>
      <c r="F19" s="44"/>
      <c r="G19" s="64"/>
      <c r="H19" s="46"/>
      <c r="I19" s="46"/>
    </row>
    <row r="20" spans="1:9" s="11" customFormat="1" x14ac:dyDescent="0.25">
      <c r="A20" s="19"/>
      <c r="B20" s="19"/>
      <c r="C20" s="19"/>
      <c r="D20" s="19"/>
      <c r="E20" s="19"/>
      <c r="F20" s="19"/>
      <c r="G20" s="19"/>
      <c r="H20" s="19"/>
      <c r="I20" s="19"/>
    </row>
    <row r="21" spans="1:9" s="11" customFormat="1" x14ac:dyDescent="0.25">
      <c r="A21" s="63" t="s">
        <v>23</v>
      </c>
      <c r="B21" s="17" t="s">
        <v>24</v>
      </c>
      <c r="C21" s="17"/>
      <c r="D21" s="16" t="s">
        <v>25</v>
      </c>
      <c r="E21" s="16"/>
      <c r="F21" s="18" t="s">
        <v>26</v>
      </c>
      <c r="G21" s="18"/>
      <c r="H21" s="19"/>
      <c r="I21" s="19"/>
    </row>
    <row r="24" spans="1:9" x14ac:dyDescent="0.25">
      <c r="A24" s="65" t="s">
        <v>19</v>
      </c>
      <c r="B24" s="65" t="s">
        <v>18</v>
      </c>
    </row>
    <row r="25" spans="1:9" x14ac:dyDescent="0.25">
      <c r="A25" s="65" t="s">
        <v>20</v>
      </c>
      <c r="B25" s="65">
        <v>3</v>
      </c>
    </row>
    <row r="26" spans="1:9" x14ac:dyDescent="0.25">
      <c r="A26" s="65" t="s">
        <v>21</v>
      </c>
      <c r="B26" s="65">
        <v>2</v>
      </c>
    </row>
    <row r="27" spans="1:9" x14ac:dyDescent="0.25">
      <c r="A27" s="65" t="s">
        <v>22</v>
      </c>
      <c r="B27" s="65">
        <v>0</v>
      </c>
    </row>
  </sheetData>
  <mergeCells count="11">
    <mergeCell ref="A1:A3"/>
    <mergeCell ref="G3:H3"/>
    <mergeCell ref="B1:H1"/>
    <mergeCell ref="B2:H2"/>
    <mergeCell ref="B3:F3"/>
    <mergeCell ref="A5:B5"/>
    <mergeCell ref="A6:B6"/>
    <mergeCell ref="A7:B7"/>
    <mergeCell ref="C5:I5"/>
    <mergeCell ref="C6:I6"/>
    <mergeCell ref="C7:I7"/>
  </mergeCells>
  <phoneticPr fontId="11" type="noConversion"/>
  <pageMargins left="0.70000000000000007" right="0.70000000000000007" top="0.75000000000000011" bottom="0.75000000000000011" header="0.30000000000000004" footer="0.30000000000000004"/>
  <pageSetup scale="65" orientation="landscape" r:id="rId1"/>
  <drawing r:id="rId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2"/>
  <sheetViews>
    <sheetView zoomScaleNormal="100" workbookViewId="0">
      <selection activeCell="C5" sqref="C5:F5"/>
    </sheetView>
  </sheetViews>
  <sheetFormatPr baseColWidth="10" defaultRowHeight="15" x14ac:dyDescent="0.25"/>
  <cols>
    <col min="1" max="1" width="31.140625" customWidth="1"/>
    <col min="2" max="2" width="12.5703125" customWidth="1"/>
    <col min="3" max="3" width="15.28515625" customWidth="1"/>
    <col min="4" max="4" width="16.28515625" bestFit="1" customWidth="1"/>
    <col min="5" max="5" width="17.85546875" bestFit="1" customWidth="1"/>
    <col min="6" max="6" width="21" customWidth="1"/>
  </cols>
  <sheetData>
    <row r="1" spans="1:6" ht="23.25" customHeight="1" x14ac:dyDescent="0.25">
      <c r="A1" s="86"/>
      <c r="B1" s="91" t="s">
        <v>77</v>
      </c>
      <c r="C1" s="91"/>
      <c r="D1" s="91"/>
      <c r="E1" s="91"/>
      <c r="F1" s="37" t="s">
        <v>85</v>
      </c>
    </row>
    <row r="2" spans="1:6" ht="39" customHeight="1" x14ac:dyDescent="0.25">
      <c r="A2" s="86"/>
      <c r="B2" s="91" t="s">
        <v>79</v>
      </c>
      <c r="C2" s="91"/>
      <c r="D2" s="91"/>
      <c r="E2" s="91"/>
      <c r="F2" s="38" t="s">
        <v>86</v>
      </c>
    </row>
    <row r="3" spans="1:6" x14ac:dyDescent="0.25">
      <c r="A3" s="86"/>
      <c r="B3" s="87" t="s">
        <v>95</v>
      </c>
      <c r="C3" s="87"/>
      <c r="D3" s="87" t="s">
        <v>98</v>
      </c>
      <c r="E3" s="87"/>
      <c r="F3" s="66" t="s">
        <v>96</v>
      </c>
    </row>
    <row r="5" spans="1:6" ht="42" customHeight="1" x14ac:dyDescent="0.25">
      <c r="A5" s="94" t="s">
        <v>80</v>
      </c>
      <c r="B5" s="94"/>
      <c r="C5" s="84"/>
      <c r="D5" s="84"/>
      <c r="E5" s="84"/>
      <c r="F5" s="84"/>
    </row>
    <row r="6" spans="1:6" ht="14.1" customHeight="1" x14ac:dyDescent="0.25">
      <c r="A6" s="93" t="s">
        <v>78</v>
      </c>
      <c r="B6" s="93"/>
      <c r="C6" s="85"/>
      <c r="D6" s="85"/>
      <c r="E6" s="85"/>
      <c r="F6" s="85"/>
    </row>
    <row r="7" spans="1:6" ht="14.1" customHeight="1" x14ac:dyDescent="0.25">
      <c r="A7" s="92" t="s">
        <v>81</v>
      </c>
      <c r="B7" s="92"/>
      <c r="C7" s="85"/>
      <c r="D7" s="85"/>
      <c r="E7" s="85"/>
      <c r="F7" s="85"/>
    </row>
    <row r="8" spans="1:6" x14ac:dyDescent="0.25">
      <c r="A8" s="39"/>
      <c r="B8" s="39"/>
    </row>
    <row r="9" spans="1:6" x14ac:dyDescent="0.25">
      <c r="A9" s="108" t="s">
        <v>6</v>
      </c>
      <c r="B9" s="109"/>
      <c r="C9" s="109"/>
      <c r="D9" s="104" t="s">
        <v>82</v>
      </c>
      <c r="E9" s="106" t="s">
        <v>83</v>
      </c>
      <c r="F9" s="106" t="s">
        <v>84</v>
      </c>
    </row>
    <row r="10" spans="1:6" ht="27.75" customHeight="1" x14ac:dyDescent="0.25">
      <c r="A10" s="97" t="s">
        <v>3</v>
      </c>
      <c r="B10" s="98"/>
      <c r="C10" s="98"/>
      <c r="D10" s="105"/>
      <c r="E10" s="107"/>
      <c r="F10" s="107"/>
    </row>
    <row r="11" spans="1:6" x14ac:dyDescent="0.25">
      <c r="A11" s="69" t="s">
        <v>89</v>
      </c>
      <c r="B11" s="69" t="s">
        <v>91</v>
      </c>
      <c r="C11" s="69" t="s">
        <v>90</v>
      </c>
      <c r="D11" s="3"/>
      <c r="E11" s="3"/>
      <c r="F11" s="3"/>
    </row>
    <row r="12" spans="1:6" x14ac:dyDescent="0.25">
      <c r="A12" s="48"/>
      <c r="B12" s="48"/>
      <c r="C12" s="48"/>
      <c r="D12" s="3"/>
      <c r="E12" s="3"/>
      <c r="F12" s="3"/>
    </row>
    <row r="13" spans="1:6" x14ac:dyDescent="0.25">
      <c r="A13" s="48"/>
      <c r="B13" s="48"/>
      <c r="C13" s="49"/>
      <c r="D13" s="3"/>
      <c r="E13" s="3"/>
      <c r="F13" s="3"/>
    </row>
    <row r="14" spans="1:6" x14ac:dyDescent="0.25">
      <c r="A14" s="48"/>
      <c r="B14" s="48"/>
      <c r="C14" s="48"/>
      <c r="D14" s="3"/>
      <c r="E14" s="3"/>
      <c r="F14" s="3"/>
    </row>
    <row r="15" spans="1:6" x14ac:dyDescent="0.25">
      <c r="A15" s="48"/>
      <c r="B15" s="48"/>
      <c r="C15" s="48"/>
      <c r="D15" s="3"/>
      <c r="E15" s="3"/>
      <c r="F15" s="3"/>
    </row>
    <row r="16" spans="1:6" x14ac:dyDescent="0.25">
      <c r="A16" s="48"/>
      <c r="B16" s="48"/>
      <c r="C16" s="48"/>
      <c r="D16" s="3"/>
      <c r="E16" s="3"/>
      <c r="F16" s="3"/>
    </row>
    <row r="17" spans="1:6" x14ac:dyDescent="0.25">
      <c r="A17" s="48"/>
      <c r="B17" s="48"/>
      <c r="C17" s="48"/>
      <c r="D17" s="3"/>
      <c r="E17" s="3"/>
      <c r="F17" s="3"/>
    </row>
    <row r="18" spans="1:6" x14ac:dyDescent="0.25">
      <c r="A18" s="48"/>
      <c r="B18" s="48"/>
      <c r="C18" s="48"/>
      <c r="D18" s="3"/>
      <c r="E18" s="3"/>
      <c r="F18" s="3"/>
    </row>
    <row r="19" spans="1:6" x14ac:dyDescent="0.25">
      <c r="A19" s="48"/>
      <c r="B19" s="48"/>
      <c r="C19" s="48"/>
      <c r="D19" s="3"/>
      <c r="E19" s="3"/>
      <c r="F19" s="3"/>
    </row>
    <row r="20" spans="1:6" x14ac:dyDescent="0.25">
      <c r="A20" s="48"/>
      <c r="B20" s="48"/>
      <c r="C20" s="48"/>
      <c r="D20" s="3"/>
      <c r="E20" s="3"/>
      <c r="F20" s="3"/>
    </row>
    <row r="21" spans="1:6" x14ac:dyDescent="0.25">
      <c r="A21" s="48"/>
      <c r="B21" s="48"/>
      <c r="C21" s="48"/>
      <c r="D21" s="3"/>
      <c r="E21" s="3"/>
      <c r="F21" s="3"/>
    </row>
    <row r="22" spans="1:6" x14ac:dyDescent="0.25">
      <c r="A22" s="48"/>
      <c r="B22" s="48"/>
      <c r="C22" s="48"/>
      <c r="D22" s="3"/>
      <c r="E22" s="3"/>
      <c r="F22" s="3"/>
    </row>
    <row r="23" spans="1:6" x14ac:dyDescent="0.25">
      <c r="A23" s="48"/>
      <c r="B23" s="48"/>
      <c r="C23" s="48"/>
      <c r="D23" s="3"/>
      <c r="E23" s="3"/>
      <c r="F23" s="3"/>
    </row>
    <row r="24" spans="1:6" x14ac:dyDescent="0.25">
      <c r="A24" s="48"/>
      <c r="B24" s="48"/>
      <c r="C24" s="48"/>
      <c r="D24" s="3"/>
      <c r="E24" s="3"/>
      <c r="F24" s="3"/>
    </row>
    <row r="25" spans="1:6" x14ac:dyDescent="0.25">
      <c r="A25" s="48"/>
      <c r="B25" s="48"/>
      <c r="C25" s="48"/>
      <c r="D25" s="3"/>
      <c r="E25" s="3"/>
      <c r="F25" s="3"/>
    </row>
    <row r="26" spans="1:6" x14ac:dyDescent="0.25">
      <c r="A26" s="48"/>
      <c r="B26" s="48"/>
      <c r="C26" s="48"/>
      <c r="D26" s="3"/>
      <c r="E26" s="3"/>
      <c r="F26" s="3"/>
    </row>
    <row r="27" spans="1:6" x14ac:dyDescent="0.25">
      <c r="A27" s="111" t="s">
        <v>88</v>
      </c>
      <c r="B27" s="89"/>
      <c r="C27" s="89"/>
      <c r="D27" s="7">
        <f>SUM(D11:D26)</f>
        <v>0</v>
      </c>
      <c r="E27" s="5">
        <f>SUM(E11:E26)</f>
        <v>0</v>
      </c>
      <c r="F27" s="6">
        <f>SUM(F11:F26)</f>
        <v>0</v>
      </c>
    </row>
    <row r="28" spans="1:6" ht="30.75" customHeight="1" x14ac:dyDescent="0.25">
      <c r="A28" s="112"/>
      <c r="B28" s="90"/>
      <c r="C28" s="90"/>
      <c r="D28" s="27" t="e">
        <f>D27/D63</f>
        <v>#DIV/0!</v>
      </c>
      <c r="E28" s="28" t="e">
        <f>E27/E63</f>
        <v>#DIV/0!</v>
      </c>
      <c r="F28" s="29" t="e">
        <f>F27/F63</f>
        <v>#DIV/0!</v>
      </c>
    </row>
    <row r="29" spans="1:6" ht="18.75" customHeight="1" x14ac:dyDescent="0.25">
      <c r="A29" s="95" t="s">
        <v>5</v>
      </c>
      <c r="B29" s="96"/>
      <c r="C29" s="96"/>
      <c r="D29" s="51"/>
    </row>
    <row r="30" spans="1:6" x14ac:dyDescent="0.25">
      <c r="A30" s="50"/>
      <c r="B30" s="50"/>
      <c r="C30" s="50"/>
      <c r="D30" s="3"/>
      <c r="E30" s="3"/>
      <c r="F30" s="3"/>
    </row>
    <row r="31" spans="1:6" x14ac:dyDescent="0.25">
      <c r="A31" s="50"/>
      <c r="B31" s="50"/>
      <c r="C31" s="50"/>
      <c r="D31" s="3"/>
      <c r="E31" s="3"/>
      <c r="F31" s="3"/>
    </row>
    <row r="32" spans="1:6" x14ac:dyDescent="0.25">
      <c r="A32" s="50"/>
      <c r="B32" s="50"/>
      <c r="C32" s="50"/>
      <c r="D32" s="3"/>
      <c r="E32" s="3"/>
      <c r="F32" s="3"/>
    </row>
    <row r="33" spans="1:6" x14ac:dyDescent="0.25">
      <c r="A33" s="50"/>
      <c r="B33" s="50"/>
      <c r="C33" s="50"/>
      <c r="D33" s="3"/>
      <c r="E33" s="3"/>
      <c r="F33" s="3"/>
    </row>
    <row r="34" spans="1:6" x14ac:dyDescent="0.25">
      <c r="A34" s="50"/>
      <c r="B34" s="50"/>
      <c r="C34" s="50"/>
      <c r="D34" s="3"/>
      <c r="E34" s="3"/>
      <c r="F34" s="3"/>
    </row>
    <row r="35" spans="1:6" x14ac:dyDescent="0.25">
      <c r="A35" s="50"/>
      <c r="B35" s="50"/>
      <c r="C35" s="50"/>
      <c r="D35" s="3"/>
      <c r="E35" s="3"/>
      <c r="F35" s="3"/>
    </row>
    <row r="36" spans="1:6" x14ac:dyDescent="0.25">
      <c r="A36" s="50"/>
      <c r="B36" s="50"/>
      <c r="C36" s="50"/>
      <c r="D36" s="3"/>
      <c r="E36" s="3"/>
      <c r="F36" s="3"/>
    </row>
    <row r="37" spans="1:6" x14ac:dyDescent="0.25">
      <c r="A37" s="50"/>
      <c r="B37" s="50"/>
      <c r="C37" s="50"/>
      <c r="D37" s="3"/>
      <c r="E37" s="3"/>
      <c r="F37" s="3"/>
    </row>
    <row r="38" spans="1:6" x14ac:dyDescent="0.25">
      <c r="A38" s="113" t="s">
        <v>73</v>
      </c>
      <c r="B38" s="99"/>
      <c r="C38" s="99"/>
      <c r="D38" s="5">
        <f>SUM(D30:D37)</f>
        <v>0</v>
      </c>
      <c r="E38" s="7">
        <f>SUM(E30:E37)</f>
        <v>0</v>
      </c>
      <c r="F38" s="6">
        <f>SUM(F30:F37)</f>
        <v>0</v>
      </c>
    </row>
    <row r="39" spans="1:6" ht="29.25" customHeight="1" x14ac:dyDescent="0.25">
      <c r="A39" s="114"/>
      <c r="B39" s="100"/>
      <c r="C39" s="100"/>
      <c r="D39" s="28" t="e">
        <f>D38/D63</f>
        <v>#DIV/0!</v>
      </c>
      <c r="E39" s="30" t="e">
        <f>E38/E63</f>
        <v>#DIV/0!</v>
      </c>
      <c r="F39" s="29" t="e">
        <f>F38/F63</f>
        <v>#DIV/0!</v>
      </c>
    </row>
    <row r="40" spans="1:6" ht="18.75" x14ac:dyDescent="0.3">
      <c r="A40" s="116" t="s">
        <v>4</v>
      </c>
      <c r="B40" s="116"/>
      <c r="C40" s="116"/>
    </row>
    <row r="41" spans="1:6" x14ac:dyDescent="0.25">
      <c r="A41" s="50"/>
      <c r="B41" s="50"/>
      <c r="C41" s="50"/>
      <c r="D41" s="3"/>
      <c r="E41" s="8"/>
      <c r="F41" s="8"/>
    </row>
    <row r="42" spans="1:6" x14ac:dyDescent="0.25">
      <c r="A42" s="50"/>
      <c r="B42" s="50"/>
      <c r="C42" s="50"/>
      <c r="D42" s="3"/>
      <c r="E42" s="8"/>
      <c r="F42" s="8"/>
    </row>
    <row r="43" spans="1:6" x14ac:dyDescent="0.25">
      <c r="A43" s="50"/>
      <c r="B43" s="50"/>
      <c r="C43" s="50"/>
      <c r="D43" s="3"/>
      <c r="E43" s="8"/>
      <c r="F43" s="8"/>
    </row>
    <row r="44" spans="1:6" x14ac:dyDescent="0.25">
      <c r="A44" s="50"/>
      <c r="B44" s="50"/>
      <c r="C44" s="50"/>
      <c r="D44" s="3"/>
      <c r="E44" s="8"/>
      <c r="F44" s="8"/>
    </row>
    <row r="45" spans="1:6" x14ac:dyDescent="0.25">
      <c r="A45" s="50"/>
      <c r="B45" s="50"/>
      <c r="C45" s="50"/>
      <c r="D45" s="3"/>
      <c r="E45" s="8"/>
      <c r="F45" s="8"/>
    </row>
    <row r="46" spans="1:6" x14ac:dyDescent="0.25">
      <c r="A46" s="50"/>
      <c r="B46" s="50"/>
      <c r="C46" s="50"/>
      <c r="D46" s="3"/>
      <c r="E46" s="8"/>
      <c r="F46" s="8"/>
    </row>
    <row r="47" spans="1:6" x14ac:dyDescent="0.25">
      <c r="A47" s="50"/>
      <c r="B47" s="50"/>
      <c r="C47" s="50"/>
      <c r="D47" s="3"/>
      <c r="E47" s="8"/>
      <c r="F47" s="8"/>
    </row>
    <row r="48" spans="1:6" x14ac:dyDescent="0.25">
      <c r="A48" s="50"/>
      <c r="B48" s="50"/>
      <c r="C48" s="50"/>
      <c r="D48" s="3"/>
      <c r="E48" s="8"/>
      <c r="F48" s="8"/>
    </row>
    <row r="49" spans="1:6" x14ac:dyDescent="0.25">
      <c r="A49" s="50"/>
      <c r="B49" s="50"/>
      <c r="C49" s="50"/>
      <c r="D49" s="3"/>
      <c r="E49" s="8"/>
      <c r="F49" s="8"/>
    </row>
    <row r="50" spans="1:6" x14ac:dyDescent="0.25">
      <c r="A50" s="50"/>
      <c r="B50" s="50"/>
      <c r="C50" s="50"/>
      <c r="D50" s="3"/>
      <c r="E50" s="8"/>
      <c r="F50" s="8"/>
    </row>
    <row r="51" spans="1:6" ht="14.1" customHeight="1" x14ac:dyDescent="0.25">
      <c r="A51" s="115" t="s">
        <v>74</v>
      </c>
      <c r="B51" s="117"/>
      <c r="C51" s="117"/>
      <c r="D51" s="12"/>
      <c r="E51" s="31"/>
      <c r="F51" s="14"/>
    </row>
    <row r="52" spans="1:6" ht="23.25" customHeight="1" x14ac:dyDescent="0.25">
      <c r="A52" s="115"/>
      <c r="B52" s="118"/>
      <c r="C52" s="118"/>
      <c r="D52" s="28" t="e">
        <f>D51/D63</f>
        <v>#DIV/0!</v>
      </c>
      <c r="E52" s="32" t="e">
        <f>E51/E63</f>
        <v>#DIV/0!</v>
      </c>
      <c r="F52" s="30" t="e">
        <f>F51/F63</f>
        <v>#DIV/0!</v>
      </c>
    </row>
    <row r="53" spans="1:6" x14ac:dyDescent="0.25">
      <c r="A53" s="119" t="s">
        <v>7</v>
      </c>
      <c r="B53" s="119"/>
      <c r="C53" s="119"/>
      <c r="D53" s="9"/>
      <c r="E53" s="10"/>
      <c r="F53" s="9"/>
    </row>
    <row r="54" spans="1:6" x14ac:dyDescent="0.25">
      <c r="A54" s="50"/>
      <c r="B54" s="50"/>
      <c r="C54" s="50"/>
      <c r="D54" s="8"/>
      <c r="E54" s="3"/>
      <c r="F54" s="3"/>
    </row>
    <row r="55" spans="1:6" x14ac:dyDescent="0.25">
      <c r="A55" s="50"/>
      <c r="B55" s="50"/>
      <c r="C55" s="50"/>
      <c r="D55" s="8"/>
      <c r="E55" s="3"/>
      <c r="F55" s="3"/>
    </row>
    <row r="56" spans="1:6" x14ac:dyDescent="0.25">
      <c r="A56" s="50"/>
      <c r="B56" s="50"/>
      <c r="C56" s="50"/>
      <c r="D56" s="8"/>
      <c r="E56" s="3"/>
      <c r="F56" s="3"/>
    </row>
    <row r="57" spans="1:6" x14ac:dyDescent="0.25">
      <c r="A57" s="50"/>
      <c r="B57" s="50"/>
      <c r="C57" s="50"/>
      <c r="D57" s="8"/>
      <c r="E57" s="3"/>
      <c r="F57" s="3"/>
    </row>
    <row r="58" spans="1:6" x14ac:dyDescent="0.25">
      <c r="A58" s="50"/>
      <c r="B58" s="50"/>
      <c r="C58" s="50"/>
      <c r="D58" s="8"/>
      <c r="E58" s="3"/>
      <c r="F58" s="3"/>
    </row>
    <row r="59" spans="1:6" x14ac:dyDescent="0.25">
      <c r="A59" s="50"/>
      <c r="B59" s="50"/>
      <c r="C59" s="50"/>
      <c r="D59" s="8"/>
      <c r="E59" s="3"/>
      <c r="F59" s="3"/>
    </row>
    <row r="60" spans="1:6" x14ac:dyDescent="0.25">
      <c r="A60" s="50"/>
      <c r="B60" s="50"/>
      <c r="C60" s="50"/>
      <c r="D60" s="8"/>
      <c r="E60" s="3"/>
      <c r="F60" s="3"/>
    </row>
    <row r="61" spans="1:6" ht="27.95" customHeight="1" x14ac:dyDescent="0.25">
      <c r="A61" s="110" t="s">
        <v>75</v>
      </c>
      <c r="B61" s="89"/>
      <c r="C61" s="89"/>
      <c r="D61" s="13">
        <f>SUM(D54:D60)</f>
        <v>0</v>
      </c>
      <c r="E61" s="7">
        <f>SUM(E54:E60)</f>
        <v>0</v>
      </c>
      <c r="F61" s="5">
        <f>SUM(F55:F60)</f>
        <v>0</v>
      </c>
    </row>
    <row r="62" spans="1:6" x14ac:dyDescent="0.25">
      <c r="A62" s="110"/>
      <c r="B62" s="90"/>
      <c r="C62" s="90"/>
      <c r="D62" s="25" t="e">
        <f>SUBTOTAL/D63</f>
        <v>#DIV/0!</v>
      </c>
      <c r="E62" s="33" t="e">
        <f>SUBTOTAL/E63</f>
        <v>#DIV/0!</v>
      </c>
      <c r="F62" s="34" t="e">
        <f>SUBTOTAL/F63</f>
        <v>#DIV/0!</v>
      </c>
    </row>
    <row r="63" spans="1:6" ht="21.75" customHeight="1" x14ac:dyDescent="0.25">
      <c r="A63" s="101" t="s">
        <v>8</v>
      </c>
      <c r="B63" s="102"/>
      <c r="C63" s="103"/>
      <c r="D63" s="14">
        <f>D27+D38+D51+SUBTOTAL</f>
        <v>0</v>
      </c>
      <c r="E63" s="13">
        <f>E61+E51+E38+E27</f>
        <v>0</v>
      </c>
      <c r="F63" s="12">
        <f>F61+F51+F38+F27</f>
        <v>0</v>
      </c>
    </row>
    <row r="65" spans="1:6" x14ac:dyDescent="0.25">
      <c r="A65" s="70" t="s">
        <v>92</v>
      </c>
      <c r="B65" s="2"/>
      <c r="C65" s="2"/>
      <c r="D65" s="2"/>
      <c r="E65" s="23" t="e">
        <f>+(D63-E63)/E63</f>
        <v>#DIV/0!</v>
      </c>
      <c r="F65" s="23" t="e">
        <f>(+D63-F63)/F63</f>
        <v>#DIV/0!</v>
      </c>
    </row>
    <row r="66" spans="1:6" x14ac:dyDescent="0.25">
      <c r="A66" s="71" t="s">
        <v>93</v>
      </c>
      <c r="B66" s="2"/>
      <c r="C66" s="2"/>
      <c r="D66" s="23" t="e">
        <f>+(E63-D63)/E63</f>
        <v>#DIV/0!</v>
      </c>
      <c r="E66" s="24"/>
      <c r="F66" s="25" t="e">
        <f>+(E63-F63)/E63</f>
        <v>#DIV/0!</v>
      </c>
    </row>
    <row r="67" spans="1:6" x14ac:dyDescent="0.25">
      <c r="A67" s="72" t="s">
        <v>94</v>
      </c>
      <c r="B67" s="2"/>
      <c r="C67" s="2"/>
      <c r="D67" s="23" t="e">
        <f>+(F63-D63)/F63</f>
        <v>#DIV/0!</v>
      </c>
      <c r="E67" s="25" t="e">
        <f>+(F63-E63)/F63</f>
        <v>#DIV/0!</v>
      </c>
      <c r="F67" s="26"/>
    </row>
    <row r="69" spans="1:6" x14ac:dyDescent="0.25">
      <c r="A69" s="36" t="s">
        <v>76</v>
      </c>
      <c r="B69" s="36"/>
      <c r="C69" s="36"/>
      <c r="D69" s="36"/>
    </row>
    <row r="70" spans="1:6" x14ac:dyDescent="0.25">
      <c r="A70" s="35"/>
      <c r="B70" s="35"/>
      <c r="C70" s="35"/>
      <c r="D70" s="35"/>
    </row>
    <row r="71" spans="1:6" x14ac:dyDescent="0.25">
      <c r="A71" s="35"/>
      <c r="B71" s="35"/>
      <c r="C71" s="35"/>
      <c r="D71" s="35"/>
    </row>
    <row r="72" spans="1:6" x14ac:dyDescent="0.25">
      <c r="A72" s="35"/>
      <c r="B72" s="35"/>
      <c r="C72" s="35"/>
      <c r="D72" s="35"/>
    </row>
  </sheetData>
  <mergeCells count="32">
    <mergeCell ref="A63:C63"/>
    <mergeCell ref="D9:D10"/>
    <mergeCell ref="E9:E10"/>
    <mergeCell ref="F9:F10"/>
    <mergeCell ref="A9:C9"/>
    <mergeCell ref="B27:B28"/>
    <mergeCell ref="C27:C28"/>
    <mergeCell ref="A61:A62"/>
    <mergeCell ref="A27:A28"/>
    <mergeCell ref="A38:A39"/>
    <mergeCell ref="A51:A52"/>
    <mergeCell ref="A40:C40"/>
    <mergeCell ref="B51:B52"/>
    <mergeCell ref="C51:C52"/>
    <mergeCell ref="A53:C53"/>
    <mergeCell ref="B61:B62"/>
    <mergeCell ref="C61:C62"/>
    <mergeCell ref="B2:E2"/>
    <mergeCell ref="B1:E1"/>
    <mergeCell ref="B3:C3"/>
    <mergeCell ref="D3:E3"/>
    <mergeCell ref="A7:B7"/>
    <mergeCell ref="C7:F7"/>
    <mergeCell ref="A6:B6"/>
    <mergeCell ref="A5:B5"/>
    <mergeCell ref="C5:F5"/>
    <mergeCell ref="C6:F6"/>
    <mergeCell ref="A1:A3"/>
    <mergeCell ref="A29:C29"/>
    <mergeCell ref="A10:C10"/>
    <mergeCell ref="B38:B39"/>
    <mergeCell ref="C38:C39"/>
  </mergeCells>
  <phoneticPr fontId="11" type="noConversion"/>
  <pageMargins left="0.70000000000000007" right="0.70000000000000007" top="0.75000000000000011" bottom="0.75000000000000011" header="0.30000000000000004" footer="0.30000000000000004"/>
  <pageSetup scale="72" fitToHeight="2" orientation="portrait" horizontalDpi="4294967292" verticalDpi="4294967292" r:id="rId1"/>
  <drawing r:id="rId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Concepto</vt:lpstr>
      <vt:lpstr>Valoracion Tecnica</vt:lpstr>
      <vt:lpstr>Comparacion economica</vt:lpstr>
      <vt:lpstr>SUBTOTAL</vt:lpstr>
      <vt:lpstr>'Comparacion economica'!Títulos_a_imprimir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UTN1</dc:creator>
  <cp:lastModifiedBy>PCPRE023</cp:lastModifiedBy>
  <cp:lastPrinted>2014-07-28T16:59:47Z</cp:lastPrinted>
  <dcterms:created xsi:type="dcterms:W3CDTF">2014-07-24T15:14:07Z</dcterms:created>
  <dcterms:modified xsi:type="dcterms:W3CDTF">2015-02-17T16:45:49Z</dcterms:modified>
</cp:coreProperties>
</file>