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3. GOL - Servicios de sistemas de Gestión empresarial (GOL-BMS)\"/>
    </mc:Choice>
  </mc:AlternateContent>
  <bookViews>
    <workbookView xWindow="0" yWindow="15" windowWidth="8055" windowHeight="8220" tabRatio="781"/>
  </bookViews>
  <sheets>
    <sheet name="ESTADO DEL SGC" sheetId="27" r:id="rId1"/>
  </sheets>
  <definedNames>
    <definedName name="_xlnm.Print_Area" localSheetId="0">'ESTADO DEL SGC'!$B$2:$T$83</definedName>
  </definedNames>
  <calcPr calcId="152511"/>
</workbook>
</file>

<file path=xl/calcChain.xml><?xml version="1.0" encoding="utf-8"?>
<calcChain xmlns="http://schemas.openxmlformats.org/spreadsheetml/2006/main">
  <c r="E62" i="27" l="1"/>
  <c r="F62" i="27"/>
  <c r="G62" i="27"/>
  <c r="H62" i="27"/>
  <c r="I62" i="27"/>
  <c r="J62" i="27"/>
  <c r="D62" i="27"/>
  <c r="O22" i="27"/>
  <c r="R22" i="27" s="1"/>
  <c r="O21" i="27"/>
  <c r="R21" i="27" s="1"/>
  <c r="O23" i="27"/>
  <c r="R23" i="27" s="1"/>
  <c r="O24" i="27"/>
  <c r="O25" i="27"/>
  <c r="R25" i="27" s="1"/>
  <c r="O59" i="27"/>
  <c r="R59" i="27"/>
  <c r="O58" i="27"/>
  <c r="R58" i="27"/>
  <c r="O57" i="27"/>
  <c r="Q57" i="27" s="1"/>
  <c r="S57" i="27" s="1"/>
  <c r="R57" i="27"/>
  <c r="O56" i="27"/>
  <c r="R56" i="27"/>
  <c r="O55" i="27"/>
  <c r="R55" i="27"/>
  <c r="O54" i="27"/>
  <c r="R54" i="27"/>
  <c r="O53" i="27"/>
  <c r="Q53" i="27" s="1"/>
  <c r="S53" i="27" s="1"/>
  <c r="R53" i="27"/>
  <c r="O52" i="27"/>
  <c r="R52" i="27"/>
  <c r="O51" i="27"/>
  <c r="R51" i="27"/>
  <c r="O50" i="27"/>
  <c r="R50" i="27"/>
  <c r="O48" i="27"/>
  <c r="Q48" i="27" s="1"/>
  <c r="S48" i="27" s="1"/>
  <c r="R48" i="27"/>
  <c r="O47" i="27"/>
  <c r="R47" i="27"/>
  <c r="O46" i="27"/>
  <c r="R46" i="27"/>
  <c r="O45" i="27"/>
  <c r="R45" i="27"/>
  <c r="O44" i="27"/>
  <c r="Q44" i="27" s="1"/>
  <c r="S44" i="27" s="1"/>
  <c r="R44" i="27"/>
  <c r="O43" i="27"/>
  <c r="R43" i="27"/>
  <c r="O42" i="27"/>
  <c r="R42" i="27"/>
  <c r="O41" i="27"/>
  <c r="R41" i="27"/>
  <c r="O40" i="27"/>
  <c r="R40" i="27" s="1"/>
  <c r="O39" i="27"/>
  <c r="R39" i="27" s="1"/>
  <c r="O37" i="27"/>
  <c r="R37" i="27" s="1"/>
  <c r="O36" i="27"/>
  <c r="R36" i="27" s="1"/>
  <c r="O35" i="27"/>
  <c r="R35" i="27" s="1"/>
  <c r="O34" i="27"/>
  <c r="R34" i="27" s="1"/>
  <c r="O32" i="27"/>
  <c r="R32" i="27" s="1"/>
  <c r="O31" i="27"/>
  <c r="R31" i="27" s="1"/>
  <c r="O30" i="27"/>
  <c r="R30" i="27" s="1"/>
  <c r="O29" i="27"/>
  <c r="R29" i="27" s="1"/>
  <c r="O28" i="27"/>
  <c r="R28" i="27" s="1"/>
  <c r="O27" i="27"/>
  <c r="R27" i="27" s="1"/>
  <c r="R24" i="27"/>
  <c r="Q23" i="27"/>
  <c r="S23" i="27" s="1"/>
  <c r="Q24" i="27"/>
  <c r="S24" i="27" s="1"/>
  <c r="Q25" i="27"/>
  <c r="S25" i="27" s="1"/>
  <c r="Q27" i="27"/>
  <c r="S27" i="27" s="1"/>
  <c r="Q28" i="27"/>
  <c r="S28" i="27" s="1"/>
  <c r="Q31" i="27"/>
  <c r="S31" i="27" s="1"/>
  <c r="Q32" i="27"/>
  <c r="S32" i="27" s="1"/>
  <c r="Q36" i="27"/>
  <c r="S36" i="27" s="1"/>
  <c r="Q37" i="27"/>
  <c r="S37" i="27" s="1"/>
  <c r="Q41" i="27"/>
  <c r="S41" i="27" s="1"/>
  <c r="Q42" i="27"/>
  <c r="S42" i="27" s="1"/>
  <c r="Q43" i="27"/>
  <c r="S43" i="27" s="1"/>
  <c r="Q45" i="27"/>
  <c r="S45" i="27" s="1"/>
  <c r="Q46" i="27"/>
  <c r="S46" i="27" s="1"/>
  <c r="Q47" i="27"/>
  <c r="S47" i="27" s="1"/>
  <c r="Q50" i="27"/>
  <c r="S50" i="27" s="1"/>
  <c r="Q51" i="27"/>
  <c r="S51" i="27" s="1"/>
  <c r="Q52" i="27"/>
  <c r="S52" i="27" s="1"/>
  <c r="Q54" i="27"/>
  <c r="S54" i="27" s="1"/>
  <c r="Q55" i="27"/>
  <c r="S55" i="27" s="1"/>
  <c r="Q56" i="27"/>
  <c r="S56" i="27" s="1"/>
  <c r="Q58" i="27"/>
  <c r="S58" i="27" s="1"/>
  <c r="Q59" i="27"/>
  <c r="S59" i="27" s="1"/>
  <c r="Q21" i="27" l="1"/>
  <c r="S21" i="27" s="1"/>
  <c r="Q40" i="27"/>
  <c r="S40" i="27" s="1"/>
  <c r="Q35" i="27"/>
  <c r="S35" i="27" s="1"/>
  <c r="Q30" i="27"/>
  <c r="S30" i="27" s="1"/>
  <c r="Q22" i="27"/>
  <c r="S22" i="27" s="1"/>
  <c r="Q39" i="27"/>
  <c r="S39" i="27" s="1"/>
  <c r="R61" i="27" s="1"/>
  <c r="Q34" i="27"/>
  <c r="S34" i="27" s="1"/>
  <c r="Q29" i="27"/>
  <c r="S29" i="27" s="1"/>
</calcChain>
</file>

<file path=xl/sharedStrings.xml><?xml version="1.0" encoding="utf-8"?>
<sst xmlns="http://schemas.openxmlformats.org/spreadsheetml/2006/main" count="111" uniqueCount="110">
  <si>
    <t>No</t>
  </si>
  <si>
    <t>REQUISITOS</t>
  </si>
  <si>
    <t>1. Definido informalmente, no esta documentado</t>
  </si>
  <si>
    <t>2. Se tiene documentado pero no está normalizado</t>
  </si>
  <si>
    <t>3. Preparación de Documentos/Análisis de la Información</t>
  </si>
  <si>
    <t>4. Revisión de los Documentos/ Revisión de la Información</t>
  </si>
  <si>
    <t>5. Aprobación de los Documentos o la Metodología por parte de la Gerencia</t>
  </si>
  <si>
    <t>6. Implementación y en adecuación y ajustes</t>
  </si>
  <si>
    <t>8. En Proceso de Acción Correctiva/Preventiva</t>
  </si>
  <si>
    <t>10.  Cierre de no conformidades</t>
  </si>
  <si>
    <t>CLF</t>
  </si>
  <si>
    <t>CM</t>
  </si>
  <si>
    <t>CO</t>
  </si>
  <si>
    <t>FIRMA DEL CONSULTOR</t>
  </si>
  <si>
    <t>FECHA DE VISTAS</t>
  </si>
  <si>
    <t>COMENTARIOS DEL CONSULTOR</t>
  </si>
  <si>
    <t>FIRMA DEL GERENTE</t>
  </si>
  <si>
    <t xml:space="preserve">PROYECTO :  </t>
  </si>
  <si>
    <t>PCG</t>
  </si>
  <si>
    <t>PCP</t>
  </si>
  <si>
    <t>MES</t>
  </si>
  <si>
    <t>VARIABLES</t>
  </si>
  <si>
    <t xml:space="preserve">  </t>
  </si>
  <si>
    <t>Observaciones</t>
  </si>
  <si>
    <t>0. Capacitación</t>
  </si>
  <si>
    <t>7.  En Proceso de Auditoria interna</t>
  </si>
  <si>
    <t>9. Para Pre-Auditoria</t>
  </si>
  <si>
    <t>SISTEMA DE GESTION DE LA CALIDAD</t>
  </si>
  <si>
    <t>4,2.2</t>
  </si>
  <si>
    <t>4,2.3</t>
  </si>
  <si>
    <t>4,2.4</t>
  </si>
  <si>
    <t>RESPONSABILIDAD DE LA DIRECCION</t>
  </si>
  <si>
    <t>GESTION DE LOS RECURSOS</t>
  </si>
  <si>
    <t>REALIZACION DEL PRODUCTO</t>
  </si>
  <si>
    <t>7,5.1</t>
  </si>
  <si>
    <t>7,5.2</t>
  </si>
  <si>
    <t>7,5.3</t>
  </si>
  <si>
    <t>7,5.4</t>
  </si>
  <si>
    <t>7,5.5</t>
  </si>
  <si>
    <t>MEDICION, ANALISIS Y MEJORA</t>
  </si>
  <si>
    <t>8,2,1</t>
  </si>
  <si>
    <t>8,2,2</t>
  </si>
  <si>
    <t>8,2,3</t>
  </si>
  <si>
    <t>8,2,4</t>
  </si>
  <si>
    <t>8.5.1</t>
  </si>
  <si>
    <t>8.5.2</t>
  </si>
  <si>
    <t>8.5.3</t>
  </si>
  <si>
    <t>Sep</t>
  </si>
  <si>
    <t>Oct</t>
  </si>
  <si>
    <t>Nov</t>
  </si>
  <si>
    <t>Dic</t>
  </si>
  <si>
    <t>Ene</t>
  </si>
  <si>
    <t>Feb</t>
  </si>
  <si>
    <t>Mar</t>
  </si>
  <si>
    <t>May</t>
  </si>
  <si>
    <t>Jun</t>
  </si>
  <si>
    <t>4,2.1</t>
  </si>
  <si>
    <t>SEGUIMIENTO Y CUMPLIMIENTO IMPLEMENTACIÓN SISTEMA DE GESTIÓN DE LA CALIDAD ISO 9001:2008</t>
  </si>
  <si>
    <t>Abr</t>
  </si>
  <si>
    <t xml:space="preserve">CONSULTOR:            </t>
  </si>
  <si>
    <t xml:space="preserve">FECHA INFORME:               </t>
  </si>
  <si>
    <t xml:space="preserve">EMPRESA :              </t>
  </si>
  <si>
    <t>Pág. 1 DE 1</t>
  </si>
  <si>
    <t>Aprobación:                                                                         DIRECTOR DE OPERACIONES</t>
  </si>
  <si>
    <r>
      <t xml:space="preserve">CONTACTO:               </t>
    </r>
    <r>
      <rPr>
        <sz val="10"/>
        <color theme="0"/>
        <rFont val="Arial"/>
        <family val="2"/>
      </rPr>
      <t xml:space="preserve">                 </t>
    </r>
  </si>
  <si>
    <t>NORMA O ESTÁNDAR:</t>
  </si>
  <si>
    <t xml:space="preserve"> SISTEMA DE GESTIÓN  DE CALIDAD ISO 9001:2008</t>
  </si>
  <si>
    <t>Registros generales</t>
  </si>
  <si>
    <t>Requisitos de documentación</t>
  </si>
  <si>
    <t>Manual de calidad</t>
  </si>
  <si>
    <t>Control de los documentos</t>
  </si>
  <si>
    <t>Control  de los registros</t>
  </si>
  <si>
    <t>Compromiso de la dirección</t>
  </si>
  <si>
    <t>Enfoque al cliente</t>
  </si>
  <si>
    <t>Política de la calidad</t>
  </si>
  <si>
    <t>Planificación</t>
  </si>
  <si>
    <t>Responsabilidad, autoridad y comunicación</t>
  </si>
  <si>
    <t>Revisión por la dirección</t>
  </si>
  <si>
    <t>Provisión de los recursos</t>
  </si>
  <si>
    <t>Competencia, formación y toma de conciencia</t>
  </si>
  <si>
    <t>Infraestructura</t>
  </si>
  <si>
    <t>Ambiente de trabajo</t>
  </si>
  <si>
    <t>Planificación de la realización del producto</t>
  </si>
  <si>
    <t>Procesos relacionados con el cliente</t>
  </si>
  <si>
    <t>Diseño y desarrollo</t>
  </si>
  <si>
    <t>Compras</t>
  </si>
  <si>
    <t>Producción y prestación del servicio</t>
  </si>
  <si>
    <t>Validación de los procesos de prod/serv</t>
  </si>
  <si>
    <t>Identificación y trazabilidad</t>
  </si>
  <si>
    <t>Propiedad del cliente</t>
  </si>
  <si>
    <t>Preservación del trabajo</t>
  </si>
  <si>
    <t>Control dispositivos, seguimiento y medición</t>
  </si>
  <si>
    <t>Generalidades</t>
  </si>
  <si>
    <t>Satisfacción del cliente</t>
  </si>
  <si>
    <t>Auditorías internas</t>
  </si>
  <si>
    <t>Seguimiento y medición del proceso</t>
  </si>
  <si>
    <t>Seguimiento y medición del producto</t>
  </si>
  <si>
    <t>Control del producto no conforme</t>
  </si>
  <si>
    <t>Análisis de datos</t>
  </si>
  <si>
    <t>Mejora continua</t>
  </si>
  <si>
    <t>Acción correctiva</t>
  </si>
  <si>
    <t>Acción preventiva</t>
  </si>
  <si>
    <r>
      <t xml:space="preserve">CM:   </t>
    </r>
    <r>
      <rPr>
        <sz val="10"/>
        <rFont val="Arial"/>
        <family val="2"/>
      </rPr>
      <t xml:space="preserve">Calificación Máxima </t>
    </r>
    <r>
      <rPr>
        <b/>
        <sz val="10"/>
        <rFont val="Arial"/>
        <family val="2"/>
      </rPr>
      <t xml:space="preserve">      </t>
    </r>
    <r>
      <rPr>
        <b/>
        <sz val="10"/>
        <rFont val="Arial"/>
        <family val="2"/>
      </rPr>
      <t xml:space="preserve">   </t>
    </r>
    <r>
      <rPr>
        <sz val="10"/>
        <rFont val="Arial"/>
        <family val="2"/>
      </rPr>
      <t xml:space="preserve">    </t>
    </r>
    <r>
      <rPr>
        <b/>
        <sz val="10"/>
        <rFont val="Arial"/>
        <family val="2"/>
      </rPr>
      <t/>
    </r>
  </si>
  <si>
    <r>
      <rPr>
        <b/>
        <sz val="10"/>
        <rFont val="Arial"/>
        <family val="2"/>
      </rPr>
      <t xml:space="preserve">CO: </t>
    </r>
    <r>
      <rPr>
        <sz val="10"/>
        <rFont val="Arial"/>
        <family val="2"/>
      </rPr>
      <t xml:space="preserve">  Calificación  Obtenida  </t>
    </r>
  </si>
  <si>
    <r>
      <rPr>
        <b/>
        <sz val="10"/>
        <rFont val="Arial"/>
        <family val="2"/>
      </rPr>
      <t>PCP:</t>
    </r>
    <r>
      <rPr>
        <sz val="10"/>
        <rFont val="Arial"/>
        <family val="2"/>
      </rPr>
      <t xml:space="preserve">   Porcentaje de Calificación Parcial  </t>
    </r>
  </si>
  <si>
    <r>
      <rPr>
        <b/>
        <sz val="10"/>
        <rFont val="Arial"/>
        <family val="2"/>
      </rPr>
      <t>PCG:</t>
    </r>
    <r>
      <rPr>
        <sz val="10"/>
        <rFont val="Arial"/>
        <family val="2"/>
      </rPr>
      <t xml:space="preserve">   Porcentaje de Calificación General</t>
    </r>
  </si>
  <si>
    <t>PROCESO GESTIÓN OPERACIÓN LÍNEAS DE SERVICIO - SERVICIOS DE SISTEMAS DE GESTIÓN EMPRESARIAL</t>
  </si>
  <si>
    <t>Versión  2</t>
  </si>
  <si>
    <t>Fecha:   09/02/2015</t>
  </si>
  <si>
    <t>GOL-BMS-FO-05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</si>
</sst>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 Narro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9" fontId="1" fillId="2" borderId="0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9" fontId="1" fillId="2" borderId="5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9" fontId="5" fillId="0" borderId="5" xfId="1" applyNumberFormat="1" applyFont="1" applyBorder="1" applyAlignment="1">
      <alignment horizontal="center" vertical="center" wrapText="1"/>
    </xf>
    <xf numFmtId="2" fontId="5" fillId="0" borderId="5" xfId="1" applyNumberFormat="1" applyFont="1" applyBorder="1" applyAlignment="1">
      <alignment horizontal="center" vertical="center" wrapText="1"/>
    </xf>
    <xf numFmtId="9" fontId="5" fillId="0" borderId="5" xfId="1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D9E3FF"/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s-CO"/>
              <a:t>AVANCE DEL PROYECTO</a:t>
            </a:r>
          </a:p>
        </c:rich>
      </c:tx>
      <c:layout>
        <c:manualLayout>
          <c:xMode val="edge"/>
          <c:yMode val="edge"/>
          <c:x val="0.3246275610897475"/>
          <c:y val="3.04872760470158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59725286638024"/>
          <c:y val="0.16463414634146348"/>
          <c:w val="0.85074781867241955"/>
          <c:h val="0.658536585365853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'ESTADO DEL SGC'!$D$62:$O$62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187968"/>
        <c:axId val="212188528"/>
      </c:barChart>
      <c:catAx>
        <c:axId val="21218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CO"/>
                  <a:t>MES</a:t>
                </a:r>
              </a:p>
            </c:rich>
          </c:tx>
          <c:layout>
            <c:manualLayout>
              <c:xMode val="edge"/>
              <c:yMode val="edge"/>
              <c:x val="0.5298516755173045"/>
              <c:y val="0.89634143558142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ES"/>
          </a:p>
        </c:txPr>
        <c:crossAx val="212188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2188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35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s-CO"/>
                  <a:t>% AVANCE</a:t>
                </a:r>
              </a:p>
            </c:rich>
          </c:tx>
          <c:layout>
            <c:manualLayout>
              <c:xMode val="edge"/>
              <c:yMode val="edge"/>
              <c:x val="1.8656737675232456E-2"/>
              <c:y val="0.3902444368366997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s-ES"/>
          </a:p>
        </c:txPr>
        <c:crossAx val="2121879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95656930024107"/>
          <c:y val="4.3478445475736566E-2"/>
          <c:w val="0.15116336287004478"/>
          <c:h val="7.82612018563258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50000"/>
        </a:schemeClr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s-ES"/>
    </a:p>
  </c:txPr>
  <c:printSettings>
    <c:headerFooter alignWithMargins="0"/>
    <c:pageMargins b="1" l="0.75000000000000022" r="0.75000000000000022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63</xdr:row>
      <xdr:rowOff>9525</xdr:rowOff>
    </xdr:from>
    <xdr:to>
      <xdr:col>19</xdr:col>
      <xdr:colOff>1704975</xdr:colOff>
      <xdr:row>80</xdr:row>
      <xdr:rowOff>28575</xdr:rowOff>
    </xdr:to>
    <xdr:graphicFrame macro="">
      <xdr:nvGraphicFramePr>
        <xdr:cNvPr id="1058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124240</xdr:colOff>
      <xdr:row>1</xdr:row>
      <xdr:rowOff>69850</xdr:rowOff>
    </xdr:from>
    <xdr:to>
      <xdr:col>2</xdr:col>
      <xdr:colOff>1250950</xdr:colOff>
      <xdr:row>3</xdr:row>
      <xdr:rowOff>171450</xdr:rowOff>
    </xdr:to>
    <xdr:pic>
      <xdr:nvPicPr>
        <xdr:cNvPr id="6" name="Imagen 5" descr="Descripción: Logo SIG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911"/>
        <a:stretch/>
      </xdr:blipFill>
      <xdr:spPr bwMode="auto">
        <a:xfrm>
          <a:off x="670340" y="234950"/>
          <a:ext cx="112671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0"/>
  <sheetViews>
    <sheetView showGridLines="0" tabSelected="1" view="pageBreakPreview" zoomScaleNormal="115" zoomScaleSheetLayoutView="100" workbookViewId="0">
      <selection activeCell="Z10" sqref="Z10"/>
    </sheetView>
  </sheetViews>
  <sheetFormatPr baseColWidth="10" defaultRowHeight="12.75" x14ac:dyDescent="0.2"/>
  <cols>
    <col min="1" max="1" width="3.28515625" style="7" customWidth="1"/>
    <col min="2" max="2" width="4.85546875" style="10" customWidth="1"/>
    <col min="3" max="3" width="26.85546875" style="7" customWidth="1"/>
    <col min="4" max="13" width="3.5703125" style="7" customWidth="1"/>
    <col min="14" max="15" width="3.5703125" style="10" customWidth="1"/>
    <col min="16" max="16" width="3.28515625" style="10" hidden="1" customWidth="1"/>
    <col min="17" max="17" width="6" style="10" hidden="1" customWidth="1"/>
    <col min="18" max="19" width="3.5703125" style="10" customWidth="1"/>
    <col min="20" max="20" width="20" style="7" customWidth="1"/>
    <col min="21" max="16384" width="11.42578125" style="7"/>
  </cols>
  <sheetData>
    <row r="2" spans="2:20" s="11" customFormat="1" ht="27" customHeight="1" x14ac:dyDescent="0.2">
      <c r="B2" s="34"/>
      <c r="C2" s="34"/>
      <c r="D2" s="32" t="s">
        <v>106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0" t="s">
        <v>109</v>
      </c>
    </row>
    <row r="3" spans="2:20" s="11" customFormat="1" ht="36.75" customHeight="1" x14ac:dyDescent="0.2">
      <c r="B3" s="34"/>
      <c r="C3" s="34"/>
      <c r="D3" s="32" t="s">
        <v>57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0" t="s">
        <v>63</v>
      </c>
    </row>
    <row r="4" spans="2:20" s="11" customFormat="1" ht="17.25" customHeight="1" x14ac:dyDescent="0.2">
      <c r="B4" s="34"/>
      <c r="C4" s="34"/>
      <c r="D4" s="35" t="s">
        <v>107</v>
      </c>
      <c r="E4" s="35"/>
      <c r="F4" s="35"/>
      <c r="G4" s="35"/>
      <c r="H4" s="35"/>
      <c r="I4" s="35"/>
      <c r="J4" s="35"/>
      <c r="K4" s="36" t="s">
        <v>108</v>
      </c>
      <c r="L4" s="37"/>
      <c r="M4" s="37"/>
      <c r="N4" s="37"/>
      <c r="O4" s="37"/>
      <c r="P4" s="37"/>
      <c r="Q4" s="37"/>
      <c r="R4" s="37"/>
      <c r="S4" s="38"/>
      <c r="T4" s="31" t="s">
        <v>62</v>
      </c>
    </row>
    <row r="6" spans="2:20" s="11" customFormat="1" ht="13.5" customHeight="1" x14ac:dyDescent="0.2">
      <c r="B6" s="39" t="s">
        <v>61</v>
      </c>
      <c r="C6" s="39"/>
      <c r="D6" s="40"/>
      <c r="E6" s="40"/>
      <c r="F6" s="40"/>
      <c r="G6" s="40"/>
      <c r="H6" s="40"/>
      <c r="I6" s="40"/>
      <c r="J6" s="40"/>
      <c r="K6" s="39" t="s">
        <v>60</v>
      </c>
      <c r="L6" s="39"/>
      <c r="M6" s="39"/>
      <c r="N6" s="39"/>
      <c r="O6" s="39"/>
      <c r="P6" s="39"/>
      <c r="Q6" s="39"/>
      <c r="R6" s="39"/>
      <c r="S6" s="40"/>
      <c r="T6" s="40"/>
    </row>
    <row r="7" spans="2:20" s="11" customFormat="1" ht="12" customHeight="1" x14ac:dyDescent="0.2">
      <c r="B7" s="39" t="s">
        <v>64</v>
      </c>
      <c r="C7" s="39"/>
      <c r="D7" s="40"/>
      <c r="E7" s="40"/>
      <c r="F7" s="40"/>
      <c r="G7" s="40"/>
      <c r="H7" s="40"/>
      <c r="I7" s="40"/>
      <c r="J7" s="40"/>
      <c r="K7" s="39" t="s">
        <v>59</v>
      </c>
      <c r="L7" s="39"/>
      <c r="M7" s="39"/>
      <c r="N7" s="39"/>
      <c r="O7" s="39"/>
      <c r="P7" s="39"/>
      <c r="Q7" s="39"/>
      <c r="R7" s="39"/>
      <c r="S7" s="40"/>
      <c r="T7" s="40"/>
    </row>
    <row r="8" spans="2:20" ht="5.25" customHeight="1" x14ac:dyDescent="0.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2:20" ht="12" customHeight="1" x14ac:dyDescent="0.2">
      <c r="B9" s="39" t="s">
        <v>65</v>
      </c>
      <c r="C9" s="39"/>
      <c r="D9" s="40" t="s">
        <v>66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2:20" ht="6" customHeight="1" x14ac:dyDescent="0.2"/>
    <row r="11" spans="2:20" x14ac:dyDescent="0.2">
      <c r="B11" s="33" t="s">
        <v>24</v>
      </c>
      <c r="C11" s="33"/>
      <c r="D11" s="33"/>
      <c r="E11" s="33"/>
      <c r="F11" s="33"/>
      <c r="G11" s="33"/>
      <c r="H11" s="33"/>
      <c r="I11" s="33"/>
      <c r="J11" s="33"/>
      <c r="K11" s="33" t="s">
        <v>7</v>
      </c>
      <c r="L11" s="33"/>
      <c r="M11" s="33"/>
      <c r="N11" s="33"/>
      <c r="O11" s="33"/>
      <c r="P11" s="33"/>
      <c r="Q11" s="33"/>
      <c r="R11" s="33"/>
      <c r="S11" s="33"/>
      <c r="T11" s="33"/>
    </row>
    <row r="12" spans="2:20" x14ac:dyDescent="0.2">
      <c r="B12" s="33" t="s">
        <v>2</v>
      </c>
      <c r="C12" s="33"/>
      <c r="D12" s="33"/>
      <c r="E12" s="33"/>
      <c r="F12" s="33"/>
      <c r="G12" s="33"/>
      <c r="H12" s="33"/>
      <c r="I12" s="33"/>
      <c r="J12" s="33"/>
      <c r="K12" s="33" t="s">
        <v>25</v>
      </c>
      <c r="L12" s="33"/>
      <c r="M12" s="33"/>
      <c r="N12" s="33"/>
      <c r="O12" s="33"/>
      <c r="P12" s="33"/>
      <c r="Q12" s="33"/>
      <c r="R12" s="33"/>
      <c r="S12" s="33"/>
      <c r="T12" s="33"/>
    </row>
    <row r="13" spans="2:20" x14ac:dyDescent="0.2">
      <c r="B13" s="33" t="s">
        <v>3</v>
      </c>
      <c r="C13" s="33"/>
      <c r="D13" s="33"/>
      <c r="E13" s="33"/>
      <c r="F13" s="33"/>
      <c r="G13" s="33"/>
      <c r="H13" s="33"/>
      <c r="I13" s="33"/>
      <c r="J13" s="33"/>
      <c r="K13" s="33" t="s">
        <v>8</v>
      </c>
      <c r="L13" s="33"/>
      <c r="M13" s="33"/>
      <c r="N13" s="33"/>
      <c r="O13" s="33"/>
      <c r="P13" s="33"/>
      <c r="Q13" s="33"/>
      <c r="R13" s="33"/>
      <c r="S13" s="33"/>
      <c r="T13" s="33"/>
    </row>
    <row r="14" spans="2:20" x14ac:dyDescent="0.2">
      <c r="B14" s="33" t="s">
        <v>4</v>
      </c>
      <c r="C14" s="33"/>
      <c r="D14" s="33"/>
      <c r="E14" s="33"/>
      <c r="F14" s="33"/>
      <c r="G14" s="33"/>
      <c r="H14" s="33"/>
      <c r="I14" s="33"/>
      <c r="J14" s="33"/>
      <c r="K14" s="33" t="s">
        <v>26</v>
      </c>
      <c r="L14" s="33"/>
      <c r="M14" s="33"/>
      <c r="N14" s="33"/>
      <c r="O14" s="33"/>
      <c r="P14" s="33"/>
      <c r="Q14" s="33"/>
      <c r="R14" s="33"/>
      <c r="S14" s="33"/>
      <c r="T14" s="33"/>
    </row>
    <row r="15" spans="2:20" x14ac:dyDescent="0.2">
      <c r="B15" s="33" t="s">
        <v>5</v>
      </c>
      <c r="C15" s="33"/>
      <c r="D15" s="33"/>
      <c r="E15" s="33"/>
      <c r="F15" s="33"/>
      <c r="G15" s="33"/>
      <c r="H15" s="33"/>
      <c r="I15" s="33"/>
      <c r="J15" s="33"/>
      <c r="K15" s="33" t="s">
        <v>9</v>
      </c>
      <c r="L15" s="33"/>
      <c r="M15" s="33"/>
      <c r="N15" s="33"/>
      <c r="O15" s="33"/>
      <c r="P15" s="33"/>
      <c r="Q15" s="33"/>
      <c r="R15" s="33"/>
      <c r="S15" s="33"/>
      <c r="T15" s="33"/>
    </row>
    <row r="16" spans="2:20" ht="24" customHeight="1" x14ac:dyDescent="0.2">
      <c r="B16" s="33" t="s">
        <v>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2:20" ht="8.25" customHeight="1" x14ac:dyDescent="0.2"/>
    <row r="18" spans="2:20" ht="11.25" customHeight="1" x14ac:dyDescent="0.2">
      <c r="B18" s="39" t="s">
        <v>0</v>
      </c>
      <c r="C18" s="39" t="s">
        <v>1</v>
      </c>
      <c r="D18" s="39" t="s">
        <v>20</v>
      </c>
      <c r="E18" s="39"/>
      <c r="F18" s="39"/>
      <c r="G18" s="39"/>
      <c r="H18" s="39"/>
      <c r="I18" s="39"/>
      <c r="J18" s="39"/>
      <c r="K18" s="39"/>
      <c r="L18" s="39"/>
      <c r="M18" s="39"/>
      <c r="N18" s="39" t="s">
        <v>21</v>
      </c>
      <c r="O18" s="39"/>
      <c r="P18" s="39"/>
      <c r="Q18" s="39"/>
      <c r="R18" s="39"/>
      <c r="S18" s="39"/>
      <c r="T18" s="39" t="s">
        <v>23</v>
      </c>
    </row>
    <row r="19" spans="2:20" ht="11.25" customHeight="1" x14ac:dyDescent="0.2">
      <c r="B19" s="39"/>
      <c r="C19" s="39"/>
      <c r="D19" s="19" t="s">
        <v>47</v>
      </c>
      <c r="E19" s="19" t="s">
        <v>48</v>
      </c>
      <c r="F19" s="19" t="s">
        <v>49</v>
      </c>
      <c r="G19" s="19" t="s">
        <v>50</v>
      </c>
      <c r="H19" s="19" t="s">
        <v>51</v>
      </c>
      <c r="I19" s="19" t="s">
        <v>52</v>
      </c>
      <c r="J19" s="19" t="s">
        <v>53</v>
      </c>
      <c r="K19" s="19" t="s">
        <v>58</v>
      </c>
      <c r="L19" s="19" t="s">
        <v>54</v>
      </c>
      <c r="M19" s="19" t="s">
        <v>55</v>
      </c>
      <c r="N19" s="19" t="s">
        <v>11</v>
      </c>
      <c r="O19" s="19" t="s">
        <v>12</v>
      </c>
      <c r="P19" s="19" t="s">
        <v>11</v>
      </c>
      <c r="Q19" s="19" t="s">
        <v>10</v>
      </c>
      <c r="R19" s="19" t="s">
        <v>19</v>
      </c>
      <c r="S19" s="19" t="s">
        <v>18</v>
      </c>
      <c r="T19" s="39"/>
    </row>
    <row r="20" spans="2:20" x14ac:dyDescent="0.2">
      <c r="B20" s="20">
        <v>4</v>
      </c>
      <c r="C20" s="51" t="s">
        <v>27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2:20" x14ac:dyDescent="0.2">
      <c r="B21" s="24">
        <v>4.0999999999999996</v>
      </c>
      <c r="C21" s="27" t="s">
        <v>67</v>
      </c>
      <c r="D21" s="26"/>
      <c r="E21" s="8"/>
      <c r="F21" s="8"/>
      <c r="G21" s="8"/>
      <c r="H21" s="8"/>
      <c r="I21" s="8"/>
      <c r="J21" s="8"/>
      <c r="K21" s="4"/>
      <c r="L21" s="4"/>
      <c r="M21" s="4"/>
      <c r="N21" s="4">
        <v>10</v>
      </c>
      <c r="O21" s="4">
        <f>MAX(D21:M21)</f>
        <v>0</v>
      </c>
      <c r="P21" s="5">
        <v>40</v>
      </c>
      <c r="Q21" s="6">
        <f>O21/N21</f>
        <v>0</v>
      </c>
      <c r="R21" s="6">
        <f>O21/P21</f>
        <v>0</v>
      </c>
      <c r="S21" s="6">
        <f>Q21/35</f>
        <v>0</v>
      </c>
      <c r="T21" s="4"/>
    </row>
    <row r="22" spans="2:20" x14ac:dyDescent="0.2">
      <c r="B22" s="24" t="s">
        <v>56</v>
      </c>
      <c r="C22" s="27" t="s">
        <v>68</v>
      </c>
      <c r="D22" s="26"/>
      <c r="E22" s="8"/>
      <c r="F22" s="8"/>
      <c r="G22" s="8"/>
      <c r="H22" s="8"/>
      <c r="I22" s="8"/>
      <c r="J22" s="8"/>
      <c r="K22" s="4"/>
      <c r="L22" s="4"/>
      <c r="M22" s="4"/>
      <c r="N22" s="4">
        <v>10</v>
      </c>
      <c r="O22" s="4">
        <f>MAX(D22:M22)</f>
        <v>0</v>
      </c>
      <c r="P22" s="5">
        <v>40</v>
      </c>
      <c r="Q22" s="6">
        <f>O22/N22</f>
        <v>0</v>
      </c>
      <c r="R22" s="6">
        <f>O22/P22</f>
        <v>0</v>
      </c>
      <c r="S22" s="6">
        <f>Q22/35</f>
        <v>0</v>
      </c>
      <c r="T22" s="4"/>
    </row>
    <row r="23" spans="2:20" x14ac:dyDescent="0.2">
      <c r="B23" s="24" t="s">
        <v>28</v>
      </c>
      <c r="C23" s="27" t="s">
        <v>69</v>
      </c>
      <c r="D23" s="26"/>
      <c r="E23" s="8"/>
      <c r="F23" s="8"/>
      <c r="G23" s="8"/>
      <c r="H23" s="8"/>
      <c r="I23" s="8"/>
      <c r="J23" s="8"/>
      <c r="K23" s="4"/>
      <c r="L23" s="4"/>
      <c r="M23" s="4"/>
      <c r="N23" s="4">
        <v>10</v>
      </c>
      <c r="O23" s="4">
        <f>MAX(D23:M23)</f>
        <v>0</v>
      </c>
      <c r="P23" s="5">
        <v>40</v>
      </c>
      <c r="Q23" s="6">
        <f>O23/N23</f>
        <v>0</v>
      </c>
      <c r="R23" s="6">
        <f>O23/P23</f>
        <v>0</v>
      </c>
      <c r="S23" s="6">
        <f t="shared" ref="S23:S32" si="0">Q23/35</f>
        <v>0</v>
      </c>
      <c r="T23" s="4"/>
    </row>
    <row r="24" spans="2:20" x14ac:dyDescent="0.2">
      <c r="B24" s="24" t="s">
        <v>29</v>
      </c>
      <c r="C24" s="27" t="s">
        <v>70</v>
      </c>
      <c r="D24" s="26"/>
      <c r="E24" s="8"/>
      <c r="F24" s="8"/>
      <c r="G24" s="8"/>
      <c r="H24" s="8"/>
      <c r="I24" s="8"/>
      <c r="J24" s="8"/>
      <c r="K24" s="4"/>
      <c r="L24" s="4"/>
      <c r="M24" s="4"/>
      <c r="N24" s="4">
        <v>10</v>
      </c>
      <c r="O24" s="4">
        <f>MAX(D24:M24)</f>
        <v>0</v>
      </c>
      <c r="P24" s="5">
        <v>40</v>
      </c>
      <c r="Q24" s="6">
        <f>O24/N24</f>
        <v>0</v>
      </c>
      <c r="R24" s="6">
        <f>O24/P24</f>
        <v>0</v>
      </c>
      <c r="S24" s="6">
        <f t="shared" si="0"/>
        <v>0</v>
      </c>
      <c r="T24" s="4"/>
    </row>
    <row r="25" spans="2:20" x14ac:dyDescent="0.2">
      <c r="B25" s="24" t="s">
        <v>30</v>
      </c>
      <c r="C25" s="27" t="s">
        <v>71</v>
      </c>
      <c r="D25" s="26"/>
      <c r="E25" s="8"/>
      <c r="F25" s="8"/>
      <c r="G25" s="8"/>
      <c r="H25" s="8"/>
      <c r="I25" s="8"/>
      <c r="J25" s="8"/>
      <c r="K25" s="4"/>
      <c r="L25" s="4"/>
      <c r="M25" s="4"/>
      <c r="N25" s="4">
        <v>10</v>
      </c>
      <c r="O25" s="4">
        <f>MAX(D25:M25)</f>
        <v>0</v>
      </c>
      <c r="P25" s="5">
        <v>40</v>
      </c>
      <c r="Q25" s="6">
        <f>O25/N25</f>
        <v>0</v>
      </c>
      <c r="R25" s="6">
        <f>O25/P25</f>
        <v>0</v>
      </c>
      <c r="S25" s="6">
        <f t="shared" si="0"/>
        <v>0</v>
      </c>
      <c r="T25" s="4"/>
    </row>
    <row r="26" spans="2:20" x14ac:dyDescent="0.2">
      <c r="B26" s="20">
        <v>5</v>
      </c>
      <c r="C26" s="45" t="s">
        <v>31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2:20" x14ac:dyDescent="0.2">
      <c r="B27" s="24">
        <v>5.0999999999999996</v>
      </c>
      <c r="C27" s="27" t="s">
        <v>72</v>
      </c>
      <c r="D27" s="26"/>
      <c r="E27" s="8"/>
      <c r="F27" s="8"/>
      <c r="G27" s="8"/>
      <c r="H27" s="8"/>
      <c r="I27" s="8"/>
      <c r="J27" s="8"/>
      <c r="K27" s="4"/>
      <c r="L27" s="4"/>
      <c r="M27" s="4"/>
      <c r="N27" s="4">
        <v>10</v>
      </c>
      <c r="O27" s="4">
        <f t="shared" ref="O27:O32" si="1">MAX(D27:M27)</f>
        <v>0</v>
      </c>
      <c r="P27" s="5">
        <v>60</v>
      </c>
      <c r="Q27" s="6">
        <f t="shared" ref="Q27:Q32" si="2">O27/N27</f>
        <v>0</v>
      </c>
      <c r="R27" s="6">
        <f t="shared" ref="R27:R32" si="3">O27/P27</f>
        <v>0</v>
      </c>
      <c r="S27" s="6">
        <f t="shared" si="0"/>
        <v>0</v>
      </c>
      <c r="T27" s="4"/>
    </row>
    <row r="28" spans="2:20" x14ac:dyDescent="0.2">
      <c r="B28" s="24">
        <v>5.2</v>
      </c>
      <c r="C28" s="27" t="s">
        <v>73</v>
      </c>
      <c r="D28" s="26"/>
      <c r="E28" s="8"/>
      <c r="F28" s="8"/>
      <c r="G28" s="8"/>
      <c r="H28" s="8"/>
      <c r="I28" s="8"/>
      <c r="J28" s="8"/>
      <c r="K28" s="4"/>
      <c r="L28" s="4"/>
      <c r="M28" s="4"/>
      <c r="N28" s="4">
        <v>10</v>
      </c>
      <c r="O28" s="4">
        <f t="shared" si="1"/>
        <v>0</v>
      </c>
      <c r="P28" s="5">
        <v>60</v>
      </c>
      <c r="Q28" s="6">
        <f t="shared" si="2"/>
        <v>0</v>
      </c>
      <c r="R28" s="6">
        <f t="shared" si="3"/>
        <v>0</v>
      </c>
      <c r="S28" s="6">
        <f t="shared" si="0"/>
        <v>0</v>
      </c>
      <c r="T28" s="4"/>
    </row>
    <row r="29" spans="2:20" x14ac:dyDescent="0.2">
      <c r="B29" s="24">
        <v>5.3</v>
      </c>
      <c r="C29" s="27" t="s">
        <v>74</v>
      </c>
      <c r="D29" s="26"/>
      <c r="E29" s="8"/>
      <c r="F29" s="8"/>
      <c r="G29" s="8"/>
      <c r="H29" s="8"/>
      <c r="I29" s="8"/>
      <c r="J29" s="8"/>
      <c r="K29" s="4"/>
      <c r="L29" s="4"/>
      <c r="M29" s="4"/>
      <c r="N29" s="4">
        <v>10</v>
      </c>
      <c r="O29" s="4">
        <f t="shared" si="1"/>
        <v>0</v>
      </c>
      <c r="P29" s="5">
        <v>60</v>
      </c>
      <c r="Q29" s="6">
        <f t="shared" si="2"/>
        <v>0</v>
      </c>
      <c r="R29" s="6">
        <f t="shared" si="3"/>
        <v>0</v>
      </c>
      <c r="S29" s="6">
        <f t="shared" si="0"/>
        <v>0</v>
      </c>
      <c r="T29" s="4"/>
    </row>
    <row r="30" spans="2:20" x14ac:dyDescent="0.2">
      <c r="B30" s="24">
        <v>5.4</v>
      </c>
      <c r="C30" s="27" t="s">
        <v>75</v>
      </c>
      <c r="D30" s="26"/>
      <c r="E30" s="8"/>
      <c r="F30" s="8"/>
      <c r="G30" s="8"/>
      <c r="H30" s="8"/>
      <c r="I30" s="8"/>
      <c r="J30" s="8"/>
      <c r="K30" s="4"/>
      <c r="L30" s="4"/>
      <c r="M30" s="4"/>
      <c r="N30" s="4">
        <v>10</v>
      </c>
      <c r="O30" s="4">
        <f t="shared" si="1"/>
        <v>0</v>
      </c>
      <c r="P30" s="5">
        <v>60</v>
      </c>
      <c r="Q30" s="6">
        <f t="shared" si="2"/>
        <v>0</v>
      </c>
      <c r="R30" s="6">
        <f t="shared" si="3"/>
        <v>0</v>
      </c>
      <c r="S30" s="6">
        <f t="shared" si="0"/>
        <v>0</v>
      </c>
      <c r="T30" s="4"/>
    </row>
    <row r="31" spans="2:20" ht="24" x14ac:dyDescent="0.2">
      <c r="B31" s="24">
        <v>5.5</v>
      </c>
      <c r="C31" s="27" t="s">
        <v>76</v>
      </c>
      <c r="D31" s="26"/>
      <c r="E31" s="8"/>
      <c r="F31" s="8"/>
      <c r="G31" s="8"/>
      <c r="H31" s="8"/>
      <c r="I31" s="8"/>
      <c r="J31" s="8"/>
      <c r="K31" s="4"/>
      <c r="L31" s="4"/>
      <c r="M31" s="4"/>
      <c r="N31" s="4">
        <v>10</v>
      </c>
      <c r="O31" s="4">
        <f t="shared" si="1"/>
        <v>0</v>
      </c>
      <c r="P31" s="5">
        <v>60</v>
      </c>
      <c r="Q31" s="6">
        <f t="shared" si="2"/>
        <v>0</v>
      </c>
      <c r="R31" s="6">
        <f t="shared" si="3"/>
        <v>0</v>
      </c>
      <c r="S31" s="6">
        <f t="shared" si="0"/>
        <v>0</v>
      </c>
      <c r="T31" s="4"/>
    </row>
    <row r="32" spans="2:20" x14ac:dyDescent="0.2">
      <c r="B32" s="24">
        <v>5.6</v>
      </c>
      <c r="C32" s="27" t="s">
        <v>77</v>
      </c>
      <c r="D32" s="26"/>
      <c r="E32" s="8"/>
      <c r="F32" s="8"/>
      <c r="G32" s="8"/>
      <c r="H32" s="8"/>
      <c r="I32" s="8"/>
      <c r="J32" s="8"/>
      <c r="K32" s="4"/>
      <c r="L32" s="4"/>
      <c r="M32" s="4"/>
      <c r="N32" s="4">
        <v>10</v>
      </c>
      <c r="O32" s="4">
        <f t="shared" si="1"/>
        <v>0</v>
      </c>
      <c r="P32" s="5">
        <v>60</v>
      </c>
      <c r="Q32" s="6">
        <f t="shared" si="2"/>
        <v>0</v>
      </c>
      <c r="R32" s="6">
        <f t="shared" si="3"/>
        <v>0</v>
      </c>
      <c r="S32" s="6">
        <f t="shared" si="0"/>
        <v>0</v>
      </c>
      <c r="T32" s="4"/>
    </row>
    <row r="33" spans="2:20" x14ac:dyDescent="0.2">
      <c r="B33" s="20">
        <v>6</v>
      </c>
      <c r="C33" s="45" t="s">
        <v>32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2:20" x14ac:dyDescent="0.2">
      <c r="B34" s="24">
        <v>6.1</v>
      </c>
      <c r="C34" s="27" t="s">
        <v>78</v>
      </c>
      <c r="D34" s="26"/>
      <c r="E34" s="8"/>
      <c r="F34" s="8"/>
      <c r="G34" s="8"/>
      <c r="H34" s="8"/>
      <c r="I34" s="8"/>
      <c r="J34" s="8"/>
      <c r="K34" s="4"/>
      <c r="L34" s="4"/>
      <c r="M34" s="4"/>
      <c r="N34" s="4">
        <v>10</v>
      </c>
      <c r="O34" s="4">
        <f>MAX(D34:M34)</f>
        <v>0</v>
      </c>
      <c r="P34" s="5">
        <v>40</v>
      </c>
      <c r="Q34" s="6">
        <f>O34/N34</f>
        <v>0</v>
      </c>
      <c r="R34" s="6">
        <f>O34/P34</f>
        <v>0</v>
      </c>
      <c r="S34" s="6">
        <f>Q34/35</f>
        <v>0</v>
      </c>
      <c r="T34" s="4"/>
    </row>
    <row r="35" spans="2:20" ht="21" customHeight="1" x14ac:dyDescent="0.2">
      <c r="B35" s="24">
        <v>6.2</v>
      </c>
      <c r="C35" s="27" t="s">
        <v>79</v>
      </c>
      <c r="D35" s="26"/>
      <c r="E35" s="8"/>
      <c r="F35" s="8"/>
      <c r="G35" s="8"/>
      <c r="H35" s="8"/>
      <c r="I35" s="8"/>
      <c r="J35" s="8"/>
      <c r="K35" s="4"/>
      <c r="L35" s="4"/>
      <c r="M35" s="4"/>
      <c r="N35" s="4">
        <v>10</v>
      </c>
      <c r="O35" s="4">
        <f>MAX(D35:M35)</f>
        <v>0</v>
      </c>
      <c r="P35" s="5">
        <v>40</v>
      </c>
      <c r="Q35" s="6">
        <f>O35/N35</f>
        <v>0</v>
      </c>
      <c r="R35" s="6">
        <f>O35/P35</f>
        <v>0</v>
      </c>
      <c r="S35" s="6">
        <f>Q35/35</f>
        <v>0</v>
      </c>
      <c r="T35" s="4"/>
    </row>
    <row r="36" spans="2:20" x14ac:dyDescent="0.2">
      <c r="B36" s="24">
        <v>6.3</v>
      </c>
      <c r="C36" s="27" t="s">
        <v>80</v>
      </c>
      <c r="D36" s="26"/>
      <c r="E36" s="8"/>
      <c r="F36" s="8"/>
      <c r="G36" s="8"/>
      <c r="H36" s="8"/>
      <c r="I36" s="8"/>
      <c r="J36" s="8"/>
      <c r="K36" s="4"/>
      <c r="L36" s="4"/>
      <c r="M36" s="4"/>
      <c r="N36" s="4">
        <v>10</v>
      </c>
      <c r="O36" s="4">
        <f>MAX(D36:M36)</f>
        <v>0</v>
      </c>
      <c r="P36" s="5">
        <v>40</v>
      </c>
      <c r="Q36" s="6">
        <f>O36/N36</f>
        <v>0</v>
      </c>
      <c r="R36" s="6">
        <f>O36/P36</f>
        <v>0</v>
      </c>
      <c r="S36" s="6">
        <f>Q36/35</f>
        <v>0</v>
      </c>
      <c r="T36" s="4"/>
    </row>
    <row r="37" spans="2:20" x14ac:dyDescent="0.2">
      <c r="B37" s="24">
        <v>6.4</v>
      </c>
      <c r="C37" s="27" t="s">
        <v>81</v>
      </c>
      <c r="D37" s="26"/>
      <c r="E37" s="8"/>
      <c r="F37" s="8"/>
      <c r="G37" s="8"/>
      <c r="H37" s="8"/>
      <c r="I37" s="8"/>
      <c r="J37" s="8"/>
      <c r="K37" s="4"/>
      <c r="L37" s="4"/>
      <c r="M37" s="4"/>
      <c r="N37" s="4">
        <v>10</v>
      </c>
      <c r="O37" s="4">
        <f>MAX(D37:M37)</f>
        <v>0</v>
      </c>
      <c r="P37" s="5">
        <v>40</v>
      </c>
      <c r="Q37" s="6">
        <f>O37/N37</f>
        <v>0</v>
      </c>
      <c r="R37" s="6">
        <f>O37/P37</f>
        <v>0</v>
      </c>
      <c r="S37" s="6">
        <f>Q37/35</f>
        <v>0</v>
      </c>
      <c r="T37" s="4"/>
    </row>
    <row r="38" spans="2:20" x14ac:dyDescent="0.2">
      <c r="B38" s="20">
        <v>7</v>
      </c>
      <c r="C38" s="45" t="s">
        <v>33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2:20" ht="24" x14ac:dyDescent="0.2">
      <c r="B39" s="24">
        <v>7.1</v>
      </c>
      <c r="C39" s="27" t="s">
        <v>82</v>
      </c>
      <c r="D39" s="26"/>
      <c r="E39" s="8"/>
      <c r="F39" s="8"/>
      <c r="G39" s="8"/>
      <c r="H39" s="8"/>
      <c r="I39" s="8"/>
      <c r="J39" s="8"/>
      <c r="K39" s="4"/>
      <c r="L39" s="4"/>
      <c r="M39" s="4"/>
      <c r="N39" s="4">
        <v>10</v>
      </c>
      <c r="O39" s="4">
        <f t="shared" ref="O39:O48" si="4">MAX(D39:M39)</f>
        <v>0</v>
      </c>
      <c r="P39" s="5">
        <v>100</v>
      </c>
      <c r="Q39" s="6">
        <f t="shared" ref="Q39:Q48" si="5">O39/N39</f>
        <v>0</v>
      </c>
      <c r="R39" s="6">
        <f t="shared" ref="R39:R48" si="6">O39/P39</f>
        <v>0</v>
      </c>
      <c r="S39" s="6">
        <f t="shared" ref="S39:S48" si="7">Q39/35</f>
        <v>0</v>
      </c>
      <c r="T39" s="4"/>
    </row>
    <row r="40" spans="2:20" ht="24" x14ac:dyDescent="0.2">
      <c r="B40" s="24">
        <v>7.2</v>
      </c>
      <c r="C40" s="27" t="s">
        <v>83</v>
      </c>
      <c r="D40" s="26"/>
      <c r="E40" s="8"/>
      <c r="F40" s="8"/>
      <c r="G40" s="8"/>
      <c r="H40" s="8"/>
      <c r="I40" s="8"/>
      <c r="J40" s="8"/>
      <c r="K40" s="4"/>
      <c r="L40" s="4"/>
      <c r="M40" s="4"/>
      <c r="N40" s="4">
        <v>10</v>
      </c>
      <c r="O40" s="4">
        <f t="shared" si="4"/>
        <v>0</v>
      </c>
      <c r="P40" s="5">
        <v>100</v>
      </c>
      <c r="Q40" s="6">
        <f t="shared" si="5"/>
        <v>0</v>
      </c>
      <c r="R40" s="6">
        <f t="shared" si="6"/>
        <v>0</v>
      </c>
      <c r="S40" s="6">
        <f t="shared" si="7"/>
        <v>0</v>
      </c>
      <c r="T40" s="4"/>
    </row>
    <row r="41" spans="2:20" x14ac:dyDescent="0.2">
      <c r="B41" s="24">
        <v>7.3</v>
      </c>
      <c r="C41" s="27" t="s">
        <v>84</v>
      </c>
      <c r="D41" s="26"/>
      <c r="E41" s="8"/>
      <c r="F41" s="8"/>
      <c r="G41" s="8"/>
      <c r="H41" s="8"/>
      <c r="I41" s="8"/>
      <c r="J41" s="8"/>
      <c r="K41" s="4"/>
      <c r="L41" s="4"/>
      <c r="M41" s="4"/>
      <c r="N41" s="4">
        <v>10</v>
      </c>
      <c r="O41" s="4">
        <f t="shared" si="4"/>
        <v>0</v>
      </c>
      <c r="P41" s="5">
        <v>100</v>
      </c>
      <c r="Q41" s="6">
        <f t="shared" si="5"/>
        <v>0</v>
      </c>
      <c r="R41" s="6">
        <f t="shared" si="6"/>
        <v>0</v>
      </c>
      <c r="S41" s="6">
        <f t="shared" si="7"/>
        <v>0</v>
      </c>
      <c r="T41" s="4"/>
    </row>
    <row r="42" spans="2:20" x14ac:dyDescent="0.2">
      <c r="B42" s="24">
        <v>7.4</v>
      </c>
      <c r="C42" s="27" t="s">
        <v>85</v>
      </c>
      <c r="D42" s="26"/>
      <c r="E42" s="8"/>
      <c r="F42" s="8"/>
      <c r="G42" s="8"/>
      <c r="H42" s="8"/>
      <c r="I42" s="8"/>
      <c r="J42" s="8"/>
      <c r="K42" s="4"/>
      <c r="L42" s="4"/>
      <c r="M42" s="4"/>
      <c r="N42" s="4">
        <v>10</v>
      </c>
      <c r="O42" s="4">
        <f t="shared" si="4"/>
        <v>0</v>
      </c>
      <c r="P42" s="5">
        <v>100</v>
      </c>
      <c r="Q42" s="6">
        <f t="shared" si="5"/>
        <v>0</v>
      </c>
      <c r="R42" s="6">
        <f t="shared" si="6"/>
        <v>0</v>
      </c>
      <c r="S42" s="6">
        <f t="shared" si="7"/>
        <v>0</v>
      </c>
      <c r="T42" s="4"/>
    </row>
    <row r="43" spans="2:20" ht="24" x14ac:dyDescent="0.2">
      <c r="B43" s="24" t="s">
        <v>34</v>
      </c>
      <c r="C43" s="27" t="s">
        <v>86</v>
      </c>
      <c r="D43" s="26"/>
      <c r="E43" s="8"/>
      <c r="F43" s="8"/>
      <c r="G43" s="8"/>
      <c r="H43" s="8"/>
      <c r="I43" s="8"/>
      <c r="J43" s="8"/>
      <c r="K43" s="4"/>
      <c r="L43" s="4"/>
      <c r="M43" s="4"/>
      <c r="N43" s="4">
        <v>10</v>
      </c>
      <c r="O43" s="4">
        <f t="shared" si="4"/>
        <v>0</v>
      </c>
      <c r="P43" s="5">
        <v>100</v>
      </c>
      <c r="Q43" s="6">
        <f t="shared" si="5"/>
        <v>0</v>
      </c>
      <c r="R43" s="6">
        <f t="shared" si="6"/>
        <v>0</v>
      </c>
      <c r="S43" s="6">
        <f t="shared" si="7"/>
        <v>0</v>
      </c>
      <c r="T43" s="4"/>
    </row>
    <row r="44" spans="2:20" ht="24" x14ac:dyDescent="0.2">
      <c r="B44" s="24" t="s">
        <v>35</v>
      </c>
      <c r="C44" s="27" t="s">
        <v>87</v>
      </c>
      <c r="D44" s="26"/>
      <c r="E44" s="8"/>
      <c r="F44" s="8"/>
      <c r="G44" s="8"/>
      <c r="H44" s="8"/>
      <c r="I44" s="8"/>
      <c r="J44" s="8"/>
      <c r="K44" s="4"/>
      <c r="L44" s="4"/>
      <c r="M44" s="4"/>
      <c r="N44" s="4">
        <v>10</v>
      </c>
      <c r="O44" s="4">
        <f t="shared" si="4"/>
        <v>0</v>
      </c>
      <c r="P44" s="5">
        <v>100</v>
      </c>
      <c r="Q44" s="6">
        <f t="shared" si="5"/>
        <v>0</v>
      </c>
      <c r="R44" s="6">
        <f t="shared" si="6"/>
        <v>0</v>
      </c>
      <c r="S44" s="6">
        <f t="shared" si="7"/>
        <v>0</v>
      </c>
      <c r="T44" s="4"/>
    </row>
    <row r="45" spans="2:20" x14ac:dyDescent="0.2">
      <c r="B45" s="24" t="s">
        <v>36</v>
      </c>
      <c r="C45" s="27" t="s">
        <v>88</v>
      </c>
      <c r="D45" s="26"/>
      <c r="E45" s="8"/>
      <c r="F45" s="8"/>
      <c r="G45" s="8"/>
      <c r="H45" s="8"/>
      <c r="I45" s="8"/>
      <c r="J45" s="8"/>
      <c r="K45" s="4"/>
      <c r="L45" s="4"/>
      <c r="M45" s="4"/>
      <c r="N45" s="4">
        <v>10</v>
      </c>
      <c r="O45" s="4">
        <f t="shared" si="4"/>
        <v>0</v>
      </c>
      <c r="P45" s="5">
        <v>100</v>
      </c>
      <c r="Q45" s="6">
        <f t="shared" si="5"/>
        <v>0</v>
      </c>
      <c r="R45" s="6">
        <f t="shared" si="6"/>
        <v>0</v>
      </c>
      <c r="S45" s="6">
        <f t="shared" si="7"/>
        <v>0</v>
      </c>
      <c r="T45" s="4"/>
    </row>
    <row r="46" spans="2:20" x14ac:dyDescent="0.2">
      <c r="B46" s="24" t="s">
        <v>37</v>
      </c>
      <c r="C46" s="27" t="s">
        <v>89</v>
      </c>
      <c r="D46" s="26"/>
      <c r="E46" s="8"/>
      <c r="F46" s="8"/>
      <c r="G46" s="8"/>
      <c r="H46" s="8"/>
      <c r="I46" s="8"/>
      <c r="J46" s="8"/>
      <c r="K46" s="4"/>
      <c r="L46" s="4"/>
      <c r="M46" s="4"/>
      <c r="N46" s="4">
        <v>10</v>
      </c>
      <c r="O46" s="4">
        <f t="shared" si="4"/>
        <v>0</v>
      </c>
      <c r="P46" s="5">
        <v>100</v>
      </c>
      <c r="Q46" s="6">
        <f t="shared" si="5"/>
        <v>0</v>
      </c>
      <c r="R46" s="6">
        <f t="shared" si="6"/>
        <v>0</v>
      </c>
      <c r="S46" s="6">
        <f t="shared" si="7"/>
        <v>0</v>
      </c>
      <c r="T46" s="4"/>
    </row>
    <row r="47" spans="2:20" x14ac:dyDescent="0.2">
      <c r="B47" s="24" t="s">
        <v>38</v>
      </c>
      <c r="C47" s="27" t="s">
        <v>90</v>
      </c>
      <c r="D47" s="26"/>
      <c r="E47" s="8"/>
      <c r="F47" s="8"/>
      <c r="G47" s="8"/>
      <c r="H47" s="8"/>
      <c r="I47" s="8"/>
      <c r="J47" s="8"/>
      <c r="K47" s="4"/>
      <c r="L47" s="4"/>
      <c r="M47" s="4"/>
      <c r="N47" s="4">
        <v>10</v>
      </c>
      <c r="O47" s="4">
        <f t="shared" si="4"/>
        <v>0</v>
      </c>
      <c r="P47" s="5">
        <v>100</v>
      </c>
      <c r="Q47" s="6">
        <f t="shared" si="5"/>
        <v>0</v>
      </c>
      <c r="R47" s="6">
        <f t="shared" si="6"/>
        <v>0</v>
      </c>
      <c r="S47" s="6">
        <f t="shared" si="7"/>
        <v>0</v>
      </c>
      <c r="T47" s="4"/>
    </row>
    <row r="48" spans="2:20" ht="24" x14ac:dyDescent="0.2">
      <c r="B48" s="25">
        <v>7.6</v>
      </c>
      <c r="C48" s="27" t="s">
        <v>91</v>
      </c>
      <c r="D48" s="26"/>
      <c r="E48" s="8"/>
      <c r="F48" s="8"/>
      <c r="G48" s="8"/>
      <c r="H48" s="8"/>
      <c r="I48" s="8"/>
      <c r="J48" s="8"/>
      <c r="K48" s="4"/>
      <c r="L48" s="4"/>
      <c r="M48" s="4"/>
      <c r="N48" s="4">
        <v>10</v>
      </c>
      <c r="O48" s="4">
        <f t="shared" si="4"/>
        <v>0</v>
      </c>
      <c r="P48" s="5">
        <v>100</v>
      </c>
      <c r="Q48" s="6">
        <f t="shared" si="5"/>
        <v>0</v>
      </c>
      <c r="R48" s="6">
        <f t="shared" si="6"/>
        <v>0</v>
      </c>
      <c r="S48" s="6">
        <f t="shared" si="7"/>
        <v>0</v>
      </c>
      <c r="T48" s="4"/>
    </row>
    <row r="49" spans="2:20" x14ac:dyDescent="0.2">
      <c r="B49" s="20">
        <v>8</v>
      </c>
      <c r="C49" s="45" t="s">
        <v>39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spans="2:20" x14ac:dyDescent="0.2">
      <c r="B50" s="24">
        <v>8.1</v>
      </c>
      <c r="C50" s="27" t="s">
        <v>92</v>
      </c>
      <c r="D50" s="26"/>
      <c r="E50" s="8"/>
      <c r="F50" s="8"/>
      <c r="G50" s="8"/>
      <c r="H50" s="8"/>
      <c r="I50" s="8"/>
      <c r="J50" s="8"/>
      <c r="K50" s="4"/>
      <c r="L50" s="4"/>
      <c r="M50" s="4"/>
      <c r="N50" s="4">
        <v>10</v>
      </c>
      <c r="O50" s="4">
        <f t="shared" ref="O50:O59" si="8">MAX(D50:M50)</f>
        <v>0</v>
      </c>
      <c r="P50" s="5">
        <v>110</v>
      </c>
      <c r="Q50" s="6">
        <f t="shared" ref="Q50:Q59" si="9">O50/N50</f>
        <v>0</v>
      </c>
      <c r="R50" s="6">
        <f t="shared" ref="R50:R59" si="10">O50/P50</f>
        <v>0</v>
      </c>
      <c r="S50" s="6">
        <f t="shared" ref="S50:S59" si="11">Q50/35</f>
        <v>0</v>
      </c>
      <c r="T50" s="4"/>
    </row>
    <row r="51" spans="2:20" x14ac:dyDescent="0.2">
      <c r="B51" s="24" t="s">
        <v>40</v>
      </c>
      <c r="C51" s="27" t="s">
        <v>93</v>
      </c>
      <c r="D51" s="26"/>
      <c r="E51" s="8"/>
      <c r="F51" s="8"/>
      <c r="G51" s="8"/>
      <c r="H51" s="8"/>
      <c r="I51" s="8"/>
      <c r="J51" s="8"/>
      <c r="K51" s="4"/>
      <c r="L51" s="4"/>
      <c r="M51" s="4"/>
      <c r="N51" s="4">
        <v>10</v>
      </c>
      <c r="O51" s="4">
        <f t="shared" si="8"/>
        <v>0</v>
      </c>
      <c r="P51" s="5">
        <v>110</v>
      </c>
      <c r="Q51" s="6">
        <f t="shared" si="9"/>
        <v>0</v>
      </c>
      <c r="R51" s="6">
        <f t="shared" si="10"/>
        <v>0</v>
      </c>
      <c r="S51" s="6">
        <f t="shared" si="11"/>
        <v>0</v>
      </c>
      <c r="T51" s="4"/>
    </row>
    <row r="52" spans="2:20" x14ac:dyDescent="0.2">
      <c r="B52" s="24" t="s">
        <v>41</v>
      </c>
      <c r="C52" s="27" t="s">
        <v>94</v>
      </c>
      <c r="D52" s="26"/>
      <c r="E52" s="8"/>
      <c r="F52" s="8"/>
      <c r="G52" s="8"/>
      <c r="H52" s="8"/>
      <c r="I52" s="8"/>
      <c r="J52" s="8"/>
      <c r="K52" s="4"/>
      <c r="L52" s="4"/>
      <c r="M52" s="4"/>
      <c r="N52" s="4">
        <v>10</v>
      </c>
      <c r="O52" s="4">
        <f t="shared" si="8"/>
        <v>0</v>
      </c>
      <c r="P52" s="5">
        <v>110</v>
      </c>
      <c r="Q52" s="6">
        <f t="shared" si="9"/>
        <v>0</v>
      </c>
      <c r="R52" s="6">
        <f t="shared" si="10"/>
        <v>0</v>
      </c>
      <c r="S52" s="6">
        <f t="shared" si="11"/>
        <v>0</v>
      </c>
      <c r="T52" s="4"/>
    </row>
    <row r="53" spans="2:20" ht="26.25" customHeight="1" x14ac:dyDescent="0.2">
      <c r="B53" s="24" t="s">
        <v>42</v>
      </c>
      <c r="C53" s="27" t="s">
        <v>95</v>
      </c>
      <c r="D53" s="26"/>
      <c r="E53" s="8"/>
      <c r="F53" s="8"/>
      <c r="G53" s="8"/>
      <c r="H53" s="8"/>
      <c r="I53" s="8"/>
      <c r="J53" s="8"/>
      <c r="K53" s="4"/>
      <c r="L53" s="4"/>
      <c r="M53" s="4"/>
      <c r="N53" s="4">
        <v>10</v>
      </c>
      <c r="O53" s="4">
        <f t="shared" si="8"/>
        <v>0</v>
      </c>
      <c r="P53" s="5">
        <v>110</v>
      </c>
      <c r="Q53" s="6">
        <f t="shared" si="9"/>
        <v>0</v>
      </c>
      <c r="R53" s="6">
        <f t="shared" si="10"/>
        <v>0</v>
      </c>
      <c r="S53" s="6">
        <f t="shared" si="11"/>
        <v>0</v>
      </c>
      <c r="T53" s="4"/>
    </row>
    <row r="54" spans="2:20" ht="27" customHeight="1" x14ac:dyDescent="0.2">
      <c r="B54" s="24" t="s">
        <v>43</v>
      </c>
      <c r="C54" s="27" t="s">
        <v>96</v>
      </c>
      <c r="D54" s="26"/>
      <c r="E54" s="8"/>
      <c r="F54" s="8"/>
      <c r="G54" s="8"/>
      <c r="H54" s="8"/>
      <c r="I54" s="8"/>
      <c r="J54" s="8"/>
      <c r="K54" s="4"/>
      <c r="L54" s="4"/>
      <c r="M54" s="4"/>
      <c r="N54" s="4">
        <v>10</v>
      </c>
      <c r="O54" s="4">
        <f t="shared" si="8"/>
        <v>0</v>
      </c>
      <c r="P54" s="5">
        <v>110</v>
      </c>
      <c r="Q54" s="6">
        <f t="shared" si="9"/>
        <v>0</v>
      </c>
      <c r="R54" s="6">
        <f t="shared" si="10"/>
        <v>0</v>
      </c>
      <c r="S54" s="6">
        <f t="shared" si="11"/>
        <v>0</v>
      </c>
      <c r="T54" s="4"/>
    </row>
    <row r="55" spans="2:20" ht="15.75" customHeight="1" x14ac:dyDescent="0.2">
      <c r="B55" s="24">
        <v>8.3000000000000007</v>
      </c>
      <c r="C55" s="28" t="s">
        <v>97</v>
      </c>
      <c r="D55" s="26"/>
      <c r="E55" s="8"/>
      <c r="F55" s="8"/>
      <c r="G55" s="8"/>
      <c r="H55" s="8"/>
      <c r="I55" s="8"/>
      <c r="J55" s="8"/>
      <c r="K55" s="4"/>
      <c r="L55" s="4"/>
      <c r="M55" s="4"/>
      <c r="N55" s="4">
        <v>10</v>
      </c>
      <c r="O55" s="4">
        <f t="shared" si="8"/>
        <v>0</v>
      </c>
      <c r="P55" s="5">
        <v>110</v>
      </c>
      <c r="Q55" s="6">
        <f t="shared" si="9"/>
        <v>0</v>
      </c>
      <c r="R55" s="6">
        <f t="shared" si="10"/>
        <v>0</v>
      </c>
      <c r="S55" s="6">
        <f t="shared" si="11"/>
        <v>0</v>
      </c>
      <c r="T55" s="4"/>
    </row>
    <row r="56" spans="2:20" x14ac:dyDescent="0.2">
      <c r="B56" s="24">
        <v>8.4</v>
      </c>
      <c r="C56" s="27" t="s">
        <v>98</v>
      </c>
      <c r="D56" s="26"/>
      <c r="E56" s="8"/>
      <c r="F56" s="8"/>
      <c r="G56" s="8"/>
      <c r="H56" s="8"/>
      <c r="I56" s="8"/>
      <c r="J56" s="8"/>
      <c r="K56" s="4"/>
      <c r="L56" s="4"/>
      <c r="M56" s="4"/>
      <c r="N56" s="4">
        <v>10</v>
      </c>
      <c r="O56" s="4">
        <f t="shared" si="8"/>
        <v>0</v>
      </c>
      <c r="P56" s="5">
        <v>110</v>
      </c>
      <c r="Q56" s="6">
        <f t="shared" si="9"/>
        <v>0</v>
      </c>
      <c r="R56" s="6">
        <f t="shared" si="10"/>
        <v>0</v>
      </c>
      <c r="S56" s="6">
        <f t="shared" si="11"/>
        <v>0</v>
      </c>
      <c r="T56" s="4"/>
    </row>
    <row r="57" spans="2:20" x14ac:dyDescent="0.2">
      <c r="B57" s="24" t="s">
        <v>44</v>
      </c>
      <c r="C57" s="27" t="s">
        <v>99</v>
      </c>
      <c r="D57" s="26"/>
      <c r="E57" s="8"/>
      <c r="F57" s="8"/>
      <c r="G57" s="8"/>
      <c r="H57" s="8"/>
      <c r="I57" s="8"/>
      <c r="J57" s="8"/>
      <c r="K57" s="4"/>
      <c r="L57" s="4"/>
      <c r="M57" s="4"/>
      <c r="N57" s="4">
        <v>10</v>
      </c>
      <c r="O57" s="4">
        <f t="shared" si="8"/>
        <v>0</v>
      </c>
      <c r="P57" s="5">
        <v>110</v>
      </c>
      <c r="Q57" s="6">
        <f t="shared" si="9"/>
        <v>0</v>
      </c>
      <c r="R57" s="6">
        <f t="shared" si="10"/>
        <v>0</v>
      </c>
      <c r="S57" s="6">
        <f t="shared" si="11"/>
        <v>0</v>
      </c>
      <c r="T57" s="4"/>
    </row>
    <row r="58" spans="2:20" x14ac:dyDescent="0.2">
      <c r="B58" s="24" t="s">
        <v>45</v>
      </c>
      <c r="C58" s="27" t="s">
        <v>100</v>
      </c>
      <c r="D58" s="26"/>
      <c r="E58" s="8"/>
      <c r="F58" s="8"/>
      <c r="G58" s="8"/>
      <c r="H58" s="8"/>
      <c r="I58" s="8"/>
      <c r="J58" s="8"/>
      <c r="K58" s="4"/>
      <c r="L58" s="4"/>
      <c r="M58" s="4"/>
      <c r="N58" s="4">
        <v>10</v>
      </c>
      <c r="O58" s="4">
        <f t="shared" si="8"/>
        <v>0</v>
      </c>
      <c r="P58" s="5">
        <v>110</v>
      </c>
      <c r="Q58" s="6">
        <f t="shared" si="9"/>
        <v>0</v>
      </c>
      <c r="R58" s="6">
        <f t="shared" si="10"/>
        <v>0</v>
      </c>
      <c r="S58" s="6">
        <f t="shared" si="11"/>
        <v>0</v>
      </c>
      <c r="T58" s="4"/>
    </row>
    <row r="59" spans="2:20" x14ac:dyDescent="0.2">
      <c r="B59" s="24" t="s">
        <v>46</v>
      </c>
      <c r="C59" s="27" t="s">
        <v>101</v>
      </c>
      <c r="D59" s="26"/>
      <c r="E59" s="8"/>
      <c r="F59" s="8"/>
      <c r="G59" s="8"/>
      <c r="H59" s="8"/>
      <c r="I59" s="8"/>
      <c r="J59" s="8"/>
      <c r="K59" s="4"/>
      <c r="L59" s="4"/>
      <c r="M59" s="4"/>
      <c r="N59" s="4">
        <v>10</v>
      </c>
      <c r="O59" s="4">
        <f t="shared" si="8"/>
        <v>0</v>
      </c>
      <c r="P59" s="5">
        <v>110</v>
      </c>
      <c r="Q59" s="6">
        <f t="shared" si="9"/>
        <v>0</v>
      </c>
      <c r="R59" s="6">
        <f t="shared" si="10"/>
        <v>0</v>
      </c>
      <c r="S59" s="6">
        <f t="shared" si="11"/>
        <v>0</v>
      </c>
      <c r="T59" s="4"/>
    </row>
    <row r="60" spans="2:20" x14ac:dyDescent="0.2">
      <c r="B60" s="1"/>
      <c r="C60" s="13"/>
      <c r="D60" s="14"/>
      <c r="E60" s="15"/>
      <c r="F60" s="15"/>
      <c r="G60" s="15"/>
      <c r="H60" s="15"/>
      <c r="I60" s="13"/>
      <c r="J60" s="13"/>
      <c r="K60" s="13"/>
      <c r="L60" s="13"/>
      <c r="M60" s="13"/>
      <c r="N60" s="1"/>
      <c r="O60" s="1"/>
      <c r="P60" s="2"/>
      <c r="Q60" s="3"/>
      <c r="R60" s="3"/>
      <c r="S60" s="3"/>
      <c r="T60" s="13"/>
    </row>
    <row r="61" spans="2:20" ht="11.25" customHeight="1" x14ac:dyDescent="0.2">
      <c r="B61" s="48" t="s">
        <v>17</v>
      </c>
      <c r="C61" s="49"/>
      <c r="D61" s="9">
        <v>1</v>
      </c>
      <c r="E61" s="9">
        <v>2</v>
      </c>
      <c r="F61" s="9">
        <v>3</v>
      </c>
      <c r="G61" s="9">
        <v>4</v>
      </c>
      <c r="H61" s="9">
        <v>5</v>
      </c>
      <c r="I61" s="9">
        <v>6</v>
      </c>
      <c r="J61" s="9">
        <v>7</v>
      </c>
      <c r="K61" s="9">
        <v>8</v>
      </c>
      <c r="L61" s="9">
        <v>9</v>
      </c>
      <c r="M61" s="9">
        <v>10</v>
      </c>
      <c r="N61" s="9">
        <v>11</v>
      </c>
      <c r="O61" s="9">
        <v>12</v>
      </c>
      <c r="P61" s="9">
        <v>2</v>
      </c>
      <c r="Q61" s="9">
        <v>12</v>
      </c>
      <c r="R61" s="52">
        <f>SUM(S21:S59)</f>
        <v>0</v>
      </c>
      <c r="S61" s="52"/>
      <c r="T61" s="29" t="s">
        <v>14</v>
      </c>
    </row>
    <row r="62" spans="2:20" ht="11.25" customHeight="1" x14ac:dyDescent="0.2">
      <c r="B62" s="43"/>
      <c r="C62" s="43"/>
      <c r="D62" s="21">
        <f>((SUM(D21:D25)+SUM(D27:D32)+SUM(D34:D37)+SUM(D39:D48)+SUM(D50:D59))/35)/10</f>
        <v>0</v>
      </c>
      <c r="E62" s="21">
        <f t="shared" ref="E62:J62" si="12">((SUM(E21:E25)+SUM(E27:E32)+SUM(E34:E37)+SUM(E39:E48)+SUM(E50:E59))/35)/10</f>
        <v>0</v>
      </c>
      <c r="F62" s="21">
        <f t="shared" si="12"/>
        <v>0</v>
      </c>
      <c r="G62" s="21">
        <f t="shared" si="12"/>
        <v>0</v>
      </c>
      <c r="H62" s="21">
        <f t="shared" si="12"/>
        <v>0</v>
      </c>
      <c r="I62" s="21">
        <f t="shared" si="12"/>
        <v>0</v>
      </c>
      <c r="J62" s="21">
        <f t="shared" si="12"/>
        <v>0</v>
      </c>
      <c r="K62" s="22"/>
      <c r="L62" s="22"/>
      <c r="M62" s="22"/>
      <c r="N62" s="22"/>
      <c r="O62" s="22"/>
      <c r="P62" s="23"/>
      <c r="Q62" s="23"/>
      <c r="R62" s="52"/>
      <c r="S62" s="52"/>
      <c r="T62" s="9"/>
    </row>
    <row r="63" spans="2:20" ht="5.25" customHeight="1" x14ac:dyDescent="0.2"/>
    <row r="64" spans="2:20" x14ac:dyDescent="0.2">
      <c r="B64" s="44" t="s">
        <v>15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 spans="2:12" ht="4.5" customHeight="1" x14ac:dyDescent="0.2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</row>
    <row r="66" spans="2:12" ht="4.5" customHeight="1" x14ac:dyDescent="0.2"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spans="2:12" ht="4.5" customHeight="1" x14ac:dyDescent="0.2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spans="2:12" ht="4.5" customHeight="1" x14ac:dyDescent="0.2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spans="2:12" ht="4.5" customHeight="1" x14ac:dyDescent="0.2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2:12" ht="4.5" customHeight="1" x14ac:dyDescent="0.2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spans="2:12" ht="4.5" customHeight="1" x14ac:dyDescent="0.2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spans="2:12" ht="4.5" customHeight="1" x14ac:dyDescent="0.2"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spans="2:12" ht="4.5" customHeight="1" x14ac:dyDescent="0.2"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spans="2:12" ht="4.5" customHeight="1" x14ac:dyDescent="0.2"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spans="2:12" ht="9" hidden="1" customHeight="1" x14ac:dyDescent="0.2"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spans="2:12" ht="9" hidden="1" customHeight="1" x14ac:dyDescent="0.2"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spans="2:12" ht="2.25" hidden="1" customHeight="1" x14ac:dyDescent="0.2">
      <c r="B77" s="9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ht="12.75" customHeight="1" x14ac:dyDescent="0.2">
      <c r="B78" s="42" t="s">
        <v>16</v>
      </c>
      <c r="C78" s="42"/>
      <c r="D78" s="42" t="s">
        <v>13</v>
      </c>
      <c r="E78" s="42"/>
      <c r="F78" s="42"/>
      <c r="G78" s="42"/>
      <c r="H78" s="42"/>
      <c r="I78" s="42"/>
      <c r="J78" s="42"/>
      <c r="K78" s="42"/>
      <c r="L78" s="42"/>
    </row>
    <row r="79" spans="2:12" x14ac:dyDescent="0.2"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</row>
    <row r="80" spans="2:12" x14ac:dyDescent="0.2"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</row>
    <row r="82" spans="3:20" ht="15.75" customHeight="1" x14ac:dyDescent="0.2">
      <c r="C82" s="17" t="s">
        <v>102</v>
      </c>
      <c r="E82" s="50" t="s">
        <v>104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</row>
    <row r="83" spans="3:20" ht="15.75" customHeight="1" x14ac:dyDescent="0.2">
      <c r="C83" s="7" t="s">
        <v>103</v>
      </c>
      <c r="E83" s="50" t="s">
        <v>105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</row>
    <row r="85" spans="3:20" s="10" customFormat="1" ht="12.75" customHeight="1" x14ac:dyDescent="0.2">
      <c r="C85" s="7"/>
      <c r="D85" s="7"/>
      <c r="E85" s="46"/>
      <c r="F85" s="46"/>
      <c r="G85" s="47"/>
      <c r="H85" s="47"/>
      <c r="I85" s="47"/>
      <c r="J85" s="47"/>
      <c r="K85" s="47"/>
      <c r="L85" s="47"/>
      <c r="M85" s="47"/>
      <c r="T85" s="7"/>
    </row>
    <row r="86" spans="3:20" s="10" customFormat="1" ht="12.75" customHeight="1" x14ac:dyDescent="0.2">
      <c r="C86" s="7"/>
      <c r="D86" s="7"/>
      <c r="E86" s="18" t="s">
        <v>22</v>
      </c>
      <c r="F86" s="18"/>
      <c r="G86" s="18"/>
      <c r="H86" s="18"/>
      <c r="I86" s="18"/>
      <c r="J86" s="18"/>
      <c r="K86" s="18"/>
      <c r="L86" s="18"/>
      <c r="M86" s="18"/>
      <c r="T86" s="7"/>
    </row>
    <row r="89" spans="3:20" ht="9" customHeight="1" x14ac:dyDescent="0.2"/>
    <row r="90" spans="3:20" ht="9" customHeight="1" x14ac:dyDescent="0.2"/>
    <row r="91" spans="3:20" ht="9" customHeight="1" x14ac:dyDescent="0.2"/>
    <row r="92" spans="3:20" ht="9" customHeight="1" x14ac:dyDescent="0.2"/>
    <row r="93" spans="3:20" ht="9" customHeight="1" x14ac:dyDescent="0.2"/>
    <row r="94" spans="3:20" ht="9" customHeight="1" x14ac:dyDescent="0.2"/>
    <row r="95" spans="3:20" ht="9" customHeight="1" x14ac:dyDescent="0.2"/>
    <row r="96" spans="3:20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</sheetData>
  <mergeCells count="48">
    <mergeCell ref="S6:T6"/>
    <mergeCell ref="K7:R7"/>
    <mergeCell ref="S7:T7"/>
    <mergeCell ref="B6:C6"/>
    <mergeCell ref="D6:J6"/>
    <mergeCell ref="B7:C7"/>
    <mergeCell ref="D7:J7"/>
    <mergeCell ref="K6:R6"/>
    <mergeCell ref="E85:F85"/>
    <mergeCell ref="G85:M85"/>
    <mergeCell ref="B18:B19"/>
    <mergeCell ref="C18:C19"/>
    <mergeCell ref="D18:M18"/>
    <mergeCell ref="B61:C61"/>
    <mergeCell ref="E82:T82"/>
    <mergeCell ref="E83:T83"/>
    <mergeCell ref="T18:T19"/>
    <mergeCell ref="C20:T20"/>
    <mergeCell ref="N18:S18"/>
    <mergeCell ref="R61:S62"/>
    <mergeCell ref="B13:J13"/>
    <mergeCell ref="B65:L76"/>
    <mergeCell ref="B78:C80"/>
    <mergeCell ref="D78:L80"/>
    <mergeCell ref="B14:J14"/>
    <mergeCell ref="B15:J15"/>
    <mergeCell ref="B62:C62"/>
    <mergeCell ref="B64:L64"/>
    <mergeCell ref="C26:T26"/>
    <mergeCell ref="C33:T33"/>
    <mergeCell ref="C38:T38"/>
    <mergeCell ref="C49:T49"/>
    <mergeCell ref="D2:S2"/>
    <mergeCell ref="B16:J16"/>
    <mergeCell ref="K11:T11"/>
    <mergeCell ref="K12:T12"/>
    <mergeCell ref="K13:T13"/>
    <mergeCell ref="K14:T14"/>
    <mergeCell ref="B2:C4"/>
    <mergeCell ref="K15:T15"/>
    <mergeCell ref="K16:T16"/>
    <mergeCell ref="D3:S3"/>
    <mergeCell ref="D4:J4"/>
    <mergeCell ref="K4:S4"/>
    <mergeCell ref="B11:J11"/>
    <mergeCell ref="B12:J12"/>
    <mergeCell ref="B9:C9"/>
    <mergeCell ref="D9:T9"/>
  </mergeCells>
  <phoneticPr fontId="0" type="noConversion"/>
  <printOptions horizontalCentered="1"/>
  <pageMargins left="0.39370078740157483" right="0.39370078740157483" top="0.39370078740157483" bottom="0.39370078740157483" header="0" footer="0"/>
  <pageSetup scale="9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ESTADO DEL SGC</vt:lpstr>
      <vt:lpstr>'ESTADO DEL SGC'!Área_de_impresión</vt:lpstr>
    </vt:vector>
  </TitlesOfParts>
  <Company>CCEM0405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cp:lastPrinted>2008-07-14T13:20:56Z</cp:lastPrinted>
  <dcterms:created xsi:type="dcterms:W3CDTF">2005-10-23T21:18:07Z</dcterms:created>
  <dcterms:modified xsi:type="dcterms:W3CDTF">2015-02-17T15:54:37Z</dcterms:modified>
</cp:coreProperties>
</file>