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0" yWindow="75" windowWidth="8055" windowHeight="8160" tabRatio="781"/>
  </bookViews>
  <sheets>
    <sheet name="ESTADO DEL SGA " sheetId="26" r:id="rId1"/>
  </sheets>
  <definedNames>
    <definedName name="_xlnm.Print_Area" localSheetId="0">'ESTADO DEL SGA '!$A$1:$S$63</definedName>
  </definedNames>
  <calcPr calcId="152511"/>
</workbook>
</file>

<file path=xl/calcChain.xml><?xml version="1.0" encoding="utf-8"?>
<calcChain xmlns="http://schemas.openxmlformats.org/spreadsheetml/2006/main">
  <c r="D43" i="26" l="1"/>
  <c r="E43" i="26"/>
  <c r="F43" i="26"/>
  <c r="G43" i="26"/>
  <c r="H43" i="26"/>
  <c r="I43" i="26"/>
  <c r="C43" i="26"/>
  <c r="N20" i="26"/>
  <c r="P20" i="26" s="1"/>
  <c r="R20" i="26" s="1"/>
  <c r="N21" i="26"/>
  <c r="P21" i="26" s="1"/>
  <c r="R21" i="26" s="1"/>
  <c r="N23" i="26"/>
  <c r="P23" i="26" s="1"/>
  <c r="R23" i="26" s="1"/>
  <c r="N24" i="26"/>
  <c r="P24" i="26" s="1"/>
  <c r="R24" i="26" s="1"/>
  <c r="N25" i="26"/>
  <c r="P25" i="26" s="1"/>
  <c r="R25" i="26" s="1"/>
  <c r="N27" i="26"/>
  <c r="P27" i="26"/>
  <c r="R27" i="26" s="1"/>
  <c r="N28" i="26"/>
  <c r="P28" i="26" s="1"/>
  <c r="R28" i="26" s="1"/>
  <c r="N29" i="26"/>
  <c r="P29" i="26" s="1"/>
  <c r="R29" i="26" s="1"/>
  <c r="N30" i="26"/>
  <c r="P30" i="26" s="1"/>
  <c r="R30" i="26" s="1"/>
  <c r="N31" i="26"/>
  <c r="P31" i="26" s="1"/>
  <c r="R31" i="26" s="1"/>
  <c r="N32" i="26"/>
  <c r="P32" i="26" s="1"/>
  <c r="R32" i="26" s="1"/>
  <c r="N33" i="26"/>
  <c r="P33" i="26"/>
  <c r="R33" i="26" s="1"/>
  <c r="N35" i="26"/>
  <c r="P35" i="26" s="1"/>
  <c r="R35" i="26" s="1"/>
  <c r="N36" i="26"/>
  <c r="P36" i="26" s="1"/>
  <c r="R36" i="26" s="1"/>
  <c r="N37" i="26"/>
  <c r="P37" i="26" s="1"/>
  <c r="R37" i="26" s="1"/>
  <c r="N38" i="26"/>
  <c r="P38" i="26" s="1"/>
  <c r="R38" i="26" s="1"/>
  <c r="N39" i="26"/>
  <c r="P39" i="26" s="1"/>
  <c r="R39" i="26" s="1"/>
  <c r="N40" i="26"/>
  <c r="P40" i="26" s="1"/>
  <c r="R40" i="26" s="1"/>
  <c r="Q39" i="26"/>
  <c r="Q36" i="26"/>
  <c r="Q33" i="26"/>
  <c r="Q32" i="26"/>
  <c r="Q30" i="26"/>
  <c r="Q29" i="26"/>
  <c r="Q27" i="26"/>
  <c r="Q25" i="26"/>
  <c r="Q23" i="26"/>
  <c r="Q20" i="26"/>
  <c r="Q24" i="26" l="1"/>
  <c r="Q38" i="26"/>
  <c r="Q35" i="26"/>
  <c r="Q21" i="26"/>
  <c r="Q31" i="26"/>
  <c r="Q40" i="26"/>
  <c r="Q28" i="26"/>
  <c r="Q37" i="26"/>
  <c r="Q42" i="26"/>
</calcChain>
</file>

<file path=xl/sharedStrings.xml><?xml version="1.0" encoding="utf-8"?>
<sst xmlns="http://schemas.openxmlformats.org/spreadsheetml/2006/main" count="91" uniqueCount="90">
  <si>
    <t>4.3.1</t>
  </si>
  <si>
    <t>4,3,2</t>
  </si>
  <si>
    <t>4,3,3</t>
  </si>
  <si>
    <t>4,4,1</t>
  </si>
  <si>
    <t>4,4,2</t>
  </si>
  <si>
    <t>4,4,3</t>
  </si>
  <si>
    <t>4,4,4</t>
  </si>
  <si>
    <t>4,4,5</t>
  </si>
  <si>
    <t>4,4,6</t>
  </si>
  <si>
    <t>4,4,7</t>
  </si>
  <si>
    <t>4,5,1</t>
  </si>
  <si>
    <t>4,5,2</t>
  </si>
  <si>
    <t>4,5,3</t>
  </si>
  <si>
    <t>4,5,4</t>
  </si>
  <si>
    <t>4,5,5</t>
  </si>
  <si>
    <t>No</t>
  </si>
  <si>
    <t>REQUISITOS</t>
  </si>
  <si>
    <t>1. Definido informalmente, no esta documentado</t>
  </si>
  <si>
    <t>2. Se tiene documentado pero no está normalizado</t>
  </si>
  <si>
    <t>3. Preparación de Documentos/Análisis de la Información</t>
  </si>
  <si>
    <t>4. Revisión de los Documentos/ Revisión de la Información</t>
  </si>
  <si>
    <t>5. Aprobación de los Documentos o la Metodología por parte de la Gerencia</t>
  </si>
  <si>
    <t>6. Implementación y en adecuación y ajustes</t>
  </si>
  <si>
    <t>8. En Proceso de Acción Correctiva/Preventiva</t>
  </si>
  <si>
    <t>10.  Cierre de no conformidades</t>
  </si>
  <si>
    <t>CLF</t>
  </si>
  <si>
    <t>CM</t>
  </si>
  <si>
    <t>CO</t>
  </si>
  <si>
    <t>FIRMA DEL CONSULTOR</t>
  </si>
  <si>
    <t>FECHA DE VISTAS</t>
  </si>
  <si>
    <t>COMENTARIOS DEL CONSULTOR</t>
  </si>
  <si>
    <t>FIRMA DEL GERENTE</t>
  </si>
  <si>
    <t xml:space="preserve">PROYECTO :  </t>
  </si>
  <si>
    <t>ELEMENTOS DEL SGA</t>
  </si>
  <si>
    <t>PCG</t>
  </si>
  <si>
    <t>PCP</t>
  </si>
  <si>
    <t>MES</t>
  </si>
  <si>
    <t>VARIABLES</t>
  </si>
  <si>
    <t>PLANIFICACIÓN</t>
  </si>
  <si>
    <t>VERIFICACIÓN</t>
  </si>
  <si>
    <t>Observaciones</t>
  </si>
  <si>
    <t>IMPLEMENTACIÓN Y OPERACIÓN</t>
  </si>
  <si>
    <t>0. Capacitación</t>
  </si>
  <si>
    <t>7.  En Proceso de Auditoria interna</t>
  </si>
  <si>
    <t>9. Para Pre-Auditoria</t>
  </si>
  <si>
    <t>Sep</t>
  </si>
  <si>
    <t>Oct</t>
  </si>
  <si>
    <t>Nov</t>
  </si>
  <si>
    <t>Dic</t>
  </si>
  <si>
    <t>Ene</t>
  </si>
  <si>
    <t>Feb</t>
  </si>
  <si>
    <t>Mar</t>
  </si>
  <si>
    <t>Abril</t>
  </si>
  <si>
    <t>May</t>
  </si>
  <si>
    <t>Jun</t>
  </si>
  <si>
    <t>SEGUIMIENTO Y CUMPLIMIENTO IMPLEMENTACIÓN SISTEMA DE GESTIÓN AMBIENTAL ISO 14001:2004</t>
  </si>
  <si>
    <t>Pág. 1 DE 1</t>
  </si>
  <si>
    <t>Aprobación:                                                                         DIRECTOR DE OPERACIONES</t>
  </si>
  <si>
    <t>SISTEMA DE GESTIÓN  AMBIENTAL ISO 14001:2004</t>
  </si>
  <si>
    <t xml:space="preserve">EMPRESA :              </t>
  </si>
  <si>
    <t xml:space="preserve">FECHA INFORME:               </t>
  </si>
  <si>
    <r>
      <t xml:space="preserve">CONTACTO:               </t>
    </r>
    <r>
      <rPr>
        <sz val="10"/>
        <color theme="0"/>
        <rFont val="Arial"/>
        <family val="2"/>
      </rPr>
      <t xml:space="preserve">                 </t>
    </r>
  </si>
  <si>
    <t xml:space="preserve">CONSULTOR:            </t>
  </si>
  <si>
    <t>NORMA O ESTÁNDAR:</t>
  </si>
  <si>
    <t xml:space="preserve">Requisitos generales </t>
  </si>
  <si>
    <t>Política ambiental</t>
  </si>
  <si>
    <t>Identificación de aspectos, evaluación y control de impactos ambientales</t>
  </si>
  <si>
    <t>Requisitos legales y otros</t>
  </si>
  <si>
    <t xml:space="preserve">Objetivos metas y programas </t>
  </si>
  <si>
    <t>Recursos, funciones, responsabilidad y autoridad</t>
  </si>
  <si>
    <t>Competencia, formación y toma de conciencia</t>
  </si>
  <si>
    <t>Comunicación</t>
  </si>
  <si>
    <t>Documentación</t>
  </si>
  <si>
    <t>Control de documentos</t>
  </si>
  <si>
    <t>Control operacional</t>
  </si>
  <si>
    <t>Preparación y respuesta a emergencias</t>
  </si>
  <si>
    <t>Seguimiento y medición</t>
  </si>
  <si>
    <t>Evaluación del cumplimiento legal</t>
  </si>
  <si>
    <t>No conformidad acción preventiva y acción correctiva</t>
  </si>
  <si>
    <t>Control de los registros</t>
  </si>
  <si>
    <t>Auditoria interna</t>
  </si>
  <si>
    <t>Revisión por la dirección</t>
  </si>
  <si>
    <r>
      <t xml:space="preserve">CM:   </t>
    </r>
    <r>
      <rPr>
        <sz val="10"/>
        <rFont val="Arial"/>
        <family val="2"/>
      </rPr>
      <t xml:space="preserve">Calificación Máxima </t>
    </r>
    <r>
      <rPr>
        <b/>
        <sz val="10"/>
        <rFont val="Arial"/>
        <family val="2"/>
      </rPr>
      <t xml:space="preserve">      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</si>
  <si>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 xml:space="preserve">PCG: </t>
    </r>
    <r>
      <rPr>
        <sz val="10"/>
        <rFont val="Arial"/>
        <family val="2"/>
      </rPr>
      <t xml:space="preserve">  Porcentaje de Calificación General</t>
    </r>
  </si>
  <si>
    <r>
      <rPr>
        <b/>
        <sz val="10"/>
        <rFont val="Arial"/>
        <family val="2"/>
      </rPr>
      <t xml:space="preserve">CO: </t>
    </r>
    <r>
      <rPr>
        <sz val="10"/>
        <rFont val="Arial"/>
        <family val="2"/>
      </rPr>
      <t xml:space="preserve">  Calificación  Obtenida</t>
    </r>
  </si>
  <si>
    <r>
      <rPr>
        <b/>
        <sz val="10"/>
        <rFont val="Arial"/>
        <family val="2"/>
      </rPr>
      <t>PCP:</t>
    </r>
    <r>
      <rPr>
        <sz val="10"/>
        <rFont val="Arial"/>
        <family val="2"/>
      </rPr>
      <t xml:space="preserve">   Porcentaje de Calificación Parcial      </t>
    </r>
  </si>
  <si>
    <t>PROCESO GESTIÓN OPERACIÓN LÍNEAS DE SERVICIO - SERVICIOS DE SISTEMAS DE GESTIÓN EMPRESARIAL</t>
  </si>
  <si>
    <t>Versión  2</t>
  </si>
  <si>
    <t>Fecha:   09/02/2015</t>
  </si>
  <si>
    <t>GOL-BMS-FO-06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</si>
</sst>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name val="Arial Narrow"/>
      <family val="2"/>
    </font>
    <font>
      <b/>
      <sz val="10"/>
      <name val="Tahoma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Fill="1" applyBorder="1" applyAlignment="1">
      <alignment horizontal="left" vertical="justify" wrapText="1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9" fontId="1" fillId="2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4" fillId="0" borderId="0" xfId="0" applyFont="1"/>
    <xf numFmtId="0" fontId="8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9" fontId="1" fillId="2" borderId="3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9" fontId="7" fillId="0" borderId="3" xfId="1" applyNumberFormat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D9E3FF"/>
      <color rgb="FF1F497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/>
              <a:t>AVANCE DEL PROYECTO</a:t>
            </a:r>
          </a:p>
        </c:rich>
      </c:tx>
      <c:layout>
        <c:manualLayout>
          <c:xMode val="edge"/>
          <c:yMode val="edge"/>
          <c:x val="0.26760558339298496"/>
          <c:y val="2.7472835325636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9725286638024"/>
          <c:y val="0.15463917525773196"/>
          <c:w val="0.85074781867241955"/>
          <c:h val="0.69587628865979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'ESTADO DEL SGA '!$C$42:$N$42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'ESTADO DEL SGA '!$C$43:$N$43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245008"/>
        <c:axId val="206245568"/>
      </c:barChart>
      <c:catAx>
        <c:axId val="2062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s-ES"/>
                  <a:t>MES</a:t>
                </a:r>
              </a:p>
            </c:rich>
          </c:tx>
          <c:layout>
            <c:manualLayout>
              <c:xMode val="edge"/>
              <c:yMode val="edge"/>
              <c:x val="0.52985166626898905"/>
              <c:y val="0.9123707723063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ES"/>
          </a:p>
        </c:txPr>
        <c:crossAx val="20624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24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s-ES"/>
                  <a:t>% AVANCE</a:t>
                </a:r>
              </a:p>
            </c:rich>
          </c:tx>
          <c:layout>
            <c:manualLayout>
              <c:xMode val="edge"/>
              <c:yMode val="edge"/>
              <c:x val="1.8656645192078262E-2"/>
              <c:y val="0.40721689581548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ES"/>
          </a:p>
        </c:txPr>
        <c:crossAx val="206245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50000"/>
        </a:schemeClr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ES"/>
    </a:p>
  </c:txPr>
  <c:printSettings>
    <c:headerFooter alignWithMargins="0"/>
    <c:pageMargins b="1" l="0.75000000000000022" r="0.75000000000000022" t="1" header="0" footer="0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43</xdr:row>
      <xdr:rowOff>47625</xdr:rowOff>
    </xdr:from>
    <xdr:to>
      <xdr:col>19</xdr:col>
      <xdr:colOff>0</xdr:colOff>
      <xdr:row>61</xdr:row>
      <xdr:rowOff>28575</xdr:rowOff>
    </xdr:to>
    <xdr:graphicFrame macro="">
      <xdr:nvGraphicFramePr>
        <xdr:cNvPr id="37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211552</xdr:colOff>
      <xdr:row>0</xdr:row>
      <xdr:rowOff>57977</xdr:rowOff>
    </xdr:from>
    <xdr:to>
      <xdr:col>1</xdr:col>
      <xdr:colOff>1143000</xdr:colOff>
      <xdr:row>2</xdr:row>
      <xdr:rowOff>192974</xdr:rowOff>
    </xdr:to>
    <xdr:pic>
      <xdr:nvPicPr>
        <xdr:cNvPr id="4" name="Imagen 5" descr="Descripción: Logo SIG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375"/>
        <a:stretch/>
      </xdr:blipFill>
      <xdr:spPr bwMode="auto">
        <a:xfrm>
          <a:off x="536990" y="57977"/>
          <a:ext cx="931448" cy="873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showGridLines="0" tabSelected="1" zoomScale="120" zoomScaleNormal="120" workbookViewId="0">
      <selection activeCell="W18" sqref="W18"/>
    </sheetView>
  </sheetViews>
  <sheetFormatPr baseColWidth="10" defaultRowHeight="12.75" x14ac:dyDescent="0.2"/>
  <cols>
    <col min="1" max="1" width="4.85546875" style="2" customWidth="1"/>
    <col min="2" max="2" width="25.85546875" style="3" customWidth="1"/>
    <col min="3" max="4" width="3.5703125" style="3" customWidth="1"/>
    <col min="5" max="7" width="3.5703125" style="15" customWidth="1"/>
    <col min="8" max="12" width="3.5703125" style="3" customWidth="1"/>
    <col min="13" max="13" width="3" style="2" customWidth="1"/>
    <col min="14" max="14" width="3.28515625" style="2" customWidth="1"/>
    <col min="15" max="15" width="3" style="2" hidden="1" customWidth="1"/>
    <col min="16" max="16" width="4.5703125" style="2" hidden="1" customWidth="1"/>
    <col min="17" max="17" width="4.28515625" style="2" customWidth="1"/>
    <col min="18" max="18" width="5.7109375" style="2" customWidth="1"/>
    <col min="19" max="19" width="20" style="3" customWidth="1"/>
    <col min="20" max="20" width="2.42578125" style="3" customWidth="1"/>
    <col min="21" max="21" width="5.5703125" style="3" customWidth="1"/>
    <col min="22" max="16384" width="11.42578125" style="3"/>
  </cols>
  <sheetData>
    <row r="1" spans="1:19" s="17" customFormat="1" ht="24" customHeight="1" x14ac:dyDescent="0.2">
      <c r="A1" s="44"/>
      <c r="B1" s="44"/>
      <c r="C1" s="44" t="s">
        <v>86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31" t="s">
        <v>89</v>
      </c>
    </row>
    <row r="2" spans="1:19" s="17" customFormat="1" ht="34.5" customHeight="1" x14ac:dyDescent="0.2">
      <c r="A2" s="44"/>
      <c r="B2" s="44"/>
      <c r="C2" s="44" t="s">
        <v>55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31" t="s">
        <v>57</v>
      </c>
    </row>
    <row r="3" spans="1:19" s="17" customFormat="1" ht="17.25" customHeight="1" x14ac:dyDescent="0.2">
      <c r="A3" s="44"/>
      <c r="B3" s="44"/>
      <c r="C3" s="45" t="s">
        <v>87</v>
      </c>
      <c r="D3" s="45"/>
      <c r="E3" s="45"/>
      <c r="F3" s="45"/>
      <c r="G3" s="45"/>
      <c r="H3" s="45"/>
      <c r="I3" s="45"/>
      <c r="J3" s="45" t="s">
        <v>88</v>
      </c>
      <c r="K3" s="45"/>
      <c r="L3" s="45"/>
      <c r="M3" s="45"/>
      <c r="N3" s="45"/>
      <c r="O3" s="45"/>
      <c r="P3" s="45"/>
      <c r="Q3" s="45"/>
      <c r="R3" s="45"/>
      <c r="S3" s="32" t="s">
        <v>56</v>
      </c>
    </row>
    <row r="4" spans="1:19" x14ac:dyDescent="0.2">
      <c r="E4" s="3"/>
      <c r="F4" s="3"/>
      <c r="G4" s="3"/>
    </row>
    <row r="5" spans="1:19" s="1" customFormat="1" ht="13.5" customHeight="1" x14ac:dyDescent="0.2">
      <c r="A5" s="42" t="s">
        <v>59</v>
      </c>
      <c r="B5" s="42"/>
      <c r="C5" s="43"/>
      <c r="D5" s="43"/>
      <c r="E5" s="43"/>
      <c r="F5" s="43"/>
      <c r="G5" s="43"/>
      <c r="H5" s="43"/>
      <c r="I5" s="43"/>
      <c r="J5" s="42" t="s">
        <v>60</v>
      </c>
      <c r="K5" s="42"/>
      <c r="L5" s="42"/>
      <c r="M5" s="42"/>
      <c r="N5" s="42"/>
      <c r="O5" s="42"/>
      <c r="P5" s="42"/>
      <c r="Q5" s="42"/>
      <c r="R5" s="43"/>
      <c r="S5" s="43"/>
    </row>
    <row r="6" spans="1:19" s="1" customFormat="1" ht="12" customHeight="1" x14ac:dyDescent="0.2">
      <c r="A6" s="42" t="s">
        <v>61</v>
      </c>
      <c r="B6" s="42"/>
      <c r="C6" s="43"/>
      <c r="D6" s="43"/>
      <c r="E6" s="43"/>
      <c r="F6" s="43"/>
      <c r="G6" s="43"/>
      <c r="H6" s="43"/>
      <c r="I6" s="43"/>
      <c r="J6" s="42" t="s">
        <v>62</v>
      </c>
      <c r="K6" s="42"/>
      <c r="L6" s="42"/>
      <c r="M6" s="42"/>
      <c r="N6" s="42"/>
      <c r="O6" s="42"/>
      <c r="P6" s="42"/>
      <c r="Q6" s="42"/>
      <c r="R6" s="43"/>
      <c r="S6" s="43"/>
    </row>
    <row r="7" spans="1:19" ht="5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5" customFormat="1" ht="12" customHeight="1" x14ac:dyDescent="0.2">
      <c r="A8" s="42" t="s">
        <v>63</v>
      </c>
      <c r="B8" s="42"/>
      <c r="C8" s="43" t="s">
        <v>58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ht="6" customHeight="1" x14ac:dyDescent="0.2">
      <c r="E9" s="3"/>
      <c r="F9" s="3"/>
      <c r="G9" s="3"/>
    </row>
    <row r="10" spans="1:19" x14ac:dyDescent="0.2">
      <c r="A10" s="46" t="s">
        <v>42</v>
      </c>
      <c r="B10" s="46"/>
      <c r="C10" s="46"/>
      <c r="D10" s="46"/>
      <c r="E10" s="46"/>
      <c r="F10" s="46"/>
      <c r="G10" s="46"/>
      <c r="H10" s="46"/>
      <c r="I10" s="46"/>
      <c r="J10" s="46" t="s">
        <v>22</v>
      </c>
      <c r="K10" s="46"/>
      <c r="L10" s="46"/>
      <c r="M10" s="46"/>
      <c r="N10" s="46"/>
      <c r="O10" s="46"/>
      <c r="P10" s="46"/>
      <c r="Q10" s="46"/>
      <c r="R10" s="46"/>
      <c r="S10" s="46"/>
    </row>
    <row r="11" spans="1:19" x14ac:dyDescent="0.2">
      <c r="A11" s="46" t="s">
        <v>17</v>
      </c>
      <c r="B11" s="46"/>
      <c r="C11" s="46"/>
      <c r="D11" s="46"/>
      <c r="E11" s="46"/>
      <c r="F11" s="46"/>
      <c r="G11" s="46"/>
      <c r="H11" s="46"/>
      <c r="I11" s="46"/>
      <c r="J11" s="46" t="s">
        <v>43</v>
      </c>
      <c r="K11" s="46"/>
      <c r="L11" s="46"/>
      <c r="M11" s="46"/>
      <c r="N11" s="46"/>
      <c r="O11" s="46"/>
      <c r="P11" s="46"/>
      <c r="Q11" s="46"/>
      <c r="R11" s="46"/>
      <c r="S11" s="46"/>
    </row>
    <row r="12" spans="1:19" x14ac:dyDescent="0.2">
      <c r="A12" s="46" t="s">
        <v>18</v>
      </c>
      <c r="B12" s="46"/>
      <c r="C12" s="46"/>
      <c r="D12" s="46"/>
      <c r="E12" s="46"/>
      <c r="F12" s="46"/>
      <c r="G12" s="46"/>
      <c r="H12" s="46"/>
      <c r="I12" s="46"/>
      <c r="J12" s="46" t="s">
        <v>23</v>
      </c>
      <c r="K12" s="46"/>
      <c r="L12" s="46"/>
      <c r="M12" s="46"/>
      <c r="N12" s="46"/>
      <c r="O12" s="46"/>
      <c r="P12" s="46"/>
      <c r="Q12" s="46"/>
      <c r="R12" s="46"/>
      <c r="S12" s="46"/>
    </row>
    <row r="13" spans="1:19" x14ac:dyDescent="0.2">
      <c r="A13" s="46" t="s">
        <v>19</v>
      </c>
      <c r="B13" s="46"/>
      <c r="C13" s="46"/>
      <c r="D13" s="46"/>
      <c r="E13" s="46"/>
      <c r="F13" s="46"/>
      <c r="G13" s="46"/>
      <c r="H13" s="46"/>
      <c r="I13" s="46"/>
      <c r="J13" s="46" t="s">
        <v>44</v>
      </c>
      <c r="K13" s="46"/>
      <c r="L13" s="46"/>
      <c r="M13" s="46"/>
      <c r="N13" s="46"/>
      <c r="O13" s="46"/>
      <c r="P13" s="46"/>
      <c r="Q13" s="46"/>
      <c r="R13" s="46"/>
      <c r="S13" s="46"/>
    </row>
    <row r="14" spans="1:19" x14ac:dyDescent="0.2">
      <c r="A14" s="46" t="s">
        <v>20</v>
      </c>
      <c r="B14" s="46"/>
      <c r="C14" s="46"/>
      <c r="D14" s="46"/>
      <c r="E14" s="46"/>
      <c r="F14" s="46"/>
      <c r="G14" s="46"/>
      <c r="H14" s="46"/>
      <c r="I14" s="46"/>
      <c r="J14" s="46" t="s">
        <v>24</v>
      </c>
      <c r="K14" s="46"/>
      <c r="L14" s="46"/>
      <c r="M14" s="46"/>
      <c r="N14" s="46"/>
      <c r="O14" s="46"/>
      <c r="P14" s="46"/>
      <c r="Q14" s="46"/>
      <c r="R14" s="46"/>
      <c r="S14" s="46"/>
    </row>
    <row r="15" spans="1:19" ht="26.25" customHeight="1" x14ac:dyDescent="0.2">
      <c r="A15" s="47" t="s">
        <v>21</v>
      </c>
      <c r="B15" s="48"/>
      <c r="C15" s="48"/>
      <c r="D15" s="48"/>
      <c r="E15" s="48"/>
      <c r="F15" s="48"/>
      <c r="G15" s="48"/>
      <c r="H15" s="48"/>
      <c r="I15" s="49"/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spans="1:19" ht="8.25" customHeight="1" x14ac:dyDescent="0.2">
      <c r="E16" s="3"/>
      <c r="F16" s="3"/>
      <c r="G16" s="3"/>
    </row>
    <row r="17" spans="1:19" x14ac:dyDescent="0.2">
      <c r="A17" s="42" t="s">
        <v>15</v>
      </c>
      <c r="B17" s="42" t="s">
        <v>16</v>
      </c>
      <c r="C17" s="42" t="s">
        <v>36</v>
      </c>
      <c r="D17" s="42"/>
      <c r="E17" s="42"/>
      <c r="F17" s="42"/>
      <c r="G17" s="42"/>
      <c r="H17" s="42"/>
      <c r="I17" s="42"/>
      <c r="J17" s="42"/>
      <c r="K17" s="42"/>
      <c r="L17" s="42"/>
      <c r="M17" s="42" t="s">
        <v>37</v>
      </c>
      <c r="N17" s="42"/>
      <c r="O17" s="42"/>
      <c r="P17" s="42"/>
      <c r="Q17" s="42"/>
      <c r="R17" s="42"/>
      <c r="S17" s="42" t="s">
        <v>40</v>
      </c>
    </row>
    <row r="18" spans="1:19" ht="12.75" customHeight="1" x14ac:dyDescent="0.2">
      <c r="A18" s="42"/>
      <c r="B18" s="42"/>
      <c r="C18" s="18" t="s">
        <v>45</v>
      </c>
      <c r="D18" s="18" t="s">
        <v>46</v>
      </c>
      <c r="E18" s="18" t="s">
        <v>47</v>
      </c>
      <c r="F18" s="18" t="s">
        <v>48</v>
      </c>
      <c r="G18" s="18" t="s">
        <v>49</v>
      </c>
      <c r="H18" s="18" t="s">
        <v>50</v>
      </c>
      <c r="I18" s="18" t="s">
        <v>51</v>
      </c>
      <c r="J18" s="18" t="s">
        <v>52</v>
      </c>
      <c r="K18" s="18" t="s">
        <v>53</v>
      </c>
      <c r="L18" s="18" t="s">
        <v>54</v>
      </c>
      <c r="M18" s="18" t="s">
        <v>26</v>
      </c>
      <c r="N18" s="18" t="s">
        <v>27</v>
      </c>
      <c r="O18" s="18" t="s">
        <v>26</v>
      </c>
      <c r="P18" s="18" t="s">
        <v>25</v>
      </c>
      <c r="Q18" s="18" t="s">
        <v>35</v>
      </c>
      <c r="R18" s="18" t="s">
        <v>34</v>
      </c>
      <c r="S18" s="42"/>
    </row>
    <row r="19" spans="1:19" s="5" customFormat="1" x14ac:dyDescent="0.2">
      <c r="A19" s="19">
        <v>4</v>
      </c>
      <c r="B19" s="37" t="s">
        <v>33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19" x14ac:dyDescent="0.2">
      <c r="A20" s="20">
        <v>4.0999999999999996</v>
      </c>
      <c r="B20" s="30" t="s">
        <v>64</v>
      </c>
      <c r="C20" s="21"/>
      <c r="D20" s="21"/>
      <c r="E20" s="21"/>
      <c r="F20" s="21"/>
      <c r="G20" s="21"/>
      <c r="H20" s="21"/>
      <c r="I20" s="21"/>
      <c r="J20" s="22"/>
      <c r="K20" s="20"/>
      <c r="L20" s="20"/>
      <c r="M20" s="20">
        <v>10</v>
      </c>
      <c r="N20" s="20">
        <f>MAX(C20:L20)</f>
        <v>0</v>
      </c>
      <c r="O20" s="23">
        <v>20</v>
      </c>
      <c r="P20" s="24">
        <f>N20/M20</f>
        <v>0</v>
      </c>
      <c r="Q20" s="24">
        <f>N20/O20</f>
        <v>0</v>
      </c>
      <c r="R20" s="24">
        <f>P20/18</f>
        <v>0</v>
      </c>
      <c r="S20" s="20"/>
    </row>
    <row r="21" spans="1:19" x14ac:dyDescent="0.2">
      <c r="A21" s="20">
        <v>4.2</v>
      </c>
      <c r="B21" s="30" t="s">
        <v>65</v>
      </c>
      <c r="C21" s="21"/>
      <c r="D21" s="21"/>
      <c r="E21" s="21"/>
      <c r="F21" s="21"/>
      <c r="G21" s="21"/>
      <c r="H21" s="21"/>
      <c r="I21" s="21"/>
      <c r="J21" s="22"/>
      <c r="K21" s="20"/>
      <c r="L21" s="20"/>
      <c r="M21" s="20">
        <v>10</v>
      </c>
      <c r="N21" s="20">
        <f>MAX(C21:L21)</f>
        <v>0</v>
      </c>
      <c r="O21" s="23">
        <v>20</v>
      </c>
      <c r="P21" s="24">
        <f>N21/M21</f>
        <v>0</v>
      </c>
      <c r="Q21" s="24">
        <f>N21/O21</f>
        <v>0</v>
      </c>
      <c r="R21" s="24">
        <f>P21/18</f>
        <v>0</v>
      </c>
      <c r="S21" s="20"/>
    </row>
    <row r="22" spans="1:19" s="5" customFormat="1" x14ac:dyDescent="0.2">
      <c r="A22" s="19">
        <v>4.3</v>
      </c>
      <c r="B22" s="37" t="s">
        <v>38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ht="38.25" customHeight="1" x14ac:dyDescent="0.2">
      <c r="A23" s="20" t="s">
        <v>0</v>
      </c>
      <c r="B23" s="30" t="s">
        <v>66</v>
      </c>
      <c r="C23" s="22"/>
      <c r="D23" s="22"/>
      <c r="E23" s="22"/>
      <c r="F23" s="22"/>
      <c r="G23" s="22"/>
      <c r="H23" s="22"/>
      <c r="I23" s="20"/>
      <c r="J23" s="20"/>
      <c r="K23" s="20"/>
      <c r="L23" s="20"/>
      <c r="M23" s="20">
        <v>10</v>
      </c>
      <c r="N23" s="20">
        <f>MAX(C23:L23)</f>
        <v>0</v>
      </c>
      <c r="O23" s="23">
        <v>30</v>
      </c>
      <c r="P23" s="24">
        <f>N23/M23</f>
        <v>0</v>
      </c>
      <c r="Q23" s="24">
        <f>N23/O23</f>
        <v>0</v>
      </c>
      <c r="R23" s="24">
        <f>P23/18</f>
        <v>0</v>
      </c>
      <c r="S23" s="20"/>
    </row>
    <row r="24" spans="1:19" ht="25.5" x14ac:dyDescent="0.2">
      <c r="A24" s="20" t="s">
        <v>1</v>
      </c>
      <c r="B24" s="30" t="s">
        <v>67</v>
      </c>
      <c r="C24" s="22"/>
      <c r="D24" s="22"/>
      <c r="E24" s="22"/>
      <c r="F24" s="22"/>
      <c r="G24" s="22"/>
      <c r="H24" s="22"/>
      <c r="I24" s="20"/>
      <c r="J24" s="20"/>
      <c r="K24" s="20"/>
      <c r="L24" s="20"/>
      <c r="M24" s="20">
        <v>10</v>
      </c>
      <c r="N24" s="20">
        <f>MAX(C24:L24)</f>
        <v>0</v>
      </c>
      <c r="O24" s="23">
        <v>30</v>
      </c>
      <c r="P24" s="24">
        <f>N24/M24</f>
        <v>0</v>
      </c>
      <c r="Q24" s="24">
        <f>N24/O24</f>
        <v>0</v>
      </c>
      <c r="R24" s="24">
        <f>P24/18</f>
        <v>0</v>
      </c>
      <c r="S24" s="20"/>
    </row>
    <row r="25" spans="1:19" ht="18" customHeight="1" x14ac:dyDescent="0.2">
      <c r="A25" s="20" t="s">
        <v>2</v>
      </c>
      <c r="B25" s="30" t="s">
        <v>68</v>
      </c>
      <c r="C25" s="21"/>
      <c r="D25" s="21"/>
      <c r="E25" s="21"/>
      <c r="F25" s="21"/>
      <c r="G25" s="21"/>
      <c r="H25" s="21"/>
      <c r="I25" s="21"/>
      <c r="J25" s="20"/>
      <c r="K25" s="20"/>
      <c r="L25" s="20"/>
      <c r="M25" s="20">
        <v>10</v>
      </c>
      <c r="N25" s="20">
        <f>MAX(C25:L25)</f>
        <v>0</v>
      </c>
      <c r="O25" s="23">
        <v>30</v>
      </c>
      <c r="P25" s="24">
        <f>N25/M25</f>
        <v>0</v>
      </c>
      <c r="Q25" s="24">
        <f>N25/O25</f>
        <v>0</v>
      </c>
      <c r="R25" s="24">
        <f>P25/18</f>
        <v>0</v>
      </c>
      <c r="S25" s="20"/>
    </row>
    <row r="26" spans="1:19" s="5" customFormat="1" x14ac:dyDescent="0.2">
      <c r="A26" s="19">
        <v>4.4000000000000004</v>
      </c>
      <c r="B26" s="37" t="s">
        <v>41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1:19" ht="25.5" x14ac:dyDescent="0.2">
      <c r="A27" s="20" t="s">
        <v>3</v>
      </c>
      <c r="B27" s="30" t="s">
        <v>69</v>
      </c>
      <c r="C27" s="21"/>
      <c r="D27" s="21"/>
      <c r="E27" s="21"/>
      <c r="F27" s="21"/>
      <c r="G27" s="21"/>
      <c r="H27" s="21"/>
      <c r="I27" s="21"/>
      <c r="J27" s="20"/>
      <c r="K27" s="20"/>
      <c r="L27" s="20"/>
      <c r="M27" s="20">
        <v>10</v>
      </c>
      <c r="N27" s="20">
        <f>MAX(C27:L27)</f>
        <v>0</v>
      </c>
      <c r="O27" s="23">
        <v>70</v>
      </c>
      <c r="P27" s="24">
        <f>N27/M27</f>
        <v>0</v>
      </c>
      <c r="Q27" s="24">
        <f>N27/O27</f>
        <v>0</v>
      </c>
      <c r="R27" s="24">
        <f>P27/18</f>
        <v>0</v>
      </c>
      <c r="S27" s="20"/>
    </row>
    <row r="28" spans="1:19" ht="25.5" x14ac:dyDescent="0.2">
      <c r="A28" s="20" t="s">
        <v>4</v>
      </c>
      <c r="B28" s="30" t="s">
        <v>70</v>
      </c>
      <c r="C28" s="21"/>
      <c r="D28" s="21"/>
      <c r="E28" s="21"/>
      <c r="F28" s="21"/>
      <c r="G28" s="21"/>
      <c r="H28" s="21"/>
      <c r="I28" s="21"/>
      <c r="J28" s="20"/>
      <c r="K28" s="20"/>
      <c r="L28" s="20"/>
      <c r="M28" s="20">
        <v>10</v>
      </c>
      <c r="N28" s="20">
        <f t="shared" ref="N28:N33" si="0">MAX(C28:L28)</f>
        <v>0</v>
      </c>
      <c r="O28" s="23">
        <v>70</v>
      </c>
      <c r="P28" s="24">
        <f t="shared" ref="P28:P33" si="1">N28/M28</f>
        <v>0</v>
      </c>
      <c r="Q28" s="24">
        <f t="shared" ref="Q28:Q33" si="2">N28/O28</f>
        <v>0</v>
      </c>
      <c r="R28" s="24">
        <f t="shared" ref="R28:R33" si="3">P28/18</f>
        <v>0</v>
      </c>
      <c r="S28" s="20"/>
    </row>
    <row r="29" spans="1:19" ht="25.5" x14ac:dyDescent="0.2">
      <c r="A29" s="20" t="s">
        <v>5</v>
      </c>
      <c r="B29" s="30" t="s">
        <v>71</v>
      </c>
      <c r="C29" s="21"/>
      <c r="D29" s="21"/>
      <c r="E29" s="21"/>
      <c r="F29" s="21"/>
      <c r="G29" s="21"/>
      <c r="H29" s="21"/>
      <c r="I29" s="21"/>
      <c r="J29" s="20"/>
      <c r="K29" s="20"/>
      <c r="L29" s="20"/>
      <c r="M29" s="20">
        <v>10</v>
      </c>
      <c r="N29" s="20">
        <f t="shared" si="0"/>
        <v>0</v>
      </c>
      <c r="O29" s="23">
        <v>70</v>
      </c>
      <c r="P29" s="24">
        <f t="shared" si="1"/>
        <v>0</v>
      </c>
      <c r="Q29" s="24">
        <f t="shared" si="2"/>
        <v>0</v>
      </c>
      <c r="R29" s="24">
        <f t="shared" si="3"/>
        <v>0</v>
      </c>
      <c r="S29" s="20"/>
    </row>
    <row r="30" spans="1:19" ht="25.5" x14ac:dyDescent="0.2">
      <c r="A30" s="20" t="s">
        <v>6</v>
      </c>
      <c r="B30" s="30" t="s">
        <v>72</v>
      </c>
      <c r="C30" s="21"/>
      <c r="D30" s="21"/>
      <c r="E30" s="21"/>
      <c r="F30" s="21"/>
      <c r="G30" s="21"/>
      <c r="H30" s="21"/>
      <c r="I30" s="21"/>
      <c r="J30" s="20"/>
      <c r="K30" s="20"/>
      <c r="L30" s="20"/>
      <c r="M30" s="20">
        <v>10</v>
      </c>
      <c r="N30" s="20">
        <f t="shared" si="0"/>
        <v>0</v>
      </c>
      <c r="O30" s="23">
        <v>70</v>
      </c>
      <c r="P30" s="24">
        <f t="shared" si="1"/>
        <v>0</v>
      </c>
      <c r="Q30" s="24">
        <f t="shared" si="2"/>
        <v>0</v>
      </c>
      <c r="R30" s="24">
        <f t="shared" si="3"/>
        <v>0</v>
      </c>
      <c r="S30" s="20"/>
    </row>
    <row r="31" spans="1:19" ht="25.5" x14ac:dyDescent="0.2">
      <c r="A31" s="20" t="s">
        <v>7</v>
      </c>
      <c r="B31" s="30" t="s">
        <v>73</v>
      </c>
      <c r="C31" s="21"/>
      <c r="D31" s="21"/>
      <c r="E31" s="21"/>
      <c r="F31" s="21"/>
      <c r="G31" s="21"/>
      <c r="H31" s="21"/>
      <c r="I31" s="21"/>
      <c r="J31" s="20"/>
      <c r="K31" s="20"/>
      <c r="L31" s="20"/>
      <c r="M31" s="20">
        <v>10</v>
      </c>
      <c r="N31" s="20">
        <f t="shared" si="0"/>
        <v>0</v>
      </c>
      <c r="O31" s="23">
        <v>70</v>
      </c>
      <c r="P31" s="24">
        <f t="shared" si="1"/>
        <v>0</v>
      </c>
      <c r="Q31" s="24">
        <f t="shared" si="2"/>
        <v>0</v>
      </c>
      <c r="R31" s="24">
        <f t="shared" si="3"/>
        <v>0</v>
      </c>
      <c r="S31" s="20"/>
    </row>
    <row r="32" spans="1:19" ht="25.5" x14ac:dyDescent="0.2">
      <c r="A32" s="20" t="s">
        <v>8</v>
      </c>
      <c r="B32" s="30" t="s">
        <v>74</v>
      </c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>
        <v>10</v>
      </c>
      <c r="N32" s="20">
        <f t="shared" si="0"/>
        <v>0</v>
      </c>
      <c r="O32" s="23">
        <v>70</v>
      </c>
      <c r="P32" s="24">
        <f t="shared" si="1"/>
        <v>0</v>
      </c>
      <c r="Q32" s="24">
        <f t="shared" si="2"/>
        <v>0</v>
      </c>
      <c r="R32" s="24">
        <f t="shared" si="3"/>
        <v>0</v>
      </c>
      <c r="S32" s="20"/>
    </row>
    <row r="33" spans="1:19" ht="25.5" x14ac:dyDescent="0.2">
      <c r="A33" s="20" t="s">
        <v>9</v>
      </c>
      <c r="B33" s="30" t="s">
        <v>75</v>
      </c>
      <c r="C33" s="22"/>
      <c r="D33" s="22"/>
      <c r="E33" s="22"/>
      <c r="F33" s="22"/>
      <c r="G33" s="22"/>
      <c r="H33" s="22"/>
      <c r="I33" s="20"/>
      <c r="J33" s="20"/>
      <c r="K33" s="20"/>
      <c r="L33" s="20"/>
      <c r="M33" s="20">
        <v>10</v>
      </c>
      <c r="N33" s="20">
        <f t="shared" si="0"/>
        <v>0</v>
      </c>
      <c r="O33" s="23">
        <v>70</v>
      </c>
      <c r="P33" s="24">
        <f t="shared" si="1"/>
        <v>0</v>
      </c>
      <c r="Q33" s="24">
        <f t="shared" si="2"/>
        <v>0</v>
      </c>
      <c r="R33" s="24">
        <f t="shared" si="3"/>
        <v>0</v>
      </c>
      <c r="S33" s="20"/>
    </row>
    <row r="34" spans="1:19" s="5" customFormat="1" x14ac:dyDescent="0.2">
      <c r="A34" s="19">
        <v>4.5</v>
      </c>
      <c r="B34" s="37" t="s">
        <v>39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pans="1:19" ht="25.5" x14ac:dyDescent="0.2">
      <c r="A35" s="20" t="s">
        <v>10</v>
      </c>
      <c r="B35" s="30" t="s">
        <v>76</v>
      </c>
      <c r="C35" s="21"/>
      <c r="D35" s="21"/>
      <c r="E35" s="21"/>
      <c r="F35" s="21"/>
      <c r="G35" s="21"/>
      <c r="H35" s="21"/>
      <c r="I35" s="21"/>
      <c r="J35" s="20"/>
      <c r="K35" s="20"/>
      <c r="L35" s="20"/>
      <c r="M35" s="20">
        <v>10</v>
      </c>
      <c r="N35" s="20">
        <f t="shared" ref="N35:N40" si="4">MAX(C35:L35)</f>
        <v>0</v>
      </c>
      <c r="O35" s="23">
        <v>60</v>
      </c>
      <c r="P35" s="24">
        <f t="shared" ref="P35:P40" si="5">N35/M35</f>
        <v>0</v>
      </c>
      <c r="Q35" s="24">
        <f t="shared" ref="Q35:Q40" si="6">N35/O35</f>
        <v>0</v>
      </c>
      <c r="R35" s="24">
        <f t="shared" ref="R35:R40" si="7">P35/18</f>
        <v>0</v>
      </c>
      <c r="S35" s="20"/>
    </row>
    <row r="36" spans="1:19" ht="25.5" x14ac:dyDescent="0.2">
      <c r="A36" s="20" t="s">
        <v>11</v>
      </c>
      <c r="B36" s="30" t="s">
        <v>77</v>
      </c>
      <c r="C36" s="22"/>
      <c r="D36" s="22"/>
      <c r="E36" s="22"/>
      <c r="F36" s="22"/>
      <c r="G36" s="22"/>
      <c r="H36" s="22"/>
      <c r="I36" s="20"/>
      <c r="J36" s="20"/>
      <c r="K36" s="20"/>
      <c r="L36" s="20"/>
      <c r="M36" s="20">
        <v>10</v>
      </c>
      <c r="N36" s="20">
        <f t="shared" si="4"/>
        <v>0</v>
      </c>
      <c r="O36" s="23">
        <v>60</v>
      </c>
      <c r="P36" s="24">
        <f t="shared" si="5"/>
        <v>0</v>
      </c>
      <c r="Q36" s="24">
        <f t="shared" si="6"/>
        <v>0</v>
      </c>
      <c r="R36" s="24">
        <f t="shared" si="7"/>
        <v>0</v>
      </c>
      <c r="S36" s="20"/>
    </row>
    <row r="37" spans="1:19" ht="25.5" x14ac:dyDescent="0.2">
      <c r="A37" s="20" t="s">
        <v>12</v>
      </c>
      <c r="B37" s="30" t="s">
        <v>78</v>
      </c>
      <c r="C37" s="21"/>
      <c r="D37" s="21"/>
      <c r="E37" s="21"/>
      <c r="F37" s="21"/>
      <c r="G37" s="21"/>
      <c r="H37" s="21"/>
      <c r="I37" s="21"/>
      <c r="J37" s="20"/>
      <c r="K37" s="20"/>
      <c r="L37" s="20"/>
      <c r="M37" s="20">
        <v>10</v>
      </c>
      <c r="N37" s="20">
        <f t="shared" si="4"/>
        <v>0</v>
      </c>
      <c r="O37" s="23">
        <v>60</v>
      </c>
      <c r="P37" s="24">
        <f t="shared" si="5"/>
        <v>0</v>
      </c>
      <c r="Q37" s="24">
        <f t="shared" si="6"/>
        <v>0</v>
      </c>
      <c r="R37" s="24">
        <f t="shared" si="7"/>
        <v>0</v>
      </c>
      <c r="S37" s="20"/>
    </row>
    <row r="38" spans="1:19" ht="25.5" x14ac:dyDescent="0.2">
      <c r="A38" s="20" t="s">
        <v>13</v>
      </c>
      <c r="B38" s="30" t="s">
        <v>79</v>
      </c>
      <c r="C38" s="21"/>
      <c r="D38" s="21"/>
      <c r="E38" s="21"/>
      <c r="F38" s="21"/>
      <c r="G38" s="21"/>
      <c r="H38" s="21"/>
      <c r="I38" s="21"/>
      <c r="J38" s="20"/>
      <c r="K38" s="20"/>
      <c r="L38" s="20"/>
      <c r="M38" s="20">
        <v>10</v>
      </c>
      <c r="N38" s="20">
        <f t="shared" si="4"/>
        <v>0</v>
      </c>
      <c r="O38" s="23">
        <v>60</v>
      </c>
      <c r="P38" s="24">
        <f t="shared" si="5"/>
        <v>0</v>
      </c>
      <c r="Q38" s="24">
        <f t="shared" si="6"/>
        <v>0</v>
      </c>
      <c r="R38" s="24">
        <f t="shared" si="7"/>
        <v>0</v>
      </c>
      <c r="S38" s="20"/>
    </row>
    <row r="39" spans="1:19" ht="25.5" x14ac:dyDescent="0.2">
      <c r="A39" s="20" t="s">
        <v>14</v>
      </c>
      <c r="B39" s="30" t="s">
        <v>80</v>
      </c>
      <c r="C39" s="21"/>
      <c r="D39" s="21"/>
      <c r="E39" s="21"/>
      <c r="F39" s="21"/>
      <c r="G39" s="21"/>
      <c r="H39" s="21"/>
      <c r="I39" s="21"/>
      <c r="J39" s="20"/>
      <c r="K39" s="20"/>
      <c r="L39" s="20"/>
      <c r="M39" s="20">
        <v>10</v>
      </c>
      <c r="N39" s="20">
        <f t="shared" si="4"/>
        <v>0</v>
      </c>
      <c r="O39" s="23">
        <v>60</v>
      </c>
      <c r="P39" s="24">
        <f t="shared" si="5"/>
        <v>0</v>
      </c>
      <c r="Q39" s="24">
        <f t="shared" si="6"/>
        <v>0</v>
      </c>
      <c r="R39" s="24">
        <f t="shared" si="7"/>
        <v>0</v>
      </c>
      <c r="S39" s="20"/>
    </row>
    <row r="40" spans="1:19" x14ac:dyDescent="0.2">
      <c r="A40" s="20">
        <v>4.5999999999999996</v>
      </c>
      <c r="B40" s="30" t="s">
        <v>81</v>
      </c>
      <c r="C40" s="21"/>
      <c r="D40" s="21"/>
      <c r="E40" s="21"/>
      <c r="F40" s="21"/>
      <c r="G40" s="21"/>
      <c r="H40" s="21"/>
      <c r="I40" s="21"/>
      <c r="J40" s="20"/>
      <c r="K40" s="20"/>
      <c r="L40" s="20"/>
      <c r="M40" s="20">
        <v>10</v>
      </c>
      <c r="N40" s="20">
        <f t="shared" si="4"/>
        <v>0</v>
      </c>
      <c r="O40" s="23">
        <v>60</v>
      </c>
      <c r="P40" s="24">
        <f t="shared" si="5"/>
        <v>0</v>
      </c>
      <c r="Q40" s="24">
        <f t="shared" si="6"/>
        <v>0</v>
      </c>
      <c r="R40" s="24">
        <f t="shared" si="7"/>
        <v>0</v>
      </c>
      <c r="S40" s="20"/>
    </row>
    <row r="41" spans="1:19" ht="5.25" customHeight="1" x14ac:dyDescent="0.2">
      <c r="A41" s="6"/>
      <c r="B41" s="7"/>
      <c r="C41" s="8"/>
      <c r="D41" s="8"/>
      <c r="E41" s="8"/>
      <c r="F41" s="8"/>
      <c r="G41" s="8"/>
      <c r="H41" s="9"/>
      <c r="I41" s="9"/>
      <c r="J41" s="9"/>
      <c r="K41" s="9"/>
      <c r="L41" s="9"/>
      <c r="M41" s="10"/>
      <c r="N41" s="10"/>
      <c r="O41" s="10"/>
      <c r="P41" s="10"/>
      <c r="Q41" s="11"/>
      <c r="R41" s="10"/>
      <c r="S41" s="9"/>
    </row>
    <row r="42" spans="1:19" ht="15" customHeight="1" x14ac:dyDescent="0.2">
      <c r="A42" s="40" t="s">
        <v>32</v>
      </c>
      <c r="B42" s="41"/>
      <c r="C42" s="25">
        <v>1</v>
      </c>
      <c r="D42" s="25">
        <v>2</v>
      </c>
      <c r="E42" s="22">
        <v>3</v>
      </c>
      <c r="F42" s="22">
        <v>4</v>
      </c>
      <c r="G42" s="22">
        <v>5</v>
      </c>
      <c r="H42" s="25">
        <v>6</v>
      </c>
      <c r="I42" s="25">
        <v>7</v>
      </c>
      <c r="J42" s="25">
        <v>8</v>
      </c>
      <c r="K42" s="25">
        <v>9</v>
      </c>
      <c r="L42" s="25">
        <v>10</v>
      </c>
      <c r="M42" s="25">
        <v>11</v>
      </c>
      <c r="N42" s="25">
        <v>12</v>
      </c>
      <c r="O42" s="25">
        <v>2</v>
      </c>
      <c r="P42" s="25">
        <v>12</v>
      </c>
      <c r="Q42" s="38">
        <f>SUM(R20:R40)</f>
        <v>0</v>
      </c>
      <c r="R42" s="38"/>
      <c r="S42" s="19" t="s">
        <v>29</v>
      </c>
    </row>
    <row r="43" spans="1:19" ht="15" customHeight="1" x14ac:dyDescent="0.2">
      <c r="A43" s="34"/>
      <c r="B43" s="35"/>
      <c r="C43" s="27">
        <f>((SUM(C20:C21)+SUM(C23:C25)+SUM(C27:C33)+SUM(C35:C40))/18)/10</f>
        <v>0</v>
      </c>
      <c r="D43" s="27">
        <f t="shared" ref="D43:I43" si="8">((SUM(D20:D21)+SUM(D23:D25)+SUM(D27:D33)+SUM(D35:D40))/18)/10</f>
        <v>0</v>
      </c>
      <c r="E43" s="27">
        <f t="shared" si="8"/>
        <v>0</v>
      </c>
      <c r="F43" s="27">
        <f t="shared" si="8"/>
        <v>0</v>
      </c>
      <c r="G43" s="27">
        <f t="shared" si="8"/>
        <v>0</v>
      </c>
      <c r="H43" s="27">
        <f t="shared" si="8"/>
        <v>0</v>
      </c>
      <c r="I43" s="27">
        <f t="shared" si="8"/>
        <v>0</v>
      </c>
      <c r="J43" s="28"/>
      <c r="K43" s="28"/>
      <c r="L43" s="28"/>
      <c r="M43" s="28"/>
      <c r="N43" s="28"/>
      <c r="O43" s="28"/>
      <c r="P43" s="28"/>
      <c r="Q43" s="38"/>
      <c r="R43" s="38"/>
      <c r="S43" s="25"/>
    </row>
    <row r="44" spans="1:19" ht="5.25" customHeight="1" x14ac:dyDescent="0.2">
      <c r="A44" s="12"/>
      <c r="B44" s="13"/>
      <c r="C44" s="13"/>
      <c r="D44" s="13"/>
      <c r="E44" s="14"/>
      <c r="F44" s="14"/>
      <c r="G44" s="14"/>
      <c r="H44" s="13"/>
      <c r="I44" s="13"/>
      <c r="J44" s="13"/>
      <c r="K44" s="13"/>
      <c r="L44" s="13"/>
      <c r="M44" s="12"/>
      <c r="N44" s="12"/>
      <c r="O44" s="12"/>
      <c r="P44" s="12"/>
      <c r="Q44" s="12"/>
      <c r="R44" s="12"/>
      <c r="S44" s="13"/>
    </row>
    <row r="45" spans="1:19" x14ac:dyDescent="0.2">
      <c r="A45" s="37" t="s">
        <v>30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13"/>
      <c r="M45" s="12"/>
      <c r="N45" s="12"/>
      <c r="O45" s="12"/>
      <c r="P45" s="12"/>
      <c r="Q45" s="12"/>
      <c r="R45" s="12"/>
      <c r="S45" s="13"/>
    </row>
    <row r="46" spans="1:19" ht="8.25" customHeight="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13"/>
      <c r="M46" s="12"/>
      <c r="N46" s="12"/>
      <c r="O46" s="12"/>
      <c r="P46" s="12"/>
      <c r="Q46" s="12"/>
      <c r="R46" s="12"/>
      <c r="S46" s="13"/>
    </row>
    <row r="47" spans="1:19" ht="8.25" customHeight="1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13"/>
      <c r="M47" s="12"/>
      <c r="N47" s="12"/>
      <c r="O47" s="12"/>
      <c r="P47" s="12"/>
      <c r="Q47" s="12"/>
      <c r="R47" s="12"/>
      <c r="S47" s="13"/>
    </row>
    <row r="48" spans="1:19" ht="8.25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13"/>
      <c r="M48" s="12"/>
      <c r="N48" s="12"/>
      <c r="O48" s="12"/>
      <c r="P48" s="12"/>
      <c r="Q48" s="12"/>
      <c r="R48" s="12"/>
      <c r="S48" s="13"/>
    </row>
    <row r="49" spans="1:19" ht="8.25" customHeight="1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13"/>
      <c r="M49" s="12"/>
      <c r="N49" s="12"/>
      <c r="O49" s="12"/>
      <c r="P49" s="12"/>
      <c r="Q49" s="12"/>
      <c r="R49" s="12"/>
      <c r="S49" s="13"/>
    </row>
    <row r="50" spans="1:19" ht="8.25" customHeight="1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13"/>
      <c r="M50" s="12"/>
      <c r="N50" s="12"/>
      <c r="O50" s="12"/>
      <c r="P50" s="12"/>
      <c r="Q50" s="12"/>
      <c r="R50" s="12"/>
      <c r="S50" s="13"/>
    </row>
    <row r="51" spans="1:19" ht="8.25" customHeight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13"/>
      <c r="M51" s="12"/>
      <c r="N51" s="12"/>
      <c r="O51" s="12"/>
      <c r="P51" s="12"/>
      <c r="Q51" s="12"/>
      <c r="R51" s="12"/>
      <c r="S51" s="13"/>
    </row>
    <row r="52" spans="1:19" ht="8.2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13"/>
      <c r="M52" s="12"/>
      <c r="N52" s="12"/>
      <c r="O52" s="12"/>
      <c r="P52" s="12"/>
      <c r="Q52" s="12"/>
      <c r="R52" s="12"/>
      <c r="S52" s="13"/>
    </row>
    <row r="53" spans="1:19" ht="8.25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13"/>
      <c r="M53" s="12"/>
      <c r="N53" s="12"/>
      <c r="O53" s="12"/>
      <c r="P53" s="12"/>
      <c r="Q53" s="12"/>
      <c r="R53" s="12"/>
      <c r="S53" s="13"/>
    </row>
    <row r="54" spans="1:19" ht="8.25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13"/>
      <c r="M54" s="12"/>
      <c r="N54" s="12"/>
      <c r="O54" s="12"/>
      <c r="P54" s="12"/>
      <c r="Q54" s="12"/>
      <c r="R54" s="12"/>
      <c r="S54" s="13"/>
    </row>
    <row r="55" spans="1:19" ht="8.25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13"/>
      <c r="M55" s="12"/>
      <c r="N55" s="12"/>
      <c r="O55" s="12"/>
      <c r="P55" s="12"/>
      <c r="Q55" s="12"/>
      <c r="R55" s="12"/>
      <c r="S55" s="13"/>
    </row>
    <row r="56" spans="1:19" ht="8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13"/>
      <c r="M56" s="12"/>
      <c r="N56" s="12"/>
      <c r="O56" s="12"/>
      <c r="P56" s="12"/>
      <c r="Q56" s="12"/>
      <c r="R56" s="12"/>
      <c r="S56" s="13"/>
    </row>
    <row r="57" spans="1:19" ht="8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13"/>
      <c r="M57" s="12"/>
      <c r="N57" s="12"/>
      <c r="O57" s="12"/>
      <c r="P57" s="12"/>
      <c r="Q57" s="12"/>
      <c r="R57" s="12"/>
      <c r="S57" s="13"/>
    </row>
    <row r="58" spans="1:19" ht="2.25" customHeight="1" x14ac:dyDescent="0.2">
      <c r="A58" s="25"/>
      <c r="B58" s="26"/>
      <c r="C58" s="26"/>
      <c r="D58" s="26"/>
      <c r="E58" s="29"/>
      <c r="F58" s="29"/>
      <c r="G58" s="29"/>
      <c r="H58" s="26"/>
      <c r="I58" s="26"/>
      <c r="J58" s="26"/>
      <c r="K58" s="26"/>
      <c r="L58" s="13"/>
      <c r="M58" s="12"/>
      <c r="N58" s="12"/>
      <c r="O58" s="12"/>
      <c r="P58" s="12"/>
      <c r="Q58" s="12"/>
      <c r="R58" s="12"/>
      <c r="S58" s="13"/>
    </row>
    <row r="59" spans="1:19" ht="12.75" customHeight="1" x14ac:dyDescent="0.2">
      <c r="A59" s="36" t="s">
        <v>31</v>
      </c>
      <c r="B59" s="36"/>
      <c r="C59" s="36" t="s">
        <v>28</v>
      </c>
      <c r="D59" s="36"/>
      <c r="E59" s="36"/>
      <c r="F59" s="36"/>
      <c r="G59" s="36"/>
      <c r="H59" s="36"/>
      <c r="I59" s="36"/>
      <c r="J59" s="36"/>
      <c r="K59" s="36"/>
      <c r="L59" s="13"/>
      <c r="M59" s="12"/>
      <c r="N59" s="12"/>
      <c r="O59" s="12"/>
      <c r="P59" s="12"/>
      <c r="Q59" s="12"/>
      <c r="R59" s="12"/>
      <c r="S59" s="13"/>
    </row>
    <row r="60" spans="1:19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13"/>
      <c r="M60" s="12"/>
      <c r="N60" s="12"/>
      <c r="O60" s="12"/>
      <c r="P60" s="12"/>
      <c r="Q60" s="12"/>
      <c r="R60" s="12"/>
      <c r="S60" s="13"/>
    </row>
    <row r="61" spans="1:19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13"/>
      <c r="M61" s="12"/>
      <c r="N61" s="12"/>
      <c r="O61" s="12"/>
      <c r="P61" s="12"/>
      <c r="Q61" s="12"/>
      <c r="R61" s="12"/>
      <c r="S61" s="13"/>
    </row>
    <row r="62" spans="1:19" ht="6" customHeight="1" x14ac:dyDescent="0.2"/>
    <row r="63" spans="1:19" x14ac:dyDescent="0.2">
      <c r="B63" s="16" t="s">
        <v>82</v>
      </c>
      <c r="F63" s="33" t="s">
        <v>85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spans="1:19" x14ac:dyDescent="0.2">
      <c r="B64" s="3" t="s">
        <v>84</v>
      </c>
      <c r="F64" s="33" t="s">
        <v>83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</sheetData>
  <mergeCells count="45">
    <mergeCell ref="A10:I10"/>
    <mergeCell ref="J10:S10"/>
    <mergeCell ref="A15:I15"/>
    <mergeCell ref="J15:S15"/>
    <mergeCell ref="A12:I12"/>
    <mergeCell ref="J12:S12"/>
    <mergeCell ref="A13:I13"/>
    <mergeCell ref="J13:S13"/>
    <mergeCell ref="A11:I11"/>
    <mergeCell ref="J11:S11"/>
    <mergeCell ref="A14:I14"/>
    <mergeCell ref="J14:S14"/>
    <mergeCell ref="A8:B8"/>
    <mergeCell ref="C8:S8"/>
    <mergeCell ref="A1:B3"/>
    <mergeCell ref="C1:R1"/>
    <mergeCell ref="C2:R2"/>
    <mergeCell ref="C3:I3"/>
    <mergeCell ref="J3:R3"/>
    <mergeCell ref="A5:B5"/>
    <mergeCell ref="C5:I5"/>
    <mergeCell ref="J5:Q5"/>
    <mergeCell ref="R5:S5"/>
    <mergeCell ref="A6:B6"/>
    <mergeCell ref="C6:I6"/>
    <mergeCell ref="J6:Q6"/>
    <mergeCell ref="R6:S6"/>
    <mergeCell ref="B34:S34"/>
    <mergeCell ref="A42:B42"/>
    <mergeCell ref="B19:S19"/>
    <mergeCell ref="A17:A18"/>
    <mergeCell ref="C17:L17"/>
    <mergeCell ref="M17:R17"/>
    <mergeCell ref="B26:S26"/>
    <mergeCell ref="B22:S22"/>
    <mergeCell ref="S17:S18"/>
    <mergeCell ref="B17:B18"/>
    <mergeCell ref="F63:S63"/>
    <mergeCell ref="F64:S64"/>
    <mergeCell ref="A43:B43"/>
    <mergeCell ref="A59:B61"/>
    <mergeCell ref="C59:K61"/>
    <mergeCell ref="A45:K45"/>
    <mergeCell ref="Q42:R43"/>
    <mergeCell ref="A46:K57"/>
  </mergeCells>
  <phoneticPr fontId="3" type="noConversion"/>
  <printOptions horizontalCentered="1"/>
  <pageMargins left="0.39370078740157483" right="0.39370078740157483" top="0.59055118110236227" bottom="0.59055118110236227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ESTADO DEL SGA </vt:lpstr>
      <vt:lpstr>'ESTADO DEL SGA '!Área_de_impresión</vt:lpstr>
    </vt:vector>
  </TitlesOfParts>
  <Company>CCEM0405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PCPRE023</cp:lastModifiedBy>
  <cp:lastPrinted>2008-07-14T13:20:56Z</cp:lastPrinted>
  <dcterms:created xsi:type="dcterms:W3CDTF">2005-10-23T21:18:07Z</dcterms:created>
  <dcterms:modified xsi:type="dcterms:W3CDTF">2015-02-17T15:59:38Z</dcterms:modified>
</cp:coreProperties>
</file>