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SSIMA\1. Planear\1.6. Formatos\1. Gestion Estratégica (GES)\"/>
    </mc:Choice>
  </mc:AlternateContent>
  <bookViews>
    <workbookView xWindow="0" yWindow="0" windowWidth="20490" windowHeight="7755"/>
  </bookViews>
  <sheets>
    <sheet name="Hoja1" sheetId="1" r:id="rId1"/>
  </sheets>
  <externalReferences>
    <externalReference r:id="rId2"/>
  </externalReferences>
  <definedNames>
    <definedName name="Estado">[1]Listas!$B$2:$B$3</definedName>
    <definedName name="Sujetos">[1]Listas!$A$2:$A$15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H54" i="1"/>
  <c r="G53" i="1"/>
  <c r="H53" i="1"/>
  <c r="G47" i="1"/>
  <c r="H47" i="1"/>
  <c r="G48" i="1"/>
  <c r="H48" i="1"/>
  <c r="G49" i="1"/>
  <c r="H49" i="1"/>
  <c r="G50" i="1"/>
  <c r="H50" i="1"/>
  <c r="G51" i="1"/>
  <c r="H51" i="1"/>
  <c r="G52" i="1"/>
  <c r="H52" i="1"/>
  <c r="G55" i="1"/>
  <c r="H5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17" i="1"/>
  <c r="H17" i="1"/>
  <c r="G15" i="1"/>
  <c r="H15" i="1"/>
  <c r="G14" i="1"/>
  <c r="H14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6" i="1"/>
  <c r="H16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</calcChain>
</file>

<file path=xl/sharedStrings.xml><?xml version="1.0" encoding="utf-8"?>
<sst xmlns="http://schemas.openxmlformats.org/spreadsheetml/2006/main" count="15" uniqueCount="15">
  <si>
    <t>GESTIÓN ESTRATÉGICA</t>
  </si>
  <si>
    <t>GES-FO-01</t>
  </si>
  <si>
    <t>SEGUIMIENTO A PENDIENTES</t>
  </si>
  <si>
    <t>Pág 1 de 1</t>
  </si>
  <si>
    <t>FECHA DE GENERACIÓN</t>
  </si>
  <si>
    <t>GENERADOR</t>
  </si>
  <si>
    <t>RECEPTOR</t>
  </si>
  <si>
    <t>TAREA</t>
  </si>
  <si>
    <t>FECHA PROPUESTA DE CIERRE</t>
  </si>
  <si>
    <t>FECHA DE REALIZACION</t>
  </si>
  <si>
    <t>DIAS PENDIENTE</t>
  </si>
  <si>
    <t>ESTADO</t>
  </si>
  <si>
    <t>Versión  1</t>
  </si>
  <si>
    <t>Fecha: 06/03/2015</t>
  </si>
  <si>
    <t>Aprobación:
GERENTE 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</si>
</sst>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theme="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4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14" fontId="3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0" fontId="2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Border="1" applyAlignment="1">
      <alignment horizontal="righ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14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5" fillId="0" borderId="0" xfId="0" applyFont="1"/>
    <xf numFmtId="0" fontId="4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33CC"/>
        </patternFill>
      </fill>
    </dxf>
    <dxf>
      <fill>
        <patternFill>
          <bgColor theme="8" tint="0.39994506668294322"/>
        </patternFill>
      </fill>
    </dxf>
    <dxf>
      <fill>
        <patternFill>
          <bgColor rgb="FFFF33CC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725971</xdr:colOff>
      <xdr:row>0</xdr:row>
      <xdr:rowOff>89038</xdr:rowOff>
    </xdr:from>
    <xdr:to>
      <xdr:col>1</xdr:col>
      <xdr:colOff>478321</xdr:colOff>
      <xdr:row>2</xdr:row>
      <xdr:rowOff>136663</xdr:rowOff>
    </xdr:to>
    <xdr:pic>
      <xdr:nvPicPr>
        <xdr:cNvPr id="2" name="6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971" y="89038"/>
          <a:ext cx="704850" cy="569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ladys%20Margarita\Desktop\201503%2006%20CRONOGRAMA%20DE%20PENDIEN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0"/>
      <sheetName val="Seg estadistico"/>
      <sheetName val="Listas"/>
    </sheetNames>
    <sheetDataSet>
      <sheetData sheetId="0"/>
      <sheetData sheetId="1"/>
      <sheetData sheetId="2">
        <row r="2">
          <cell r="A2" t="str">
            <v>Alexander Domínguez</v>
          </cell>
          <cell r="B2" t="str">
            <v>Activa</v>
          </cell>
        </row>
        <row r="3">
          <cell r="A3" t="str">
            <v>Andrea Sanabria</v>
          </cell>
          <cell r="B3" t="str">
            <v>Completa</v>
          </cell>
        </row>
        <row r="4">
          <cell r="A4" t="str">
            <v>Andrés Niño</v>
          </cell>
        </row>
        <row r="5">
          <cell r="A5" t="str">
            <v>Bibiana Cano</v>
          </cell>
        </row>
        <row r="6">
          <cell r="A6" t="str">
            <v>Diana Cano</v>
          </cell>
        </row>
        <row r="7">
          <cell r="A7" t="str">
            <v>Emilce Valero</v>
          </cell>
        </row>
        <row r="8">
          <cell r="A8" t="str">
            <v>Felipe Pasquel</v>
          </cell>
        </row>
        <row r="9">
          <cell r="A9" t="str">
            <v>Ivonne Cano</v>
          </cell>
        </row>
        <row r="10">
          <cell r="A10" t="str">
            <v>Jaime Moreno</v>
          </cell>
        </row>
        <row r="11">
          <cell r="A11" t="str">
            <v>Juliana Caro</v>
          </cell>
        </row>
        <row r="12">
          <cell r="A12" t="str">
            <v>Pablo Cuellar</v>
          </cell>
        </row>
        <row r="13">
          <cell r="A13" t="str">
            <v>Pedro Fernández</v>
          </cell>
        </row>
        <row r="14">
          <cell r="A14" t="str">
            <v>Recursos humanos</v>
          </cell>
        </row>
        <row r="15">
          <cell r="A15" t="str">
            <v>Sandra Mateus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abSelected="1" zoomScale="70" zoomScaleNormal="70" workbookViewId="0">
      <selection activeCell="K12" sqref="K12"/>
    </sheetView>
  </sheetViews>
  <sheetFormatPr baseColWidth="10" defaultRowHeight="15" x14ac:dyDescent="0.25"/>
  <cols>
    <col min="1" max="1" width="14.28515625" customWidth="1"/>
    <col min="2" max="2" width="22.85546875" customWidth="1"/>
    <col min="3" max="3" width="23" customWidth="1"/>
    <col min="4" max="4" width="24.5703125" customWidth="1"/>
    <col min="5" max="5" width="17.28515625" customWidth="1"/>
    <col min="6" max="6" width="14" style="20" customWidth="1"/>
    <col min="7" max="7" width="14.140625" customWidth="1"/>
    <col min="8" max="8" width="19" customWidth="1"/>
  </cols>
  <sheetData>
    <row r="1" spans="1:8" x14ac:dyDescent="0.25">
      <c r="A1" s="23"/>
      <c r="B1" s="23"/>
      <c r="C1" s="23" t="s">
        <v>0</v>
      </c>
      <c r="D1" s="23"/>
      <c r="E1" s="23"/>
      <c r="F1" s="23"/>
      <c r="G1" s="24" t="s">
        <v>1</v>
      </c>
      <c r="H1" s="24"/>
    </row>
    <row r="2" spans="1:8" ht="26.25" customHeight="1" x14ac:dyDescent="0.25">
      <c r="A2" s="23"/>
      <c r="B2" s="23"/>
      <c r="C2" s="23" t="s">
        <v>2</v>
      </c>
      <c r="D2" s="23"/>
      <c r="E2" s="23"/>
      <c r="F2" s="23"/>
      <c r="G2" s="25" t="s">
        <v>14</v>
      </c>
      <c r="H2" s="26"/>
    </row>
    <row r="3" spans="1:8" x14ac:dyDescent="0.25">
      <c r="A3" s="23"/>
      <c r="B3" s="23"/>
      <c r="C3" s="27" t="s">
        <v>12</v>
      </c>
      <c r="D3" s="27"/>
      <c r="E3" s="28" t="s">
        <v>13</v>
      </c>
      <c r="F3" s="29"/>
      <c r="G3" s="24" t="s">
        <v>3</v>
      </c>
      <c r="H3" s="24"/>
    </row>
    <row r="4" spans="1:8" x14ac:dyDescent="0.25">
      <c r="A4" s="1"/>
      <c r="B4" s="2"/>
      <c r="C4" s="2"/>
      <c r="D4" s="2"/>
      <c r="E4" s="2"/>
      <c r="F4" s="18"/>
      <c r="G4" s="3"/>
      <c r="H4" s="3"/>
    </row>
    <row r="5" spans="1:8" x14ac:dyDescent="0.25">
      <c r="A5" s="1"/>
      <c r="B5" s="2"/>
      <c r="C5" s="2"/>
      <c r="D5" s="2"/>
      <c r="E5" s="2"/>
      <c r="F5" s="18"/>
      <c r="G5" s="3"/>
      <c r="H5" s="3"/>
    </row>
    <row r="6" spans="1:8" ht="38.25" x14ac:dyDescent="0.25">
      <c r="A6" s="4" t="s">
        <v>4</v>
      </c>
      <c r="B6" s="5" t="s">
        <v>5</v>
      </c>
      <c r="C6" s="5" t="s">
        <v>6</v>
      </c>
      <c r="D6" s="5" t="s">
        <v>7</v>
      </c>
      <c r="E6" s="4" t="s">
        <v>8</v>
      </c>
      <c r="F6" s="4" t="s">
        <v>9</v>
      </c>
      <c r="G6" s="4" t="s">
        <v>10</v>
      </c>
      <c r="H6" s="4" t="s">
        <v>11</v>
      </c>
    </row>
    <row r="7" spans="1:8" x14ac:dyDescent="0.25">
      <c r="A7" s="6"/>
      <c r="B7" s="7"/>
      <c r="C7" s="7"/>
      <c r="D7" s="8"/>
      <c r="E7" s="13"/>
      <c r="F7" s="13"/>
      <c r="G7" s="9">
        <f ca="1">IF(F7=0,(+TODAY()-E7),0)</f>
        <v>42114</v>
      </c>
      <c r="H7" s="10" t="str">
        <f ca="1">IF(F7&gt;0,"COMPLETADA",IF(G7&gt;0,"VENCIDA/ERROR","EN CURSO"))</f>
        <v>VENCIDA/ERROR</v>
      </c>
    </row>
    <row r="8" spans="1:8" x14ac:dyDescent="0.25">
      <c r="A8" s="6"/>
      <c r="B8" s="7"/>
      <c r="C8" s="7"/>
      <c r="D8" s="16"/>
      <c r="E8" s="13"/>
      <c r="F8" s="14"/>
      <c r="G8" s="9">
        <f t="shared" ref="G8:G55" ca="1" si="0">IF(F8=0,(+TODAY()-E8),0)</f>
        <v>42114</v>
      </c>
      <c r="H8" s="10" t="str">
        <f t="shared" ref="H8:H55" ca="1" si="1">IF(F8&gt;0,"COMPLETADA",IF(G8&gt;0,"VENCIDA/ERROR","EN CURSO"))</f>
        <v>VENCIDA/ERROR</v>
      </c>
    </row>
    <row r="9" spans="1:8" x14ac:dyDescent="0.25">
      <c r="A9" s="6"/>
      <c r="B9" s="7"/>
      <c r="C9" s="11"/>
      <c r="D9" s="16"/>
      <c r="E9" s="13"/>
      <c r="F9" s="14"/>
      <c r="G9" s="9">
        <f t="shared" ca="1" si="0"/>
        <v>42114</v>
      </c>
      <c r="H9" s="10" t="str">
        <f t="shared" ca="1" si="1"/>
        <v>VENCIDA/ERROR</v>
      </c>
    </row>
    <row r="10" spans="1:8" x14ac:dyDescent="0.25">
      <c r="A10" s="6"/>
      <c r="B10" s="7"/>
      <c r="C10" s="7"/>
      <c r="D10" s="16"/>
      <c r="E10" s="13"/>
      <c r="F10" s="14"/>
      <c r="G10" s="9">
        <f t="shared" ca="1" si="0"/>
        <v>42114</v>
      </c>
      <c r="H10" s="10" t="str">
        <f t="shared" ca="1" si="1"/>
        <v>VENCIDA/ERROR</v>
      </c>
    </row>
    <row r="11" spans="1:8" x14ac:dyDescent="0.25">
      <c r="A11" s="6"/>
      <c r="B11" s="7"/>
      <c r="C11" s="17"/>
      <c r="D11" s="16"/>
      <c r="E11" s="13"/>
      <c r="F11" s="14"/>
      <c r="G11" s="9">
        <f t="shared" ca="1" si="0"/>
        <v>42114</v>
      </c>
      <c r="H11" s="10" t="str">
        <f t="shared" ca="1" si="1"/>
        <v>VENCIDA/ERROR</v>
      </c>
    </row>
    <row r="12" spans="1:8" x14ac:dyDescent="0.25">
      <c r="A12" s="6"/>
      <c r="B12" s="7"/>
      <c r="C12" s="7"/>
      <c r="D12" s="16"/>
      <c r="E12" s="13"/>
      <c r="F12" s="14"/>
      <c r="G12" s="9">
        <f t="shared" ca="1" si="0"/>
        <v>42114</v>
      </c>
      <c r="H12" s="10" t="str">
        <f t="shared" ca="1" si="1"/>
        <v>VENCIDA/ERROR</v>
      </c>
    </row>
    <row r="13" spans="1:8" x14ac:dyDescent="0.25">
      <c r="A13" s="6"/>
      <c r="B13" s="7"/>
      <c r="C13" s="7"/>
      <c r="D13" s="16"/>
      <c r="E13" s="14"/>
      <c r="F13" s="14"/>
      <c r="G13" s="9">
        <f t="shared" ca="1" si="0"/>
        <v>42114</v>
      </c>
      <c r="H13" s="10" t="str">
        <f t="shared" ca="1" si="1"/>
        <v>VENCIDA/ERROR</v>
      </c>
    </row>
    <row r="14" spans="1:8" x14ac:dyDescent="0.25">
      <c r="A14" s="6"/>
      <c r="B14" s="7"/>
      <c r="C14" s="11"/>
      <c r="D14" s="16"/>
      <c r="E14" s="14"/>
      <c r="F14" s="14"/>
      <c r="G14" s="9">
        <f t="shared" ca="1" si="0"/>
        <v>42114</v>
      </c>
      <c r="H14" s="10" t="str">
        <f ca="1">IF(F14&gt;0,"COMPLETADA",IF(G14&gt;0,"VENCIDA/ERROR","EN CURSO"))</f>
        <v>VENCIDA/ERROR</v>
      </c>
    </row>
    <row r="15" spans="1:8" x14ac:dyDescent="0.25">
      <c r="A15" s="6"/>
      <c r="B15" s="17"/>
      <c r="C15" s="17"/>
      <c r="D15" s="16"/>
      <c r="E15" s="14"/>
      <c r="F15" s="14"/>
      <c r="G15" s="9">
        <f t="shared" ca="1" si="0"/>
        <v>42114</v>
      </c>
      <c r="H15" s="10" t="str">
        <f ca="1">IF(F15&gt;0,"COMPLETADA",IF(G15&gt;0,"VENCIDA/ERROR","EN CURSO"))</f>
        <v>VENCIDA/ERROR</v>
      </c>
    </row>
    <row r="16" spans="1:8" x14ac:dyDescent="0.25">
      <c r="A16" s="6"/>
      <c r="B16" s="7"/>
      <c r="C16" s="11"/>
      <c r="D16" s="16"/>
      <c r="E16" s="14"/>
      <c r="F16" s="14"/>
      <c r="G16" s="9">
        <f t="shared" ca="1" si="0"/>
        <v>42114</v>
      </c>
      <c r="H16" s="10" t="str">
        <f t="shared" ca="1" si="1"/>
        <v>VENCIDA/ERROR</v>
      </c>
    </row>
    <row r="17" spans="1:9" x14ac:dyDescent="0.25">
      <c r="A17" s="6"/>
      <c r="B17" s="7"/>
      <c r="C17" s="7"/>
      <c r="D17" s="16"/>
      <c r="E17" s="14"/>
      <c r="F17" s="14"/>
      <c r="G17" s="9">
        <f t="shared" ca="1" si="0"/>
        <v>42114</v>
      </c>
      <c r="H17" s="10" t="str">
        <f ca="1">IF(F17&gt;0,"COMPLETADA",IF(G17&gt;0,"VENCIDA/ERROR","EN CURSO"))</f>
        <v>VENCIDA/ERROR</v>
      </c>
    </row>
    <row r="18" spans="1:9" x14ac:dyDescent="0.25">
      <c r="A18" s="6"/>
      <c r="B18" s="7"/>
      <c r="C18" s="7"/>
      <c r="D18" s="16"/>
      <c r="E18" s="14"/>
      <c r="F18" s="14"/>
      <c r="G18" s="9">
        <f t="shared" ca="1" si="0"/>
        <v>42114</v>
      </c>
      <c r="H18" s="10" t="str">
        <f t="shared" ca="1" si="1"/>
        <v>VENCIDA/ERROR</v>
      </c>
    </row>
    <row r="19" spans="1:9" x14ac:dyDescent="0.25">
      <c r="A19" s="6"/>
      <c r="B19" s="11"/>
      <c r="C19" s="11"/>
      <c r="D19" s="21"/>
      <c r="E19" s="15"/>
      <c r="F19" s="15"/>
      <c r="G19" s="9">
        <f t="shared" ca="1" si="0"/>
        <v>42114</v>
      </c>
      <c r="H19" s="10" t="str">
        <f t="shared" ca="1" si="1"/>
        <v>VENCIDA/ERROR</v>
      </c>
    </row>
    <row r="20" spans="1:9" x14ac:dyDescent="0.25">
      <c r="A20" s="6"/>
      <c r="B20" s="11"/>
      <c r="C20" s="11"/>
      <c r="D20" s="21"/>
      <c r="E20" s="15"/>
      <c r="F20" s="15"/>
      <c r="G20" s="9">
        <f t="shared" ca="1" si="0"/>
        <v>42114</v>
      </c>
      <c r="H20" s="10" t="str">
        <f t="shared" ca="1" si="1"/>
        <v>VENCIDA/ERROR</v>
      </c>
    </row>
    <row r="21" spans="1:9" x14ac:dyDescent="0.25">
      <c r="A21" s="6"/>
      <c r="B21" s="11"/>
      <c r="C21" s="11"/>
      <c r="D21" s="12"/>
      <c r="E21" s="15"/>
      <c r="F21" s="15"/>
      <c r="G21" s="9">
        <f t="shared" ca="1" si="0"/>
        <v>42114</v>
      </c>
      <c r="H21" s="10" t="str">
        <f t="shared" ca="1" si="1"/>
        <v>VENCIDA/ERROR</v>
      </c>
    </row>
    <row r="22" spans="1:9" x14ac:dyDescent="0.25">
      <c r="A22" s="6"/>
      <c r="B22" s="11"/>
      <c r="C22" s="11"/>
      <c r="D22" s="21"/>
      <c r="E22" s="15"/>
      <c r="F22" s="15"/>
      <c r="G22" s="9">
        <f ca="1">IF(F22=0,(+TODAY()-E22),0)</f>
        <v>42114</v>
      </c>
      <c r="H22" s="10" t="str">
        <f t="shared" ca="1" si="1"/>
        <v>VENCIDA/ERROR</v>
      </c>
    </row>
    <row r="23" spans="1:9" x14ac:dyDescent="0.25">
      <c r="A23" s="6"/>
      <c r="B23" s="11"/>
      <c r="C23" s="11"/>
      <c r="D23" s="21"/>
      <c r="E23" s="15"/>
      <c r="F23" s="15"/>
      <c r="G23" s="9">
        <f t="shared" ca="1" si="0"/>
        <v>42114</v>
      </c>
      <c r="H23" s="10" t="str">
        <f t="shared" ca="1" si="1"/>
        <v>VENCIDA/ERROR</v>
      </c>
    </row>
    <row r="24" spans="1:9" x14ac:dyDescent="0.25">
      <c r="A24" s="6"/>
      <c r="B24" s="11"/>
      <c r="C24" s="11"/>
      <c r="D24" s="21"/>
      <c r="E24" s="15"/>
      <c r="F24" s="15"/>
      <c r="G24" s="9">
        <f t="shared" ca="1" si="0"/>
        <v>42114</v>
      </c>
      <c r="H24" s="10" t="str">
        <f t="shared" ca="1" si="1"/>
        <v>VENCIDA/ERROR</v>
      </c>
    </row>
    <row r="25" spans="1:9" x14ac:dyDescent="0.25">
      <c r="A25" s="6"/>
      <c r="B25" s="11"/>
      <c r="C25" s="11"/>
      <c r="D25" s="21"/>
      <c r="E25" s="15"/>
      <c r="F25" s="15"/>
      <c r="G25" s="9">
        <f t="shared" ca="1" si="0"/>
        <v>42114</v>
      </c>
      <c r="H25" s="10" t="str">
        <f t="shared" ca="1" si="1"/>
        <v>VENCIDA/ERROR</v>
      </c>
      <c r="I25" s="22"/>
    </row>
    <row r="26" spans="1:9" x14ac:dyDescent="0.25">
      <c r="A26" s="6"/>
      <c r="B26" s="11"/>
      <c r="C26" s="11"/>
      <c r="D26" s="21"/>
      <c r="E26" s="15"/>
      <c r="F26" s="15"/>
      <c r="G26" s="9">
        <f t="shared" ca="1" si="0"/>
        <v>42114</v>
      </c>
      <c r="H26" s="10" t="str">
        <f t="shared" ca="1" si="1"/>
        <v>VENCIDA/ERROR</v>
      </c>
      <c r="I26" s="22"/>
    </row>
    <row r="27" spans="1:9" x14ac:dyDescent="0.25">
      <c r="A27" s="6"/>
      <c r="B27" s="11"/>
      <c r="C27" s="11"/>
      <c r="D27" s="21"/>
      <c r="E27" s="15"/>
      <c r="F27" s="15"/>
      <c r="G27" s="9">
        <f t="shared" ca="1" si="0"/>
        <v>42114</v>
      </c>
      <c r="H27" s="10" t="str">
        <f t="shared" ca="1" si="1"/>
        <v>VENCIDA/ERROR</v>
      </c>
    </row>
    <row r="28" spans="1:9" x14ac:dyDescent="0.25">
      <c r="A28" s="6"/>
      <c r="B28" s="11"/>
      <c r="C28" s="11"/>
      <c r="D28" s="21"/>
      <c r="E28" s="15"/>
      <c r="F28" s="15"/>
      <c r="G28" s="9">
        <f t="shared" ca="1" si="0"/>
        <v>42114</v>
      </c>
      <c r="H28" s="10" t="str">
        <f t="shared" ca="1" si="1"/>
        <v>VENCIDA/ERROR</v>
      </c>
    </row>
    <row r="29" spans="1:9" x14ac:dyDescent="0.25">
      <c r="A29" s="6"/>
      <c r="B29" s="11"/>
      <c r="C29" s="11"/>
      <c r="D29" s="21"/>
      <c r="E29" s="15"/>
      <c r="F29" s="15"/>
      <c r="G29" s="9">
        <f t="shared" ca="1" si="0"/>
        <v>42114</v>
      </c>
      <c r="H29" s="10" t="str">
        <f t="shared" ca="1" si="1"/>
        <v>VENCIDA/ERROR</v>
      </c>
    </row>
    <row r="30" spans="1:9" x14ac:dyDescent="0.25">
      <c r="A30" s="6"/>
      <c r="B30" s="11"/>
      <c r="C30" s="11"/>
      <c r="D30" s="21"/>
      <c r="E30" s="15"/>
      <c r="F30" s="15"/>
      <c r="G30" s="9">
        <f t="shared" ca="1" si="0"/>
        <v>42114</v>
      </c>
      <c r="H30" s="10" t="str">
        <f t="shared" ca="1" si="1"/>
        <v>VENCIDA/ERROR</v>
      </c>
    </row>
    <row r="31" spans="1:9" x14ac:dyDescent="0.25">
      <c r="A31" s="6"/>
      <c r="B31" s="11"/>
      <c r="C31" s="11"/>
      <c r="D31" s="12"/>
      <c r="E31" s="15"/>
      <c r="F31" s="15"/>
      <c r="G31" s="9">
        <f t="shared" ca="1" si="0"/>
        <v>42114</v>
      </c>
      <c r="H31" s="10" t="str">
        <f t="shared" ca="1" si="1"/>
        <v>VENCIDA/ERROR</v>
      </c>
    </row>
    <row r="32" spans="1:9" x14ac:dyDescent="0.25">
      <c r="A32" s="6"/>
      <c r="B32" s="19"/>
      <c r="C32" s="19"/>
      <c r="D32" s="16"/>
      <c r="E32" s="15"/>
      <c r="F32" s="15"/>
      <c r="G32" s="9">
        <f t="shared" ca="1" si="0"/>
        <v>42114</v>
      </c>
      <c r="H32" s="10" t="str">
        <f t="shared" ca="1" si="1"/>
        <v>VENCIDA/ERROR</v>
      </c>
    </row>
    <row r="33" spans="1:9" x14ac:dyDescent="0.25">
      <c r="A33" s="6"/>
      <c r="B33" s="11"/>
      <c r="C33" s="11"/>
      <c r="D33" s="19"/>
      <c r="E33" s="15"/>
      <c r="F33" s="15"/>
      <c r="G33" s="9">
        <f t="shared" ca="1" si="0"/>
        <v>42114</v>
      </c>
      <c r="H33" s="10" t="str">
        <f t="shared" ca="1" si="1"/>
        <v>VENCIDA/ERROR</v>
      </c>
    </row>
    <row r="34" spans="1:9" x14ac:dyDescent="0.25">
      <c r="A34" s="6"/>
      <c r="B34" s="11"/>
      <c r="C34" s="11"/>
      <c r="D34" s="19"/>
      <c r="E34" s="15"/>
      <c r="F34" s="15"/>
      <c r="G34" s="9">
        <f t="shared" ca="1" si="0"/>
        <v>42114</v>
      </c>
      <c r="H34" s="10" t="str">
        <f t="shared" ca="1" si="1"/>
        <v>VENCIDA/ERROR</v>
      </c>
    </row>
    <row r="35" spans="1:9" x14ac:dyDescent="0.25">
      <c r="A35" s="6"/>
      <c r="B35" s="19"/>
      <c r="C35" s="11"/>
      <c r="D35" s="11"/>
      <c r="E35" s="15"/>
      <c r="F35" s="15"/>
      <c r="G35" s="9">
        <f t="shared" ca="1" si="0"/>
        <v>42114</v>
      </c>
      <c r="H35" s="10" t="str">
        <f t="shared" ca="1" si="1"/>
        <v>VENCIDA/ERROR</v>
      </c>
    </row>
    <row r="36" spans="1:9" x14ac:dyDescent="0.25">
      <c r="A36" s="6"/>
      <c r="B36" s="19"/>
      <c r="C36" s="19"/>
      <c r="D36" s="19"/>
      <c r="E36" s="15"/>
      <c r="F36" s="15"/>
      <c r="G36" s="9">
        <f t="shared" ca="1" si="0"/>
        <v>42114</v>
      </c>
      <c r="H36" s="10" t="str">
        <f t="shared" ca="1" si="1"/>
        <v>VENCIDA/ERROR</v>
      </c>
    </row>
    <row r="37" spans="1:9" x14ac:dyDescent="0.25">
      <c r="A37" s="6"/>
      <c r="B37" s="19"/>
      <c r="C37" s="19"/>
      <c r="D37" s="19"/>
      <c r="E37" s="15"/>
      <c r="F37" s="15"/>
      <c r="G37" s="9">
        <f t="shared" ca="1" si="0"/>
        <v>42114</v>
      </c>
      <c r="H37" s="10" t="str">
        <f t="shared" ca="1" si="1"/>
        <v>VENCIDA/ERROR</v>
      </c>
      <c r="I37" s="22"/>
    </row>
    <row r="38" spans="1:9" x14ac:dyDescent="0.25">
      <c r="A38" s="6"/>
      <c r="B38" s="19"/>
      <c r="C38" s="19"/>
      <c r="D38" s="19"/>
      <c r="E38" s="15"/>
      <c r="F38" s="15"/>
      <c r="G38" s="9">
        <f t="shared" ca="1" si="0"/>
        <v>42114</v>
      </c>
      <c r="H38" s="10" t="str">
        <f t="shared" ca="1" si="1"/>
        <v>VENCIDA/ERROR</v>
      </c>
      <c r="I38" s="22"/>
    </row>
    <row r="39" spans="1:9" x14ac:dyDescent="0.25">
      <c r="A39" s="6"/>
      <c r="B39" s="19"/>
      <c r="C39" s="19"/>
      <c r="D39" s="19"/>
      <c r="E39" s="15"/>
      <c r="F39" s="15"/>
      <c r="G39" s="9">
        <f t="shared" ca="1" si="0"/>
        <v>42114</v>
      </c>
      <c r="H39" s="10" t="str">
        <f t="shared" ca="1" si="1"/>
        <v>VENCIDA/ERROR</v>
      </c>
    </row>
    <row r="40" spans="1:9" x14ac:dyDescent="0.25">
      <c r="A40" s="6"/>
      <c r="B40" s="19"/>
      <c r="C40" s="19"/>
      <c r="D40" s="19"/>
      <c r="E40" s="15"/>
      <c r="F40" s="15"/>
      <c r="G40" s="9">
        <f t="shared" ca="1" si="0"/>
        <v>42114</v>
      </c>
      <c r="H40" s="10" t="str">
        <f t="shared" ca="1" si="1"/>
        <v>VENCIDA/ERROR</v>
      </c>
    </row>
    <row r="41" spans="1:9" x14ac:dyDescent="0.25">
      <c r="A41" s="6"/>
      <c r="B41" s="19"/>
      <c r="C41" s="19"/>
      <c r="D41" s="19"/>
      <c r="E41" s="15"/>
      <c r="F41" s="15"/>
      <c r="G41" s="9">
        <f t="shared" ca="1" si="0"/>
        <v>42114</v>
      </c>
      <c r="H41" s="10" t="str">
        <f t="shared" ca="1" si="1"/>
        <v>VENCIDA/ERROR</v>
      </c>
      <c r="I41" s="22"/>
    </row>
    <row r="42" spans="1:9" x14ac:dyDescent="0.25">
      <c r="A42" s="6"/>
      <c r="B42" s="19"/>
      <c r="C42" s="19"/>
      <c r="D42" s="19"/>
      <c r="E42" s="15"/>
      <c r="F42" s="15"/>
      <c r="G42" s="9">
        <f t="shared" ca="1" si="0"/>
        <v>42114</v>
      </c>
      <c r="H42" s="10" t="str">
        <f t="shared" ca="1" si="1"/>
        <v>VENCIDA/ERROR</v>
      </c>
    </row>
    <row r="43" spans="1:9" x14ac:dyDescent="0.25">
      <c r="A43" s="6"/>
      <c r="B43" s="19"/>
      <c r="C43" s="19"/>
      <c r="D43" s="16"/>
      <c r="E43" s="15"/>
      <c r="F43" s="15"/>
      <c r="G43" s="9">
        <f t="shared" ca="1" si="0"/>
        <v>42114</v>
      </c>
      <c r="H43" s="10" t="str">
        <f t="shared" ca="1" si="1"/>
        <v>VENCIDA/ERROR</v>
      </c>
    </row>
    <row r="44" spans="1:9" x14ac:dyDescent="0.25">
      <c r="A44" s="6"/>
      <c r="B44" s="19"/>
      <c r="C44" s="19"/>
      <c r="D44" s="19"/>
      <c r="E44" s="15"/>
      <c r="F44" s="15"/>
      <c r="G44" s="9">
        <f t="shared" ca="1" si="0"/>
        <v>42114</v>
      </c>
      <c r="H44" s="10" t="str">
        <f t="shared" ca="1" si="1"/>
        <v>VENCIDA/ERROR</v>
      </c>
    </row>
    <row r="45" spans="1:9" x14ac:dyDescent="0.25">
      <c r="A45" s="6"/>
      <c r="B45" s="19"/>
      <c r="C45" s="19"/>
      <c r="D45" s="16"/>
      <c r="E45" s="15"/>
      <c r="F45" s="15"/>
      <c r="G45" s="9">
        <f t="shared" ca="1" si="0"/>
        <v>42114</v>
      </c>
      <c r="H45" s="10" t="str">
        <f t="shared" ca="1" si="1"/>
        <v>VENCIDA/ERROR</v>
      </c>
    </row>
    <row r="46" spans="1:9" x14ac:dyDescent="0.25">
      <c r="A46" s="6"/>
      <c r="B46" s="19"/>
      <c r="C46" s="19"/>
      <c r="D46" s="19"/>
      <c r="E46" s="11"/>
      <c r="F46" s="19"/>
      <c r="G46" s="9">
        <f t="shared" ca="1" si="0"/>
        <v>42114</v>
      </c>
      <c r="H46" s="10" t="str">
        <f t="shared" ca="1" si="1"/>
        <v>VENCIDA/ERROR</v>
      </c>
      <c r="I46" s="22"/>
    </row>
    <row r="47" spans="1:9" x14ac:dyDescent="0.25">
      <c r="A47" s="6"/>
      <c r="B47" s="19"/>
      <c r="C47" s="19"/>
      <c r="D47" s="19"/>
      <c r="E47" s="19"/>
      <c r="F47" s="19"/>
      <c r="G47" s="9">
        <f t="shared" ca="1" si="0"/>
        <v>42114</v>
      </c>
      <c r="H47" s="10" t="str">
        <f t="shared" ca="1" si="1"/>
        <v>VENCIDA/ERROR</v>
      </c>
    </row>
    <row r="48" spans="1:9" x14ac:dyDescent="0.25">
      <c r="A48" s="6"/>
      <c r="B48" s="19"/>
      <c r="C48" s="19"/>
      <c r="D48" s="19"/>
      <c r="E48" s="19"/>
      <c r="F48" s="19"/>
      <c r="G48" s="9">
        <f t="shared" ca="1" si="0"/>
        <v>42114</v>
      </c>
      <c r="H48" s="10" t="str">
        <f t="shared" ca="1" si="1"/>
        <v>VENCIDA/ERROR</v>
      </c>
    </row>
    <row r="49" spans="1:9" x14ac:dyDescent="0.25">
      <c r="A49" s="6"/>
      <c r="B49" s="19"/>
      <c r="C49" s="19"/>
      <c r="D49" s="19"/>
      <c r="E49" s="19"/>
      <c r="F49" s="19"/>
      <c r="G49" s="9">
        <f t="shared" ca="1" si="0"/>
        <v>42114</v>
      </c>
      <c r="H49" s="10" t="str">
        <f t="shared" ca="1" si="1"/>
        <v>VENCIDA/ERROR</v>
      </c>
    </row>
    <row r="50" spans="1:9" x14ac:dyDescent="0.25">
      <c r="A50" s="6"/>
      <c r="B50" s="19"/>
      <c r="C50" s="19"/>
      <c r="D50" s="19"/>
      <c r="E50" s="19"/>
      <c r="F50" s="19"/>
      <c r="G50" s="9">
        <f t="shared" ca="1" si="0"/>
        <v>42114</v>
      </c>
      <c r="H50" s="10" t="str">
        <f t="shared" ca="1" si="1"/>
        <v>VENCIDA/ERROR</v>
      </c>
    </row>
    <row r="51" spans="1:9" x14ac:dyDescent="0.25">
      <c r="A51" s="6"/>
      <c r="B51" s="19"/>
      <c r="C51" s="11"/>
      <c r="D51" s="19"/>
      <c r="E51" s="11"/>
      <c r="F51" s="19"/>
      <c r="G51" s="9">
        <f t="shared" ca="1" si="0"/>
        <v>42114</v>
      </c>
      <c r="H51" s="10" t="str">
        <f t="shared" ca="1" si="1"/>
        <v>VENCIDA/ERROR</v>
      </c>
      <c r="I51" s="22"/>
    </row>
    <row r="52" spans="1:9" x14ac:dyDescent="0.25">
      <c r="A52" s="6"/>
      <c r="B52" s="19"/>
      <c r="C52" s="19"/>
      <c r="D52" s="19"/>
      <c r="E52" s="19"/>
      <c r="F52" s="19"/>
      <c r="G52" s="9">
        <f t="shared" ca="1" si="0"/>
        <v>42114</v>
      </c>
      <c r="H52" s="10" t="str">
        <f t="shared" ca="1" si="1"/>
        <v>VENCIDA/ERROR</v>
      </c>
    </row>
    <row r="53" spans="1:9" x14ac:dyDescent="0.25">
      <c r="A53" s="6"/>
      <c r="B53" s="19"/>
      <c r="C53" s="11"/>
      <c r="D53" s="19"/>
      <c r="E53" s="19"/>
      <c r="F53" s="19"/>
      <c r="G53" s="9">
        <f t="shared" ca="1" si="0"/>
        <v>42114</v>
      </c>
      <c r="H53" s="10" t="str">
        <f t="shared" ca="1" si="1"/>
        <v>VENCIDA/ERROR</v>
      </c>
    </row>
    <row r="54" spans="1:9" x14ac:dyDescent="0.25">
      <c r="A54" s="6"/>
      <c r="B54" s="19"/>
      <c r="C54" s="19"/>
      <c r="D54" s="19"/>
      <c r="E54" s="19"/>
      <c r="F54" s="19"/>
      <c r="G54" s="9">
        <f t="shared" ca="1" si="0"/>
        <v>42114</v>
      </c>
      <c r="H54" s="10" t="str">
        <f t="shared" ca="1" si="1"/>
        <v>VENCIDA/ERROR</v>
      </c>
    </row>
    <row r="55" spans="1:9" x14ac:dyDescent="0.25">
      <c r="A55" s="6"/>
      <c r="B55" s="19"/>
      <c r="C55" s="11"/>
      <c r="D55" s="19"/>
      <c r="E55" s="19"/>
      <c r="F55" s="19"/>
      <c r="G55" s="9">
        <f t="shared" ca="1" si="0"/>
        <v>42114</v>
      </c>
      <c r="H55" s="10" t="str">
        <f t="shared" ca="1" si="1"/>
        <v>VENCIDA/ERROR</v>
      </c>
    </row>
    <row r="56" spans="1:9" x14ac:dyDescent="0.25">
      <c r="A56" s="6"/>
      <c r="B56" s="11"/>
      <c r="C56" s="11"/>
      <c r="D56" s="11"/>
      <c r="E56" s="11"/>
      <c r="F56" s="19"/>
      <c r="G56" s="10"/>
      <c r="H56" s="10"/>
    </row>
  </sheetData>
  <mergeCells count="8">
    <mergeCell ref="A1:B3"/>
    <mergeCell ref="C1:F1"/>
    <mergeCell ref="G1:H1"/>
    <mergeCell ref="C2:F2"/>
    <mergeCell ref="G2:H2"/>
    <mergeCell ref="C3:D3"/>
    <mergeCell ref="E3:F3"/>
    <mergeCell ref="G3:H3"/>
  </mergeCells>
  <conditionalFormatting sqref="G7:G56">
    <cfRule type="containsText" dxfId="3" priority="3" stopIfTrue="1" operator="containsText" text="Pendiente">
      <formula>NOT(ISERROR(SEARCH("Pendiente",G7)))</formula>
    </cfRule>
    <cfRule type="expression" dxfId="2" priority="4" stopIfTrue="1">
      <formula>AND(#REF!="Activa",TODAY()&lt;=#REF!)</formula>
    </cfRule>
  </conditionalFormatting>
  <conditionalFormatting sqref="E7:F45">
    <cfRule type="containsText" dxfId="1" priority="1" stopIfTrue="1" operator="containsText" text="Pendiente">
      <formula>NOT(ISERROR(SEARCH("Pendiente",E7)))</formula>
    </cfRule>
    <cfRule type="expression" dxfId="0" priority="2" stopIfTrue="1">
      <formula>AND(#REF!="Activa",TODAY()&lt;=#REF!)</formula>
    </cfRule>
  </conditionalFormatting>
  <dataValidations count="1">
    <dataValidation type="list" allowBlank="1" showInputMessage="1" showErrorMessage="1" sqref="B1:C6">
      <formula1>Sujetos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 Margarita</dc:creator>
  <cp:lastModifiedBy>mroman</cp:lastModifiedBy>
  <dcterms:created xsi:type="dcterms:W3CDTF">2015-03-07T02:51:18Z</dcterms:created>
  <dcterms:modified xsi:type="dcterms:W3CDTF">2015-04-20T19:16:08Z</dcterms:modified>
</cp:coreProperties>
</file>