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inetpub\wwwroot\etechguy\assets\data\"/>
    </mc:Choice>
  </mc:AlternateContent>
  <xr:revisionPtr revIDLastSave="0" documentId="13_ncr:1_{B9F549CB-8F70-4868-8DE1-BBE580E967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definedNames>
    <definedName name="_xlnm._FilterDatabase" localSheetId="0" hidden="1">Export!$A$1:$Q$160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2" i="1"/>
</calcChain>
</file>

<file path=xl/sharedStrings.xml><?xml version="1.0" encoding="utf-8"?>
<sst xmlns="http://schemas.openxmlformats.org/spreadsheetml/2006/main" count="1290" uniqueCount="417">
  <si>
    <t>transactTime</t>
  </si>
  <si>
    <t>symbol</t>
  </si>
  <si>
    <t>execType</t>
  </si>
  <si>
    <t>side</t>
  </si>
  <si>
    <t>lastQty</t>
  </si>
  <si>
    <t>lastPx</t>
  </si>
  <si>
    <t>execCost</t>
  </si>
  <si>
    <t>commission</t>
  </si>
  <si>
    <t>execComm</t>
  </si>
  <si>
    <t>ordType</t>
  </si>
  <si>
    <t>orderQty</t>
  </si>
  <si>
    <t>leavesQty</t>
  </si>
  <si>
    <t>price</t>
  </si>
  <si>
    <t>text</t>
  </si>
  <si>
    <t>orderID</t>
  </si>
  <si>
    <t>31.5.2020</t>
  </si>
  <si>
    <t xml:space="preserve"> 02:06:52</t>
  </si>
  <si>
    <t>XBTUSD</t>
  </si>
  <si>
    <t>Trade</t>
  </si>
  <si>
    <t>Sell</t>
  </si>
  <si>
    <t>Stop</t>
  </si>
  <si>
    <t>Triggered: Order stop price reached Submitted via API.</t>
  </si>
  <si>
    <t>d30a2ab4-fe57-3801-59f6-9a65fa69da4c</t>
  </si>
  <si>
    <t xml:space="preserve"> 00:43:32</t>
  </si>
  <si>
    <t>Buy</t>
  </si>
  <si>
    <t>73ef7bdc-6c65-602e-847b-c0811bcde951</t>
  </si>
  <si>
    <t>30.5.2020</t>
  </si>
  <si>
    <t xml:space="preserve"> 02:00:21</t>
  </si>
  <si>
    <t>Market</t>
  </si>
  <si>
    <t>Submitted via API.</t>
  </si>
  <si>
    <t>159bbca4-5752-017a-c8af-56f71db51817</t>
  </si>
  <si>
    <t xml:space="preserve"> 01:28:22</t>
  </si>
  <si>
    <t>5636ec5e-869d-27fd-ccec-8afa03f367f1</t>
  </si>
  <si>
    <t>29.5.2020</t>
  </si>
  <si>
    <t xml:space="preserve"> 10:23:52</t>
  </si>
  <si>
    <t>26b5fe28-3218-6ad3-616d-996df5ba037b</t>
  </si>
  <si>
    <t xml:space="preserve"> 10:14:15</t>
  </si>
  <si>
    <t>e3949626-8bdb-8138-54c6-add28c2ed4d8</t>
  </si>
  <si>
    <t xml:space="preserve"> 02:12:52</t>
  </si>
  <si>
    <t>ce5cae3b-5d8c-1878-8d64-82e39d2010b4</t>
  </si>
  <si>
    <t xml:space="preserve"> 00:45:27</t>
  </si>
  <si>
    <t>f09ecd2d-1b54-7385-17d6-01864948b0d1</t>
  </si>
  <si>
    <t>28.5.2020</t>
  </si>
  <si>
    <t xml:space="preserve"> 18:01:14</t>
  </si>
  <si>
    <t>036754a8-7129-4361-9bf5-6ff3d12d647f</t>
  </si>
  <si>
    <t xml:space="preserve"> 14:07:57</t>
  </si>
  <si>
    <t>cdc35f3a-057a-2394-57b5-4893b396183c</t>
  </si>
  <si>
    <t xml:space="preserve"> 04:00:13</t>
  </si>
  <si>
    <t>edb6206c-5011-339c-3e7b-e9fd217cad8c</t>
  </si>
  <si>
    <t xml:space="preserve"> 02:59:06</t>
  </si>
  <si>
    <t>6f3ecf65-e1f9-5b7f-75ad-c1a5317700d4</t>
  </si>
  <si>
    <t>27.5.2020</t>
  </si>
  <si>
    <t xml:space="preserve"> 16:00:26</t>
  </si>
  <si>
    <t>0cf603da-d065-af75-94f4-c22f3602f5f8</t>
  </si>
  <si>
    <t xml:space="preserve"> 12:29:46</t>
  </si>
  <si>
    <t>9b9b8c7e-c52c-bffc-4d06-b9615c1274b3</t>
  </si>
  <si>
    <t>26.5.2020</t>
  </si>
  <si>
    <t xml:space="preserve"> 11:30:32</t>
  </si>
  <si>
    <t>7eb202da-8041-f70c-06a9-4abcdd87aae1</t>
  </si>
  <si>
    <t xml:space="preserve"> 10:06:26</t>
  </si>
  <si>
    <t>9a59a2d6-0635-2daa-7c4e-8895507dc734</t>
  </si>
  <si>
    <t>25.5.2020</t>
  </si>
  <si>
    <t xml:space="preserve"> 22:17:48</t>
  </si>
  <si>
    <t>bddc0bab-eec7-36dc-00cb-a212e9a6ab40</t>
  </si>
  <si>
    <t xml:space="preserve"> 19:35:03</t>
  </si>
  <si>
    <t>823421e9-0533-bf34-fc5d-d995c354c2a3</t>
  </si>
  <si>
    <t xml:space="preserve"> 10:16:39</t>
  </si>
  <si>
    <t>137ddf6b-3d78-ead1-6a63-d3f5262ef4f9</t>
  </si>
  <si>
    <t xml:space="preserve"> 09:32:43</t>
  </si>
  <si>
    <t>f809edd9-be07-0642-1d62-65ef3099ab25</t>
  </si>
  <si>
    <t>23.5.2020</t>
  </si>
  <si>
    <t xml:space="preserve"> 04:00:12</t>
  </si>
  <si>
    <t>3f45618f-58f0-9783-843e-d03943e38b00</t>
  </si>
  <si>
    <t xml:space="preserve"> 03:14:29</t>
  </si>
  <si>
    <t>c552fa9e-2eef-f208-1b69-f024217c7c2b</t>
  </si>
  <si>
    <t>20.5.2020</t>
  </si>
  <si>
    <t xml:space="preserve"> 08:44:35</t>
  </si>
  <si>
    <t>3423fe1e-d364-acac-9b3d-07a421be4698</t>
  </si>
  <si>
    <t xml:space="preserve"> 08:30:18</t>
  </si>
  <si>
    <t>658ffcb1-5e88-f7e3-c278-b5d414eed58e</t>
  </si>
  <si>
    <t xml:space="preserve"> 02:30:17</t>
  </si>
  <si>
    <t>7296502b-1b66-f0ef-c273-de81ab5467ab</t>
  </si>
  <si>
    <t xml:space="preserve"> 00:31:33</t>
  </si>
  <si>
    <t>5fc96429-3dea-414e-5e18-02c0b691f60c</t>
  </si>
  <si>
    <t>19.5.2020</t>
  </si>
  <si>
    <t xml:space="preserve"> 13:29:46</t>
  </si>
  <si>
    <t>4be92658-dfae-33d6-c3df-a4bcf76e1818</t>
  </si>
  <si>
    <t xml:space="preserve"> 10:16:57</t>
  </si>
  <si>
    <t>8f616dc3-019e-8f94-1bc1-e4ccd5e5519d</t>
  </si>
  <si>
    <t>18.5.2020</t>
  </si>
  <si>
    <t xml:space="preserve"> 04:14:47</t>
  </si>
  <si>
    <t>7b375ab2-c91c-a509-0d04-4929f8d96204</t>
  </si>
  <si>
    <t xml:space="preserve"> 03:06:51</t>
  </si>
  <si>
    <t>719ed156-05a9-8b70-145b-fc89ac1cd897</t>
  </si>
  <si>
    <t>17.5.2020</t>
  </si>
  <si>
    <t xml:space="preserve"> 06:59:42</t>
  </si>
  <si>
    <t>3b5ac352-7559-c6c6-580b-e51512b40e3b</t>
  </si>
  <si>
    <t xml:space="preserve"> 04:15:27</t>
  </si>
  <si>
    <t>837f267b-e5df-e1ff-95b8-c0c80eaa17e7</t>
  </si>
  <si>
    <t>14.5.2020</t>
  </si>
  <si>
    <t xml:space="preserve"> 08:11:36</t>
  </si>
  <si>
    <t>688b33f2-8643-6211-2ae4-d2c9abdbf0f0</t>
  </si>
  <si>
    <t xml:space="preserve"> 07:51:05</t>
  </si>
  <si>
    <t>1dd3cc44-e8e7-833e-7b22-8a7a22a8dd05</t>
  </si>
  <si>
    <t>13.5.2020</t>
  </si>
  <si>
    <t xml:space="preserve"> 14:09:37</t>
  </si>
  <si>
    <t>bed0c2a7-2e42-d263-b57b-c46fbd38b34f</t>
  </si>
  <si>
    <t xml:space="preserve"> 13:00:52</t>
  </si>
  <si>
    <t>9bc13267-5515-ddf7-bd1d-db33ecfea500</t>
  </si>
  <si>
    <t xml:space="preserve"> 06:00:16</t>
  </si>
  <si>
    <t>8b2bb81b-70e3-d320-f5be-2e3607e9622b</t>
  </si>
  <si>
    <t xml:space="preserve"> 04:01:52</t>
  </si>
  <si>
    <t>b3f7dbd7-c769-cdd4-38bc-d8118d3ea349</t>
  </si>
  <si>
    <t>12.5.2020</t>
  </si>
  <si>
    <t xml:space="preserve"> 12:00:15</t>
  </si>
  <si>
    <t>7eeca856-9465-0b69-3477-65762694ae9a</t>
  </si>
  <si>
    <t xml:space="preserve"> 11:03:48</t>
  </si>
  <si>
    <t>a4b5a93a-b6dc-ce76-c3ee-95bb8e2b2103</t>
  </si>
  <si>
    <t>11.5.2020</t>
  </si>
  <si>
    <t xml:space="preserve"> 14:47:02</t>
  </si>
  <si>
    <t>6c44714b-c228-e086-6bdb-6e7ca1de3335</t>
  </si>
  <si>
    <t xml:space="preserve"> 12:45:48</t>
  </si>
  <si>
    <t>6f546871-15e3-d019-c0cb-49d65e6a8002</t>
  </si>
  <si>
    <t xml:space="preserve"> 01:11:06</t>
  </si>
  <si>
    <t>b8a4e6d6-4de5-479b-4de3-58190a55b03c</t>
  </si>
  <si>
    <t xml:space="preserve"> 01:03:03</t>
  </si>
  <si>
    <t>7d7eaf9f-cee0-6332-1db7-afb4ce6433a8</t>
  </si>
  <si>
    <t>7.5.2020</t>
  </si>
  <si>
    <t xml:space="preserve"> 01:50:22</t>
  </si>
  <si>
    <t>6ee5b007-95d1-6f58-937b-ddb9800987bd</t>
  </si>
  <si>
    <t xml:space="preserve"> 00:06:22</t>
  </si>
  <si>
    <t>efbf2efb-e189-db19-07d1-84580e62ba9c</t>
  </si>
  <si>
    <t>6.5.2020</t>
  </si>
  <si>
    <t xml:space="preserve"> 10:07:11</t>
  </si>
  <si>
    <t>30a55cf3-0804-33d5-df9f-32abcbf0c6cf</t>
  </si>
  <si>
    <t xml:space="preserve"> 10:00:55</t>
  </si>
  <si>
    <t>71c83723-6296-8d8f-ad01-b2445efdfc9d</t>
  </si>
  <si>
    <t>2.5.2020</t>
  </si>
  <si>
    <t xml:space="preserve"> 14:00:18</t>
  </si>
  <si>
    <t>17589436-dc06-4e0e-f264-c8dc82b91916</t>
  </si>
  <si>
    <t xml:space="preserve"> 13:04:42</t>
  </si>
  <si>
    <t>7168e9a5-d9c9-7b8c-7f86-0a2c20f959ff</t>
  </si>
  <si>
    <t>1.5.2020</t>
  </si>
  <si>
    <t xml:space="preserve"> 14:11:16</t>
  </si>
  <si>
    <t>59b44f70-9bcb-26df-f833-f0256c45510d</t>
  </si>
  <si>
    <t xml:space="preserve"> 12:57:41</t>
  </si>
  <si>
    <t>9183e229-ea05-a7cd-43f9-1f618f38b9b9</t>
  </si>
  <si>
    <t>29.4.2020</t>
  </si>
  <si>
    <t xml:space="preserve"> 02:00:16</t>
  </si>
  <si>
    <t>31828a7e-2224-968e-62ba-e7228c142e91</t>
  </si>
  <si>
    <t xml:space="preserve"> 01:11:17</t>
  </si>
  <si>
    <t>640ae6ca-a4b2-7e9e-1aae-225430b55afb</t>
  </si>
  <si>
    <t>28.4.2020</t>
  </si>
  <si>
    <t xml:space="preserve"> 02:00:51</t>
  </si>
  <si>
    <t>c6e6eb91-196e-6d24-327d-0593dde99931</t>
  </si>
  <si>
    <t>27.4.2020</t>
  </si>
  <si>
    <t xml:space="preserve"> 23:17:02</t>
  </si>
  <si>
    <t>7c7caac0-f0eb-88ef-307d-762bcd7f85ba</t>
  </si>
  <si>
    <t>25.4.2020</t>
  </si>
  <si>
    <t xml:space="preserve"> 08:21:59</t>
  </si>
  <si>
    <t>a06100e8-b370-b29e-c044-e1b9f41ace26</t>
  </si>
  <si>
    <t xml:space="preserve"> 07:58:08</t>
  </si>
  <si>
    <t>5687013c-e9d1-8266-fb73-2b4d171a7610</t>
  </si>
  <si>
    <t>23.4.2020</t>
  </si>
  <si>
    <t xml:space="preserve"> 18:41:44</t>
  </si>
  <si>
    <t>Triggered: Order stop price reached Submission from www.bitmex.com</t>
  </si>
  <si>
    <t>33cdcc37-471f-ab25-8c68-9dc257fca437</t>
  </si>
  <si>
    <t xml:space="preserve"> 15:35:07</t>
  </si>
  <si>
    <t>f28a3ec9-2cb6-7479-e91b-1982d9a0c4b0</t>
  </si>
  <si>
    <t>21.4.2020</t>
  </si>
  <si>
    <t xml:space="preserve"> 20:00:04</t>
  </si>
  <si>
    <t>464ccded-0d2e-1f67-0307-dc41960f68fd</t>
  </si>
  <si>
    <t xml:space="preserve"> 19:50:40</t>
  </si>
  <si>
    <t>7b90c293-3ee6-0224-0e0f-2c389dc75cde</t>
  </si>
  <si>
    <t>20.4.2020</t>
  </si>
  <si>
    <t xml:space="preserve"> 00:07:58</t>
  </si>
  <si>
    <t>70835cce-9bf7-24a9-89e6-2c14d1c47665</t>
  </si>
  <si>
    <t>19.4.2020</t>
  </si>
  <si>
    <t xml:space="preserve"> 23:58:25</t>
  </si>
  <si>
    <t>206842f3-7e5f-0106-f967-a28f0aaed50c</t>
  </si>
  <si>
    <t xml:space="preserve"> 02:00:08</t>
  </si>
  <si>
    <t>2bf76d69-3939-03c9-b3bb-b35da7a9cf8f</t>
  </si>
  <si>
    <t xml:space="preserve"> 00:51:12</t>
  </si>
  <si>
    <t>7723345a-1ad6-b851-dd0d-5a37defd0382</t>
  </si>
  <si>
    <t>18.4.2020</t>
  </si>
  <si>
    <t xml:space="preserve"> 16:05:31</t>
  </si>
  <si>
    <t>404f7afc-5a77-0b33-e4fd-efad07d0d2e3</t>
  </si>
  <si>
    <t xml:space="preserve"> 14:53:19</t>
  </si>
  <si>
    <t>807011ce-cd38-1096-f6ec-ce0079602589</t>
  </si>
  <si>
    <t xml:space="preserve"> 01:43:45</t>
  </si>
  <si>
    <t>4bee9e4d-460d-14c3-538b-fc6e953f67b3</t>
  </si>
  <si>
    <t xml:space="preserve"> 01:21:36</t>
  </si>
  <si>
    <t>09ca33e3-eeab-6140-dd05-f3774972fc06</t>
  </si>
  <si>
    <t>17.4.2020</t>
  </si>
  <si>
    <t xml:space="preserve"> 01:51:20</t>
  </si>
  <si>
    <t>693ec2b7-a25a-0efe-c4af-667b249e268c</t>
  </si>
  <si>
    <t xml:space="preserve"> 00:57:43</t>
  </si>
  <si>
    <t>8d9d198f-59ed-d2f5-15ad-da43c01515ff</t>
  </si>
  <si>
    <t>16.4.2020</t>
  </si>
  <si>
    <t xml:space="preserve"> 12:36:35</t>
  </si>
  <si>
    <t>b5bcda6e-6a79-da50-f420-f2079925de8f</t>
  </si>
  <si>
    <t xml:space="preserve"> 09:02:37</t>
  </si>
  <si>
    <t>d71fc97c-fef1-7d79-1e1c-a96ad73fd913</t>
  </si>
  <si>
    <t>12.4.2020</t>
  </si>
  <si>
    <t xml:space="preserve"> 20:00:22</t>
  </si>
  <si>
    <t>8998c112-fd53-6575-f596-0101a141a23b</t>
  </si>
  <si>
    <t xml:space="preserve"> 14:24:38</t>
  </si>
  <si>
    <t>fe3799da-ec0a-d0c6-2101-9f0650635e97</t>
  </si>
  <si>
    <t xml:space="preserve"> 04:00:08</t>
  </si>
  <si>
    <t>39dfa66c-8f98-1f06-ff03-01309723dd43</t>
  </si>
  <si>
    <t xml:space="preserve"> 02:07:27</t>
  </si>
  <si>
    <t>53831c6d-bfd8-c5d0-c119-59aed80d4508</t>
  </si>
  <si>
    <t>9.4.2020</t>
  </si>
  <si>
    <t xml:space="preserve"> 16:07:40</t>
  </si>
  <si>
    <t>4c7c62ce-7fdb-dcd5-d373-a7eb39202210</t>
  </si>
  <si>
    <t xml:space="preserve"> 16:04:05</t>
  </si>
  <si>
    <t>c1be9a10-7097-8870-6427-25b1d8d0a7b7</t>
  </si>
  <si>
    <t>8.4.2020</t>
  </si>
  <si>
    <t xml:space="preserve"> 06:00:06</t>
  </si>
  <si>
    <t>fd0af45d-ad9d-4c1f-1497-2ccb8ed9b326</t>
  </si>
  <si>
    <t xml:space="preserve"> 05:41:04</t>
  </si>
  <si>
    <t>bd4995b4-b2e8-2504-e077-0be9e9f5d9c7</t>
  </si>
  <si>
    <t>7.4.2020</t>
  </si>
  <si>
    <t xml:space="preserve"> 14:28:26</t>
  </si>
  <si>
    <t>1abe7e37-0fc0-a32b-e652-29b5a0006e76</t>
  </si>
  <si>
    <t xml:space="preserve"> 14:25:44</t>
  </si>
  <si>
    <t>5995058d-3d2f-40e6-159a-ccbf89f18eec</t>
  </si>
  <si>
    <t>6.4.2020</t>
  </si>
  <si>
    <t xml:space="preserve"> 18:12:43</t>
  </si>
  <si>
    <t>78ec679b-7ef9-df17-52ac-2192268a008d</t>
  </si>
  <si>
    <t xml:space="preserve"> 18:02:17</t>
  </si>
  <si>
    <t>2705d1ba-f076-76bf-6acc-c850cafd090e</t>
  </si>
  <si>
    <t xml:space="preserve"> 08:02:14</t>
  </si>
  <si>
    <t>ecf42602-eb18-b9cc-b54e-1709681deb1d</t>
  </si>
  <si>
    <t xml:space="preserve"> 06:15:22</t>
  </si>
  <si>
    <t>fa066d94-649a-0b57-2a99-3d3787831f29</t>
  </si>
  <si>
    <t>4.4.2020</t>
  </si>
  <si>
    <t xml:space="preserve"> 22:31:48</t>
  </si>
  <si>
    <t>4fb9a7a7-11af-30d9-358e-4273a51e96e0</t>
  </si>
  <si>
    <t xml:space="preserve"> 22:30:35</t>
  </si>
  <si>
    <t>6cb52fac-7177-7f56-246b-384b0e74c38a</t>
  </si>
  <si>
    <t>3.4.2020</t>
  </si>
  <si>
    <t xml:space="preserve"> 10:08:29</t>
  </si>
  <si>
    <t>261da8df-5ec0-933e-61d9-75d825a949bb</t>
  </si>
  <si>
    <t xml:space="preserve"> 09:17:19</t>
  </si>
  <si>
    <t>3ae27f5e-ecc4-d382-e24f-d98db6f8cd87</t>
  </si>
  <si>
    <t>2.4.2020</t>
  </si>
  <si>
    <t xml:space="preserve"> 02:21:18</t>
  </si>
  <si>
    <t>2739e09e-4498-ffad-f23c-362772614dd7</t>
  </si>
  <si>
    <t>1.4.2020</t>
  </si>
  <si>
    <t xml:space="preserve"> 22:35:54</t>
  </si>
  <si>
    <t>ea01e495-60c0-39cf-865e-ee62b66283e8</t>
  </si>
  <si>
    <t xml:space="preserve"> 14:06:15</t>
  </si>
  <si>
    <t>6f57bef8-19c1-1517-d345-eed3f9b8a3d9</t>
  </si>
  <si>
    <t xml:space="preserve"> 14:01:25</t>
  </si>
  <si>
    <t>fdf83f37-8516-8297-f3ab-7c631f3453e3</t>
  </si>
  <si>
    <t>31.3.2020</t>
  </si>
  <si>
    <t xml:space="preserve"> 17:22:43</t>
  </si>
  <si>
    <t>60d10041-c0d4-a3dd-8135-85bcbf38939f</t>
  </si>
  <si>
    <t xml:space="preserve"> 17:15:34</t>
  </si>
  <si>
    <t>2e333756-469a-1e6f-ee67-f0a3bfb81e7c</t>
  </si>
  <si>
    <t>30.3.2020</t>
  </si>
  <si>
    <t xml:space="preserve"> 08:25:31</t>
  </si>
  <si>
    <t>076a44d5-624a-5f39-bf27-45701ebaaafc</t>
  </si>
  <si>
    <t xml:space="preserve"> 07:01:56</t>
  </si>
  <si>
    <t>a1719762-30af-42d5-35fe-afcfad1e1317</t>
  </si>
  <si>
    <t>27.3.2020</t>
  </si>
  <si>
    <t xml:space="preserve"> 01:00:14</t>
  </si>
  <si>
    <t>185775c4-6bdd-a165-5b8b-dbad40ab27b8</t>
  </si>
  <si>
    <t xml:space="preserve"> 00:30:22</t>
  </si>
  <si>
    <t>58075b4b-7c8e-5418-c470-f66462fc9fd6</t>
  </si>
  <si>
    <t>26.3.2020</t>
  </si>
  <si>
    <t xml:space="preserve"> 01:00:13</t>
  </si>
  <si>
    <t>cc89ea03-3311-3d40-c977-3aab896906ff</t>
  </si>
  <si>
    <t xml:space="preserve"> 00:58:22</t>
  </si>
  <si>
    <t>f23b5879-d727-e571-a74d-60cb21f99faa</t>
  </si>
  <si>
    <t>25.3.2020</t>
  </si>
  <si>
    <t xml:space="preserve"> 11:19:57</t>
  </si>
  <si>
    <t>dcefa372-314a-9ede-31d7-786fb0b9ccb5</t>
  </si>
  <si>
    <t xml:space="preserve"> 09:59:08</t>
  </si>
  <si>
    <t>9899808e-b1ce-f9c2-7f27-8358754ab76b</t>
  </si>
  <si>
    <t>24.3.2020</t>
  </si>
  <si>
    <t xml:space="preserve"> 11:10:13</t>
  </si>
  <si>
    <t>56159ba0-594f-1d28-ac27-7e1e8b834f78</t>
  </si>
  <si>
    <t xml:space="preserve"> 09:19:57</t>
  </si>
  <si>
    <t>bb3c9370-2452-725d-ee93-43b3ef64316b</t>
  </si>
  <si>
    <t>23.3.2020</t>
  </si>
  <si>
    <t xml:space="preserve"> 15:00:44</t>
  </si>
  <si>
    <t>bef32786-685f-6c15-7283-f9d4d4593676</t>
  </si>
  <si>
    <t xml:space="preserve"> 13:10:42</t>
  </si>
  <si>
    <t>122db3b3-6f0a-a7a2-11a9-dd0b2d7e6689</t>
  </si>
  <si>
    <t>21.3.2020</t>
  </si>
  <si>
    <t xml:space="preserve"> 22:36:29</t>
  </si>
  <si>
    <t>6a6f2d97-cbcd-91d9-09f0-c02155b17b52</t>
  </si>
  <si>
    <t xml:space="preserve"> 21:49:43</t>
  </si>
  <si>
    <t>c1b09c2d-561a-1600-6cef-c182fb603531</t>
  </si>
  <si>
    <t>20.3.2020</t>
  </si>
  <si>
    <t xml:space="preserve"> 11:00:28</t>
  </si>
  <si>
    <t>c97e17a2-b1d9-e66b-2290-c5fc6a92aab9</t>
  </si>
  <si>
    <t xml:space="preserve"> 09:11:28</t>
  </si>
  <si>
    <t>becf0926-f121-75b5-5fba-71520241b5c6</t>
  </si>
  <si>
    <t>15.3.2020</t>
  </si>
  <si>
    <t xml:space="preserve"> 22:23:18</t>
  </si>
  <si>
    <t>033490db-cc16-ca3f-09f6-b545125f398b</t>
  </si>
  <si>
    <t xml:space="preserve"> 22:22:57</t>
  </si>
  <si>
    <t>9679d988-9e2f-4090-c536-7277a408216f</t>
  </si>
  <si>
    <t xml:space="preserve"> 13:26:27</t>
  </si>
  <si>
    <t>fa947870-def8-3304-4aa2-5da87a378360</t>
  </si>
  <si>
    <t xml:space="preserve"> 13:15:44</t>
  </si>
  <si>
    <t>1b465dd4-414e-5caf-914d-8724cef84b4e</t>
  </si>
  <si>
    <t>12.3.2020</t>
  </si>
  <si>
    <t xml:space="preserve"> 01:42:33</t>
  </si>
  <si>
    <t>b415bdcb-2924-ed6e-c688-2342ceebee0e</t>
  </si>
  <si>
    <t>11.3.2020</t>
  </si>
  <si>
    <t xml:space="preserve"> 23:34:50</t>
  </si>
  <si>
    <t>2b159f62-e068-0719-d00b-816bcead07b6</t>
  </si>
  <si>
    <t>10.3.2020</t>
  </si>
  <si>
    <t xml:space="preserve"> 14:43:31</t>
  </si>
  <si>
    <t>64b389c3-1774-1b8a-75c2-604372e248f0</t>
  </si>
  <si>
    <t xml:space="preserve"> 11:33:26</t>
  </si>
  <si>
    <t>a2a1f7e5-c7fb-95cb-9444-d6d1672b9de3</t>
  </si>
  <si>
    <t>7.3.2020</t>
  </si>
  <si>
    <t xml:space="preserve"> 17:41:45</t>
  </si>
  <si>
    <t>c2e4ae29-7eb2-4704-347a-a2c84699db6c</t>
  </si>
  <si>
    <t xml:space="preserve"> 17:37:41</t>
  </si>
  <si>
    <t>da4c5516-b2b3-2f49-bbe8-e080ca0d2805</t>
  </si>
  <si>
    <t>6.3.2020</t>
  </si>
  <si>
    <t xml:space="preserve"> 13:00:21</t>
  </si>
  <si>
    <t>e83b5822-7c56-19f9-34ff-a04e001024cc</t>
  </si>
  <si>
    <t xml:space="preserve"> 12:03:46</t>
  </si>
  <si>
    <t>ba4090a4-dc3b-2880-87ee-3c6da084e7d5</t>
  </si>
  <si>
    <t>5.3.2020</t>
  </si>
  <si>
    <t xml:space="preserve"> 07:00:18</t>
  </si>
  <si>
    <t>6f752dd8-b614-df18-215d-691d0026192e</t>
  </si>
  <si>
    <t xml:space="preserve"> 01:38:38</t>
  </si>
  <si>
    <t>a69b3aad-974b-d8ca-f013-4f14c3efd436</t>
  </si>
  <si>
    <t>3.3.2020</t>
  </si>
  <si>
    <t xml:space="preserve"> 13:56:07</t>
  </si>
  <si>
    <t>a16accb6-515c-19d6-991c-5e472bdf549e</t>
  </si>
  <si>
    <t xml:space="preserve"> 13:01:06</t>
  </si>
  <si>
    <t>b9f5a8ae-bea5-f474-dd02-9a9a9680234b</t>
  </si>
  <si>
    <t>2.3.2020</t>
  </si>
  <si>
    <t xml:space="preserve"> 13:00:27</t>
  </si>
  <si>
    <t>61ada4bb-dadb-9c9e-be7f-d537c21bd60f</t>
  </si>
  <si>
    <t xml:space="preserve"> 12:47:13</t>
  </si>
  <si>
    <t>c97cec00-8206-3c6e-e6b6-21f7a90db72a</t>
  </si>
  <si>
    <t>1.3.2020</t>
  </si>
  <si>
    <t xml:space="preserve"> 13:50:10</t>
  </si>
  <si>
    <t>415c1dbd-9cd2-6aff-1692-27cdb8e413a5</t>
  </si>
  <si>
    <t xml:space="preserve"> 13:00:37</t>
  </si>
  <si>
    <t>0308b071-dd8a-40b0-43d5-618a131d35b5</t>
  </si>
  <si>
    <t>26.2.2020</t>
  </si>
  <si>
    <t xml:space="preserve"> 14:48:19</t>
  </si>
  <si>
    <t>5fa52659-05e2-397e-fb2c-ab0784ee579c</t>
  </si>
  <si>
    <t xml:space="preserve"> 13:15:26</t>
  </si>
  <si>
    <t>145cc05c-3e7e-e731-aa80-119cccd31faf</t>
  </si>
  <si>
    <t>25.2.2020</t>
  </si>
  <si>
    <t xml:space="preserve"> 14:21:35</t>
  </si>
  <si>
    <t>e4e27af9-7e46-6841-b1b9-63e0ac8080dd</t>
  </si>
  <si>
    <t xml:space="preserve"> 13:01:42</t>
  </si>
  <si>
    <t>a3379360-6516-75cb-d8ac-7779a6199434</t>
  </si>
  <si>
    <t>24.2.2020</t>
  </si>
  <si>
    <t xml:space="preserve"> 14:37:33</t>
  </si>
  <si>
    <t>7413e505-1dfc-9a82-67bc-7d346e4ff120</t>
  </si>
  <si>
    <t xml:space="preserve"> 12:24:05</t>
  </si>
  <si>
    <t>d050441b-174d-fcf4-6277-bd4acc2fb781</t>
  </si>
  <si>
    <t>22.2.2020</t>
  </si>
  <si>
    <t xml:space="preserve"> 19:00:30</t>
  </si>
  <si>
    <t>7d51e8eb-49b6-4b6d-3103-d68861976dbd</t>
  </si>
  <si>
    <t xml:space="preserve"> 18:00:58</t>
  </si>
  <si>
    <t>322f9859-e981-20a8-c65b-aa278ef59143</t>
  </si>
  <si>
    <t>21.2.2020</t>
  </si>
  <si>
    <t xml:space="preserve"> 06:18:06</t>
  </si>
  <si>
    <t>4d9bf554-72bf-af20-472a-b407c5d4447b</t>
  </si>
  <si>
    <t xml:space="preserve"> 04:25:53</t>
  </si>
  <si>
    <t>9134d313-4d29-2b35-8004-d20958732045</t>
  </si>
  <si>
    <t>20.2.2020</t>
  </si>
  <si>
    <t xml:space="preserve"> 18:13:16</t>
  </si>
  <si>
    <t>bf74dc8f-ece4-09de-d031-d772e0af6f87</t>
  </si>
  <si>
    <t xml:space="preserve"> 17:46:06</t>
  </si>
  <si>
    <t>444f2b00-f07a-624d-c520-4add543d008f</t>
  </si>
  <si>
    <t>19.2.2020</t>
  </si>
  <si>
    <t xml:space="preserve"> 13:03:49</t>
  </si>
  <si>
    <t>477d7d6e-68a8-4e0a-e832-5258c186725f</t>
  </si>
  <si>
    <t xml:space="preserve"> 12:57:42</t>
  </si>
  <si>
    <t>53ae43f2-7a6a-e336-01d2-c4bb8e035a62</t>
  </si>
  <si>
    <t>18.2.2020</t>
  </si>
  <si>
    <t xml:space="preserve"> 21:00:28</t>
  </si>
  <si>
    <t>ecf93c6c-a5bc-eb66-3456-71a3105c67d3</t>
  </si>
  <si>
    <t xml:space="preserve"> 16:24:36</t>
  </si>
  <si>
    <t>49534d04-a936-6385-b061-086803b68676</t>
  </si>
  <si>
    <t>17.2.2020</t>
  </si>
  <si>
    <t xml:space="preserve"> 01:00:06</t>
  </si>
  <si>
    <t>62efbef0-98c7-4510-3f31-1b0482d441e8</t>
  </si>
  <si>
    <t xml:space="preserve"> 00:46:21</t>
  </si>
  <si>
    <t>33e9f12d-e8d2-7cc3-8c98-c607ad2d7cfe</t>
  </si>
  <si>
    <t>14.2.2020</t>
  </si>
  <si>
    <t xml:space="preserve"> 13:00:22</t>
  </si>
  <si>
    <t>4bf7dd60-94da-b439-2b0a-7821792bc55a</t>
  </si>
  <si>
    <t xml:space="preserve"> 11:34:52</t>
  </si>
  <si>
    <t>087e7624-f1ca-ef9d-ed73-984bcd3f6fda</t>
  </si>
  <si>
    <t>13.2.2020</t>
  </si>
  <si>
    <t xml:space="preserve"> 14:59:08</t>
  </si>
  <si>
    <t>8d97e4c1-b01f-fcef-a030-bb9bb4fa1397</t>
  </si>
  <si>
    <t xml:space="preserve"> 14:41:06</t>
  </si>
  <si>
    <t>39962e35-e8af-5a39-c291-ea43f0c8549b</t>
  </si>
  <si>
    <t>12.2.2020</t>
  </si>
  <si>
    <t xml:space="preserve"> 09:01:16</t>
  </si>
  <si>
    <t>759641cd-b11e-53ca-a326-d31f5eadad2f</t>
  </si>
  <si>
    <t xml:space="preserve"> 08:41:23</t>
  </si>
  <si>
    <t>32e389c3-dcea-e6cb-26cb-a36f6120e0ec</t>
  </si>
  <si>
    <t>11.2.2020</t>
  </si>
  <si>
    <t xml:space="preserve"> 15:00:19</t>
  </si>
  <si>
    <t>a6313a51-4526-30fe-33e1-816f725c4cdb</t>
  </si>
  <si>
    <t>orderID2</t>
  </si>
  <si>
    <t>IF(E2="Sell";(N2-N3)/N3*25;"")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</si>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</sst>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0" fontId="0" fillId="0" borderId="0" xfId="1" applyNumberFormat="1" applyFont="1"/>
    <xf numFmtId="17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0"/>
  <sheetViews>
    <sheetView tabSelected="1" workbookViewId="0">
      <selection activeCell="R1" sqref="R1"/>
    </sheetView>
  </sheetViews>
  <sheetFormatPr defaultRowHeight="15" x14ac:dyDescent="0.25"/>
  <cols>
    <col min="14" max="14" width="8" bestFit="1" customWidth="1"/>
    <col min="16" max="16" width="38.42578125" bestFit="1" customWidth="1"/>
    <col min="17" max="17" width="8.140625" style="3" bestFit="1" customWidth="1"/>
    <col min="20" max="20" width="29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414</v>
      </c>
      <c r="R1" t="s">
        <v>416</v>
      </c>
    </row>
    <row r="2" spans="1:20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15000</v>
      </c>
      <c r="G2">
        <v>9668</v>
      </c>
      <c r="H2">
        <v>155145000</v>
      </c>
      <c r="I2">
        <v>7.5000000000000002E-4</v>
      </c>
      <c r="J2">
        <v>116358</v>
      </c>
      <c r="K2" t="s">
        <v>20</v>
      </c>
      <c r="L2">
        <v>15000</v>
      </c>
      <c r="M2">
        <v>0</v>
      </c>
      <c r="N2">
        <v>9668</v>
      </c>
      <c r="O2" t="s">
        <v>21</v>
      </c>
      <c r="P2" t="s">
        <v>22</v>
      </c>
      <c r="Q2" s="2">
        <f>IF(E2="Sell",(N2-N3)/N3*25,"")</f>
        <v>0.21122353186606865</v>
      </c>
      <c r="R2">
        <f>1*0.12*Q2+R3</f>
        <v>2.5346823823928239E-2</v>
      </c>
      <c r="T2" t="s">
        <v>415</v>
      </c>
    </row>
    <row r="3" spans="1:20" x14ac:dyDescent="0.25">
      <c r="A3" t="s">
        <v>15</v>
      </c>
      <c r="B3" t="s">
        <v>23</v>
      </c>
      <c r="C3" t="s">
        <v>17</v>
      </c>
      <c r="D3" t="s">
        <v>18</v>
      </c>
      <c r="E3" t="s">
        <v>24</v>
      </c>
      <c r="F3">
        <v>15000</v>
      </c>
      <c r="G3">
        <v>9587</v>
      </c>
      <c r="H3">
        <v>-156465000</v>
      </c>
      <c r="I3">
        <v>7.5000000000000002E-4</v>
      </c>
      <c r="J3">
        <v>117348</v>
      </c>
      <c r="K3" t="s">
        <v>20</v>
      </c>
      <c r="L3">
        <v>15000</v>
      </c>
      <c r="M3">
        <v>0</v>
      </c>
      <c r="N3">
        <v>9587</v>
      </c>
      <c r="O3" t="s">
        <v>21</v>
      </c>
      <c r="P3" t="s">
        <v>25</v>
      </c>
      <c r="Q3" s="2" t="str">
        <f t="shared" ref="Q3:Q66" si="0">IF(E3="Sell",(N3-N4)/N4*25,"")</f>
        <v/>
      </c>
    </row>
    <row r="4" spans="1:20" x14ac:dyDescent="0.25">
      <c r="A4" t="s">
        <v>26</v>
      </c>
      <c r="B4" t="s">
        <v>27</v>
      </c>
      <c r="C4" t="s">
        <v>17</v>
      </c>
      <c r="D4" t="s">
        <v>18</v>
      </c>
      <c r="E4" t="s">
        <v>19</v>
      </c>
      <c r="F4">
        <v>15000</v>
      </c>
      <c r="G4">
        <v>9427</v>
      </c>
      <c r="H4">
        <v>159120000</v>
      </c>
      <c r="I4">
        <v>7.5000000000000002E-4</v>
      </c>
      <c r="J4">
        <v>119340</v>
      </c>
      <c r="K4" t="s">
        <v>28</v>
      </c>
      <c r="L4">
        <v>15000</v>
      </c>
      <c r="M4">
        <v>0</v>
      </c>
      <c r="N4">
        <v>9427</v>
      </c>
      <c r="O4" t="s">
        <v>29</v>
      </c>
      <c r="P4" t="s">
        <v>30</v>
      </c>
      <c r="Q4" s="2">
        <f t="shared" si="0"/>
        <v>-5.8207217694994179E-2</v>
      </c>
    </row>
    <row r="5" spans="1:20" x14ac:dyDescent="0.25">
      <c r="A5" t="s">
        <v>26</v>
      </c>
      <c r="B5" t="s">
        <v>31</v>
      </c>
      <c r="C5" t="s">
        <v>17</v>
      </c>
      <c r="D5" t="s">
        <v>18</v>
      </c>
      <c r="E5" t="s">
        <v>24</v>
      </c>
      <c r="F5">
        <v>248</v>
      </c>
      <c r="G5">
        <v>9449</v>
      </c>
      <c r="H5">
        <v>-2624584</v>
      </c>
      <c r="I5">
        <v>7.5000000000000002E-4</v>
      </c>
      <c r="J5">
        <v>1968</v>
      </c>
      <c r="K5" t="s">
        <v>20</v>
      </c>
      <c r="L5">
        <v>15000</v>
      </c>
      <c r="M5">
        <v>0</v>
      </c>
      <c r="N5">
        <v>9449</v>
      </c>
      <c r="O5" t="s">
        <v>21</v>
      </c>
      <c r="P5" t="s">
        <v>32</v>
      </c>
      <c r="Q5" s="2" t="str">
        <f t="shared" si="0"/>
        <v/>
      </c>
    </row>
    <row r="6" spans="1:20" x14ac:dyDescent="0.25">
      <c r="A6" t="s">
        <v>33</v>
      </c>
      <c r="B6" t="s">
        <v>34</v>
      </c>
      <c r="C6" t="s">
        <v>17</v>
      </c>
      <c r="D6" t="s">
        <v>18</v>
      </c>
      <c r="E6" t="s">
        <v>19</v>
      </c>
      <c r="F6">
        <v>15000</v>
      </c>
      <c r="G6">
        <v>9455</v>
      </c>
      <c r="H6">
        <v>158640000</v>
      </c>
      <c r="I6">
        <v>7.5000000000000002E-4</v>
      </c>
      <c r="J6">
        <v>118980</v>
      </c>
      <c r="K6" t="s">
        <v>20</v>
      </c>
      <c r="L6">
        <v>15000</v>
      </c>
      <c r="M6">
        <v>0</v>
      </c>
      <c r="N6">
        <v>9455</v>
      </c>
      <c r="O6" t="s">
        <v>21</v>
      </c>
      <c r="P6" t="s">
        <v>35</v>
      </c>
      <c r="Q6" s="2">
        <f t="shared" si="0"/>
        <v>-0.25646393802993822</v>
      </c>
    </row>
    <row r="7" spans="1:20" x14ac:dyDescent="0.25">
      <c r="A7" t="s">
        <v>33</v>
      </c>
      <c r="B7" t="s">
        <v>36</v>
      </c>
      <c r="C7" t="s">
        <v>17</v>
      </c>
      <c r="D7" t="s">
        <v>18</v>
      </c>
      <c r="E7" t="s">
        <v>24</v>
      </c>
      <c r="F7">
        <v>2170</v>
      </c>
      <c r="G7">
        <v>9553</v>
      </c>
      <c r="H7">
        <v>-22715560</v>
      </c>
      <c r="I7">
        <v>7.5000000000000002E-4</v>
      </c>
      <c r="J7">
        <v>17036</v>
      </c>
      <c r="K7" t="s">
        <v>20</v>
      </c>
      <c r="L7">
        <v>15000</v>
      </c>
      <c r="M7">
        <v>0</v>
      </c>
      <c r="N7">
        <v>9553</v>
      </c>
      <c r="O7" t="s">
        <v>21</v>
      </c>
      <c r="P7" t="s">
        <v>37</v>
      </c>
      <c r="Q7" s="2" t="str">
        <f t="shared" si="0"/>
        <v/>
      </c>
    </row>
    <row r="8" spans="1:20" x14ac:dyDescent="0.25">
      <c r="A8" t="s">
        <v>33</v>
      </c>
      <c r="B8" t="s">
        <v>38</v>
      </c>
      <c r="C8" t="s">
        <v>17</v>
      </c>
      <c r="D8" t="s">
        <v>18</v>
      </c>
      <c r="E8" t="s">
        <v>19</v>
      </c>
      <c r="F8">
        <v>15000</v>
      </c>
      <c r="G8">
        <v>9548.5</v>
      </c>
      <c r="H8">
        <v>157095000</v>
      </c>
      <c r="I8">
        <v>7.5000000000000002E-4</v>
      </c>
      <c r="J8">
        <v>117821</v>
      </c>
      <c r="K8" t="s">
        <v>20</v>
      </c>
      <c r="L8">
        <v>15000</v>
      </c>
      <c r="M8">
        <v>0</v>
      </c>
      <c r="N8">
        <v>9548.5</v>
      </c>
      <c r="O8" t="s">
        <v>21</v>
      </c>
      <c r="P8" t="s">
        <v>39</v>
      </c>
      <c r="Q8" s="2">
        <f t="shared" si="0"/>
        <v>-5.2353279932987797E-3</v>
      </c>
    </row>
    <row r="9" spans="1:20" x14ac:dyDescent="0.25">
      <c r="A9" t="s">
        <v>33</v>
      </c>
      <c r="B9" t="s">
        <v>40</v>
      </c>
      <c r="C9" t="s">
        <v>17</v>
      </c>
      <c r="D9" t="s">
        <v>18</v>
      </c>
      <c r="E9" t="s">
        <v>24</v>
      </c>
      <c r="F9">
        <v>2510</v>
      </c>
      <c r="G9">
        <v>9550.5</v>
      </c>
      <c r="H9">
        <v>-26282210</v>
      </c>
      <c r="I9">
        <v>7.5000000000000002E-4</v>
      </c>
      <c r="J9">
        <v>19711</v>
      </c>
      <c r="K9" t="s">
        <v>20</v>
      </c>
      <c r="L9">
        <v>15000</v>
      </c>
      <c r="M9">
        <v>0</v>
      </c>
      <c r="N9">
        <v>9550.5</v>
      </c>
      <c r="O9" t="s">
        <v>21</v>
      </c>
      <c r="P9" t="s">
        <v>41</v>
      </c>
      <c r="Q9" s="2" t="str">
        <f t="shared" si="0"/>
        <v/>
      </c>
    </row>
    <row r="10" spans="1:20" x14ac:dyDescent="0.25">
      <c r="A10" t="s">
        <v>42</v>
      </c>
      <c r="B10" t="s">
        <v>43</v>
      </c>
      <c r="C10" t="s">
        <v>17</v>
      </c>
      <c r="D10" t="s">
        <v>18</v>
      </c>
      <c r="E10" t="s">
        <v>19</v>
      </c>
      <c r="F10">
        <v>833</v>
      </c>
      <c r="G10">
        <v>9491</v>
      </c>
      <c r="H10">
        <v>8776488</v>
      </c>
      <c r="I10">
        <v>7.5000000000000002E-4</v>
      </c>
      <c r="J10">
        <v>6582</v>
      </c>
      <c r="K10" t="s">
        <v>20</v>
      </c>
      <c r="L10">
        <v>15000</v>
      </c>
      <c r="M10">
        <v>0</v>
      </c>
      <c r="N10">
        <v>9491</v>
      </c>
      <c r="O10" t="s">
        <v>21</v>
      </c>
      <c r="P10" t="s">
        <v>44</v>
      </c>
      <c r="Q10" s="2">
        <f t="shared" si="0"/>
        <v>0.49562133992370921</v>
      </c>
    </row>
    <row r="11" spans="1:20" x14ac:dyDescent="0.25">
      <c r="A11" t="s">
        <v>42</v>
      </c>
      <c r="B11" t="s">
        <v>45</v>
      </c>
      <c r="C11" t="s">
        <v>17</v>
      </c>
      <c r="D11" t="s">
        <v>18</v>
      </c>
      <c r="E11" t="s">
        <v>24</v>
      </c>
      <c r="F11">
        <v>15000</v>
      </c>
      <c r="G11">
        <v>9306.5</v>
      </c>
      <c r="H11">
        <v>-161175000</v>
      </c>
      <c r="I11">
        <v>7.5000000000000002E-4</v>
      </c>
      <c r="J11">
        <v>120881</v>
      </c>
      <c r="K11" t="s">
        <v>20</v>
      </c>
      <c r="L11">
        <v>15000</v>
      </c>
      <c r="M11">
        <v>0</v>
      </c>
      <c r="N11">
        <v>9306.5</v>
      </c>
      <c r="O11" t="s">
        <v>21</v>
      </c>
      <c r="P11" t="s">
        <v>46</v>
      </c>
      <c r="Q11" s="2" t="str">
        <f t="shared" si="0"/>
        <v/>
      </c>
    </row>
    <row r="12" spans="1:20" x14ac:dyDescent="0.25">
      <c r="A12" t="s">
        <v>42</v>
      </c>
      <c r="B12" t="s">
        <v>47</v>
      </c>
      <c r="C12" t="s">
        <v>17</v>
      </c>
      <c r="D12" t="s">
        <v>18</v>
      </c>
      <c r="E12" t="s">
        <v>19</v>
      </c>
      <c r="F12">
        <v>15000</v>
      </c>
      <c r="G12">
        <v>9221</v>
      </c>
      <c r="H12">
        <v>162675000</v>
      </c>
      <c r="I12">
        <v>7.5000000000000002E-4</v>
      </c>
      <c r="J12">
        <v>122006</v>
      </c>
      <c r="K12" t="s">
        <v>28</v>
      </c>
      <c r="L12">
        <v>15000</v>
      </c>
      <c r="M12">
        <v>0</v>
      </c>
      <c r="N12">
        <v>9221</v>
      </c>
      <c r="O12" t="s">
        <v>29</v>
      </c>
      <c r="P12" t="s">
        <v>48</v>
      </c>
      <c r="Q12" s="2">
        <f t="shared" si="0"/>
        <v>-2.437703141928494E-2</v>
      </c>
    </row>
    <row r="13" spans="1:20" x14ac:dyDescent="0.25">
      <c r="A13" t="s">
        <v>42</v>
      </c>
      <c r="B13" t="s">
        <v>49</v>
      </c>
      <c r="C13" t="s">
        <v>17</v>
      </c>
      <c r="D13" t="s">
        <v>18</v>
      </c>
      <c r="E13" t="s">
        <v>24</v>
      </c>
      <c r="F13">
        <v>5102</v>
      </c>
      <c r="G13">
        <v>9230</v>
      </c>
      <c r="H13">
        <v>-55275068</v>
      </c>
      <c r="I13">
        <v>7.5000000000000002E-4</v>
      </c>
      <c r="J13">
        <v>41456</v>
      </c>
      <c r="K13" t="s">
        <v>20</v>
      </c>
      <c r="L13">
        <v>15000</v>
      </c>
      <c r="M13">
        <v>0</v>
      </c>
      <c r="N13">
        <v>9230</v>
      </c>
      <c r="O13" t="s">
        <v>21</v>
      </c>
      <c r="P13" t="s">
        <v>50</v>
      </c>
      <c r="Q13" s="2" t="str">
        <f t="shared" si="0"/>
        <v/>
      </c>
    </row>
    <row r="14" spans="1:20" x14ac:dyDescent="0.25">
      <c r="A14" t="s">
        <v>51</v>
      </c>
      <c r="B14" t="s">
        <v>52</v>
      </c>
      <c r="C14" t="s">
        <v>17</v>
      </c>
      <c r="D14" t="s">
        <v>18</v>
      </c>
      <c r="E14" t="s">
        <v>19</v>
      </c>
      <c r="F14">
        <v>15000</v>
      </c>
      <c r="G14">
        <v>9144</v>
      </c>
      <c r="H14">
        <v>164040000</v>
      </c>
      <c r="I14">
        <v>7.5000000000000002E-4</v>
      </c>
      <c r="J14">
        <v>123030</v>
      </c>
      <c r="K14" t="s">
        <v>28</v>
      </c>
      <c r="L14">
        <v>15000</v>
      </c>
      <c r="M14">
        <v>0</v>
      </c>
      <c r="N14">
        <v>9144</v>
      </c>
      <c r="O14" t="s">
        <v>29</v>
      </c>
      <c r="P14" t="s">
        <v>53</v>
      </c>
      <c r="Q14" s="2">
        <f t="shared" si="0"/>
        <v>0.35070695869143331</v>
      </c>
    </row>
    <row r="15" spans="1:20" x14ac:dyDescent="0.25">
      <c r="A15" t="s">
        <v>51</v>
      </c>
      <c r="B15" t="s">
        <v>54</v>
      </c>
      <c r="C15" t="s">
        <v>17</v>
      </c>
      <c r="D15" t="s">
        <v>18</v>
      </c>
      <c r="E15" t="s">
        <v>24</v>
      </c>
      <c r="F15">
        <v>15000</v>
      </c>
      <c r="G15">
        <v>9017.5</v>
      </c>
      <c r="H15">
        <v>-166350000</v>
      </c>
      <c r="I15">
        <v>7.5000000000000002E-4</v>
      </c>
      <c r="J15">
        <v>124762</v>
      </c>
      <c r="K15" t="s">
        <v>20</v>
      </c>
      <c r="L15">
        <v>15000</v>
      </c>
      <c r="M15">
        <v>0</v>
      </c>
      <c r="N15">
        <v>9017.5</v>
      </c>
      <c r="O15" t="s">
        <v>21</v>
      </c>
      <c r="P15" t="s">
        <v>55</v>
      </c>
      <c r="Q15" s="2" t="str">
        <f t="shared" si="0"/>
        <v/>
      </c>
    </row>
    <row r="16" spans="1:20" x14ac:dyDescent="0.25">
      <c r="A16" t="s">
        <v>56</v>
      </c>
      <c r="B16" t="s">
        <v>57</v>
      </c>
      <c r="C16" t="s">
        <v>17</v>
      </c>
      <c r="D16" t="s">
        <v>18</v>
      </c>
      <c r="E16" t="s">
        <v>19</v>
      </c>
      <c r="F16">
        <v>15000</v>
      </c>
      <c r="G16">
        <v>8882.5</v>
      </c>
      <c r="H16">
        <v>168870000</v>
      </c>
      <c r="I16">
        <v>7.5000000000000002E-4</v>
      </c>
      <c r="J16">
        <v>126652</v>
      </c>
      <c r="K16" t="s">
        <v>20</v>
      </c>
      <c r="L16">
        <v>15000</v>
      </c>
      <c r="M16">
        <v>0</v>
      </c>
      <c r="N16">
        <v>8882.5</v>
      </c>
      <c r="O16" t="s">
        <v>21</v>
      </c>
      <c r="P16" t="s">
        <v>58</v>
      </c>
      <c r="Q16" s="2">
        <f t="shared" si="0"/>
        <v>-0.27556644213104714</v>
      </c>
    </row>
    <row r="17" spans="1:17" x14ac:dyDescent="0.25">
      <c r="A17" t="s">
        <v>56</v>
      </c>
      <c r="B17" t="s">
        <v>59</v>
      </c>
      <c r="C17" t="s">
        <v>17</v>
      </c>
      <c r="D17" t="s">
        <v>18</v>
      </c>
      <c r="E17" t="s">
        <v>24</v>
      </c>
      <c r="F17">
        <v>6975</v>
      </c>
      <c r="G17">
        <v>8981.5</v>
      </c>
      <c r="H17">
        <v>-77659650</v>
      </c>
      <c r="I17">
        <v>7.5000000000000002E-4</v>
      </c>
      <c r="J17">
        <v>58244</v>
      </c>
      <c r="K17" t="s">
        <v>20</v>
      </c>
      <c r="L17">
        <v>15000</v>
      </c>
      <c r="M17">
        <v>0</v>
      </c>
      <c r="N17">
        <v>8981.5</v>
      </c>
      <c r="O17" t="s">
        <v>21</v>
      </c>
      <c r="P17" t="s">
        <v>60</v>
      </c>
      <c r="Q17" s="2" t="str">
        <f t="shared" si="0"/>
        <v/>
      </c>
    </row>
    <row r="18" spans="1:17" x14ac:dyDescent="0.25">
      <c r="A18" t="s">
        <v>61</v>
      </c>
      <c r="B18" t="s">
        <v>62</v>
      </c>
      <c r="C18" t="s">
        <v>17</v>
      </c>
      <c r="D18" t="s">
        <v>18</v>
      </c>
      <c r="E18" t="s">
        <v>19</v>
      </c>
      <c r="F18">
        <v>15000</v>
      </c>
      <c r="G18">
        <v>8926.5</v>
      </c>
      <c r="H18">
        <v>168045000</v>
      </c>
      <c r="I18">
        <v>7.5000000000000002E-4</v>
      </c>
      <c r="J18">
        <v>126033</v>
      </c>
      <c r="K18" t="s">
        <v>20</v>
      </c>
      <c r="L18">
        <v>15000</v>
      </c>
      <c r="M18">
        <v>0</v>
      </c>
      <c r="N18">
        <v>8926.5</v>
      </c>
      <c r="O18" t="s">
        <v>21</v>
      </c>
      <c r="P18" t="s">
        <v>63</v>
      </c>
      <c r="Q18" s="2">
        <f t="shared" si="0"/>
        <v>0.13940520446096655</v>
      </c>
    </row>
    <row r="19" spans="1:17" x14ac:dyDescent="0.25">
      <c r="A19" t="s">
        <v>61</v>
      </c>
      <c r="B19" t="s">
        <v>64</v>
      </c>
      <c r="C19" t="s">
        <v>17</v>
      </c>
      <c r="D19" t="s">
        <v>18</v>
      </c>
      <c r="E19" t="s">
        <v>24</v>
      </c>
      <c r="F19">
        <v>6513</v>
      </c>
      <c r="G19">
        <v>8877</v>
      </c>
      <c r="H19">
        <v>-73368945</v>
      </c>
      <c r="I19">
        <v>7.5000000000000002E-4</v>
      </c>
      <c r="J19">
        <v>55026</v>
      </c>
      <c r="K19" t="s">
        <v>20</v>
      </c>
      <c r="L19">
        <v>15000</v>
      </c>
      <c r="M19">
        <v>0</v>
      </c>
      <c r="N19">
        <v>8877</v>
      </c>
      <c r="O19" t="s">
        <v>21</v>
      </c>
      <c r="P19" t="s">
        <v>65</v>
      </c>
      <c r="Q19" s="2" t="str">
        <f t="shared" si="0"/>
        <v/>
      </c>
    </row>
    <row r="20" spans="1:17" x14ac:dyDescent="0.25">
      <c r="A20" t="s">
        <v>61</v>
      </c>
      <c r="B20" t="s">
        <v>66</v>
      </c>
      <c r="C20" t="s">
        <v>17</v>
      </c>
      <c r="D20" t="s">
        <v>18</v>
      </c>
      <c r="E20" t="s">
        <v>19</v>
      </c>
      <c r="F20">
        <v>15000</v>
      </c>
      <c r="G20">
        <v>8828</v>
      </c>
      <c r="H20">
        <v>169920000</v>
      </c>
      <c r="I20">
        <v>7.5000000000000002E-4</v>
      </c>
      <c r="J20">
        <v>127440</v>
      </c>
      <c r="K20" t="s">
        <v>20</v>
      </c>
      <c r="L20">
        <v>15000</v>
      </c>
      <c r="M20">
        <v>0</v>
      </c>
      <c r="N20">
        <v>8828</v>
      </c>
      <c r="O20" t="s">
        <v>21</v>
      </c>
      <c r="P20" t="s">
        <v>67</v>
      </c>
      <c r="Q20" s="2">
        <f t="shared" si="0"/>
        <v>3.6868973340896199E-2</v>
      </c>
    </row>
    <row r="21" spans="1:17" x14ac:dyDescent="0.25">
      <c r="A21" t="s">
        <v>61</v>
      </c>
      <c r="B21" t="s">
        <v>68</v>
      </c>
      <c r="C21" t="s">
        <v>17</v>
      </c>
      <c r="D21" t="s">
        <v>18</v>
      </c>
      <c r="E21" t="s">
        <v>24</v>
      </c>
      <c r="F21">
        <v>2802</v>
      </c>
      <c r="G21">
        <v>8815</v>
      </c>
      <c r="H21">
        <v>-31785888</v>
      </c>
      <c r="I21">
        <v>7.5000000000000002E-4</v>
      </c>
      <c r="J21">
        <v>23839</v>
      </c>
      <c r="K21" t="s">
        <v>20</v>
      </c>
      <c r="L21">
        <v>15000</v>
      </c>
      <c r="M21">
        <v>0</v>
      </c>
      <c r="N21">
        <v>8815</v>
      </c>
      <c r="O21" t="s">
        <v>21</v>
      </c>
      <c r="P21" t="s">
        <v>69</v>
      </c>
      <c r="Q21" s="2" t="str">
        <f t="shared" si="0"/>
        <v/>
      </c>
    </row>
    <row r="22" spans="1:17" x14ac:dyDescent="0.25">
      <c r="A22" t="s">
        <v>70</v>
      </c>
      <c r="B22" t="s">
        <v>71</v>
      </c>
      <c r="C22" t="s">
        <v>17</v>
      </c>
      <c r="D22" t="s">
        <v>18</v>
      </c>
      <c r="E22" t="s">
        <v>19</v>
      </c>
      <c r="F22">
        <v>3233</v>
      </c>
      <c r="G22">
        <v>9237.5</v>
      </c>
      <c r="H22">
        <v>34997225</v>
      </c>
      <c r="I22">
        <v>7.5000000000000002E-4</v>
      </c>
      <c r="J22">
        <v>26247</v>
      </c>
      <c r="K22" t="s">
        <v>28</v>
      </c>
      <c r="L22">
        <v>15000</v>
      </c>
      <c r="M22">
        <v>0</v>
      </c>
      <c r="N22">
        <v>9237.5</v>
      </c>
      <c r="O22" t="s">
        <v>29</v>
      </c>
      <c r="P22" t="s">
        <v>72</v>
      </c>
      <c r="Q22" s="2">
        <f t="shared" si="0"/>
        <v>-7.4203993524015105E-2</v>
      </c>
    </row>
    <row r="23" spans="1:17" x14ac:dyDescent="0.25">
      <c r="A23" t="s">
        <v>70</v>
      </c>
      <c r="B23" t="s">
        <v>73</v>
      </c>
      <c r="C23" t="s">
        <v>17</v>
      </c>
      <c r="D23" t="s">
        <v>18</v>
      </c>
      <c r="E23" t="s">
        <v>24</v>
      </c>
      <c r="F23">
        <v>1898</v>
      </c>
      <c r="G23">
        <v>9265</v>
      </c>
      <c r="H23">
        <v>-20485114</v>
      </c>
      <c r="I23">
        <v>7.5000000000000002E-4</v>
      </c>
      <c r="J23">
        <v>15363</v>
      </c>
      <c r="K23" t="s">
        <v>20</v>
      </c>
      <c r="L23">
        <v>15000</v>
      </c>
      <c r="M23">
        <v>0</v>
      </c>
      <c r="N23">
        <v>9265</v>
      </c>
      <c r="O23" t="s">
        <v>21</v>
      </c>
      <c r="P23" t="s">
        <v>74</v>
      </c>
      <c r="Q23" s="2" t="str">
        <f t="shared" si="0"/>
        <v/>
      </c>
    </row>
    <row r="24" spans="1:17" x14ac:dyDescent="0.25">
      <c r="A24" t="s">
        <v>75</v>
      </c>
      <c r="B24" t="s">
        <v>76</v>
      </c>
      <c r="C24" t="s">
        <v>17</v>
      </c>
      <c r="D24" t="s">
        <v>18</v>
      </c>
      <c r="E24" t="s">
        <v>19</v>
      </c>
      <c r="F24">
        <v>8950</v>
      </c>
      <c r="G24">
        <v>9724.5</v>
      </c>
      <c r="H24">
        <v>92032850</v>
      </c>
      <c r="I24">
        <v>7.5000000000000002E-4</v>
      </c>
      <c r="J24">
        <v>69024</v>
      </c>
      <c r="K24" t="s">
        <v>20</v>
      </c>
      <c r="L24">
        <v>15000</v>
      </c>
      <c r="M24">
        <v>0</v>
      </c>
      <c r="N24">
        <v>9724.5</v>
      </c>
      <c r="O24" t="s">
        <v>21</v>
      </c>
      <c r="P24" t="s">
        <v>77</v>
      </c>
      <c r="Q24" s="2">
        <f t="shared" si="0"/>
        <v>-0.24312627291242361</v>
      </c>
    </row>
    <row r="25" spans="1:17" x14ac:dyDescent="0.25">
      <c r="A25" t="s">
        <v>75</v>
      </c>
      <c r="B25" t="s">
        <v>78</v>
      </c>
      <c r="C25" t="s">
        <v>17</v>
      </c>
      <c r="D25" t="s">
        <v>18</v>
      </c>
      <c r="E25" t="s">
        <v>24</v>
      </c>
      <c r="F25">
        <v>15000</v>
      </c>
      <c r="G25">
        <v>9820</v>
      </c>
      <c r="H25">
        <v>-152745000</v>
      </c>
      <c r="I25">
        <v>7.5000000000000002E-4</v>
      </c>
      <c r="J25">
        <v>114558</v>
      </c>
      <c r="K25" t="s">
        <v>20</v>
      </c>
      <c r="L25">
        <v>15000</v>
      </c>
      <c r="M25">
        <v>0</v>
      </c>
      <c r="N25">
        <v>9820</v>
      </c>
      <c r="O25" t="s">
        <v>21</v>
      </c>
      <c r="P25" t="s">
        <v>79</v>
      </c>
      <c r="Q25" s="2" t="str">
        <f t="shared" si="0"/>
        <v/>
      </c>
    </row>
    <row r="26" spans="1:17" x14ac:dyDescent="0.25">
      <c r="A26" t="s">
        <v>75</v>
      </c>
      <c r="B26" t="s">
        <v>80</v>
      </c>
      <c r="C26" t="s">
        <v>17</v>
      </c>
      <c r="D26" t="s">
        <v>18</v>
      </c>
      <c r="E26" t="s">
        <v>19</v>
      </c>
      <c r="F26">
        <v>15000</v>
      </c>
      <c r="G26">
        <v>9750</v>
      </c>
      <c r="H26">
        <v>153840000</v>
      </c>
      <c r="I26">
        <v>7.5000000000000002E-4</v>
      </c>
      <c r="J26">
        <v>115380</v>
      </c>
      <c r="K26" t="s">
        <v>20</v>
      </c>
      <c r="L26">
        <v>15000</v>
      </c>
      <c r="M26">
        <v>0</v>
      </c>
      <c r="N26">
        <v>9750</v>
      </c>
      <c r="O26" t="s">
        <v>21</v>
      </c>
      <c r="P26" t="s">
        <v>81</v>
      </c>
      <c r="Q26" s="2">
        <f t="shared" si="0"/>
        <v>3.4663380064704971E-2</v>
      </c>
    </row>
    <row r="27" spans="1:17" x14ac:dyDescent="0.25">
      <c r="A27" t="s">
        <v>75</v>
      </c>
      <c r="B27" t="s">
        <v>82</v>
      </c>
      <c r="C27" t="s">
        <v>17</v>
      </c>
      <c r="D27" t="s">
        <v>18</v>
      </c>
      <c r="E27" t="s">
        <v>24</v>
      </c>
      <c r="F27">
        <v>448</v>
      </c>
      <c r="G27">
        <v>9736.5</v>
      </c>
      <c r="H27">
        <v>-4601408</v>
      </c>
      <c r="I27">
        <v>7.5000000000000002E-4</v>
      </c>
      <c r="J27">
        <v>3451</v>
      </c>
      <c r="K27" t="s">
        <v>20</v>
      </c>
      <c r="L27">
        <v>15000</v>
      </c>
      <c r="M27">
        <v>0</v>
      </c>
      <c r="N27">
        <v>9736.5</v>
      </c>
      <c r="O27" t="s">
        <v>21</v>
      </c>
      <c r="P27" t="s">
        <v>83</v>
      </c>
      <c r="Q27" s="2" t="str">
        <f t="shared" si="0"/>
        <v/>
      </c>
    </row>
    <row r="28" spans="1:17" x14ac:dyDescent="0.25">
      <c r="A28" t="s">
        <v>84</v>
      </c>
      <c r="B28" t="s">
        <v>85</v>
      </c>
      <c r="C28" t="s">
        <v>17</v>
      </c>
      <c r="D28" t="s">
        <v>18</v>
      </c>
      <c r="E28" t="s">
        <v>19</v>
      </c>
      <c r="F28">
        <v>529</v>
      </c>
      <c r="G28">
        <v>9755</v>
      </c>
      <c r="H28">
        <v>5422779</v>
      </c>
      <c r="I28">
        <v>7.5000000000000002E-4</v>
      </c>
      <c r="J28">
        <v>4067</v>
      </c>
      <c r="K28" t="s">
        <v>20</v>
      </c>
      <c r="L28">
        <v>15000</v>
      </c>
      <c r="M28">
        <v>0</v>
      </c>
      <c r="N28">
        <v>9755</v>
      </c>
      <c r="O28" t="s">
        <v>21</v>
      </c>
      <c r="P28" t="s">
        <v>86</v>
      </c>
      <c r="Q28" s="2">
        <f t="shared" si="0"/>
        <v>1.7952400492408697E-2</v>
      </c>
    </row>
    <row r="29" spans="1:17" x14ac:dyDescent="0.25">
      <c r="A29" t="s">
        <v>84</v>
      </c>
      <c r="B29" t="s">
        <v>87</v>
      </c>
      <c r="C29" t="s">
        <v>17</v>
      </c>
      <c r="D29" t="s">
        <v>18</v>
      </c>
      <c r="E29" t="s">
        <v>24</v>
      </c>
      <c r="F29">
        <v>4726</v>
      </c>
      <c r="G29">
        <v>9748</v>
      </c>
      <c r="H29">
        <v>-48484034</v>
      </c>
      <c r="I29">
        <v>7.5000000000000002E-4</v>
      </c>
      <c r="J29">
        <v>36363</v>
      </c>
      <c r="K29" t="s">
        <v>20</v>
      </c>
      <c r="L29">
        <v>15000</v>
      </c>
      <c r="M29">
        <v>0</v>
      </c>
      <c r="N29">
        <v>9748</v>
      </c>
      <c r="O29" t="s">
        <v>21</v>
      </c>
      <c r="P29" t="s">
        <v>88</v>
      </c>
      <c r="Q29" s="2" t="str">
        <f t="shared" si="0"/>
        <v/>
      </c>
    </row>
    <row r="30" spans="1:17" x14ac:dyDescent="0.25">
      <c r="A30" t="s">
        <v>89</v>
      </c>
      <c r="B30" t="s">
        <v>90</v>
      </c>
      <c r="C30" t="s">
        <v>17</v>
      </c>
      <c r="D30" t="s">
        <v>18</v>
      </c>
      <c r="E30" t="s">
        <v>19</v>
      </c>
      <c r="F30">
        <v>15000</v>
      </c>
      <c r="G30">
        <v>9871</v>
      </c>
      <c r="H30">
        <v>151965000</v>
      </c>
      <c r="I30">
        <v>7.5000000000000002E-4</v>
      </c>
      <c r="J30">
        <v>113973</v>
      </c>
      <c r="K30" t="s">
        <v>20</v>
      </c>
      <c r="L30">
        <v>15000</v>
      </c>
      <c r="M30">
        <v>0</v>
      </c>
      <c r="N30">
        <v>9871</v>
      </c>
      <c r="O30" t="s">
        <v>21</v>
      </c>
      <c r="P30" t="s">
        <v>91</v>
      </c>
      <c r="Q30" s="2">
        <f t="shared" si="0"/>
        <v>0.19397651863195506</v>
      </c>
    </row>
    <row r="31" spans="1:17" x14ac:dyDescent="0.25">
      <c r="A31" t="s">
        <v>89</v>
      </c>
      <c r="B31" t="s">
        <v>92</v>
      </c>
      <c r="C31" t="s">
        <v>17</v>
      </c>
      <c r="D31" t="s">
        <v>18</v>
      </c>
      <c r="E31" t="s">
        <v>24</v>
      </c>
      <c r="F31">
        <v>187</v>
      </c>
      <c r="G31">
        <v>9795</v>
      </c>
      <c r="H31">
        <v>-1909083</v>
      </c>
      <c r="I31">
        <v>7.5000000000000002E-4</v>
      </c>
      <c r="J31">
        <v>1431</v>
      </c>
      <c r="K31" t="s">
        <v>20</v>
      </c>
      <c r="L31">
        <v>15000</v>
      </c>
      <c r="M31">
        <v>0</v>
      </c>
      <c r="N31">
        <v>9795</v>
      </c>
      <c r="O31" t="s">
        <v>21</v>
      </c>
      <c r="P31" t="s">
        <v>93</v>
      </c>
      <c r="Q31" s="2" t="str">
        <f t="shared" si="0"/>
        <v/>
      </c>
    </row>
    <row r="32" spans="1:17" x14ac:dyDescent="0.25">
      <c r="A32" t="s">
        <v>94</v>
      </c>
      <c r="B32" t="s">
        <v>95</v>
      </c>
      <c r="C32" t="s">
        <v>17</v>
      </c>
      <c r="D32" t="s">
        <v>18</v>
      </c>
      <c r="E32" t="s">
        <v>19</v>
      </c>
      <c r="F32">
        <v>1404</v>
      </c>
      <c r="G32">
        <v>9507</v>
      </c>
      <c r="H32">
        <v>14768676</v>
      </c>
      <c r="I32">
        <v>7.5000000000000002E-4</v>
      </c>
      <c r="J32">
        <v>11076</v>
      </c>
      <c r="K32" t="s">
        <v>20</v>
      </c>
      <c r="L32">
        <v>15000</v>
      </c>
      <c r="M32">
        <v>0</v>
      </c>
      <c r="N32">
        <v>9507</v>
      </c>
      <c r="O32" t="s">
        <v>21</v>
      </c>
      <c r="P32" t="s">
        <v>96</v>
      </c>
      <c r="Q32" s="2">
        <f t="shared" si="0"/>
        <v>-7.8641082101289714E-2</v>
      </c>
    </row>
    <row r="33" spans="1:17" x14ac:dyDescent="0.25">
      <c r="A33" t="s">
        <v>94</v>
      </c>
      <c r="B33" t="s">
        <v>97</v>
      </c>
      <c r="C33" t="s">
        <v>17</v>
      </c>
      <c r="D33" t="s">
        <v>18</v>
      </c>
      <c r="E33" t="s">
        <v>24</v>
      </c>
      <c r="F33">
        <v>15000</v>
      </c>
      <c r="G33">
        <v>9537</v>
      </c>
      <c r="H33">
        <v>-157275000</v>
      </c>
      <c r="I33">
        <v>7.5000000000000002E-4</v>
      </c>
      <c r="J33">
        <v>117956</v>
      </c>
      <c r="K33" t="s">
        <v>20</v>
      </c>
      <c r="L33">
        <v>15000</v>
      </c>
      <c r="M33">
        <v>0</v>
      </c>
      <c r="N33">
        <v>9537</v>
      </c>
      <c r="O33" t="s">
        <v>21</v>
      </c>
      <c r="P33" t="s">
        <v>98</v>
      </c>
      <c r="Q33" s="2" t="str">
        <f t="shared" si="0"/>
        <v/>
      </c>
    </row>
    <row r="34" spans="1:17" x14ac:dyDescent="0.25">
      <c r="A34" t="s">
        <v>99</v>
      </c>
      <c r="B34" t="s">
        <v>100</v>
      </c>
      <c r="C34" t="s">
        <v>17</v>
      </c>
      <c r="D34" t="s">
        <v>18</v>
      </c>
      <c r="E34" t="s">
        <v>19</v>
      </c>
      <c r="F34">
        <v>15000</v>
      </c>
      <c r="G34">
        <v>9410</v>
      </c>
      <c r="H34">
        <v>159405000</v>
      </c>
      <c r="I34">
        <v>7.5000000000000002E-4</v>
      </c>
      <c r="J34">
        <v>119553</v>
      </c>
      <c r="K34" t="s">
        <v>20</v>
      </c>
      <c r="L34">
        <v>15000</v>
      </c>
      <c r="M34">
        <v>0</v>
      </c>
      <c r="N34">
        <v>9410</v>
      </c>
      <c r="O34" t="s">
        <v>21</v>
      </c>
      <c r="P34" t="s">
        <v>101</v>
      </c>
      <c r="Q34" s="2">
        <f t="shared" si="0"/>
        <v>-2.2561979083718216E-2</v>
      </c>
    </row>
    <row r="35" spans="1:17" x14ac:dyDescent="0.25">
      <c r="A35" t="s">
        <v>99</v>
      </c>
      <c r="B35" t="s">
        <v>102</v>
      </c>
      <c r="C35" t="s">
        <v>17</v>
      </c>
      <c r="D35" t="s">
        <v>18</v>
      </c>
      <c r="E35" t="s">
        <v>24</v>
      </c>
      <c r="F35">
        <v>15000</v>
      </c>
      <c r="G35">
        <v>9418.5</v>
      </c>
      <c r="H35">
        <v>-159255000</v>
      </c>
      <c r="I35">
        <v>7.5000000000000002E-4</v>
      </c>
      <c r="J35">
        <v>119441</v>
      </c>
      <c r="K35" t="s">
        <v>20</v>
      </c>
      <c r="L35">
        <v>15000</v>
      </c>
      <c r="M35">
        <v>0</v>
      </c>
      <c r="N35">
        <v>9418.5</v>
      </c>
      <c r="O35" t="s">
        <v>21</v>
      </c>
      <c r="P35" t="s">
        <v>103</v>
      </c>
      <c r="Q35" s="2" t="str">
        <f t="shared" si="0"/>
        <v/>
      </c>
    </row>
    <row r="36" spans="1:17" x14ac:dyDescent="0.25">
      <c r="A36" t="s">
        <v>104</v>
      </c>
      <c r="B36" t="s">
        <v>105</v>
      </c>
      <c r="C36" t="s">
        <v>17</v>
      </c>
      <c r="D36" t="s">
        <v>18</v>
      </c>
      <c r="E36" t="s">
        <v>19</v>
      </c>
      <c r="F36">
        <v>15000</v>
      </c>
      <c r="G36">
        <v>8999.5</v>
      </c>
      <c r="H36">
        <v>166680000</v>
      </c>
      <c r="I36">
        <v>7.5000000000000002E-4</v>
      </c>
      <c r="J36">
        <v>125010</v>
      </c>
      <c r="K36" t="s">
        <v>20</v>
      </c>
      <c r="L36">
        <v>15000</v>
      </c>
      <c r="M36">
        <v>0</v>
      </c>
      <c r="N36">
        <v>8999.5</v>
      </c>
      <c r="O36" t="s">
        <v>21</v>
      </c>
      <c r="P36" t="s">
        <v>106</v>
      </c>
      <c r="Q36" s="2">
        <f t="shared" si="0"/>
        <v>1.8069609696430559E-2</v>
      </c>
    </row>
    <row r="37" spans="1:17" x14ac:dyDescent="0.25">
      <c r="A37" t="s">
        <v>104</v>
      </c>
      <c r="B37" t="s">
        <v>107</v>
      </c>
      <c r="C37" t="s">
        <v>17</v>
      </c>
      <c r="D37" t="s">
        <v>18</v>
      </c>
      <c r="E37" t="s">
        <v>24</v>
      </c>
      <c r="F37">
        <v>15000</v>
      </c>
      <c r="G37">
        <v>8993</v>
      </c>
      <c r="H37">
        <v>-166800000</v>
      </c>
      <c r="I37">
        <v>7.5000000000000002E-4</v>
      </c>
      <c r="J37">
        <v>125100</v>
      </c>
      <c r="K37" t="s">
        <v>20</v>
      </c>
      <c r="L37">
        <v>15000</v>
      </c>
      <c r="M37">
        <v>0</v>
      </c>
      <c r="N37">
        <v>8993</v>
      </c>
      <c r="O37" t="s">
        <v>21</v>
      </c>
      <c r="P37" t="s">
        <v>108</v>
      </c>
      <c r="Q37" s="2" t="str">
        <f t="shared" si="0"/>
        <v/>
      </c>
    </row>
    <row r="38" spans="1:17" x14ac:dyDescent="0.25">
      <c r="A38" t="s">
        <v>104</v>
      </c>
      <c r="B38" t="s">
        <v>109</v>
      </c>
      <c r="C38" t="s">
        <v>17</v>
      </c>
      <c r="D38" t="s">
        <v>18</v>
      </c>
      <c r="E38" t="s">
        <v>19</v>
      </c>
      <c r="F38">
        <v>8674</v>
      </c>
      <c r="G38">
        <v>8917.5</v>
      </c>
      <c r="H38">
        <v>97270236</v>
      </c>
      <c r="I38">
        <v>7.5000000000000002E-4</v>
      </c>
      <c r="J38">
        <v>72952</v>
      </c>
      <c r="K38" t="s">
        <v>28</v>
      </c>
      <c r="L38">
        <v>15000</v>
      </c>
      <c r="M38">
        <v>0</v>
      </c>
      <c r="N38">
        <v>8917.5</v>
      </c>
      <c r="O38" t="s">
        <v>29</v>
      </c>
      <c r="P38" t="s">
        <v>110</v>
      </c>
      <c r="Q38" s="2">
        <f t="shared" si="0"/>
        <v>-0.17399777282850781</v>
      </c>
    </row>
    <row r="39" spans="1:17" x14ac:dyDescent="0.25">
      <c r="A39" t="s">
        <v>104</v>
      </c>
      <c r="B39" t="s">
        <v>111</v>
      </c>
      <c r="C39" t="s">
        <v>17</v>
      </c>
      <c r="D39" t="s">
        <v>18</v>
      </c>
      <c r="E39" t="s">
        <v>24</v>
      </c>
      <c r="F39">
        <v>5512</v>
      </c>
      <c r="G39">
        <v>8980</v>
      </c>
      <c r="H39">
        <v>-61381632</v>
      </c>
      <c r="I39">
        <v>7.5000000000000002E-4</v>
      </c>
      <c r="J39">
        <v>46036</v>
      </c>
      <c r="K39" t="s">
        <v>20</v>
      </c>
      <c r="L39">
        <v>15000</v>
      </c>
      <c r="M39">
        <v>0</v>
      </c>
      <c r="N39">
        <v>8980</v>
      </c>
      <c r="O39" t="s">
        <v>21</v>
      </c>
      <c r="P39" t="s">
        <v>112</v>
      </c>
      <c r="Q39" s="2" t="str">
        <f t="shared" si="0"/>
        <v/>
      </c>
    </row>
    <row r="40" spans="1:17" x14ac:dyDescent="0.25">
      <c r="A40" t="s">
        <v>113</v>
      </c>
      <c r="B40" t="s">
        <v>114</v>
      </c>
      <c r="C40" t="s">
        <v>17</v>
      </c>
      <c r="D40" t="s">
        <v>18</v>
      </c>
      <c r="E40" t="s">
        <v>19</v>
      </c>
      <c r="F40">
        <v>15000</v>
      </c>
      <c r="G40">
        <v>8788</v>
      </c>
      <c r="H40">
        <v>170685000</v>
      </c>
      <c r="I40">
        <v>7.5000000000000002E-4</v>
      </c>
      <c r="J40">
        <v>128013</v>
      </c>
      <c r="K40" t="s">
        <v>28</v>
      </c>
      <c r="L40">
        <v>15000</v>
      </c>
      <c r="M40">
        <v>0</v>
      </c>
      <c r="N40">
        <v>8788</v>
      </c>
      <c r="O40" t="s">
        <v>29</v>
      </c>
      <c r="P40" t="s">
        <v>115</v>
      </c>
      <c r="Q40" s="2">
        <f t="shared" si="0"/>
        <v>-0.14002828854314003</v>
      </c>
    </row>
    <row r="41" spans="1:17" x14ac:dyDescent="0.25">
      <c r="A41" t="s">
        <v>113</v>
      </c>
      <c r="B41" t="s">
        <v>116</v>
      </c>
      <c r="C41" t="s">
        <v>17</v>
      </c>
      <c r="D41" t="s">
        <v>18</v>
      </c>
      <c r="E41" t="s">
        <v>24</v>
      </c>
      <c r="F41">
        <v>1045</v>
      </c>
      <c r="G41">
        <v>8837.5</v>
      </c>
      <c r="H41">
        <v>-11824175</v>
      </c>
      <c r="I41">
        <v>7.5000000000000002E-4</v>
      </c>
      <c r="J41">
        <v>8868</v>
      </c>
      <c r="K41" t="s">
        <v>20</v>
      </c>
      <c r="L41">
        <v>15000</v>
      </c>
      <c r="M41">
        <v>0</v>
      </c>
      <c r="N41">
        <v>8837.5</v>
      </c>
      <c r="O41" t="s">
        <v>21</v>
      </c>
      <c r="P41" t="s">
        <v>117</v>
      </c>
      <c r="Q41" s="2" t="str">
        <f t="shared" si="0"/>
        <v/>
      </c>
    </row>
    <row r="42" spans="1:17" x14ac:dyDescent="0.25">
      <c r="A42" t="s">
        <v>118</v>
      </c>
      <c r="B42" t="s">
        <v>119</v>
      </c>
      <c r="C42" t="s">
        <v>17</v>
      </c>
      <c r="D42" t="s">
        <v>18</v>
      </c>
      <c r="E42" t="s">
        <v>19</v>
      </c>
      <c r="F42">
        <v>1986</v>
      </c>
      <c r="G42">
        <v>8871.5</v>
      </c>
      <c r="H42">
        <v>22386192</v>
      </c>
      <c r="I42">
        <v>7.5000000000000002E-4</v>
      </c>
      <c r="J42">
        <v>16789</v>
      </c>
      <c r="K42" t="s">
        <v>20</v>
      </c>
      <c r="L42">
        <v>15000</v>
      </c>
      <c r="M42">
        <v>0</v>
      </c>
      <c r="N42">
        <v>8871.5</v>
      </c>
      <c r="O42" t="s">
        <v>21</v>
      </c>
      <c r="P42" t="s">
        <v>120</v>
      </c>
      <c r="Q42" s="2">
        <f t="shared" si="0"/>
        <v>9.9021105641373841E-2</v>
      </c>
    </row>
    <row r="43" spans="1:17" x14ac:dyDescent="0.25">
      <c r="A43" t="s">
        <v>118</v>
      </c>
      <c r="B43" t="s">
        <v>121</v>
      </c>
      <c r="C43" t="s">
        <v>17</v>
      </c>
      <c r="D43" t="s">
        <v>18</v>
      </c>
      <c r="E43" t="s">
        <v>24</v>
      </c>
      <c r="F43">
        <v>15000</v>
      </c>
      <c r="G43">
        <v>8835</v>
      </c>
      <c r="H43">
        <v>-169785000</v>
      </c>
      <c r="I43">
        <v>7.5000000000000002E-4</v>
      </c>
      <c r="J43">
        <v>127338</v>
      </c>
      <c r="K43" t="s">
        <v>20</v>
      </c>
      <c r="L43">
        <v>15000</v>
      </c>
      <c r="M43">
        <v>0</v>
      </c>
      <c r="N43">
        <v>8836.5</v>
      </c>
      <c r="O43" t="s">
        <v>21</v>
      </c>
      <c r="P43" t="s">
        <v>122</v>
      </c>
      <c r="Q43" s="2" t="str">
        <f t="shared" si="0"/>
        <v/>
      </c>
    </row>
    <row r="44" spans="1:17" x14ac:dyDescent="0.25">
      <c r="A44" t="s">
        <v>118</v>
      </c>
      <c r="B44" t="s">
        <v>123</v>
      </c>
      <c r="C44" t="s">
        <v>17</v>
      </c>
      <c r="D44" t="s">
        <v>18</v>
      </c>
      <c r="E44" t="s">
        <v>19</v>
      </c>
      <c r="F44">
        <v>15000</v>
      </c>
      <c r="G44">
        <v>8730</v>
      </c>
      <c r="H44">
        <v>171825000</v>
      </c>
      <c r="I44">
        <v>7.5000000000000002E-4</v>
      </c>
      <c r="J44">
        <v>128868</v>
      </c>
      <c r="K44" t="s">
        <v>20</v>
      </c>
      <c r="L44">
        <v>15000</v>
      </c>
      <c r="M44">
        <v>0</v>
      </c>
      <c r="N44">
        <v>8730</v>
      </c>
      <c r="O44" t="s">
        <v>21</v>
      </c>
      <c r="P44" t="s">
        <v>124</v>
      </c>
      <c r="Q44" s="2">
        <f t="shared" si="0"/>
        <v>-0.2522961787050686</v>
      </c>
    </row>
    <row r="45" spans="1:17" x14ac:dyDescent="0.25">
      <c r="A45" t="s">
        <v>118</v>
      </c>
      <c r="B45" t="s">
        <v>125</v>
      </c>
      <c r="C45" t="s">
        <v>17</v>
      </c>
      <c r="D45" t="s">
        <v>18</v>
      </c>
      <c r="E45" t="s">
        <v>24</v>
      </c>
      <c r="F45">
        <v>15000</v>
      </c>
      <c r="G45">
        <v>8819</v>
      </c>
      <c r="H45">
        <v>-170085000</v>
      </c>
      <c r="I45">
        <v>7.5000000000000002E-4</v>
      </c>
      <c r="J45">
        <v>127563</v>
      </c>
      <c r="K45" t="s">
        <v>20</v>
      </c>
      <c r="L45">
        <v>15000</v>
      </c>
      <c r="M45">
        <v>0</v>
      </c>
      <c r="N45">
        <v>8819</v>
      </c>
      <c r="O45" t="s">
        <v>21</v>
      </c>
      <c r="P45" t="s">
        <v>126</v>
      </c>
      <c r="Q45" s="2" t="str">
        <f t="shared" si="0"/>
        <v/>
      </c>
    </row>
    <row r="46" spans="1:17" x14ac:dyDescent="0.25">
      <c r="A46" t="s">
        <v>127</v>
      </c>
      <c r="B46" t="s">
        <v>128</v>
      </c>
      <c r="C46" t="s">
        <v>17</v>
      </c>
      <c r="D46" t="s">
        <v>18</v>
      </c>
      <c r="E46" t="s">
        <v>19</v>
      </c>
      <c r="F46">
        <v>15000</v>
      </c>
      <c r="G46">
        <v>9232</v>
      </c>
      <c r="H46">
        <v>162480000</v>
      </c>
      <c r="I46">
        <v>7.5000000000000002E-4</v>
      </c>
      <c r="J46">
        <v>121860</v>
      </c>
      <c r="K46" t="s">
        <v>20</v>
      </c>
      <c r="L46">
        <v>15000</v>
      </c>
      <c r="M46">
        <v>0</v>
      </c>
      <c r="N46">
        <v>9232</v>
      </c>
      <c r="O46" t="s">
        <v>21</v>
      </c>
      <c r="P46" t="s">
        <v>129</v>
      </c>
      <c r="Q46" s="2">
        <f t="shared" si="0"/>
        <v>-0.24932975871313673</v>
      </c>
    </row>
    <row r="47" spans="1:17" x14ac:dyDescent="0.25">
      <c r="A47" t="s">
        <v>127</v>
      </c>
      <c r="B47" t="s">
        <v>130</v>
      </c>
      <c r="C47" t="s">
        <v>17</v>
      </c>
      <c r="D47" t="s">
        <v>18</v>
      </c>
      <c r="E47" t="s">
        <v>24</v>
      </c>
      <c r="F47">
        <v>15000</v>
      </c>
      <c r="G47">
        <v>9325</v>
      </c>
      <c r="H47">
        <v>-160860000</v>
      </c>
      <c r="I47">
        <v>7.5000000000000002E-4</v>
      </c>
      <c r="J47">
        <v>120645</v>
      </c>
      <c r="K47" t="s">
        <v>20</v>
      </c>
      <c r="L47">
        <v>15000</v>
      </c>
      <c r="M47">
        <v>0</v>
      </c>
      <c r="N47">
        <v>9325</v>
      </c>
      <c r="O47" t="s">
        <v>21</v>
      </c>
      <c r="P47" t="s">
        <v>131</v>
      </c>
      <c r="Q47" s="2" t="str">
        <f t="shared" si="0"/>
        <v/>
      </c>
    </row>
    <row r="48" spans="1:17" x14ac:dyDescent="0.25">
      <c r="A48" t="s">
        <v>132</v>
      </c>
      <c r="B48" t="s">
        <v>133</v>
      </c>
      <c r="C48" t="s">
        <v>17</v>
      </c>
      <c r="D48" t="s">
        <v>18</v>
      </c>
      <c r="E48" t="s">
        <v>19</v>
      </c>
      <c r="F48">
        <v>15000</v>
      </c>
      <c r="G48">
        <v>8998</v>
      </c>
      <c r="H48">
        <v>166710000</v>
      </c>
      <c r="I48">
        <v>7.5000000000000002E-4</v>
      </c>
      <c r="J48">
        <v>125032</v>
      </c>
      <c r="K48" t="s">
        <v>20</v>
      </c>
      <c r="L48">
        <v>15000</v>
      </c>
      <c r="M48">
        <v>0</v>
      </c>
      <c r="N48">
        <v>8998</v>
      </c>
      <c r="O48" t="s">
        <v>21</v>
      </c>
      <c r="P48" t="s">
        <v>134</v>
      </c>
      <c r="Q48" s="2">
        <f t="shared" si="0"/>
        <v>-0.25302530253025302</v>
      </c>
    </row>
    <row r="49" spans="1:17" x14ac:dyDescent="0.25">
      <c r="A49" t="s">
        <v>132</v>
      </c>
      <c r="B49" t="s">
        <v>135</v>
      </c>
      <c r="C49" t="s">
        <v>17</v>
      </c>
      <c r="D49" t="s">
        <v>18</v>
      </c>
      <c r="E49" t="s">
        <v>24</v>
      </c>
      <c r="F49">
        <v>15000</v>
      </c>
      <c r="G49">
        <v>9090</v>
      </c>
      <c r="H49">
        <v>-165015000</v>
      </c>
      <c r="I49">
        <v>7.5000000000000002E-4</v>
      </c>
      <c r="J49">
        <v>123761</v>
      </c>
      <c r="K49" t="s">
        <v>20</v>
      </c>
      <c r="L49">
        <v>15000</v>
      </c>
      <c r="M49">
        <v>0</v>
      </c>
      <c r="N49">
        <v>9090</v>
      </c>
      <c r="O49" t="s">
        <v>21</v>
      </c>
      <c r="P49" t="s">
        <v>136</v>
      </c>
      <c r="Q49" s="2" t="str">
        <f t="shared" si="0"/>
        <v/>
      </c>
    </row>
    <row r="50" spans="1:17" x14ac:dyDescent="0.25">
      <c r="A50" t="s">
        <v>137</v>
      </c>
      <c r="B50" t="s">
        <v>138</v>
      </c>
      <c r="C50" t="s">
        <v>17</v>
      </c>
      <c r="D50" t="s">
        <v>18</v>
      </c>
      <c r="E50" t="s">
        <v>19</v>
      </c>
      <c r="F50">
        <v>1451</v>
      </c>
      <c r="G50">
        <v>8850.5</v>
      </c>
      <c r="H50">
        <v>16394849</v>
      </c>
      <c r="I50">
        <v>7.5000000000000002E-4</v>
      </c>
      <c r="J50">
        <v>12296</v>
      </c>
      <c r="K50" t="s">
        <v>28</v>
      </c>
      <c r="L50">
        <v>15000</v>
      </c>
      <c r="M50">
        <v>0</v>
      </c>
      <c r="N50">
        <v>8850.5</v>
      </c>
      <c r="O50" t="s">
        <v>29</v>
      </c>
      <c r="P50" t="s">
        <v>139</v>
      </c>
      <c r="Q50" s="2">
        <f t="shared" si="0"/>
        <v>-3.9483332393253988E-2</v>
      </c>
    </row>
    <row r="51" spans="1:17" x14ac:dyDescent="0.25">
      <c r="A51" t="s">
        <v>137</v>
      </c>
      <c r="B51" t="s">
        <v>140</v>
      </c>
      <c r="C51" t="s">
        <v>17</v>
      </c>
      <c r="D51" t="s">
        <v>18</v>
      </c>
      <c r="E51" t="s">
        <v>24</v>
      </c>
      <c r="F51">
        <v>15000</v>
      </c>
      <c r="G51">
        <v>8864.5</v>
      </c>
      <c r="H51">
        <v>-169215000</v>
      </c>
      <c r="I51">
        <v>7.5000000000000002E-4</v>
      </c>
      <c r="J51">
        <v>126911</v>
      </c>
      <c r="K51" t="s">
        <v>20</v>
      </c>
      <c r="L51">
        <v>15000</v>
      </c>
      <c r="M51">
        <v>0</v>
      </c>
      <c r="N51">
        <v>8864.5</v>
      </c>
      <c r="O51" t="s">
        <v>21</v>
      </c>
      <c r="P51" t="s">
        <v>141</v>
      </c>
      <c r="Q51" s="2" t="str">
        <f t="shared" si="0"/>
        <v/>
      </c>
    </row>
    <row r="52" spans="1:17" x14ac:dyDescent="0.25">
      <c r="A52" t="s">
        <v>142</v>
      </c>
      <c r="B52" t="s">
        <v>143</v>
      </c>
      <c r="C52" t="s">
        <v>17</v>
      </c>
      <c r="D52" t="s">
        <v>18</v>
      </c>
      <c r="E52" t="s">
        <v>19</v>
      </c>
      <c r="F52">
        <v>15000</v>
      </c>
      <c r="G52">
        <v>8969</v>
      </c>
      <c r="H52">
        <v>167250000</v>
      </c>
      <c r="I52">
        <v>7.5000000000000002E-4</v>
      </c>
      <c r="J52">
        <v>125437</v>
      </c>
      <c r="K52" t="s">
        <v>20</v>
      </c>
      <c r="L52">
        <v>15000</v>
      </c>
      <c r="M52">
        <v>0</v>
      </c>
      <c r="N52">
        <v>8969</v>
      </c>
      <c r="O52" t="s">
        <v>21</v>
      </c>
      <c r="P52" t="s">
        <v>144</v>
      </c>
      <c r="Q52" s="2">
        <f t="shared" si="0"/>
        <v>0.22925457102672292</v>
      </c>
    </row>
    <row r="53" spans="1:17" x14ac:dyDescent="0.25">
      <c r="A53" t="s">
        <v>142</v>
      </c>
      <c r="B53" t="s">
        <v>145</v>
      </c>
      <c r="C53" t="s">
        <v>17</v>
      </c>
      <c r="D53" t="s">
        <v>18</v>
      </c>
      <c r="E53" t="s">
        <v>24</v>
      </c>
      <c r="F53">
        <v>6761</v>
      </c>
      <c r="G53">
        <v>8887.5</v>
      </c>
      <c r="H53">
        <v>-76074772</v>
      </c>
      <c r="I53">
        <v>7.5000000000000002E-4</v>
      </c>
      <c r="J53">
        <v>57056</v>
      </c>
      <c r="K53" t="s">
        <v>20</v>
      </c>
      <c r="L53">
        <v>15000</v>
      </c>
      <c r="M53">
        <v>0</v>
      </c>
      <c r="N53">
        <v>8887.5</v>
      </c>
      <c r="O53" t="s">
        <v>21</v>
      </c>
      <c r="P53" t="s">
        <v>146</v>
      </c>
      <c r="Q53" s="2" t="str">
        <f t="shared" si="0"/>
        <v/>
      </c>
    </row>
    <row r="54" spans="1:17" x14ac:dyDescent="0.25">
      <c r="A54" t="s">
        <v>147</v>
      </c>
      <c r="B54" t="s">
        <v>148</v>
      </c>
      <c r="C54" t="s">
        <v>17</v>
      </c>
      <c r="D54" t="s">
        <v>18</v>
      </c>
      <c r="E54" t="s">
        <v>19</v>
      </c>
      <c r="F54">
        <v>2467</v>
      </c>
      <c r="G54">
        <v>7759.5</v>
      </c>
      <c r="H54">
        <v>31792229</v>
      </c>
      <c r="I54">
        <v>7.5000000000000002E-4</v>
      </c>
      <c r="J54">
        <v>23844</v>
      </c>
      <c r="K54" t="s">
        <v>28</v>
      </c>
      <c r="L54">
        <v>15000</v>
      </c>
      <c r="M54">
        <v>0</v>
      </c>
      <c r="N54">
        <v>7759.5</v>
      </c>
      <c r="O54" t="s">
        <v>29</v>
      </c>
      <c r="P54" t="s">
        <v>149</v>
      </c>
      <c r="Q54" s="2">
        <f t="shared" si="0"/>
        <v>-2.735581874356334E-2</v>
      </c>
    </row>
    <row r="55" spans="1:17" x14ac:dyDescent="0.25">
      <c r="A55" t="s">
        <v>147</v>
      </c>
      <c r="B55" t="s">
        <v>150</v>
      </c>
      <c r="C55" t="s">
        <v>17</v>
      </c>
      <c r="D55" t="s">
        <v>18</v>
      </c>
      <c r="E55" t="s">
        <v>24</v>
      </c>
      <c r="F55">
        <v>680</v>
      </c>
      <c r="G55">
        <v>7768</v>
      </c>
      <c r="H55">
        <v>-8753640</v>
      </c>
      <c r="I55">
        <v>7.5000000000000002E-4</v>
      </c>
      <c r="J55">
        <v>6565</v>
      </c>
      <c r="K55" t="s">
        <v>20</v>
      </c>
      <c r="L55">
        <v>15000</v>
      </c>
      <c r="M55">
        <v>0</v>
      </c>
      <c r="N55">
        <v>7768</v>
      </c>
      <c r="O55" t="s">
        <v>21</v>
      </c>
      <c r="P55" t="s">
        <v>151</v>
      </c>
      <c r="Q55" s="2" t="str">
        <f t="shared" si="0"/>
        <v/>
      </c>
    </row>
    <row r="56" spans="1:17" x14ac:dyDescent="0.25">
      <c r="A56" t="s">
        <v>152</v>
      </c>
      <c r="B56" t="s">
        <v>153</v>
      </c>
      <c r="C56" t="s">
        <v>17</v>
      </c>
      <c r="D56" t="s">
        <v>18</v>
      </c>
      <c r="E56" t="s">
        <v>19</v>
      </c>
      <c r="F56">
        <v>11764</v>
      </c>
      <c r="G56">
        <v>7777.5</v>
      </c>
      <c r="H56">
        <v>151261512</v>
      </c>
      <c r="I56">
        <v>7.5000000000000002E-4</v>
      </c>
      <c r="J56">
        <v>113446</v>
      </c>
      <c r="K56" t="s">
        <v>20</v>
      </c>
      <c r="L56">
        <v>15000</v>
      </c>
      <c r="M56">
        <v>0</v>
      </c>
      <c r="N56">
        <v>7777.5</v>
      </c>
      <c r="O56" t="s">
        <v>21</v>
      </c>
      <c r="P56" t="s">
        <v>154</v>
      </c>
      <c r="Q56" s="2">
        <f t="shared" si="0"/>
        <v>0.15036864571206832</v>
      </c>
    </row>
    <row r="57" spans="1:17" x14ac:dyDescent="0.25">
      <c r="A57" t="s">
        <v>155</v>
      </c>
      <c r="B57" t="s">
        <v>156</v>
      </c>
      <c r="C57" t="s">
        <v>17</v>
      </c>
      <c r="D57" t="s">
        <v>18</v>
      </c>
      <c r="E57" t="s">
        <v>24</v>
      </c>
      <c r="F57">
        <v>1292</v>
      </c>
      <c r="G57">
        <v>7731</v>
      </c>
      <c r="H57">
        <v>-16712020</v>
      </c>
      <c r="I57">
        <v>7.5000000000000002E-4</v>
      </c>
      <c r="J57">
        <v>12534</v>
      </c>
      <c r="K57" t="s">
        <v>20</v>
      </c>
      <c r="L57">
        <v>15000</v>
      </c>
      <c r="M57">
        <v>0</v>
      </c>
      <c r="N57">
        <v>7731</v>
      </c>
      <c r="O57" t="s">
        <v>21</v>
      </c>
      <c r="P57" t="s">
        <v>157</v>
      </c>
      <c r="Q57" s="2" t="str">
        <f t="shared" si="0"/>
        <v/>
      </c>
    </row>
    <row r="58" spans="1:17" x14ac:dyDescent="0.25">
      <c r="A58" t="s">
        <v>158</v>
      </c>
      <c r="B58" t="s">
        <v>159</v>
      </c>
      <c r="C58" t="s">
        <v>17</v>
      </c>
      <c r="D58" t="s">
        <v>18</v>
      </c>
      <c r="E58" t="s">
        <v>19</v>
      </c>
      <c r="F58">
        <v>14</v>
      </c>
      <c r="G58">
        <v>7540.5</v>
      </c>
      <c r="H58">
        <v>185668</v>
      </c>
      <c r="I58">
        <v>7.5000000000000002E-4</v>
      </c>
      <c r="J58">
        <v>139</v>
      </c>
      <c r="K58" t="s">
        <v>20</v>
      </c>
      <c r="L58">
        <v>17500</v>
      </c>
      <c r="M58">
        <v>0</v>
      </c>
      <c r="N58">
        <v>7540.5</v>
      </c>
      <c r="O58" t="s">
        <v>21</v>
      </c>
      <c r="P58" t="s">
        <v>160</v>
      </c>
      <c r="Q58" s="2">
        <f t="shared" si="0"/>
        <v>-5.4585152838427943E-2</v>
      </c>
    </row>
    <row r="59" spans="1:17" x14ac:dyDescent="0.25">
      <c r="A59" t="s">
        <v>158</v>
      </c>
      <c r="B59" t="s">
        <v>161</v>
      </c>
      <c r="C59" t="s">
        <v>17</v>
      </c>
      <c r="D59" t="s">
        <v>18</v>
      </c>
      <c r="E59" t="s">
        <v>24</v>
      </c>
      <c r="F59">
        <v>18</v>
      </c>
      <c r="G59">
        <v>7557</v>
      </c>
      <c r="H59">
        <v>-238194</v>
      </c>
      <c r="I59">
        <v>7.5000000000000002E-4</v>
      </c>
      <c r="J59">
        <v>178</v>
      </c>
      <c r="K59" t="s">
        <v>20</v>
      </c>
      <c r="L59">
        <v>17500</v>
      </c>
      <c r="M59">
        <v>0</v>
      </c>
      <c r="N59">
        <v>7557</v>
      </c>
      <c r="O59" t="s">
        <v>21</v>
      </c>
      <c r="P59" t="s">
        <v>162</v>
      </c>
      <c r="Q59" s="2" t="str">
        <f t="shared" si="0"/>
        <v/>
      </c>
    </row>
    <row r="60" spans="1:17" x14ac:dyDescent="0.25">
      <c r="A60" t="s">
        <v>163</v>
      </c>
      <c r="B60" t="s">
        <v>164</v>
      </c>
      <c r="C60" t="s">
        <v>17</v>
      </c>
      <c r="D60" t="s">
        <v>18</v>
      </c>
      <c r="E60" t="s">
        <v>19</v>
      </c>
      <c r="F60">
        <v>139</v>
      </c>
      <c r="G60">
        <v>7531</v>
      </c>
      <c r="H60">
        <v>1845642</v>
      </c>
      <c r="I60">
        <v>7.5000000000000002E-4</v>
      </c>
      <c r="J60">
        <v>1384</v>
      </c>
      <c r="K60" t="s">
        <v>20</v>
      </c>
      <c r="L60">
        <v>17500</v>
      </c>
      <c r="M60">
        <v>0</v>
      </c>
      <c r="N60">
        <v>7531</v>
      </c>
      <c r="O60" t="s">
        <v>165</v>
      </c>
      <c r="P60" t="s">
        <v>166</v>
      </c>
      <c r="Q60" s="2">
        <f t="shared" si="0"/>
        <v>1.1747532323091896</v>
      </c>
    </row>
    <row r="61" spans="1:17" x14ac:dyDescent="0.25">
      <c r="A61" t="s">
        <v>163</v>
      </c>
      <c r="B61" t="s">
        <v>167</v>
      </c>
      <c r="C61" t="s">
        <v>17</v>
      </c>
      <c r="D61" t="s">
        <v>18</v>
      </c>
      <c r="E61" t="s">
        <v>24</v>
      </c>
      <c r="F61">
        <v>17500</v>
      </c>
      <c r="G61">
        <v>7193</v>
      </c>
      <c r="H61">
        <v>-243285000</v>
      </c>
      <c r="I61">
        <v>7.5000000000000002E-4</v>
      </c>
      <c r="J61">
        <v>182463</v>
      </c>
      <c r="K61" t="s">
        <v>20</v>
      </c>
      <c r="L61">
        <v>17500</v>
      </c>
      <c r="M61">
        <v>0</v>
      </c>
      <c r="N61">
        <v>7193</v>
      </c>
      <c r="O61" t="s">
        <v>165</v>
      </c>
      <c r="P61" t="s">
        <v>168</v>
      </c>
      <c r="Q61" s="2" t="str">
        <f t="shared" si="0"/>
        <v/>
      </c>
    </row>
    <row r="62" spans="1:17" x14ac:dyDescent="0.25">
      <c r="A62" t="s">
        <v>169</v>
      </c>
      <c r="B62" t="s">
        <v>170</v>
      </c>
      <c r="C62" t="s">
        <v>17</v>
      </c>
      <c r="D62" t="s">
        <v>18</v>
      </c>
      <c r="E62" t="s">
        <v>19</v>
      </c>
      <c r="F62">
        <v>10000</v>
      </c>
      <c r="G62">
        <v>6901.5</v>
      </c>
      <c r="H62">
        <v>144900000</v>
      </c>
      <c r="I62">
        <v>7.5000000000000002E-4</v>
      </c>
      <c r="J62">
        <v>108675</v>
      </c>
      <c r="K62" t="s">
        <v>28</v>
      </c>
      <c r="L62">
        <v>10000</v>
      </c>
      <c r="M62">
        <v>0</v>
      </c>
      <c r="N62">
        <v>6901.5</v>
      </c>
      <c r="O62" t="s">
        <v>29</v>
      </c>
      <c r="P62" t="s">
        <v>171</v>
      </c>
      <c r="Q62" s="2">
        <f t="shared" si="0"/>
        <v>-3.7977430555555559E-2</v>
      </c>
    </row>
    <row r="63" spans="1:17" x14ac:dyDescent="0.25">
      <c r="A63" t="s">
        <v>169</v>
      </c>
      <c r="B63" t="s">
        <v>172</v>
      </c>
      <c r="C63" t="s">
        <v>17</v>
      </c>
      <c r="D63" t="s">
        <v>18</v>
      </c>
      <c r="E63" t="s">
        <v>24</v>
      </c>
      <c r="F63">
        <v>10000</v>
      </c>
      <c r="G63">
        <v>6912</v>
      </c>
      <c r="H63">
        <v>-144680000</v>
      </c>
      <c r="I63">
        <v>7.5000000000000002E-4</v>
      </c>
      <c r="J63">
        <v>108510</v>
      </c>
      <c r="K63" t="s">
        <v>20</v>
      </c>
      <c r="L63">
        <v>10000</v>
      </c>
      <c r="M63">
        <v>0</v>
      </c>
      <c r="N63">
        <v>6912</v>
      </c>
      <c r="O63" t="s">
        <v>21</v>
      </c>
      <c r="P63" t="s">
        <v>173</v>
      </c>
      <c r="Q63" s="2" t="str">
        <f t="shared" si="0"/>
        <v/>
      </c>
    </row>
    <row r="64" spans="1:17" x14ac:dyDescent="0.25">
      <c r="A64" t="s">
        <v>174</v>
      </c>
      <c r="B64" t="s">
        <v>175</v>
      </c>
      <c r="C64" t="s">
        <v>17</v>
      </c>
      <c r="D64" t="s">
        <v>18</v>
      </c>
      <c r="E64" t="s">
        <v>19</v>
      </c>
      <c r="F64">
        <v>7500</v>
      </c>
      <c r="G64">
        <v>7167</v>
      </c>
      <c r="H64">
        <v>104647500</v>
      </c>
      <c r="I64">
        <v>7.5000000000000002E-4</v>
      </c>
      <c r="J64">
        <v>78485</v>
      </c>
      <c r="K64" t="s">
        <v>20</v>
      </c>
      <c r="L64">
        <v>10000</v>
      </c>
      <c r="M64">
        <v>0</v>
      </c>
      <c r="N64">
        <v>7167</v>
      </c>
      <c r="O64" t="s">
        <v>21</v>
      </c>
      <c r="P64" t="s">
        <v>176</v>
      </c>
      <c r="Q64" s="2">
        <f t="shared" si="0"/>
        <v>-7.6505772708304345E-2</v>
      </c>
    </row>
    <row r="65" spans="1:17" x14ac:dyDescent="0.25">
      <c r="A65" t="s">
        <v>177</v>
      </c>
      <c r="B65" t="s">
        <v>178</v>
      </c>
      <c r="C65" t="s">
        <v>17</v>
      </c>
      <c r="D65" t="s">
        <v>18</v>
      </c>
      <c r="E65" t="s">
        <v>24</v>
      </c>
      <c r="F65">
        <v>10000</v>
      </c>
      <c r="G65">
        <v>7189</v>
      </c>
      <c r="H65">
        <v>-139100000</v>
      </c>
      <c r="I65">
        <v>7.5000000000000002E-4</v>
      </c>
      <c r="J65">
        <v>104325</v>
      </c>
      <c r="K65" t="s">
        <v>20</v>
      </c>
      <c r="L65">
        <v>10000</v>
      </c>
      <c r="M65">
        <v>0</v>
      </c>
      <c r="N65">
        <v>7189</v>
      </c>
      <c r="O65" t="s">
        <v>21</v>
      </c>
      <c r="P65" t="s">
        <v>179</v>
      </c>
      <c r="Q65" s="2" t="str">
        <f t="shared" si="0"/>
        <v/>
      </c>
    </row>
    <row r="66" spans="1:17" x14ac:dyDescent="0.25">
      <c r="A66" t="s">
        <v>177</v>
      </c>
      <c r="B66" t="s">
        <v>180</v>
      </c>
      <c r="C66" t="s">
        <v>17</v>
      </c>
      <c r="D66" t="s">
        <v>18</v>
      </c>
      <c r="E66" t="s">
        <v>19</v>
      </c>
      <c r="F66">
        <v>10000</v>
      </c>
      <c r="G66">
        <v>7256.5</v>
      </c>
      <c r="H66">
        <v>137810000</v>
      </c>
      <c r="I66">
        <v>7.5000000000000002E-4</v>
      </c>
      <c r="J66">
        <v>103357</v>
      </c>
      <c r="K66" t="s">
        <v>28</v>
      </c>
      <c r="L66">
        <v>10000</v>
      </c>
      <c r="M66">
        <v>0</v>
      </c>
      <c r="N66">
        <v>7256.5</v>
      </c>
      <c r="O66" t="s">
        <v>29</v>
      </c>
      <c r="P66" t="s">
        <v>181</v>
      </c>
      <c r="Q66" s="2">
        <f t="shared" si="0"/>
        <v>-9.7803706245710373E-2</v>
      </c>
    </row>
    <row r="67" spans="1:17" x14ac:dyDescent="0.25">
      <c r="A67" t="s">
        <v>177</v>
      </c>
      <c r="B67" t="s">
        <v>182</v>
      </c>
      <c r="C67" t="s">
        <v>17</v>
      </c>
      <c r="D67" t="s">
        <v>18</v>
      </c>
      <c r="E67" t="s">
        <v>24</v>
      </c>
      <c r="F67">
        <v>10000</v>
      </c>
      <c r="G67">
        <v>7285</v>
      </c>
      <c r="H67">
        <v>-137270000</v>
      </c>
      <c r="I67">
        <v>7.5000000000000002E-4</v>
      </c>
      <c r="J67">
        <v>102952</v>
      </c>
      <c r="K67" t="s">
        <v>20</v>
      </c>
      <c r="L67">
        <v>10000</v>
      </c>
      <c r="M67">
        <v>0</v>
      </c>
      <c r="N67">
        <v>7285</v>
      </c>
      <c r="O67" t="s">
        <v>21</v>
      </c>
      <c r="P67" t="s">
        <v>183</v>
      </c>
      <c r="Q67" s="2" t="str">
        <f t="shared" ref="Q67:Q130" si="1">IF(E67="Sell",(N67-N68)/N68*25,"")</f>
        <v/>
      </c>
    </row>
    <row r="68" spans="1:17" x14ac:dyDescent="0.25">
      <c r="A68" t="s">
        <v>184</v>
      </c>
      <c r="B68" t="s">
        <v>185</v>
      </c>
      <c r="C68" t="s">
        <v>17</v>
      </c>
      <c r="D68" t="s">
        <v>18</v>
      </c>
      <c r="E68" t="s">
        <v>19</v>
      </c>
      <c r="F68">
        <v>801</v>
      </c>
      <c r="G68">
        <v>7221.5</v>
      </c>
      <c r="H68">
        <v>11092248</v>
      </c>
      <c r="I68">
        <v>7.5000000000000002E-4</v>
      </c>
      <c r="J68">
        <v>8319</v>
      </c>
      <c r="K68" t="s">
        <v>20</v>
      </c>
      <c r="L68">
        <v>10000</v>
      </c>
      <c r="M68">
        <v>0</v>
      </c>
      <c r="N68">
        <v>7221.5</v>
      </c>
      <c r="O68" t="s">
        <v>21</v>
      </c>
      <c r="P68" t="s">
        <v>186</v>
      </c>
      <c r="Q68" s="2">
        <f t="shared" si="1"/>
        <v>0.3119523308797757</v>
      </c>
    </row>
    <row r="69" spans="1:17" x14ac:dyDescent="0.25">
      <c r="A69" t="s">
        <v>184</v>
      </c>
      <c r="B69" t="s">
        <v>187</v>
      </c>
      <c r="C69" t="s">
        <v>17</v>
      </c>
      <c r="D69" t="s">
        <v>18</v>
      </c>
      <c r="E69" t="s">
        <v>24</v>
      </c>
      <c r="F69">
        <v>1335</v>
      </c>
      <c r="G69">
        <v>7132.5</v>
      </c>
      <c r="H69">
        <v>-18716700</v>
      </c>
      <c r="I69">
        <v>7.5000000000000002E-4</v>
      </c>
      <c r="J69">
        <v>14037</v>
      </c>
      <c r="K69" t="s">
        <v>20</v>
      </c>
      <c r="L69">
        <v>10000</v>
      </c>
      <c r="M69">
        <v>0</v>
      </c>
      <c r="N69">
        <v>7132.5</v>
      </c>
      <c r="O69" t="s">
        <v>21</v>
      </c>
      <c r="P69" t="s">
        <v>188</v>
      </c>
      <c r="Q69" s="2" t="str">
        <f t="shared" si="1"/>
        <v/>
      </c>
    </row>
    <row r="70" spans="1:17" x14ac:dyDescent="0.25">
      <c r="A70" t="s">
        <v>184</v>
      </c>
      <c r="B70" t="s">
        <v>189</v>
      </c>
      <c r="C70" t="s">
        <v>17</v>
      </c>
      <c r="D70" t="s">
        <v>18</v>
      </c>
      <c r="E70" t="s">
        <v>19</v>
      </c>
      <c r="F70">
        <v>5043</v>
      </c>
      <c r="G70">
        <v>7055</v>
      </c>
      <c r="H70">
        <v>71479482</v>
      </c>
      <c r="I70">
        <v>7.5000000000000002E-4</v>
      </c>
      <c r="J70">
        <v>53609</v>
      </c>
      <c r="K70" t="s">
        <v>20</v>
      </c>
      <c r="L70">
        <v>10000</v>
      </c>
      <c r="M70">
        <v>0</v>
      </c>
      <c r="N70">
        <v>7055</v>
      </c>
      <c r="O70" t="s">
        <v>21</v>
      </c>
      <c r="P70" t="s">
        <v>190</v>
      </c>
      <c r="Q70" s="2">
        <f t="shared" si="1"/>
        <v>-0.26297335203366057</v>
      </c>
    </row>
    <row r="71" spans="1:17" x14ac:dyDescent="0.25">
      <c r="A71" t="s">
        <v>184</v>
      </c>
      <c r="B71" t="s">
        <v>191</v>
      </c>
      <c r="C71" t="s">
        <v>17</v>
      </c>
      <c r="D71" t="s">
        <v>18</v>
      </c>
      <c r="E71" t="s">
        <v>24</v>
      </c>
      <c r="F71">
        <v>610</v>
      </c>
      <c r="G71">
        <v>7130</v>
      </c>
      <c r="H71">
        <v>-8555250</v>
      </c>
      <c r="I71">
        <v>7.5000000000000002E-4</v>
      </c>
      <c r="J71">
        <v>6416</v>
      </c>
      <c r="K71" t="s">
        <v>20</v>
      </c>
      <c r="L71">
        <v>10000</v>
      </c>
      <c r="M71">
        <v>0</v>
      </c>
      <c r="N71">
        <v>7130</v>
      </c>
      <c r="O71" t="s">
        <v>21</v>
      </c>
      <c r="P71" t="s">
        <v>192</v>
      </c>
      <c r="Q71" s="2" t="str">
        <f t="shared" si="1"/>
        <v/>
      </c>
    </row>
    <row r="72" spans="1:17" x14ac:dyDescent="0.25">
      <c r="A72" t="s">
        <v>193</v>
      </c>
      <c r="B72" t="s">
        <v>194</v>
      </c>
      <c r="C72" t="s">
        <v>17</v>
      </c>
      <c r="D72" t="s">
        <v>18</v>
      </c>
      <c r="E72" t="s">
        <v>19</v>
      </c>
      <c r="F72">
        <v>10000</v>
      </c>
      <c r="G72">
        <v>7088</v>
      </c>
      <c r="H72">
        <v>141080000</v>
      </c>
      <c r="I72">
        <v>7.5000000000000002E-4</v>
      </c>
      <c r="J72">
        <v>105810</v>
      </c>
      <c r="K72" t="s">
        <v>20</v>
      </c>
      <c r="L72">
        <v>10000</v>
      </c>
      <c r="M72">
        <v>0</v>
      </c>
      <c r="N72">
        <v>7088</v>
      </c>
      <c r="O72" t="s">
        <v>21</v>
      </c>
      <c r="P72" t="s">
        <v>195</v>
      </c>
      <c r="Q72" s="2">
        <f t="shared" si="1"/>
        <v>-0.25312478178898123</v>
      </c>
    </row>
    <row r="73" spans="1:17" x14ac:dyDescent="0.25">
      <c r="A73" t="s">
        <v>193</v>
      </c>
      <c r="B73" t="s">
        <v>196</v>
      </c>
      <c r="C73" t="s">
        <v>17</v>
      </c>
      <c r="D73" t="s">
        <v>18</v>
      </c>
      <c r="E73" t="s">
        <v>24</v>
      </c>
      <c r="F73">
        <v>10000</v>
      </c>
      <c r="G73">
        <v>7160.5</v>
      </c>
      <c r="H73">
        <v>-139660000</v>
      </c>
      <c r="I73">
        <v>7.5000000000000002E-4</v>
      </c>
      <c r="J73">
        <v>104745</v>
      </c>
      <c r="K73" t="s">
        <v>20</v>
      </c>
      <c r="L73">
        <v>10000</v>
      </c>
      <c r="M73">
        <v>0</v>
      </c>
      <c r="N73">
        <v>7160.5</v>
      </c>
      <c r="O73" t="s">
        <v>21</v>
      </c>
      <c r="P73" t="s">
        <v>197</v>
      </c>
      <c r="Q73" s="2" t="str">
        <f t="shared" si="1"/>
        <v/>
      </c>
    </row>
    <row r="74" spans="1:17" x14ac:dyDescent="0.25">
      <c r="A74" t="s">
        <v>198</v>
      </c>
      <c r="B74" t="s">
        <v>199</v>
      </c>
      <c r="C74" t="s">
        <v>17</v>
      </c>
      <c r="D74" t="s">
        <v>18</v>
      </c>
      <c r="E74" t="s">
        <v>19</v>
      </c>
      <c r="F74">
        <v>10000</v>
      </c>
      <c r="G74">
        <v>7028</v>
      </c>
      <c r="H74">
        <v>142290000</v>
      </c>
      <c r="I74">
        <v>7.5000000000000002E-4</v>
      </c>
      <c r="J74">
        <v>106717</v>
      </c>
      <c r="K74" t="s">
        <v>20</v>
      </c>
      <c r="L74">
        <v>10000</v>
      </c>
      <c r="M74">
        <v>0</v>
      </c>
      <c r="N74">
        <v>7028</v>
      </c>
      <c r="O74" t="s">
        <v>21</v>
      </c>
      <c r="P74" t="s">
        <v>200</v>
      </c>
      <c r="Q74" s="2">
        <f t="shared" si="1"/>
        <v>0.93357933579335783</v>
      </c>
    </row>
    <row r="75" spans="1:17" x14ac:dyDescent="0.25">
      <c r="A75" t="s">
        <v>198</v>
      </c>
      <c r="B75" t="s">
        <v>201</v>
      </c>
      <c r="C75" t="s">
        <v>17</v>
      </c>
      <c r="D75" t="s">
        <v>18</v>
      </c>
      <c r="E75" t="s">
        <v>24</v>
      </c>
      <c r="F75">
        <v>563</v>
      </c>
      <c r="G75">
        <v>6775</v>
      </c>
      <c r="H75">
        <v>-8309880</v>
      </c>
      <c r="I75">
        <v>7.5000000000000002E-4</v>
      </c>
      <c r="J75">
        <v>6232</v>
      </c>
      <c r="K75" t="s">
        <v>20</v>
      </c>
      <c r="L75">
        <v>10000</v>
      </c>
      <c r="M75">
        <v>0</v>
      </c>
      <c r="N75">
        <v>6775</v>
      </c>
      <c r="O75" t="s">
        <v>21</v>
      </c>
      <c r="P75" t="s">
        <v>202</v>
      </c>
      <c r="Q75" s="2" t="str">
        <f t="shared" si="1"/>
        <v/>
      </c>
    </row>
    <row r="76" spans="1:17" x14ac:dyDescent="0.25">
      <c r="A76" t="s">
        <v>203</v>
      </c>
      <c r="B76" t="s">
        <v>204</v>
      </c>
      <c r="C76" t="s">
        <v>17</v>
      </c>
      <c r="D76" t="s">
        <v>18</v>
      </c>
      <c r="E76" t="s">
        <v>19</v>
      </c>
      <c r="F76">
        <v>5884</v>
      </c>
      <c r="G76">
        <v>7119.5</v>
      </c>
      <c r="H76">
        <v>82646664</v>
      </c>
      <c r="I76">
        <v>7.5000000000000002E-4</v>
      </c>
      <c r="J76">
        <v>61984</v>
      </c>
      <c r="K76" t="s">
        <v>28</v>
      </c>
      <c r="L76">
        <v>10000</v>
      </c>
      <c r="M76">
        <v>0</v>
      </c>
      <c r="N76">
        <v>7119.5</v>
      </c>
      <c r="O76" t="s">
        <v>29</v>
      </c>
      <c r="P76" t="s">
        <v>205</v>
      </c>
      <c r="Q76" s="2">
        <f t="shared" si="1"/>
        <v>0.76168765378491821</v>
      </c>
    </row>
    <row r="77" spans="1:17" x14ac:dyDescent="0.25">
      <c r="A77" t="s">
        <v>203</v>
      </c>
      <c r="B77" t="s">
        <v>206</v>
      </c>
      <c r="C77" t="s">
        <v>17</v>
      </c>
      <c r="D77" t="s">
        <v>18</v>
      </c>
      <c r="E77" t="s">
        <v>24</v>
      </c>
      <c r="F77">
        <v>4961</v>
      </c>
      <c r="G77">
        <v>6909</v>
      </c>
      <c r="H77">
        <v>-71805514</v>
      </c>
      <c r="I77">
        <v>7.5000000000000002E-4</v>
      </c>
      <c r="J77">
        <v>53854</v>
      </c>
      <c r="K77" t="s">
        <v>20</v>
      </c>
      <c r="L77">
        <v>10000</v>
      </c>
      <c r="M77">
        <v>0</v>
      </c>
      <c r="N77">
        <v>6909</v>
      </c>
      <c r="O77" t="s">
        <v>21</v>
      </c>
      <c r="P77" t="s">
        <v>207</v>
      </c>
      <c r="Q77" s="2" t="str">
        <f t="shared" si="1"/>
        <v/>
      </c>
    </row>
    <row r="78" spans="1:17" x14ac:dyDescent="0.25">
      <c r="A78" t="s">
        <v>203</v>
      </c>
      <c r="B78" t="s">
        <v>208</v>
      </c>
      <c r="C78" t="s">
        <v>17</v>
      </c>
      <c r="D78" t="s">
        <v>18</v>
      </c>
      <c r="E78" t="s">
        <v>19</v>
      </c>
      <c r="F78">
        <v>5736</v>
      </c>
      <c r="G78">
        <v>6853.5</v>
      </c>
      <c r="H78">
        <v>83693976</v>
      </c>
      <c r="I78">
        <v>7.5000000000000002E-4</v>
      </c>
      <c r="J78">
        <v>62770</v>
      </c>
      <c r="K78" t="s">
        <v>28</v>
      </c>
      <c r="L78">
        <v>10000</v>
      </c>
      <c r="M78">
        <v>0</v>
      </c>
      <c r="N78">
        <v>6853.5</v>
      </c>
      <c r="O78" t="s">
        <v>29</v>
      </c>
      <c r="P78" t="s">
        <v>209</v>
      </c>
      <c r="Q78" s="2">
        <f t="shared" si="1"/>
        <v>-0.19005212858384013</v>
      </c>
    </row>
    <row r="79" spans="1:17" x14ac:dyDescent="0.25">
      <c r="A79" t="s">
        <v>203</v>
      </c>
      <c r="B79" t="s">
        <v>210</v>
      </c>
      <c r="C79" t="s">
        <v>17</v>
      </c>
      <c r="D79" t="s">
        <v>18</v>
      </c>
      <c r="E79" t="s">
        <v>24</v>
      </c>
      <c r="F79">
        <v>10000</v>
      </c>
      <c r="G79">
        <v>6906</v>
      </c>
      <c r="H79">
        <v>-144800000</v>
      </c>
      <c r="I79">
        <v>7.5000000000000002E-4</v>
      </c>
      <c r="J79">
        <v>108600</v>
      </c>
      <c r="K79" t="s">
        <v>20</v>
      </c>
      <c r="L79">
        <v>10000</v>
      </c>
      <c r="M79">
        <v>0</v>
      </c>
      <c r="N79">
        <v>6906</v>
      </c>
      <c r="O79" t="s">
        <v>21</v>
      </c>
      <c r="P79" t="s">
        <v>211</v>
      </c>
      <c r="Q79" s="2" t="str">
        <f t="shared" si="1"/>
        <v/>
      </c>
    </row>
    <row r="80" spans="1:17" x14ac:dyDescent="0.25">
      <c r="A80" t="s">
        <v>212</v>
      </c>
      <c r="B80" t="s">
        <v>213</v>
      </c>
      <c r="C80" t="s">
        <v>17</v>
      </c>
      <c r="D80" t="s">
        <v>18</v>
      </c>
      <c r="E80" t="s">
        <v>19</v>
      </c>
      <c r="F80">
        <v>500</v>
      </c>
      <c r="G80">
        <v>7292.5</v>
      </c>
      <c r="H80">
        <v>6856500</v>
      </c>
      <c r="I80">
        <v>7.5000000000000002E-4</v>
      </c>
      <c r="J80">
        <v>5142</v>
      </c>
      <c r="K80" t="s">
        <v>20</v>
      </c>
      <c r="L80">
        <v>500</v>
      </c>
      <c r="M80">
        <v>0</v>
      </c>
      <c r="N80">
        <v>7292.5</v>
      </c>
      <c r="O80" t="s">
        <v>21</v>
      </c>
      <c r="P80" t="s">
        <v>214</v>
      </c>
      <c r="Q80" s="2">
        <f t="shared" si="1"/>
        <v>-0.25113690354985407</v>
      </c>
    </row>
    <row r="81" spans="1:17" x14ac:dyDescent="0.25">
      <c r="A81" t="s">
        <v>212</v>
      </c>
      <c r="B81" t="s">
        <v>215</v>
      </c>
      <c r="C81" t="s">
        <v>17</v>
      </c>
      <c r="D81" t="s">
        <v>18</v>
      </c>
      <c r="E81" t="s">
        <v>24</v>
      </c>
      <c r="F81">
        <v>500</v>
      </c>
      <c r="G81">
        <v>7366.5</v>
      </c>
      <c r="H81">
        <v>-6787500</v>
      </c>
      <c r="I81">
        <v>7.5000000000000002E-4</v>
      </c>
      <c r="J81">
        <v>5090</v>
      </c>
      <c r="K81" t="s">
        <v>20</v>
      </c>
      <c r="L81">
        <v>500</v>
      </c>
      <c r="M81">
        <v>0</v>
      </c>
      <c r="N81">
        <v>7366.5</v>
      </c>
      <c r="O81" t="s">
        <v>21</v>
      </c>
      <c r="P81" t="s">
        <v>216</v>
      </c>
      <c r="Q81" s="2" t="str">
        <f t="shared" si="1"/>
        <v/>
      </c>
    </row>
    <row r="82" spans="1:17" x14ac:dyDescent="0.25">
      <c r="A82" t="s">
        <v>217</v>
      </c>
      <c r="B82" t="s">
        <v>218</v>
      </c>
      <c r="C82" t="s">
        <v>17</v>
      </c>
      <c r="D82" t="s">
        <v>18</v>
      </c>
      <c r="E82" t="s">
        <v>19</v>
      </c>
      <c r="F82">
        <v>500</v>
      </c>
      <c r="G82">
        <v>7358</v>
      </c>
      <c r="H82">
        <v>6795500</v>
      </c>
      <c r="I82">
        <v>7.5000000000000002E-4</v>
      </c>
      <c r="J82">
        <v>5096</v>
      </c>
      <c r="K82" t="s">
        <v>28</v>
      </c>
      <c r="L82">
        <v>500</v>
      </c>
      <c r="M82">
        <v>0</v>
      </c>
      <c r="N82">
        <v>7358</v>
      </c>
      <c r="O82" t="s">
        <v>29</v>
      </c>
      <c r="P82" t="s">
        <v>219</v>
      </c>
      <c r="Q82" s="2">
        <f t="shared" si="1"/>
        <v>-0.10825439783491206</v>
      </c>
    </row>
    <row r="83" spans="1:17" x14ac:dyDescent="0.25">
      <c r="A83" t="s">
        <v>217</v>
      </c>
      <c r="B83" t="s">
        <v>220</v>
      </c>
      <c r="C83" t="s">
        <v>17</v>
      </c>
      <c r="D83" t="s">
        <v>18</v>
      </c>
      <c r="E83" t="s">
        <v>24</v>
      </c>
      <c r="F83">
        <v>500</v>
      </c>
      <c r="G83">
        <v>7390</v>
      </c>
      <c r="H83">
        <v>-6766000</v>
      </c>
      <c r="I83">
        <v>7.5000000000000002E-4</v>
      </c>
      <c r="J83">
        <v>5074</v>
      </c>
      <c r="K83" t="s">
        <v>20</v>
      </c>
      <c r="L83">
        <v>500</v>
      </c>
      <c r="M83">
        <v>0</v>
      </c>
      <c r="N83">
        <v>7390</v>
      </c>
      <c r="O83" t="s">
        <v>21</v>
      </c>
      <c r="P83" t="s">
        <v>221</v>
      </c>
      <c r="Q83" s="2" t="str">
        <f t="shared" si="1"/>
        <v/>
      </c>
    </row>
    <row r="84" spans="1:17" x14ac:dyDescent="0.25">
      <c r="A84" t="s">
        <v>222</v>
      </c>
      <c r="B84" t="s">
        <v>223</v>
      </c>
      <c r="C84" t="s">
        <v>17</v>
      </c>
      <c r="D84" t="s">
        <v>18</v>
      </c>
      <c r="E84" t="s">
        <v>19</v>
      </c>
      <c r="F84">
        <v>500</v>
      </c>
      <c r="G84">
        <v>7390</v>
      </c>
      <c r="H84">
        <v>6766000</v>
      </c>
      <c r="I84">
        <v>7.5000000000000002E-4</v>
      </c>
      <c r="J84">
        <v>5074</v>
      </c>
      <c r="K84" t="s">
        <v>20</v>
      </c>
      <c r="L84">
        <v>500</v>
      </c>
      <c r="M84">
        <v>0</v>
      </c>
      <c r="N84">
        <v>7390</v>
      </c>
      <c r="O84" t="s">
        <v>21</v>
      </c>
      <c r="P84" t="s">
        <v>224</v>
      </c>
      <c r="Q84" s="2">
        <f t="shared" si="1"/>
        <v>-0.24951436800857391</v>
      </c>
    </row>
    <row r="85" spans="1:17" x14ac:dyDescent="0.25">
      <c r="A85" t="s">
        <v>222</v>
      </c>
      <c r="B85" t="s">
        <v>225</v>
      </c>
      <c r="C85" t="s">
        <v>17</v>
      </c>
      <c r="D85" t="s">
        <v>18</v>
      </c>
      <c r="E85" t="s">
        <v>24</v>
      </c>
      <c r="F85">
        <v>500</v>
      </c>
      <c r="G85">
        <v>7464.5</v>
      </c>
      <c r="H85">
        <v>-6698500</v>
      </c>
      <c r="I85">
        <v>7.5000000000000002E-4</v>
      </c>
      <c r="J85">
        <v>5023</v>
      </c>
      <c r="K85" t="s">
        <v>20</v>
      </c>
      <c r="L85">
        <v>500</v>
      </c>
      <c r="M85">
        <v>0</v>
      </c>
      <c r="N85">
        <v>7464.5</v>
      </c>
      <c r="O85" t="s">
        <v>21</v>
      </c>
      <c r="P85" t="s">
        <v>226</v>
      </c>
      <c r="Q85" s="2" t="str">
        <f t="shared" si="1"/>
        <v/>
      </c>
    </row>
    <row r="86" spans="1:17" x14ac:dyDescent="0.25">
      <c r="A86" t="s">
        <v>227</v>
      </c>
      <c r="B86" t="s">
        <v>228</v>
      </c>
      <c r="C86" t="s">
        <v>17</v>
      </c>
      <c r="D86" t="s">
        <v>18</v>
      </c>
      <c r="E86" t="s">
        <v>19</v>
      </c>
      <c r="F86">
        <v>500</v>
      </c>
      <c r="G86">
        <v>7115</v>
      </c>
      <c r="H86">
        <v>7027500</v>
      </c>
      <c r="I86">
        <v>7.5000000000000002E-4</v>
      </c>
      <c r="J86">
        <v>5270</v>
      </c>
      <c r="K86" t="s">
        <v>20</v>
      </c>
      <c r="L86">
        <v>500</v>
      </c>
      <c r="M86">
        <v>0</v>
      </c>
      <c r="N86">
        <v>7115</v>
      </c>
      <c r="O86" t="s">
        <v>21</v>
      </c>
      <c r="P86" t="s">
        <v>229</v>
      </c>
      <c r="Q86" s="2">
        <f t="shared" si="1"/>
        <v>-0.24356297842727909</v>
      </c>
    </row>
    <row r="87" spans="1:17" x14ac:dyDescent="0.25">
      <c r="A87" t="s">
        <v>227</v>
      </c>
      <c r="B87" t="s">
        <v>230</v>
      </c>
      <c r="C87" t="s">
        <v>17</v>
      </c>
      <c r="D87" t="s">
        <v>18</v>
      </c>
      <c r="E87" t="s">
        <v>24</v>
      </c>
      <c r="F87">
        <v>500</v>
      </c>
      <c r="G87">
        <v>7185</v>
      </c>
      <c r="H87">
        <v>-6959000</v>
      </c>
      <c r="I87">
        <v>7.5000000000000002E-4</v>
      </c>
      <c r="J87">
        <v>5219</v>
      </c>
      <c r="K87" t="s">
        <v>20</v>
      </c>
      <c r="L87">
        <v>500</v>
      </c>
      <c r="M87">
        <v>0</v>
      </c>
      <c r="N87">
        <v>7185</v>
      </c>
      <c r="O87" t="s">
        <v>21</v>
      </c>
      <c r="P87" t="s">
        <v>231</v>
      </c>
      <c r="Q87" s="2" t="str">
        <f t="shared" si="1"/>
        <v/>
      </c>
    </row>
    <row r="88" spans="1:17" x14ac:dyDescent="0.25">
      <c r="A88" t="s">
        <v>227</v>
      </c>
      <c r="B88" t="s">
        <v>232</v>
      </c>
      <c r="C88" t="s">
        <v>17</v>
      </c>
      <c r="D88" t="s">
        <v>18</v>
      </c>
      <c r="E88" t="s">
        <v>19</v>
      </c>
      <c r="F88">
        <v>500</v>
      </c>
      <c r="G88">
        <v>6977.5</v>
      </c>
      <c r="H88">
        <v>7166000</v>
      </c>
      <c r="I88">
        <v>7.5000000000000002E-4</v>
      </c>
      <c r="J88">
        <v>5374</v>
      </c>
      <c r="K88" t="s">
        <v>20</v>
      </c>
      <c r="L88">
        <v>500</v>
      </c>
      <c r="M88">
        <v>0</v>
      </c>
      <c r="N88">
        <v>6977.5</v>
      </c>
      <c r="O88" t="s">
        <v>21</v>
      </c>
      <c r="P88" t="s">
        <v>233</v>
      </c>
      <c r="Q88" s="2">
        <f t="shared" si="1"/>
        <v>0.20773121387283236</v>
      </c>
    </row>
    <row r="89" spans="1:17" x14ac:dyDescent="0.25">
      <c r="A89" t="s">
        <v>227</v>
      </c>
      <c r="B89" t="s">
        <v>234</v>
      </c>
      <c r="C89" t="s">
        <v>17</v>
      </c>
      <c r="D89" t="s">
        <v>18</v>
      </c>
      <c r="E89" t="s">
        <v>24</v>
      </c>
      <c r="F89">
        <v>500</v>
      </c>
      <c r="G89">
        <v>6920</v>
      </c>
      <c r="H89">
        <v>-7225500</v>
      </c>
      <c r="I89">
        <v>7.5000000000000002E-4</v>
      </c>
      <c r="J89">
        <v>5419</v>
      </c>
      <c r="K89" t="s">
        <v>20</v>
      </c>
      <c r="L89">
        <v>500</v>
      </c>
      <c r="M89">
        <v>0</v>
      </c>
      <c r="N89">
        <v>6920</v>
      </c>
      <c r="O89" t="s">
        <v>21</v>
      </c>
      <c r="P89" t="s">
        <v>235</v>
      </c>
      <c r="Q89" s="2" t="str">
        <f t="shared" si="1"/>
        <v/>
      </c>
    </row>
    <row r="90" spans="1:17" x14ac:dyDescent="0.25">
      <c r="A90" t="s">
        <v>236</v>
      </c>
      <c r="B90" t="s">
        <v>237</v>
      </c>
      <c r="C90" t="s">
        <v>17</v>
      </c>
      <c r="D90" t="s">
        <v>18</v>
      </c>
      <c r="E90" t="s">
        <v>19</v>
      </c>
      <c r="F90">
        <v>500</v>
      </c>
      <c r="G90">
        <v>6978</v>
      </c>
      <c r="H90">
        <v>7165500</v>
      </c>
      <c r="I90">
        <v>7.5000000000000002E-4</v>
      </c>
      <c r="J90">
        <v>5374</v>
      </c>
      <c r="K90" t="s">
        <v>20</v>
      </c>
      <c r="L90">
        <v>500</v>
      </c>
      <c r="M90">
        <v>0</v>
      </c>
      <c r="N90">
        <v>6978</v>
      </c>
      <c r="O90" t="s">
        <v>21</v>
      </c>
      <c r="P90" t="s">
        <v>238</v>
      </c>
      <c r="Q90" s="2">
        <f t="shared" si="1"/>
        <v>-0.25531914893617019</v>
      </c>
    </row>
    <row r="91" spans="1:17" x14ac:dyDescent="0.25">
      <c r="A91" t="s">
        <v>236</v>
      </c>
      <c r="B91" t="s">
        <v>239</v>
      </c>
      <c r="C91" t="s">
        <v>17</v>
      </c>
      <c r="D91" t="s">
        <v>18</v>
      </c>
      <c r="E91" t="s">
        <v>24</v>
      </c>
      <c r="F91">
        <v>500</v>
      </c>
      <c r="G91">
        <v>7050</v>
      </c>
      <c r="H91">
        <v>-7092000</v>
      </c>
      <c r="I91">
        <v>7.5000000000000002E-4</v>
      </c>
      <c r="J91">
        <v>5319</v>
      </c>
      <c r="K91" t="s">
        <v>20</v>
      </c>
      <c r="L91">
        <v>500</v>
      </c>
      <c r="M91">
        <v>0</v>
      </c>
      <c r="N91">
        <v>7050</v>
      </c>
      <c r="O91" t="s">
        <v>21</v>
      </c>
      <c r="P91" t="s">
        <v>240</v>
      </c>
      <c r="Q91" s="2" t="str">
        <f t="shared" si="1"/>
        <v/>
      </c>
    </row>
    <row r="92" spans="1:17" x14ac:dyDescent="0.25">
      <c r="A92" t="s">
        <v>241</v>
      </c>
      <c r="B92" t="s">
        <v>242</v>
      </c>
      <c r="C92" t="s">
        <v>17</v>
      </c>
      <c r="D92" t="s">
        <v>18</v>
      </c>
      <c r="E92" t="s">
        <v>19</v>
      </c>
      <c r="F92">
        <v>500</v>
      </c>
      <c r="G92">
        <v>6901</v>
      </c>
      <c r="H92">
        <v>7245500</v>
      </c>
      <c r="I92">
        <v>7.5000000000000002E-4</v>
      </c>
      <c r="J92">
        <v>5434</v>
      </c>
      <c r="K92" t="s">
        <v>20</v>
      </c>
      <c r="L92">
        <v>500</v>
      </c>
      <c r="M92">
        <v>0</v>
      </c>
      <c r="N92">
        <v>6901</v>
      </c>
      <c r="O92" t="s">
        <v>21</v>
      </c>
      <c r="P92" t="s">
        <v>243</v>
      </c>
      <c r="Q92" s="2">
        <f t="shared" si="1"/>
        <v>0.28394518941891989</v>
      </c>
    </row>
    <row r="93" spans="1:17" x14ac:dyDescent="0.25">
      <c r="A93" t="s">
        <v>241</v>
      </c>
      <c r="B93" t="s">
        <v>244</v>
      </c>
      <c r="C93" t="s">
        <v>17</v>
      </c>
      <c r="D93" t="s">
        <v>18</v>
      </c>
      <c r="E93" t="s">
        <v>24</v>
      </c>
      <c r="F93">
        <v>500</v>
      </c>
      <c r="G93">
        <v>6823.5</v>
      </c>
      <c r="H93">
        <v>-7327500</v>
      </c>
      <c r="I93">
        <v>7.5000000000000002E-4</v>
      </c>
      <c r="J93">
        <v>5495</v>
      </c>
      <c r="K93" t="s">
        <v>20</v>
      </c>
      <c r="L93">
        <v>500</v>
      </c>
      <c r="M93">
        <v>0</v>
      </c>
      <c r="N93">
        <v>6823.5</v>
      </c>
      <c r="O93" t="s">
        <v>21</v>
      </c>
      <c r="P93" t="s">
        <v>245</v>
      </c>
      <c r="Q93" s="2" t="str">
        <f t="shared" si="1"/>
        <v/>
      </c>
    </row>
    <row r="94" spans="1:17" x14ac:dyDescent="0.25">
      <c r="A94" t="s">
        <v>246</v>
      </c>
      <c r="B94" t="s">
        <v>247</v>
      </c>
      <c r="C94" t="s">
        <v>17</v>
      </c>
      <c r="D94" t="s">
        <v>18</v>
      </c>
      <c r="E94" t="s">
        <v>19</v>
      </c>
      <c r="F94">
        <v>500</v>
      </c>
      <c r="G94">
        <v>6652.5</v>
      </c>
      <c r="H94">
        <v>7516000</v>
      </c>
      <c r="I94">
        <v>7.5000000000000002E-4</v>
      </c>
      <c r="J94">
        <v>5637</v>
      </c>
      <c r="K94" t="s">
        <v>20</v>
      </c>
      <c r="L94">
        <v>500</v>
      </c>
      <c r="M94">
        <v>0</v>
      </c>
      <c r="N94">
        <v>6652.5</v>
      </c>
      <c r="O94" t="s">
        <v>21</v>
      </c>
      <c r="P94" t="s">
        <v>248</v>
      </c>
      <c r="Q94" s="2">
        <f t="shared" si="1"/>
        <v>1.2033244052308176</v>
      </c>
    </row>
    <row r="95" spans="1:17" x14ac:dyDescent="0.25">
      <c r="A95" t="s">
        <v>249</v>
      </c>
      <c r="B95" t="s">
        <v>250</v>
      </c>
      <c r="C95" t="s">
        <v>17</v>
      </c>
      <c r="D95" t="s">
        <v>18</v>
      </c>
      <c r="E95" t="s">
        <v>24</v>
      </c>
      <c r="F95">
        <v>500</v>
      </c>
      <c r="G95">
        <v>6347</v>
      </c>
      <c r="H95">
        <v>-7877500</v>
      </c>
      <c r="I95">
        <v>7.5000000000000002E-4</v>
      </c>
      <c r="J95">
        <v>5908</v>
      </c>
      <c r="K95" t="s">
        <v>20</v>
      </c>
      <c r="L95">
        <v>500</v>
      </c>
      <c r="M95">
        <v>0</v>
      </c>
      <c r="N95">
        <v>6347</v>
      </c>
      <c r="O95" t="s">
        <v>21</v>
      </c>
      <c r="P95" t="s">
        <v>251</v>
      </c>
      <c r="Q95" s="2" t="str">
        <f t="shared" si="1"/>
        <v/>
      </c>
    </row>
    <row r="96" spans="1:17" x14ac:dyDescent="0.25">
      <c r="A96" t="s">
        <v>249</v>
      </c>
      <c r="B96" t="s">
        <v>252</v>
      </c>
      <c r="C96" t="s">
        <v>17</v>
      </c>
      <c r="D96" t="s">
        <v>18</v>
      </c>
      <c r="E96" t="s">
        <v>19</v>
      </c>
      <c r="F96">
        <v>500</v>
      </c>
      <c r="G96">
        <v>6275</v>
      </c>
      <c r="H96">
        <v>7968000</v>
      </c>
      <c r="I96">
        <v>7.5000000000000002E-4</v>
      </c>
      <c r="J96">
        <v>5976</v>
      </c>
      <c r="K96" t="s">
        <v>20</v>
      </c>
      <c r="L96">
        <v>500</v>
      </c>
      <c r="M96">
        <v>0</v>
      </c>
      <c r="N96">
        <v>6275</v>
      </c>
      <c r="O96" t="s">
        <v>21</v>
      </c>
      <c r="P96" t="s">
        <v>253</v>
      </c>
      <c r="Q96" s="2">
        <f t="shared" si="1"/>
        <v>-0.25435759917974604</v>
      </c>
    </row>
    <row r="97" spans="1:17" x14ac:dyDescent="0.25">
      <c r="A97" t="s">
        <v>249</v>
      </c>
      <c r="B97" t="s">
        <v>254</v>
      </c>
      <c r="C97" t="s">
        <v>17</v>
      </c>
      <c r="D97" t="s">
        <v>18</v>
      </c>
      <c r="E97" t="s">
        <v>24</v>
      </c>
      <c r="F97">
        <v>161</v>
      </c>
      <c r="G97">
        <v>6339.5</v>
      </c>
      <c r="H97">
        <v>-2539614</v>
      </c>
      <c r="I97">
        <v>7.5000000000000002E-4</v>
      </c>
      <c r="J97">
        <v>1904</v>
      </c>
      <c r="K97" t="s">
        <v>20</v>
      </c>
      <c r="L97">
        <v>500</v>
      </c>
      <c r="M97">
        <v>0</v>
      </c>
      <c r="N97">
        <v>6339.5</v>
      </c>
      <c r="O97" t="s">
        <v>21</v>
      </c>
      <c r="P97" t="s">
        <v>255</v>
      </c>
      <c r="Q97" s="2" t="str">
        <f t="shared" si="1"/>
        <v/>
      </c>
    </row>
    <row r="98" spans="1:17" x14ac:dyDescent="0.25">
      <c r="A98" t="s">
        <v>256</v>
      </c>
      <c r="B98" t="s">
        <v>257</v>
      </c>
      <c r="C98" t="s">
        <v>17</v>
      </c>
      <c r="D98" t="s">
        <v>18</v>
      </c>
      <c r="E98" t="s">
        <v>19</v>
      </c>
      <c r="F98">
        <v>500</v>
      </c>
      <c r="G98">
        <v>6441</v>
      </c>
      <c r="H98">
        <v>7763000</v>
      </c>
      <c r="I98">
        <v>7.5000000000000002E-4</v>
      </c>
      <c r="J98">
        <v>5822</v>
      </c>
      <c r="K98" t="s">
        <v>20</v>
      </c>
      <c r="L98">
        <v>500</v>
      </c>
      <c r="M98">
        <v>0</v>
      </c>
      <c r="N98">
        <v>6441</v>
      </c>
      <c r="O98" t="s">
        <v>21</v>
      </c>
      <c r="P98" t="s">
        <v>258</v>
      </c>
      <c r="Q98" s="2">
        <f t="shared" si="1"/>
        <v>-0.25357307514983862</v>
      </c>
    </row>
    <row r="99" spans="1:17" x14ac:dyDescent="0.25">
      <c r="A99" t="s">
        <v>256</v>
      </c>
      <c r="B99" t="s">
        <v>259</v>
      </c>
      <c r="C99" t="s">
        <v>17</v>
      </c>
      <c r="D99" t="s">
        <v>18</v>
      </c>
      <c r="E99" t="s">
        <v>24</v>
      </c>
      <c r="F99">
        <v>500</v>
      </c>
      <c r="G99">
        <v>6507</v>
      </c>
      <c r="H99">
        <v>-7684000</v>
      </c>
      <c r="I99">
        <v>7.5000000000000002E-4</v>
      </c>
      <c r="J99">
        <v>5763</v>
      </c>
      <c r="K99" t="s">
        <v>20</v>
      </c>
      <c r="L99">
        <v>500</v>
      </c>
      <c r="M99">
        <v>0</v>
      </c>
      <c r="N99">
        <v>6507</v>
      </c>
      <c r="O99" t="s">
        <v>21</v>
      </c>
      <c r="P99" s="1" t="s">
        <v>260</v>
      </c>
      <c r="Q99" s="2" t="str">
        <f t="shared" si="1"/>
        <v/>
      </c>
    </row>
    <row r="100" spans="1:17" x14ac:dyDescent="0.25">
      <c r="A100" t="s">
        <v>261</v>
      </c>
      <c r="B100" t="s">
        <v>262</v>
      </c>
      <c r="C100" t="s">
        <v>17</v>
      </c>
      <c r="D100" t="s">
        <v>18</v>
      </c>
      <c r="E100" t="s">
        <v>19</v>
      </c>
      <c r="F100">
        <v>500</v>
      </c>
      <c r="G100">
        <v>6189</v>
      </c>
      <c r="H100">
        <v>8079000</v>
      </c>
      <c r="I100">
        <v>7.5000000000000002E-4</v>
      </c>
      <c r="J100">
        <v>6059</v>
      </c>
      <c r="K100" t="s">
        <v>20</v>
      </c>
      <c r="L100">
        <v>500</v>
      </c>
      <c r="M100">
        <v>0</v>
      </c>
      <c r="N100">
        <v>6189</v>
      </c>
      <c r="O100" t="s">
        <v>21</v>
      </c>
      <c r="P100" t="s">
        <v>263</v>
      </c>
      <c r="Q100" s="2">
        <f t="shared" si="1"/>
        <v>-6.0576690089653501E-3</v>
      </c>
    </row>
    <row r="101" spans="1:17" x14ac:dyDescent="0.25">
      <c r="A101" t="s">
        <v>261</v>
      </c>
      <c r="B101" t="s">
        <v>264</v>
      </c>
      <c r="C101" t="s">
        <v>17</v>
      </c>
      <c r="D101" t="s">
        <v>18</v>
      </c>
      <c r="E101" t="s">
        <v>24</v>
      </c>
      <c r="F101">
        <v>459</v>
      </c>
      <c r="G101">
        <v>6190.5</v>
      </c>
      <c r="H101">
        <v>-7414686</v>
      </c>
      <c r="I101">
        <v>7.5000000000000002E-4</v>
      </c>
      <c r="J101">
        <v>5561</v>
      </c>
      <c r="K101" t="s">
        <v>20</v>
      </c>
      <c r="L101">
        <v>500</v>
      </c>
      <c r="M101">
        <v>0</v>
      </c>
      <c r="N101">
        <v>6190.5</v>
      </c>
      <c r="O101" t="s">
        <v>21</v>
      </c>
      <c r="P101" t="s">
        <v>265</v>
      </c>
      <c r="Q101" s="2" t="str">
        <f t="shared" si="1"/>
        <v/>
      </c>
    </row>
    <row r="102" spans="1:17" x14ac:dyDescent="0.25">
      <c r="A102" t="s">
        <v>266</v>
      </c>
      <c r="B102" t="s">
        <v>267</v>
      </c>
      <c r="C102" t="s">
        <v>17</v>
      </c>
      <c r="D102" t="s">
        <v>18</v>
      </c>
      <c r="E102" t="s">
        <v>19</v>
      </c>
      <c r="F102">
        <v>45</v>
      </c>
      <c r="G102">
        <v>6774.5</v>
      </c>
      <c r="H102">
        <v>664245</v>
      </c>
      <c r="I102">
        <v>7.5000000000000002E-4</v>
      </c>
      <c r="J102">
        <v>498</v>
      </c>
      <c r="K102" t="s">
        <v>28</v>
      </c>
      <c r="L102">
        <v>500</v>
      </c>
      <c r="M102">
        <v>0</v>
      </c>
      <c r="N102">
        <v>6774.5</v>
      </c>
      <c r="O102" t="s">
        <v>29</v>
      </c>
      <c r="P102" t="s">
        <v>268</v>
      </c>
      <c r="Q102" s="2">
        <f t="shared" si="1"/>
        <v>-1.4752526370140887E-2</v>
      </c>
    </row>
    <row r="103" spans="1:17" x14ac:dyDescent="0.25">
      <c r="A103" t="s">
        <v>266</v>
      </c>
      <c r="B103" t="s">
        <v>269</v>
      </c>
      <c r="C103" t="s">
        <v>17</v>
      </c>
      <c r="D103" t="s">
        <v>18</v>
      </c>
      <c r="E103" t="s">
        <v>24</v>
      </c>
      <c r="F103">
        <v>112</v>
      </c>
      <c r="G103">
        <v>6778.5</v>
      </c>
      <c r="H103">
        <v>-1652336</v>
      </c>
      <c r="I103">
        <v>7.5000000000000002E-4</v>
      </c>
      <c r="J103">
        <v>1239</v>
      </c>
      <c r="K103" t="s">
        <v>20</v>
      </c>
      <c r="L103">
        <v>500</v>
      </c>
      <c r="M103">
        <v>0</v>
      </c>
      <c r="N103">
        <v>6778.5</v>
      </c>
      <c r="O103" t="s">
        <v>21</v>
      </c>
      <c r="P103" t="s">
        <v>270</v>
      </c>
      <c r="Q103" s="2" t="str">
        <f t="shared" si="1"/>
        <v/>
      </c>
    </row>
    <row r="104" spans="1:17" x14ac:dyDescent="0.25">
      <c r="A104" t="s">
        <v>271</v>
      </c>
      <c r="B104" t="s">
        <v>272</v>
      </c>
      <c r="C104" t="s">
        <v>17</v>
      </c>
      <c r="D104" t="s">
        <v>18</v>
      </c>
      <c r="E104" t="s">
        <v>19</v>
      </c>
      <c r="F104">
        <v>500</v>
      </c>
      <c r="G104">
        <v>6703.5</v>
      </c>
      <c r="H104">
        <v>7459000</v>
      </c>
      <c r="I104">
        <v>7.5000000000000002E-4</v>
      </c>
      <c r="J104">
        <v>5594</v>
      </c>
      <c r="K104" t="s">
        <v>28</v>
      </c>
      <c r="L104">
        <v>500</v>
      </c>
      <c r="M104">
        <v>0</v>
      </c>
      <c r="N104">
        <v>6703.5</v>
      </c>
      <c r="O104" t="s">
        <v>29</v>
      </c>
      <c r="P104" t="s">
        <v>273</v>
      </c>
      <c r="Q104" s="2">
        <f t="shared" si="1"/>
        <v>-3.5379115149709518E-2</v>
      </c>
    </row>
    <row r="105" spans="1:17" x14ac:dyDescent="0.25">
      <c r="A105" t="s">
        <v>271</v>
      </c>
      <c r="B105" t="s">
        <v>274</v>
      </c>
      <c r="C105" t="s">
        <v>17</v>
      </c>
      <c r="D105" t="s">
        <v>18</v>
      </c>
      <c r="E105" t="s">
        <v>24</v>
      </c>
      <c r="F105">
        <v>500</v>
      </c>
      <c r="G105">
        <v>6713</v>
      </c>
      <c r="H105">
        <v>-7448000</v>
      </c>
      <c r="I105">
        <v>7.5000000000000002E-4</v>
      </c>
      <c r="J105">
        <v>5586</v>
      </c>
      <c r="K105" t="s">
        <v>20</v>
      </c>
      <c r="L105">
        <v>500</v>
      </c>
      <c r="M105">
        <v>0</v>
      </c>
      <c r="N105">
        <v>6713</v>
      </c>
      <c r="O105" t="s">
        <v>21</v>
      </c>
      <c r="P105" t="s">
        <v>275</v>
      </c>
      <c r="Q105" s="2" t="str">
        <f t="shared" si="1"/>
        <v/>
      </c>
    </row>
    <row r="106" spans="1:17" x14ac:dyDescent="0.25">
      <c r="A106" t="s">
        <v>276</v>
      </c>
      <c r="B106" t="s">
        <v>277</v>
      </c>
      <c r="C106" t="s">
        <v>17</v>
      </c>
      <c r="D106" t="s">
        <v>18</v>
      </c>
      <c r="E106" t="s">
        <v>19</v>
      </c>
      <c r="F106">
        <v>500</v>
      </c>
      <c r="G106">
        <v>6865</v>
      </c>
      <c r="H106">
        <v>7283500</v>
      </c>
      <c r="I106">
        <v>7.5000000000000002E-4</v>
      </c>
      <c r="J106">
        <v>5462</v>
      </c>
      <c r="K106" t="s">
        <v>20</v>
      </c>
      <c r="L106">
        <v>500</v>
      </c>
      <c r="M106">
        <v>0</v>
      </c>
      <c r="N106">
        <v>6865</v>
      </c>
      <c r="O106" t="s">
        <v>21</v>
      </c>
      <c r="P106" t="s">
        <v>278</v>
      </c>
      <c r="Q106" s="2">
        <f t="shared" si="1"/>
        <v>0.10789261941335673</v>
      </c>
    </row>
    <row r="107" spans="1:17" x14ac:dyDescent="0.25">
      <c r="A107" t="s">
        <v>276</v>
      </c>
      <c r="B107" t="s">
        <v>279</v>
      </c>
      <c r="C107" t="s">
        <v>17</v>
      </c>
      <c r="D107" t="s">
        <v>18</v>
      </c>
      <c r="E107" t="s">
        <v>24</v>
      </c>
      <c r="F107">
        <v>500</v>
      </c>
      <c r="G107">
        <v>6835.5</v>
      </c>
      <c r="H107">
        <v>-7315000</v>
      </c>
      <c r="I107">
        <v>7.5000000000000002E-4</v>
      </c>
      <c r="J107">
        <v>5486</v>
      </c>
      <c r="K107" t="s">
        <v>20</v>
      </c>
      <c r="L107">
        <v>500</v>
      </c>
      <c r="M107">
        <v>0</v>
      </c>
      <c r="N107">
        <v>6835.5</v>
      </c>
      <c r="O107" t="s">
        <v>21</v>
      </c>
      <c r="P107" t="s">
        <v>280</v>
      </c>
      <c r="Q107" s="2" t="str">
        <f t="shared" si="1"/>
        <v/>
      </c>
    </row>
    <row r="108" spans="1:17" x14ac:dyDescent="0.25">
      <c r="A108" t="s">
        <v>281</v>
      </c>
      <c r="B108" t="s">
        <v>282</v>
      </c>
      <c r="C108" t="s">
        <v>17</v>
      </c>
      <c r="D108" t="s">
        <v>18</v>
      </c>
      <c r="E108" t="s">
        <v>19</v>
      </c>
      <c r="F108">
        <v>500</v>
      </c>
      <c r="G108">
        <v>6771.5</v>
      </c>
      <c r="H108">
        <v>7384000</v>
      </c>
      <c r="I108">
        <v>7.5000000000000002E-4</v>
      </c>
      <c r="J108">
        <v>5538</v>
      </c>
      <c r="K108" t="s">
        <v>20</v>
      </c>
      <c r="L108">
        <v>500</v>
      </c>
      <c r="M108">
        <v>0</v>
      </c>
      <c r="N108">
        <v>6771.5</v>
      </c>
      <c r="O108" t="s">
        <v>21</v>
      </c>
      <c r="P108" t="s">
        <v>283</v>
      </c>
      <c r="Q108" s="2">
        <f t="shared" si="1"/>
        <v>0.19909199166418579</v>
      </c>
    </row>
    <row r="109" spans="1:17" x14ac:dyDescent="0.25">
      <c r="A109" t="s">
        <v>281</v>
      </c>
      <c r="B109" t="s">
        <v>284</v>
      </c>
      <c r="C109" t="s">
        <v>17</v>
      </c>
      <c r="D109" t="s">
        <v>18</v>
      </c>
      <c r="E109" t="s">
        <v>24</v>
      </c>
      <c r="F109">
        <v>500</v>
      </c>
      <c r="G109">
        <v>6718</v>
      </c>
      <c r="H109">
        <v>-7442500</v>
      </c>
      <c r="I109">
        <v>7.5000000000000002E-4</v>
      </c>
      <c r="J109">
        <v>5581</v>
      </c>
      <c r="K109" t="s">
        <v>20</v>
      </c>
      <c r="L109">
        <v>500</v>
      </c>
      <c r="M109">
        <v>0</v>
      </c>
      <c r="N109">
        <v>6718</v>
      </c>
      <c r="O109" t="s">
        <v>21</v>
      </c>
      <c r="P109" t="s">
        <v>285</v>
      </c>
      <c r="Q109" s="2" t="str">
        <f t="shared" si="1"/>
        <v/>
      </c>
    </row>
    <row r="110" spans="1:17" x14ac:dyDescent="0.25">
      <c r="A110" t="s">
        <v>286</v>
      </c>
      <c r="B110" t="s">
        <v>287</v>
      </c>
      <c r="C110" t="s">
        <v>17</v>
      </c>
      <c r="D110" t="s">
        <v>18</v>
      </c>
      <c r="E110" t="s">
        <v>19</v>
      </c>
      <c r="F110">
        <v>11</v>
      </c>
      <c r="G110">
        <v>6277</v>
      </c>
      <c r="H110">
        <v>175241</v>
      </c>
      <c r="I110">
        <v>7.5000000000000002E-4</v>
      </c>
      <c r="J110">
        <v>131</v>
      </c>
      <c r="K110" t="s">
        <v>20</v>
      </c>
      <c r="L110">
        <v>500</v>
      </c>
      <c r="M110">
        <v>0</v>
      </c>
      <c r="N110">
        <v>6277</v>
      </c>
      <c r="O110" t="s">
        <v>21</v>
      </c>
      <c r="P110" t="s">
        <v>288</v>
      </c>
      <c r="Q110" s="2">
        <f t="shared" si="1"/>
        <v>1.1541666666666668</v>
      </c>
    </row>
    <row r="111" spans="1:17" x14ac:dyDescent="0.25">
      <c r="A111" t="s">
        <v>286</v>
      </c>
      <c r="B111" t="s">
        <v>289</v>
      </c>
      <c r="C111" t="s">
        <v>17</v>
      </c>
      <c r="D111" t="s">
        <v>18</v>
      </c>
      <c r="E111" t="s">
        <v>24</v>
      </c>
      <c r="F111">
        <v>500</v>
      </c>
      <c r="G111">
        <v>6000</v>
      </c>
      <c r="H111">
        <v>-8333500</v>
      </c>
      <c r="I111">
        <v>7.5000000000000002E-4</v>
      </c>
      <c r="J111">
        <v>6250</v>
      </c>
      <c r="K111" t="s">
        <v>20</v>
      </c>
      <c r="L111">
        <v>500</v>
      </c>
      <c r="M111">
        <v>0</v>
      </c>
      <c r="N111">
        <v>6000</v>
      </c>
      <c r="O111" t="s">
        <v>21</v>
      </c>
      <c r="P111" t="s">
        <v>290</v>
      </c>
      <c r="Q111" s="2" t="str">
        <f t="shared" si="1"/>
        <v/>
      </c>
    </row>
    <row r="112" spans="1:17" x14ac:dyDescent="0.25">
      <c r="A112" t="s">
        <v>291</v>
      </c>
      <c r="B112" t="s">
        <v>292</v>
      </c>
      <c r="C112" t="s">
        <v>17</v>
      </c>
      <c r="D112" t="s">
        <v>18</v>
      </c>
      <c r="E112" t="s">
        <v>19</v>
      </c>
      <c r="F112">
        <v>145</v>
      </c>
      <c r="G112">
        <v>6311</v>
      </c>
      <c r="H112">
        <v>2297525</v>
      </c>
      <c r="I112">
        <v>7.5000000000000002E-4</v>
      </c>
      <c r="J112">
        <v>1723</v>
      </c>
      <c r="K112" t="s">
        <v>20</v>
      </c>
      <c r="L112">
        <v>500</v>
      </c>
      <c r="M112">
        <v>0</v>
      </c>
      <c r="N112">
        <v>6311</v>
      </c>
      <c r="O112" t="s">
        <v>21</v>
      </c>
      <c r="P112" t="s">
        <v>293</v>
      </c>
      <c r="Q112" s="2">
        <f t="shared" si="1"/>
        <v>-0.24903914032473135</v>
      </c>
    </row>
    <row r="113" spans="1:17" x14ac:dyDescent="0.25">
      <c r="A113" t="s">
        <v>291</v>
      </c>
      <c r="B113" t="s">
        <v>294</v>
      </c>
      <c r="C113" t="s">
        <v>17</v>
      </c>
      <c r="D113" t="s">
        <v>18</v>
      </c>
      <c r="E113" t="s">
        <v>24</v>
      </c>
      <c r="F113">
        <v>500</v>
      </c>
      <c r="G113">
        <v>6374.5</v>
      </c>
      <c r="H113">
        <v>-7844000</v>
      </c>
      <c r="I113">
        <v>7.5000000000000002E-4</v>
      </c>
      <c r="J113">
        <v>5883</v>
      </c>
      <c r="K113" t="s">
        <v>20</v>
      </c>
      <c r="L113">
        <v>500</v>
      </c>
      <c r="M113">
        <v>0</v>
      </c>
      <c r="N113">
        <v>6374.5</v>
      </c>
      <c r="O113" t="s">
        <v>21</v>
      </c>
      <c r="P113" t="s">
        <v>295</v>
      </c>
      <c r="Q113" s="2" t="str">
        <f t="shared" si="1"/>
        <v/>
      </c>
    </row>
    <row r="114" spans="1:17" x14ac:dyDescent="0.25">
      <c r="A114" t="s">
        <v>296</v>
      </c>
      <c r="B114" t="s">
        <v>297</v>
      </c>
      <c r="C114" t="s">
        <v>17</v>
      </c>
      <c r="D114" t="s">
        <v>18</v>
      </c>
      <c r="E114" t="s">
        <v>19</v>
      </c>
      <c r="F114">
        <v>500</v>
      </c>
      <c r="G114">
        <v>6745</v>
      </c>
      <c r="H114">
        <v>7413000</v>
      </c>
      <c r="I114">
        <v>7.5000000000000002E-4</v>
      </c>
      <c r="J114">
        <v>5559</v>
      </c>
      <c r="K114" t="s">
        <v>20</v>
      </c>
      <c r="L114">
        <v>500</v>
      </c>
      <c r="M114">
        <v>0</v>
      </c>
      <c r="N114">
        <v>6745</v>
      </c>
      <c r="O114" t="s">
        <v>21</v>
      </c>
      <c r="P114" t="s">
        <v>298</v>
      </c>
      <c r="Q114" s="2">
        <f t="shared" si="1"/>
        <v>1.0545426452410385</v>
      </c>
    </row>
    <row r="115" spans="1:17" x14ac:dyDescent="0.25">
      <c r="A115" t="s">
        <v>296</v>
      </c>
      <c r="B115" t="s">
        <v>299</v>
      </c>
      <c r="C115" t="s">
        <v>17</v>
      </c>
      <c r="D115" t="s">
        <v>18</v>
      </c>
      <c r="E115" t="s">
        <v>24</v>
      </c>
      <c r="F115">
        <v>500</v>
      </c>
      <c r="G115">
        <v>6472</v>
      </c>
      <c r="H115">
        <v>-7725500</v>
      </c>
      <c r="I115">
        <v>7.5000000000000002E-4</v>
      </c>
      <c r="J115">
        <v>5794</v>
      </c>
      <c r="K115" t="s">
        <v>20</v>
      </c>
      <c r="L115">
        <v>500</v>
      </c>
      <c r="M115">
        <v>0</v>
      </c>
      <c r="N115">
        <v>6472</v>
      </c>
      <c r="O115" t="s">
        <v>21</v>
      </c>
      <c r="P115" t="s">
        <v>300</v>
      </c>
      <c r="Q115" s="2" t="str">
        <f t="shared" si="1"/>
        <v/>
      </c>
    </row>
    <row r="116" spans="1:17" x14ac:dyDescent="0.25">
      <c r="A116" t="s">
        <v>301</v>
      </c>
      <c r="B116" t="s">
        <v>302</v>
      </c>
      <c r="C116" t="s">
        <v>17</v>
      </c>
      <c r="D116" t="s">
        <v>18</v>
      </c>
      <c r="E116" t="s">
        <v>19</v>
      </c>
      <c r="F116">
        <v>500</v>
      </c>
      <c r="G116">
        <v>5544</v>
      </c>
      <c r="H116">
        <v>9019000</v>
      </c>
      <c r="I116">
        <v>7.5000000000000002E-4</v>
      </c>
      <c r="J116">
        <v>6764</v>
      </c>
      <c r="K116" t="s">
        <v>20</v>
      </c>
      <c r="L116">
        <v>500</v>
      </c>
      <c r="M116">
        <v>0</v>
      </c>
      <c r="N116">
        <v>5544</v>
      </c>
      <c r="O116" t="s">
        <v>21</v>
      </c>
      <c r="P116" t="s">
        <v>303</v>
      </c>
      <c r="Q116" s="2">
        <f t="shared" si="1"/>
        <v>-0.25</v>
      </c>
    </row>
    <row r="117" spans="1:17" x14ac:dyDescent="0.25">
      <c r="A117" t="s">
        <v>301</v>
      </c>
      <c r="B117" t="s">
        <v>304</v>
      </c>
      <c r="C117" t="s">
        <v>17</v>
      </c>
      <c r="D117" t="s">
        <v>18</v>
      </c>
      <c r="E117" t="s">
        <v>24</v>
      </c>
      <c r="F117">
        <v>500</v>
      </c>
      <c r="G117">
        <v>5600</v>
      </c>
      <c r="H117">
        <v>-8928500</v>
      </c>
      <c r="I117">
        <v>7.5000000000000002E-4</v>
      </c>
      <c r="J117">
        <v>6696</v>
      </c>
      <c r="K117" t="s">
        <v>20</v>
      </c>
      <c r="L117">
        <v>500</v>
      </c>
      <c r="M117">
        <v>0</v>
      </c>
      <c r="N117">
        <v>5600</v>
      </c>
      <c r="O117" t="s">
        <v>21</v>
      </c>
      <c r="P117" t="s">
        <v>305</v>
      </c>
      <c r="Q117" s="2" t="str">
        <f t="shared" si="1"/>
        <v/>
      </c>
    </row>
    <row r="118" spans="1:17" x14ac:dyDescent="0.25">
      <c r="A118" t="s">
        <v>301</v>
      </c>
      <c r="B118" t="s">
        <v>306</v>
      </c>
      <c r="C118" t="s">
        <v>17</v>
      </c>
      <c r="D118" t="s">
        <v>18</v>
      </c>
      <c r="E118" t="s">
        <v>19</v>
      </c>
      <c r="F118">
        <v>500</v>
      </c>
      <c r="G118">
        <v>5459</v>
      </c>
      <c r="H118">
        <v>9159000</v>
      </c>
      <c r="I118">
        <v>7.5000000000000002E-4</v>
      </c>
      <c r="J118">
        <v>6869</v>
      </c>
      <c r="K118" t="s">
        <v>20</v>
      </c>
      <c r="L118">
        <v>500</v>
      </c>
      <c r="M118">
        <v>0</v>
      </c>
      <c r="N118">
        <v>5459</v>
      </c>
      <c r="O118" t="s">
        <v>21</v>
      </c>
      <c r="P118" t="s">
        <v>307</v>
      </c>
      <c r="Q118" s="2">
        <f t="shared" si="1"/>
        <v>-0.2538531278331822</v>
      </c>
    </row>
    <row r="119" spans="1:17" x14ac:dyDescent="0.25">
      <c r="A119" t="s">
        <v>301</v>
      </c>
      <c r="B119" t="s">
        <v>308</v>
      </c>
      <c r="C119" t="s">
        <v>17</v>
      </c>
      <c r="D119" t="s">
        <v>18</v>
      </c>
      <c r="E119" t="s">
        <v>24</v>
      </c>
      <c r="F119">
        <v>500</v>
      </c>
      <c r="G119">
        <v>5515</v>
      </c>
      <c r="H119">
        <v>-9066000</v>
      </c>
      <c r="I119">
        <v>7.5000000000000002E-4</v>
      </c>
      <c r="J119">
        <v>6799</v>
      </c>
      <c r="K119" t="s">
        <v>20</v>
      </c>
      <c r="L119">
        <v>500</v>
      </c>
      <c r="M119">
        <v>0</v>
      </c>
      <c r="N119">
        <v>5515</v>
      </c>
      <c r="O119" t="s">
        <v>21</v>
      </c>
      <c r="P119" t="s">
        <v>309</v>
      </c>
      <c r="Q119" s="2" t="str">
        <f t="shared" si="1"/>
        <v/>
      </c>
    </row>
    <row r="120" spans="1:17" x14ac:dyDescent="0.25">
      <c r="A120" t="s">
        <v>310</v>
      </c>
      <c r="B120" t="s">
        <v>311</v>
      </c>
      <c r="C120" t="s">
        <v>17</v>
      </c>
      <c r="D120" t="s">
        <v>18</v>
      </c>
      <c r="E120" t="s">
        <v>19</v>
      </c>
      <c r="F120">
        <v>500</v>
      </c>
      <c r="G120">
        <v>7911</v>
      </c>
      <c r="H120">
        <v>6320500</v>
      </c>
      <c r="I120">
        <v>7.5000000000000002E-4</v>
      </c>
      <c r="J120">
        <v>4740</v>
      </c>
      <c r="K120" t="s">
        <v>20</v>
      </c>
      <c r="L120">
        <v>500</v>
      </c>
      <c r="M120">
        <v>0</v>
      </c>
      <c r="N120">
        <v>7911</v>
      </c>
      <c r="O120" t="s">
        <v>21</v>
      </c>
      <c r="P120" t="s">
        <v>312</v>
      </c>
      <c r="Q120" s="2">
        <f t="shared" si="1"/>
        <v>1.264702162640698E-2</v>
      </c>
    </row>
    <row r="121" spans="1:17" x14ac:dyDescent="0.25">
      <c r="A121" t="s">
        <v>313</v>
      </c>
      <c r="B121" t="s">
        <v>314</v>
      </c>
      <c r="C121" t="s">
        <v>17</v>
      </c>
      <c r="D121" t="s">
        <v>18</v>
      </c>
      <c r="E121" t="s">
        <v>24</v>
      </c>
      <c r="F121">
        <v>96</v>
      </c>
      <c r="G121">
        <v>7907</v>
      </c>
      <c r="H121">
        <v>-1214112</v>
      </c>
      <c r="I121">
        <v>7.5000000000000002E-4</v>
      </c>
      <c r="J121">
        <v>910</v>
      </c>
      <c r="K121" t="s">
        <v>20</v>
      </c>
      <c r="L121">
        <v>500</v>
      </c>
      <c r="M121">
        <v>0</v>
      </c>
      <c r="N121">
        <v>7907</v>
      </c>
      <c r="O121" t="s">
        <v>21</v>
      </c>
      <c r="P121" t="s">
        <v>315</v>
      </c>
      <c r="Q121" s="2" t="str">
        <f t="shared" si="1"/>
        <v/>
      </c>
    </row>
    <row r="122" spans="1:17" x14ac:dyDescent="0.25">
      <c r="A122" t="s">
        <v>316</v>
      </c>
      <c r="B122" t="s">
        <v>317</v>
      </c>
      <c r="C122" t="s">
        <v>17</v>
      </c>
      <c r="D122" t="s">
        <v>18</v>
      </c>
      <c r="E122" t="s">
        <v>19</v>
      </c>
      <c r="F122">
        <v>500</v>
      </c>
      <c r="G122">
        <v>8026</v>
      </c>
      <c r="H122">
        <v>6230000</v>
      </c>
      <c r="I122">
        <v>7.5000000000000002E-4</v>
      </c>
      <c r="J122">
        <v>4672</v>
      </c>
      <c r="K122" t="s">
        <v>20</v>
      </c>
      <c r="L122">
        <v>500</v>
      </c>
      <c r="M122">
        <v>0</v>
      </c>
      <c r="N122">
        <v>8026</v>
      </c>
      <c r="O122" t="s">
        <v>21</v>
      </c>
      <c r="P122" t="s">
        <v>318</v>
      </c>
      <c r="Q122" s="2">
        <f t="shared" si="1"/>
        <v>0.22947315478435812</v>
      </c>
    </row>
    <row r="123" spans="1:17" x14ac:dyDescent="0.25">
      <c r="A123" t="s">
        <v>316</v>
      </c>
      <c r="B123" t="s">
        <v>319</v>
      </c>
      <c r="C123" t="s">
        <v>17</v>
      </c>
      <c r="D123" t="s">
        <v>18</v>
      </c>
      <c r="E123" t="s">
        <v>24</v>
      </c>
      <c r="F123">
        <v>500</v>
      </c>
      <c r="G123">
        <v>7953</v>
      </c>
      <c r="H123">
        <v>-6287000</v>
      </c>
      <c r="I123">
        <v>7.5000000000000002E-4</v>
      </c>
      <c r="J123">
        <v>4715</v>
      </c>
      <c r="K123" t="s">
        <v>20</v>
      </c>
      <c r="L123">
        <v>500</v>
      </c>
      <c r="M123">
        <v>0</v>
      </c>
      <c r="N123">
        <v>7953</v>
      </c>
      <c r="O123" t="s">
        <v>21</v>
      </c>
      <c r="P123" t="s">
        <v>320</v>
      </c>
      <c r="Q123" s="2" t="str">
        <f t="shared" si="1"/>
        <v/>
      </c>
    </row>
    <row r="124" spans="1:17" x14ac:dyDescent="0.25">
      <c r="A124" t="s">
        <v>321</v>
      </c>
      <c r="B124" t="s">
        <v>322</v>
      </c>
      <c r="C124" t="s">
        <v>17</v>
      </c>
      <c r="D124" t="s">
        <v>18</v>
      </c>
      <c r="E124" t="s">
        <v>19</v>
      </c>
      <c r="F124">
        <v>500</v>
      </c>
      <c r="G124">
        <v>9072</v>
      </c>
      <c r="H124">
        <v>5511500</v>
      </c>
      <c r="I124">
        <v>7.5000000000000002E-4</v>
      </c>
      <c r="J124">
        <v>4133</v>
      </c>
      <c r="K124" t="s">
        <v>20</v>
      </c>
      <c r="L124">
        <v>500</v>
      </c>
      <c r="M124">
        <v>0</v>
      </c>
      <c r="N124">
        <v>9072</v>
      </c>
      <c r="O124" t="s">
        <v>21</v>
      </c>
      <c r="P124" t="s">
        <v>323</v>
      </c>
      <c r="Q124" s="2">
        <f t="shared" si="1"/>
        <v>-0.25503245867655883</v>
      </c>
    </row>
    <row r="125" spans="1:17" x14ac:dyDescent="0.25">
      <c r="A125" t="s">
        <v>321</v>
      </c>
      <c r="B125" t="s">
        <v>324</v>
      </c>
      <c r="C125" t="s">
        <v>17</v>
      </c>
      <c r="D125" t="s">
        <v>18</v>
      </c>
      <c r="E125" t="s">
        <v>24</v>
      </c>
      <c r="F125">
        <v>500</v>
      </c>
      <c r="G125">
        <v>9165.5</v>
      </c>
      <c r="H125">
        <v>-5455000</v>
      </c>
      <c r="I125">
        <v>7.5000000000000002E-4</v>
      </c>
      <c r="J125">
        <v>4091</v>
      </c>
      <c r="K125" t="s">
        <v>20</v>
      </c>
      <c r="L125">
        <v>500</v>
      </c>
      <c r="M125">
        <v>0</v>
      </c>
      <c r="N125">
        <v>9165.5</v>
      </c>
      <c r="O125" t="s">
        <v>21</v>
      </c>
      <c r="P125" t="s">
        <v>325</v>
      </c>
      <c r="Q125" s="2" t="str">
        <f t="shared" si="1"/>
        <v/>
      </c>
    </row>
    <row r="126" spans="1:17" x14ac:dyDescent="0.25">
      <c r="A126" t="s">
        <v>326</v>
      </c>
      <c r="B126" t="s">
        <v>327</v>
      </c>
      <c r="C126" t="s">
        <v>17</v>
      </c>
      <c r="D126" t="s">
        <v>18</v>
      </c>
      <c r="E126" t="s">
        <v>19</v>
      </c>
      <c r="F126">
        <v>500</v>
      </c>
      <c r="G126">
        <v>9143</v>
      </c>
      <c r="H126">
        <v>5468500</v>
      </c>
      <c r="I126">
        <v>7.5000000000000002E-4</v>
      </c>
      <c r="J126">
        <v>4101</v>
      </c>
      <c r="K126" t="s">
        <v>28</v>
      </c>
      <c r="L126">
        <v>500</v>
      </c>
      <c r="M126">
        <v>0</v>
      </c>
      <c r="N126">
        <v>9143</v>
      </c>
      <c r="O126" t="s">
        <v>29</v>
      </c>
      <c r="P126" t="s">
        <v>328</v>
      </c>
      <c r="Q126" s="2">
        <f t="shared" si="1"/>
        <v>-7.6327554247083193E-2</v>
      </c>
    </row>
    <row r="127" spans="1:17" x14ac:dyDescent="0.25">
      <c r="A127" t="s">
        <v>326</v>
      </c>
      <c r="B127" t="s">
        <v>329</v>
      </c>
      <c r="C127" t="s">
        <v>17</v>
      </c>
      <c r="D127" t="s">
        <v>18</v>
      </c>
      <c r="E127" t="s">
        <v>24</v>
      </c>
      <c r="F127">
        <v>500</v>
      </c>
      <c r="G127">
        <v>9171</v>
      </c>
      <c r="H127">
        <v>-5452000</v>
      </c>
      <c r="I127">
        <v>7.5000000000000002E-4</v>
      </c>
      <c r="J127">
        <v>4089</v>
      </c>
      <c r="K127" t="s">
        <v>20</v>
      </c>
      <c r="L127">
        <v>500</v>
      </c>
      <c r="M127">
        <v>0</v>
      </c>
      <c r="N127">
        <v>9171</v>
      </c>
      <c r="O127" t="s">
        <v>21</v>
      </c>
      <c r="P127" t="s">
        <v>330</v>
      </c>
      <c r="Q127" s="2" t="str">
        <f t="shared" si="1"/>
        <v/>
      </c>
    </row>
    <row r="128" spans="1:17" x14ac:dyDescent="0.25">
      <c r="A128" t="s">
        <v>331</v>
      </c>
      <c r="B128" t="s">
        <v>332</v>
      </c>
      <c r="C128" t="s">
        <v>17</v>
      </c>
      <c r="D128" t="s">
        <v>18</v>
      </c>
      <c r="E128" t="s">
        <v>19</v>
      </c>
      <c r="F128">
        <v>500</v>
      </c>
      <c r="G128">
        <v>8953</v>
      </c>
      <c r="H128">
        <v>5584500</v>
      </c>
      <c r="I128">
        <v>7.5000000000000002E-4</v>
      </c>
      <c r="J128">
        <v>4188</v>
      </c>
      <c r="K128" t="s">
        <v>28</v>
      </c>
      <c r="L128">
        <v>500</v>
      </c>
      <c r="M128">
        <v>0</v>
      </c>
      <c r="N128">
        <v>8953</v>
      </c>
      <c r="O128" t="s">
        <v>29</v>
      </c>
      <c r="P128" t="s">
        <v>333</v>
      </c>
      <c r="Q128" s="2">
        <f t="shared" si="1"/>
        <v>0.23393461104847801</v>
      </c>
    </row>
    <row r="129" spans="1:17" x14ac:dyDescent="0.25">
      <c r="A129" t="s">
        <v>331</v>
      </c>
      <c r="B129" t="s">
        <v>334</v>
      </c>
      <c r="C129" t="s">
        <v>17</v>
      </c>
      <c r="D129" t="s">
        <v>18</v>
      </c>
      <c r="E129" t="s">
        <v>24</v>
      </c>
      <c r="F129">
        <v>500</v>
      </c>
      <c r="G129">
        <v>8870</v>
      </c>
      <c r="H129">
        <v>-5637000</v>
      </c>
      <c r="I129">
        <v>7.5000000000000002E-4</v>
      </c>
      <c r="J129">
        <v>4227</v>
      </c>
      <c r="K129" t="s">
        <v>20</v>
      </c>
      <c r="L129">
        <v>500</v>
      </c>
      <c r="M129">
        <v>0</v>
      </c>
      <c r="N129">
        <v>8870</v>
      </c>
      <c r="O129" t="s">
        <v>21</v>
      </c>
      <c r="P129" t="s">
        <v>335</v>
      </c>
      <c r="Q129" s="2" t="str">
        <f t="shared" si="1"/>
        <v/>
      </c>
    </row>
    <row r="130" spans="1:17" x14ac:dyDescent="0.25">
      <c r="A130" t="s">
        <v>336</v>
      </c>
      <c r="B130" t="s">
        <v>337</v>
      </c>
      <c r="C130" t="s">
        <v>17</v>
      </c>
      <c r="D130" t="s">
        <v>18</v>
      </c>
      <c r="E130" t="s">
        <v>19</v>
      </c>
      <c r="F130">
        <v>500</v>
      </c>
      <c r="G130">
        <v>8802</v>
      </c>
      <c r="H130">
        <v>5680500</v>
      </c>
      <c r="I130">
        <v>7.5000000000000002E-4</v>
      </c>
      <c r="J130">
        <v>4260</v>
      </c>
      <c r="K130" t="s">
        <v>20</v>
      </c>
      <c r="L130">
        <v>500</v>
      </c>
      <c r="M130">
        <v>0</v>
      </c>
      <c r="N130">
        <v>8802</v>
      </c>
      <c r="O130" t="s">
        <v>21</v>
      </c>
      <c r="P130" t="s">
        <v>338</v>
      </c>
      <c r="Q130" s="2">
        <f t="shared" si="1"/>
        <v>-0.25025306489708693</v>
      </c>
    </row>
    <row r="131" spans="1:17" x14ac:dyDescent="0.25">
      <c r="A131" t="s">
        <v>336</v>
      </c>
      <c r="B131" t="s">
        <v>339</v>
      </c>
      <c r="C131" t="s">
        <v>17</v>
      </c>
      <c r="D131" t="s">
        <v>18</v>
      </c>
      <c r="E131" t="s">
        <v>24</v>
      </c>
      <c r="F131">
        <v>500</v>
      </c>
      <c r="G131">
        <v>8891</v>
      </c>
      <c r="H131">
        <v>-5623500</v>
      </c>
      <c r="I131">
        <v>7.5000000000000002E-4</v>
      </c>
      <c r="J131">
        <v>4217</v>
      </c>
      <c r="K131" t="s">
        <v>20</v>
      </c>
      <c r="L131">
        <v>500</v>
      </c>
      <c r="M131">
        <v>0</v>
      </c>
      <c r="N131">
        <v>8891</v>
      </c>
      <c r="O131" t="s">
        <v>21</v>
      </c>
      <c r="P131" t="s">
        <v>340</v>
      </c>
      <c r="Q131" s="2" t="str">
        <f t="shared" ref="Q131:Q160" si="2">IF(E131="Sell",(N131-N132)/N132*25,"")</f>
        <v/>
      </c>
    </row>
    <row r="132" spans="1:17" x14ac:dyDescent="0.25">
      <c r="A132" t="s">
        <v>341</v>
      </c>
      <c r="B132" t="s">
        <v>342</v>
      </c>
      <c r="C132" t="s">
        <v>17</v>
      </c>
      <c r="D132" t="s">
        <v>18</v>
      </c>
      <c r="E132" t="s">
        <v>19</v>
      </c>
      <c r="F132">
        <v>500</v>
      </c>
      <c r="G132">
        <v>8760</v>
      </c>
      <c r="H132">
        <v>5708000</v>
      </c>
      <c r="I132">
        <v>7.5000000000000002E-4</v>
      </c>
      <c r="J132">
        <v>4281</v>
      </c>
      <c r="K132" t="s">
        <v>28</v>
      </c>
      <c r="L132">
        <v>500</v>
      </c>
      <c r="M132">
        <v>0</v>
      </c>
      <c r="N132">
        <v>8760</v>
      </c>
      <c r="O132" t="s">
        <v>29</v>
      </c>
      <c r="P132" t="s">
        <v>343</v>
      </c>
      <c r="Q132" s="2">
        <f t="shared" si="2"/>
        <v>-2.7082501853013287E-2</v>
      </c>
    </row>
    <row r="133" spans="1:17" x14ac:dyDescent="0.25">
      <c r="A133" t="s">
        <v>341</v>
      </c>
      <c r="B133" t="s">
        <v>344</v>
      </c>
      <c r="C133" t="s">
        <v>17</v>
      </c>
      <c r="D133" t="s">
        <v>18</v>
      </c>
      <c r="E133" t="s">
        <v>24</v>
      </c>
      <c r="F133">
        <v>500</v>
      </c>
      <c r="G133">
        <v>8769.5</v>
      </c>
      <c r="H133">
        <v>-5701500</v>
      </c>
      <c r="I133">
        <v>7.5000000000000002E-4</v>
      </c>
      <c r="J133">
        <v>4276</v>
      </c>
      <c r="K133" t="s">
        <v>20</v>
      </c>
      <c r="L133">
        <v>500</v>
      </c>
      <c r="M133">
        <v>0</v>
      </c>
      <c r="N133">
        <v>8769.5</v>
      </c>
      <c r="O133" t="s">
        <v>21</v>
      </c>
      <c r="P133" t="s">
        <v>345</v>
      </c>
      <c r="Q133" s="2" t="str">
        <f t="shared" si="2"/>
        <v/>
      </c>
    </row>
    <row r="134" spans="1:17" x14ac:dyDescent="0.25">
      <c r="A134" t="s">
        <v>346</v>
      </c>
      <c r="B134" t="s">
        <v>347</v>
      </c>
      <c r="C134" t="s">
        <v>17</v>
      </c>
      <c r="D134" t="s">
        <v>18</v>
      </c>
      <c r="E134" t="s">
        <v>19</v>
      </c>
      <c r="F134">
        <v>500</v>
      </c>
      <c r="G134">
        <v>8590</v>
      </c>
      <c r="H134">
        <v>5820500</v>
      </c>
      <c r="I134">
        <v>7.5000000000000002E-4</v>
      </c>
      <c r="J134">
        <v>4365</v>
      </c>
      <c r="K134" t="s">
        <v>20</v>
      </c>
      <c r="L134">
        <v>500</v>
      </c>
      <c r="M134">
        <v>0</v>
      </c>
      <c r="N134">
        <v>8590</v>
      </c>
      <c r="O134" t="s">
        <v>21</v>
      </c>
      <c r="P134" t="s">
        <v>348</v>
      </c>
      <c r="Q134" s="2">
        <f t="shared" si="2"/>
        <v>-0.25066267143021781</v>
      </c>
    </row>
    <row r="135" spans="1:17" x14ac:dyDescent="0.25">
      <c r="A135" t="s">
        <v>346</v>
      </c>
      <c r="B135" t="s">
        <v>349</v>
      </c>
      <c r="C135" t="s">
        <v>17</v>
      </c>
      <c r="D135" t="s">
        <v>18</v>
      </c>
      <c r="E135" t="s">
        <v>24</v>
      </c>
      <c r="F135">
        <v>82</v>
      </c>
      <c r="G135">
        <v>8677</v>
      </c>
      <c r="H135">
        <v>-945050</v>
      </c>
      <c r="I135">
        <v>7.5000000000000002E-4</v>
      </c>
      <c r="J135">
        <v>708</v>
      </c>
      <c r="K135" t="s">
        <v>20</v>
      </c>
      <c r="L135">
        <v>500</v>
      </c>
      <c r="M135">
        <v>0</v>
      </c>
      <c r="N135">
        <v>8677</v>
      </c>
      <c r="O135" t="s">
        <v>21</v>
      </c>
      <c r="P135" t="s">
        <v>350</v>
      </c>
      <c r="Q135" s="2" t="str">
        <f t="shared" si="2"/>
        <v/>
      </c>
    </row>
    <row r="136" spans="1:17" x14ac:dyDescent="0.25">
      <c r="A136" t="s">
        <v>351</v>
      </c>
      <c r="B136" t="s">
        <v>352</v>
      </c>
      <c r="C136" t="s">
        <v>17</v>
      </c>
      <c r="D136" t="s">
        <v>18</v>
      </c>
      <c r="E136" t="s">
        <v>19</v>
      </c>
      <c r="F136">
        <v>500</v>
      </c>
      <c r="G136">
        <v>9133</v>
      </c>
      <c r="H136">
        <v>5474500</v>
      </c>
      <c r="I136">
        <v>7.5000000000000002E-4</v>
      </c>
      <c r="J136">
        <v>4105</v>
      </c>
      <c r="K136" t="s">
        <v>20</v>
      </c>
      <c r="L136">
        <v>500</v>
      </c>
      <c r="M136">
        <v>0</v>
      </c>
      <c r="N136">
        <v>9133</v>
      </c>
      <c r="O136" t="s">
        <v>21</v>
      </c>
      <c r="P136" t="s">
        <v>353</v>
      </c>
      <c r="Q136" s="2">
        <f t="shared" si="2"/>
        <v>-0.24932249322493225</v>
      </c>
    </row>
    <row r="137" spans="1:17" x14ac:dyDescent="0.25">
      <c r="A137" t="s">
        <v>351</v>
      </c>
      <c r="B137" t="s">
        <v>354</v>
      </c>
      <c r="C137" t="s">
        <v>17</v>
      </c>
      <c r="D137" t="s">
        <v>18</v>
      </c>
      <c r="E137" t="s">
        <v>24</v>
      </c>
      <c r="F137">
        <v>500</v>
      </c>
      <c r="G137">
        <v>9225</v>
      </c>
      <c r="H137">
        <v>-5420000</v>
      </c>
      <c r="I137">
        <v>7.5000000000000002E-4</v>
      </c>
      <c r="J137">
        <v>4065</v>
      </c>
      <c r="K137" t="s">
        <v>20</v>
      </c>
      <c r="L137">
        <v>500</v>
      </c>
      <c r="M137">
        <v>0</v>
      </c>
      <c r="N137">
        <v>9225</v>
      </c>
      <c r="O137" t="s">
        <v>21</v>
      </c>
      <c r="P137" t="s">
        <v>355</v>
      </c>
      <c r="Q137" s="2" t="str">
        <f t="shared" si="2"/>
        <v/>
      </c>
    </row>
    <row r="138" spans="1:17" x14ac:dyDescent="0.25">
      <c r="A138" t="s">
        <v>356</v>
      </c>
      <c r="B138" t="s">
        <v>357</v>
      </c>
      <c r="C138" t="s">
        <v>17</v>
      </c>
      <c r="D138" t="s">
        <v>18</v>
      </c>
      <c r="E138" t="s">
        <v>19</v>
      </c>
      <c r="F138">
        <v>500</v>
      </c>
      <c r="G138">
        <v>9583</v>
      </c>
      <c r="H138">
        <v>5217500</v>
      </c>
      <c r="I138">
        <v>7.5000000000000002E-4</v>
      </c>
      <c r="J138">
        <v>3913</v>
      </c>
      <c r="K138" t="s">
        <v>20</v>
      </c>
      <c r="L138">
        <v>500</v>
      </c>
      <c r="M138">
        <v>0</v>
      </c>
      <c r="N138">
        <v>9583</v>
      </c>
      <c r="O138" t="s">
        <v>21</v>
      </c>
      <c r="P138" t="s">
        <v>358</v>
      </c>
      <c r="Q138" s="2">
        <f t="shared" si="2"/>
        <v>-0.25051652892561982</v>
      </c>
    </row>
    <row r="139" spans="1:17" x14ac:dyDescent="0.25">
      <c r="A139" t="s">
        <v>356</v>
      </c>
      <c r="B139" t="s">
        <v>359</v>
      </c>
      <c r="C139" t="s">
        <v>17</v>
      </c>
      <c r="D139" t="s">
        <v>18</v>
      </c>
      <c r="E139" t="s">
        <v>24</v>
      </c>
      <c r="F139">
        <v>500</v>
      </c>
      <c r="G139">
        <v>9680</v>
      </c>
      <c r="H139">
        <v>-5165500</v>
      </c>
      <c r="I139">
        <v>7.5000000000000002E-4</v>
      </c>
      <c r="J139">
        <v>3874</v>
      </c>
      <c r="K139" t="s">
        <v>20</v>
      </c>
      <c r="L139">
        <v>500</v>
      </c>
      <c r="M139">
        <v>0</v>
      </c>
      <c r="N139">
        <v>9680</v>
      </c>
      <c r="O139" t="s">
        <v>21</v>
      </c>
      <c r="P139" t="s">
        <v>360</v>
      </c>
      <c r="Q139" s="2" t="str">
        <f t="shared" si="2"/>
        <v/>
      </c>
    </row>
    <row r="140" spans="1:17" x14ac:dyDescent="0.25">
      <c r="A140" t="s">
        <v>361</v>
      </c>
      <c r="B140" t="s">
        <v>362</v>
      </c>
      <c r="C140" t="s">
        <v>17</v>
      </c>
      <c r="D140" t="s">
        <v>18</v>
      </c>
      <c r="E140" t="s">
        <v>19</v>
      </c>
      <c r="F140">
        <v>500</v>
      </c>
      <c r="G140">
        <v>9782</v>
      </c>
      <c r="H140">
        <v>5111500</v>
      </c>
      <c r="I140">
        <v>7.5000000000000002E-4</v>
      </c>
      <c r="J140">
        <v>3833</v>
      </c>
      <c r="K140" t="s">
        <v>20</v>
      </c>
      <c r="L140">
        <v>500</v>
      </c>
      <c r="M140">
        <v>0</v>
      </c>
      <c r="N140">
        <v>9782</v>
      </c>
      <c r="O140" t="s">
        <v>21</v>
      </c>
      <c r="P140" s="1" t="s">
        <v>363</v>
      </c>
      <c r="Q140" s="2">
        <f t="shared" si="2"/>
        <v>-7.6647930505876344E-3</v>
      </c>
    </row>
    <row r="141" spans="1:17" x14ac:dyDescent="0.25">
      <c r="A141" t="s">
        <v>361</v>
      </c>
      <c r="B141" t="s">
        <v>364</v>
      </c>
      <c r="C141" t="s">
        <v>17</v>
      </c>
      <c r="D141" t="s">
        <v>18</v>
      </c>
      <c r="E141" t="s">
        <v>24</v>
      </c>
      <c r="F141">
        <v>500</v>
      </c>
      <c r="G141">
        <v>9785</v>
      </c>
      <c r="H141">
        <v>-5110000</v>
      </c>
      <c r="I141">
        <v>7.5000000000000002E-4</v>
      </c>
      <c r="J141">
        <v>3832</v>
      </c>
      <c r="K141" t="s">
        <v>20</v>
      </c>
      <c r="L141">
        <v>500</v>
      </c>
      <c r="M141">
        <v>0</v>
      </c>
      <c r="N141">
        <v>9785</v>
      </c>
      <c r="O141" t="s">
        <v>21</v>
      </c>
      <c r="P141" t="s">
        <v>365</v>
      </c>
      <c r="Q141" s="2" t="str">
        <f t="shared" si="2"/>
        <v/>
      </c>
    </row>
    <row r="142" spans="1:17" x14ac:dyDescent="0.25">
      <c r="A142" t="s">
        <v>366</v>
      </c>
      <c r="B142" t="s">
        <v>367</v>
      </c>
      <c r="C142" t="s">
        <v>17</v>
      </c>
      <c r="D142" t="s">
        <v>18</v>
      </c>
      <c r="E142" t="s">
        <v>19</v>
      </c>
      <c r="F142">
        <v>500</v>
      </c>
      <c r="G142">
        <v>9673.5</v>
      </c>
      <c r="H142">
        <v>5169000</v>
      </c>
      <c r="I142">
        <v>7.5000000000000002E-4</v>
      </c>
      <c r="J142">
        <v>3876</v>
      </c>
      <c r="K142" t="s">
        <v>28</v>
      </c>
      <c r="L142">
        <v>500</v>
      </c>
      <c r="M142">
        <v>0</v>
      </c>
      <c r="N142">
        <v>9673.5</v>
      </c>
      <c r="O142" t="s">
        <v>29</v>
      </c>
      <c r="P142" t="s">
        <v>368</v>
      </c>
      <c r="Q142" s="2">
        <f t="shared" si="2"/>
        <v>-3.8705681994116739E-2</v>
      </c>
    </row>
    <row r="143" spans="1:17" x14ac:dyDescent="0.25">
      <c r="A143" t="s">
        <v>366</v>
      </c>
      <c r="B143" t="s">
        <v>369</v>
      </c>
      <c r="C143" t="s">
        <v>17</v>
      </c>
      <c r="D143" t="s">
        <v>18</v>
      </c>
      <c r="E143" t="s">
        <v>24</v>
      </c>
      <c r="F143">
        <v>500</v>
      </c>
      <c r="G143">
        <v>9688.5</v>
      </c>
      <c r="H143">
        <v>-5161000</v>
      </c>
      <c r="I143">
        <v>7.5000000000000002E-4</v>
      </c>
      <c r="J143">
        <v>3870</v>
      </c>
      <c r="K143" t="s">
        <v>20</v>
      </c>
      <c r="L143">
        <v>500</v>
      </c>
      <c r="M143">
        <v>0</v>
      </c>
      <c r="N143">
        <v>9688.5</v>
      </c>
      <c r="O143" t="s">
        <v>21</v>
      </c>
      <c r="P143" t="s">
        <v>370</v>
      </c>
      <c r="Q143" s="2" t="str">
        <f t="shared" si="2"/>
        <v/>
      </c>
    </row>
    <row r="144" spans="1:17" x14ac:dyDescent="0.25">
      <c r="A144" t="s">
        <v>371</v>
      </c>
      <c r="B144" t="s">
        <v>372</v>
      </c>
      <c r="C144" t="s">
        <v>17</v>
      </c>
      <c r="D144" t="s">
        <v>18</v>
      </c>
      <c r="E144" t="s">
        <v>19</v>
      </c>
      <c r="F144">
        <v>462</v>
      </c>
      <c r="G144">
        <v>9675</v>
      </c>
      <c r="H144">
        <v>4775232</v>
      </c>
      <c r="I144">
        <v>7.5000000000000002E-4</v>
      </c>
      <c r="J144">
        <v>3581</v>
      </c>
      <c r="K144" t="s">
        <v>20</v>
      </c>
      <c r="L144">
        <v>500</v>
      </c>
      <c r="M144">
        <v>0</v>
      </c>
      <c r="N144">
        <v>9675</v>
      </c>
      <c r="O144" t="s">
        <v>21</v>
      </c>
      <c r="P144" t="s">
        <v>373</v>
      </c>
      <c r="Q144" s="2">
        <f t="shared" si="2"/>
        <v>-4.6425255338904362E-2</v>
      </c>
    </row>
    <row r="145" spans="1:17" x14ac:dyDescent="0.25">
      <c r="A145" t="s">
        <v>371</v>
      </c>
      <c r="B145" t="s">
        <v>374</v>
      </c>
      <c r="C145" t="s">
        <v>17</v>
      </c>
      <c r="D145" t="s">
        <v>18</v>
      </c>
      <c r="E145" t="s">
        <v>24</v>
      </c>
      <c r="F145">
        <v>500</v>
      </c>
      <c r="G145">
        <v>9693</v>
      </c>
      <c r="H145">
        <v>-5158500</v>
      </c>
      <c r="I145">
        <v>7.5000000000000002E-4</v>
      </c>
      <c r="J145">
        <v>3868</v>
      </c>
      <c r="K145" t="s">
        <v>20</v>
      </c>
      <c r="L145">
        <v>500</v>
      </c>
      <c r="M145">
        <v>0</v>
      </c>
      <c r="N145">
        <v>9693</v>
      </c>
      <c r="O145" t="s">
        <v>21</v>
      </c>
      <c r="P145" t="s">
        <v>375</v>
      </c>
      <c r="Q145" s="2" t="str">
        <f t="shared" si="2"/>
        <v/>
      </c>
    </row>
    <row r="146" spans="1:17" x14ac:dyDescent="0.25">
      <c r="A146" t="s">
        <v>376</v>
      </c>
      <c r="B146" t="s">
        <v>377</v>
      </c>
      <c r="C146" t="s">
        <v>17</v>
      </c>
      <c r="D146" t="s">
        <v>18</v>
      </c>
      <c r="E146" t="s">
        <v>19</v>
      </c>
      <c r="F146">
        <v>113</v>
      </c>
      <c r="G146">
        <v>9558</v>
      </c>
      <c r="H146">
        <v>1182206</v>
      </c>
      <c r="I146">
        <v>7.5000000000000002E-4</v>
      </c>
      <c r="J146">
        <v>886</v>
      </c>
      <c r="K146" t="s">
        <v>20</v>
      </c>
      <c r="L146">
        <v>500</v>
      </c>
      <c r="M146">
        <v>0</v>
      </c>
      <c r="N146">
        <v>9558</v>
      </c>
      <c r="O146" t="s">
        <v>21</v>
      </c>
      <c r="P146" t="s">
        <v>378</v>
      </c>
      <c r="Q146" s="2">
        <f t="shared" si="2"/>
        <v>-0.25116519937856036</v>
      </c>
    </row>
    <row r="147" spans="1:17" x14ac:dyDescent="0.25">
      <c r="A147" t="s">
        <v>376</v>
      </c>
      <c r="B147" t="s">
        <v>379</v>
      </c>
      <c r="C147" t="s">
        <v>17</v>
      </c>
      <c r="D147" t="s">
        <v>18</v>
      </c>
      <c r="E147" t="s">
        <v>24</v>
      </c>
      <c r="F147">
        <v>500</v>
      </c>
      <c r="G147">
        <v>9655</v>
      </c>
      <c r="H147">
        <v>-5178500</v>
      </c>
      <c r="I147">
        <v>7.5000000000000002E-4</v>
      </c>
      <c r="J147">
        <v>3883</v>
      </c>
      <c r="K147" t="s">
        <v>20</v>
      </c>
      <c r="L147">
        <v>500</v>
      </c>
      <c r="M147">
        <v>0</v>
      </c>
      <c r="N147">
        <v>9655</v>
      </c>
      <c r="O147" t="s">
        <v>21</v>
      </c>
      <c r="P147" t="s">
        <v>380</v>
      </c>
      <c r="Q147" s="2" t="str">
        <f t="shared" si="2"/>
        <v/>
      </c>
    </row>
    <row r="148" spans="1:17" x14ac:dyDescent="0.25">
      <c r="A148" t="s">
        <v>381</v>
      </c>
      <c r="B148" t="s">
        <v>382</v>
      </c>
      <c r="C148" t="s">
        <v>17</v>
      </c>
      <c r="D148" t="s">
        <v>18</v>
      </c>
      <c r="E148" t="s">
        <v>19</v>
      </c>
      <c r="F148">
        <v>500</v>
      </c>
      <c r="G148">
        <v>10193</v>
      </c>
      <c r="H148">
        <v>4905500</v>
      </c>
      <c r="I148">
        <v>7.5000000000000002E-4</v>
      </c>
      <c r="J148">
        <v>3679</v>
      </c>
      <c r="K148" t="s">
        <v>20</v>
      </c>
      <c r="L148">
        <v>500</v>
      </c>
      <c r="M148">
        <v>0</v>
      </c>
      <c r="N148">
        <v>10193</v>
      </c>
      <c r="O148" t="s">
        <v>21</v>
      </c>
      <c r="P148" t="s">
        <v>383</v>
      </c>
      <c r="Q148" s="2">
        <f t="shared" si="2"/>
        <v>-2.9397354238118571E-2</v>
      </c>
    </row>
    <row r="149" spans="1:17" x14ac:dyDescent="0.25">
      <c r="A149" t="s">
        <v>381</v>
      </c>
      <c r="B149" t="s">
        <v>384</v>
      </c>
      <c r="C149" t="s">
        <v>17</v>
      </c>
      <c r="D149" t="s">
        <v>18</v>
      </c>
      <c r="E149" t="s">
        <v>24</v>
      </c>
      <c r="F149">
        <v>500</v>
      </c>
      <c r="G149">
        <v>10205</v>
      </c>
      <c r="H149">
        <v>-4899500</v>
      </c>
      <c r="I149">
        <v>7.5000000000000002E-4</v>
      </c>
      <c r="J149">
        <v>3674</v>
      </c>
      <c r="K149" t="s">
        <v>20</v>
      </c>
      <c r="L149">
        <v>500</v>
      </c>
      <c r="M149">
        <v>0</v>
      </c>
      <c r="N149">
        <v>10205</v>
      </c>
      <c r="O149" t="s">
        <v>21</v>
      </c>
      <c r="P149" t="s">
        <v>385</v>
      </c>
      <c r="Q149" s="2" t="str">
        <f t="shared" si="2"/>
        <v/>
      </c>
    </row>
    <row r="150" spans="1:17" x14ac:dyDescent="0.25">
      <c r="A150" t="s">
        <v>386</v>
      </c>
      <c r="B150" t="s">
        <v>387</v>
      </c>
      <c r="C150" t="s">
        <v>17</v>
      </c>
      <c r="D150" t="s">
        <v>18</v>
      </c>
      <c r="E150" t="s">
        <v>19</v>
      </c>
      <c r="F150">
        <v>500</v>
      </c>
      <c r="G150">
        <v>10085.5</v>
      </c>
      <c r="H150">
        <v>4957500</v>
      </c>
      <c r="I150">
        <v>7.5000000000000002E-4</v>
      </c>
      <c r="J150">
        <v>3718</v>
      </c>
      <c r="K150" t="s">
        <v>28</v>
      </c>
      <c r="L150">
        <v>500</v>
      </c>
      <c r="M150">
        <v>0</v>
      </c>
      <c r="N150">
        <v>10085.5</v>
      </c>
      <c r="O150" t="s">
        <v>29</v>
      </c>
      <c r="P150" t="s">
        <v>388</v>
      </c>
      <c r="Q150" s="2">
        <f t="shared" si="2"/>
        <v>0.58472856418061891</v>
      </c>
    </row>
    <row r="151" spans="1:17" x14ac:dyDescent="0.25">
      <c r="A151" t="s">
        <v>386</v>
      </c>
      <c r="B151" t="s">
        <v>389</v>
      </c>
      <c r="C151" t="s">
        <v>17</v>
      </c>
      <c r="D151" t="s">
        <v>18</v>
      </c>
      <c r="E151" t="s">
        <v>24</v>
      </c>
      <c r="F151">
        <v>500</v>
      </c>
      <c r="G151">
        <v>9855</v>
      </c>
      <c r="H151">
        <v>-5073500</v>
      </c>
      <c r="I151">
        <v>7.5000000000000002E-4</v>
      </c>
      <c r="J151">
        <v>3805</v>
      </c>
      <c r="K151" t="s">
        <v>20</v>
      </c>
      <c r="L151">
        <v>500</v>
      </c>
      <c r="M151">
        <v>0</v>
      </c>
      <c r="N151">
        <v>9855</v>
      </c>
      <c r="O151" t="s">
        <v>21</v>
      </c>
      <c r="P151" t="s">
        <v>390</v>
      </c>
      <c r="Q151" s="2" t="str">
        <f t="shared" si="2"/>
        <v/>
      </c>
    </row>
    <row r="152" spans="1:17" x14ac:dyDescent="0.25">
      <c r="A152" t="s">
        <v>391</v>
      </c>
      <c r="B152" t="s">
        <v>392</v>
      </c>
      <c r="C152" t="s">
        <v>17</v>
      </c>
      <c r="D152" t="s">
        <v>18</v>
      </c>
      <c r="E152" t="s">
        <v>19</v>
      </c>
      <c r="F152">
        <v>500</v>
      </c>
      <c r="G152">
        <v>9934</v>
      </c>
      <c r="H152">
        <v>5033000</v>
      </c>
      <c r="I152">
        <v>7.5000000000000002E-4</v>
      </c>
      <c r="J152">
        <v>3774</v>
      </c>
      <c r="K152" t="s">
        <v>28</v>
      </c>
      <c r="L152">
        <v>500</v>
      </c>
      <c r="M152">
        <v>0</v>
      </c>
      <c r="N152">
        <v>9934</v>
      </c>
      <c r="O152" t="s">
        <v>29</v>
      </c>
      <c r="P152" t="s">
        <v>393</v>
      </c>
      <c r="Q152" s="2">
        <f t="shared" si="2"/>
        <v>-0.12395452496619423</v>
      </c>
    </row>
    <row r="153" spans="1:17" x14ac:dyDescent="0.25">
      <c r="A153" t="s">
        <v>391</v>
      </c>
      <c r="B153" t="s">
        <v>394</v>
      </c>
      <c r="C153" t="s">
        <v>17</v>
      </c>
      <c r="D153" t="s">
        <v>18</v>
      </c>
      <c r="E153" t="s">
        <v>24</v>
      </c>
      <c r="F153">
        <v>500</v>
      </c>
      <c r="G153">
        <v>9983.5</v>
      </c>
      <c r="H153">
        <v>-5008500</v>
      </c>
      <c r="I153">
        <v>7.5000000000000002E-4</v>
      </c>
      <c r="J153">
        <v>3756</v>
      </c>
      <c r="K153" t="s">
        <v>20</v>
      </c>
      <c r="L153">
        <v>500</v>
      </c>
      <c r="M153">
        <v>0</v>
      </c>
      <c r="N153">
        <v>9983.5</v>
      </c>
      <c r="O153" t="s">
        <v>21</v>
      </c>
      <c r="P153" t="s">
        <v>395</v>
      </c>
      <c r="Q153" s="2" t="str">
        <f t="shared" si="2"/>
        <v/>
      </c>
    </row>
    <row r="154" spans="1:17" x14ac:dyDescent="0.25">
      <c r="A154" t="s">
        <v>396</v>
      </c>
      <c r="B154" t="s">
        <v>397</v>
      </c>
      <c r="C154" t="s">
        <v>17</v>
      </c>
      <c r="D154" t="s">
        <v>18</v>
      </c>
      <c r="E154" t="s">
        <v>19</v>
      </c>
      <c r="F154">
        <v>500</v>
      </c>
      <c r="G154">
        <v>10282.5</v>
      </c>
      <c r="H154">
        <v>4862500</v>
      </c>
      <c r="I154">
        <v>7.5000000000000002E-4</v>
      </c>
      <c r="J154">
        <v>3646</v>
      </c>
      <c r="K154" t="s">
        <v>28</v>
      </c>
      <c r="L154">
        <v>500</v>
      </c>
      <c r="M154">
        <v>0</v>
      </c>
      <c r="N154">
        <v>10282.5</v>
      </c>
      <c r="O154" t="s">
        <v>29</v>
      </c>
      <c r="P154" t="s">
        <v>398</v>
      </c>
      <c r="Q154" s="2">
        <f t="shared" si="2"/>
        <v>-1.7007629136498371E-2</v>
      </c>
    </row>
    <row r="155" spans="1:17" x14ac:dyDescent="0.25">
      <c r="A155" t="s">
        <v>396</v>
      </c>
      <c r="B155" t="s">
        <v>399</v>
      </c>
      <c r="C155" t="s">
        <v>17</v>
      </c>
      <c r="D155" t="s">
        <v>18</v>
      </c>
      <c r="E155" t="s">
        <v>24</v>
      </c>
      <c r="F155">
        <v>500</v>
      </c>
      <c r="G155">
        <v>10289.5</v>
      </c>
      <c r="H155">
        <v>-4859500</v>
      </c>
      <c r="I155">
        <v>7.5000000000000002E-4</v>
      </c>
      <c r="J155">
        <v>3644</v>
      </c>
      <c r="K155" t="s">
        <v>20</v>
      </c>
      <c r="L155">
        <v>500</v>
      </c>
      <c r="M155">
        <v>0</v>
      </c>
      <c r="N155">
        <v>10289.5</v>
      </c>
      <c r="O155" t="s">
        <v>21</v>
      </c>
      <c r="P155" s="1" t="s">
        <v>400</v>
      </c>
      <c r="Q155" s="2" t="str">
        <f t="shared" si="2"/>
        <v/>
      </c>
    </row>
    <row r="156" spans="1:17" x14ac:dyDescent="0.25">
      <c r="A156" t="s">
        <v>401</v>
      </c>
      <c r="B156" t="s">
        <v>402</v>
      </c>
      <c r="C156" t="s">
        <v>17</v>
      </c>
      <c r="D156" t="s">
        <v>18</v>
      </c>
      <c r="E156" t="s">
        <v>19</v>
      </c>
      <c r="F156">
        <v>500</v>
      </c>
      <c r="G156">
        <v>10422</v>
      </c>
      <c r="H156">
        <v>4797500</v>
      </c>
      <c r="I156">
        <v>7.5000000000000002E-4</v>
      </c>
      <c r="J156">
        <v>3598</v>
      </c>
      <c r="K156" t="s">
        <v>20</v>
      </c>
      <c r="L156">
        <v>500</v>
      </c>
      <c r="M156">
        <v>0</v>
      </c>
      <c r="N156">
        <v>10422</v>
      </c>
      <c r="O156" t="s">
        <v>21</v>
      </c>
      <c r="P156" t="s">
        <v>403</v>
      </c>
      <c r="Q156" s="2">
        <f t="shared" si="2"/>
        <v>-0.26110900113938473</v>
      </c>
    </row>
    <row r="157" spans="1:17" x14ac:dyDescent="0.25">
      <c r="A157" t="s">
        <v>401</v>
      </c>
      <c r="B157" t="s">
        <v>404</v>
      </c>
      <c r="C157" t="s">
        <v>17</v>
      </c>
      <c r="D157" t="s">
        <v>18</v>
      </c>
      <c r="E157" t="s">
        <v>24</v>
      </c>
      <c r="F157">
        <v>500</v>
      </c>
      <c r="G157">
        <v>10532</v>
      </c>
      <c r="H157">
        <v>-4747500</v>
      </c>
      <c r="I157">
        <v>7.5000000000000002E-4</v>
      </c>
      <c r="J157">
        <v>3560</v>
      </c>
      <c r="K157" t="s">
        <v>20</v>
      </c>
      <c r="L157">
        <v>500</v>
      </c>
      <c r="M157">
        <v>0</v>
      </c>
      <c r="N157">
        <v>10532</v>
      </c>
      <c r="O157" t="s">
        <v>21</v>
      </c>
      <c r="P157" t="s">
        <v>405</v>
      </c>
      <c r="Q157" s="2" t="str">
        <f t="shared" si="2"/>
        <v/>
      </c>
    </row>
    <row r="158" spans="1:17" x14ac:dyDescent="0.25">
      <c r="A158" t="s">
        <v>406</v>
      </c>
      <c r="B158" t="s">
        <v>407</v>
      </c>
      <c r="C158" t="s">
        <v>17</v>
      </c>
      <c r="D158" t="s">
        <v>18</v>
      </c>
      <c r="E158" t="s">
        <v>19</v>
      </c>
      <c r="F158">
        <v>500</v>
      </c>
      <c r="G158">
        <v>10373</v>
      </c>
      <c r="H158">
        <v>4820000</v>
      </c>
      <c r="I158">
        <v>7.5000000000000002E-4</v>
      </c>
      <c r="J158">
        <v>3615</v>
      </c>
      <c r="K158" t="s">
        <v>20</v>
      </c>
      <c r="L158">
        <v>500</v>
      </c>
      <c r="M158">
        <v>0</v>
      </c>
      <c r="N158">
        <v>10373</v>
      </c>
      <c r="O158" t="s">
        <v>21</v>
      </c>
      <c r="P158" t="s">
        <v>408</v>
      </c>
      <c r="Q158" s="2">
        <f t="shared" si="2"/>
        <v>-6.4903846153846159E-2</v>
      </c>
    </row>
    <row r="159" spans="1:17" x14ac:dyDescent="0.25">
      <c r="A159" t="s">
        <v>406</v>
      </c>
      <c r="B159" t="s">
        <v>409</v>
      </c>
      <c r="C159" t="s">
        <v>17</v>
      </c>
      <c r="D159" t="s">
        <v>18</v>
      </c>
      <c r="E159" t="s">
        <v>24</v>
      </c>
      <c r="F159">
        <v>500</v>
      </c>
      <c r="G159">
        <v>10400</v>
      </c>
      <c r="H159">
        <v>-4807500</v>
      </c>
      <c r="I159">
        <v>7.5000000000000002E-4</v>
      </c>
      <c r="J159">
        <v>3605</v>
      </c>
      <c r="K159" t="s">
        <v>20</v>
      </c>
      <c r="L159">
        <v>500</v>
      </c>
      <c r="M159">
        <v>0</v>
      </c>
      <c r="N159">
        <v>10400</v>
      </c>
      <c r="O159" t="s">
        <v>21</v>
      </c>
      <c r="P159" s="1" t="s">
        <v>410</v>
      </c>
      <c r="Q159" s="2" t="str">
        <f t="shared" si="2"/>
        <v/>
      </c>
    </row>
    <row r="160" spans="1:17" x14ac:dyDescent="0.25">
      <c r="A160" t="s">
        <v>411</v>
      </c>
      <c r="B160" t="s">
        <v>412</v>
      </c>
      <c r="C160" t="s">
        <v>17</v>
      </c>
      <c r="D160" t="s">
        <v>18</v>
      </c>
      <c r="E160" t="s">
        <v>19</v>
      </c>
      <c r="F160">
        <v>500</v>
      </c>
      <c r="G160">
        <v>9877.5</v>
      </c>
      <c r="H160">
        <v>5062000</v>
      </c>
      <c r="I160">
        <v>7.5000000000000002E-4</v>
      </c>
      <c r="J160">
        <v>3796</v>
      </c>
      <c r="K160" t="s">
        <v>28</v>
      </c>
      <c r="L160">
        <v>500</v>
      </c>
      <c r="M160">
        <v>0</v>
      </c>
      <c r="N160">
        <v>9877.5</v>
      </c>
      <c r="O160" t="s">
        <v>29</v>
      </c>
      <c r="P160" t="s">
        <v>413</v>
      </c>
      <c r="Q160" s="2" t="e">
        <f t="shared" si="2"/>
        <v>#DIV/0!</v>
      </c>
    </row>
  </sheetData>
  <autoFilter ref="A1:Q160" xr:uid="{68CA99FE-93AC-4065-A001-FCC2C0671F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Villanueva</dc:creator>
  <cp:lastModifiedBy>Pheonix</cp:lastModifiedBy>
  <dcterms:created xsi:type="dcterms:W3CDTF">2020-05-31T22:26:55Z</dcterms:created>
  <dcterms:modified xsi:type="dcterms:W3CDTF">2020-06-06T11:07:00Z</dcterms:modified>
</cp:coreProperties>
</file>