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euron\Excel assignment\Assignment_2\"/>
    </mc:Choice>
  </mc:AlternateContent>
  <bookViews>
    <workbookView xWindow="0" yWindow="0" windowWidth="11400" windowHeight="4464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1'!$E$41:$F$49</definedName>
  </definedNames>
  <calcPr calcId="152511"/>
</workbook>
</file>

<file path=xl/calcChain.xml><?xml version="1.0" encoding="utf-8"?>
<calcChain xmlns="http://schemas.openxmlformats.org/spreadsheetml/2006/main">
  <c r="F52" i="1" l="1"/>
  <c r="F49" i="1"/>
  <c r="F48" i="1"/>
  <c r="F47" i="1"/>
  <c r="F45" i="1"/>
  <c r="F44" i="1"/>
  <c r="F43" i="1"/>
  <c r="F42" i="1"/>
  <c r="F38" i="1"/>
  <c r="F37" i="1"/>
  <c r="F36" i="1"/>
  <c r="F33" i="1" l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<sst xmlns="http://schemas.openxmlformats.org/spreadsheetml/2006/main" count="1531" uniqueCount="76">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</sst>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9" xfId="0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11"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25" totalsRowShown="0" headerRowDxfId="0" headerRowBorderDxfId="9" tableBorderDxfId="10" totalsRowBorderDxfId="8">
  <autoFilter ref="A1:G25"/>
  <tableColumns count="7">
    <tableColumn id="1" name="Order no." dataDxfId="7"/>
    <tableColumn id="2" name="Date" dataDxfId="6"/>
    <tableColumn id="3" name="Driver's name" dataDxfId="5"/>
    <tableColumn id="4" name="Item" dataDxfId="4"/>
    <tableColumn id="5" name="Number of items" dataDxfId="3"/>
    <tableColumn id="6" name="Transport" dataDxfId="2"/>
    <tableColumn id="7" name="Destinatio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0" workbookViewId="0">
      <selection activeCell="I51" sqref="I51"/>
    </sheetView>
  </sheetViews>
  <sheetFormatPr defaultRowHeight="14.4" x14ac:dyDescent="0.3"/>
  <cols>
    <col min="1" max="1" width="10.88671875" customWidth="1"/>
    <col min="2" max="2" width="10.33203125" bestFit="1" customWidth="1"/>
    <col min="3" max="3" width="17.44140625" customWidth="1"/>
    <col min="4" max="4" width="17.5546875" customWidth="1"/>
    <col min="5" max="5" width="17" customWidth="1"/>
    <col min="6" max="6" width="11" customWidth="1"/>
    <col min="7" max="7" width="13.33203125" customWidth="1"/>
  </cols>
  <sheetData>
    <row r="1" spans="1:7" ht="28.8" x14ac:dyDescent="0.3">
      <c r="A1" s="22" t="s">
        <v>29</v>
      </c>
      <c r="B1" s="23" t="s">
        <v>1</v>
      </c>
      <c r="C1" s="23" t="s">
        <v>6</v>
      </c>
      <c r="D1" s="23" t="s">
        <v>7</v>
      </c>
      <c r="E1" s="23" t="s">
        <v>11</v>
      </c>
      <c r="F1" s="23" t="s">
        <v>46</v>
      </c>
      <c r="G1" s="24" t="s">
        <v>12</v>
      </c>
    </row>
    <row r="2" spans="1:7" x14ac:dyDescent="0.3">
      <c r="A2" s="20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1" t="s">
        <v>18</v>
      </c>
    </row>
    <row r="3" spans="1:7" x14ac:dyDescent="0.3">
      <c r="A3" s="20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1" t="s">
        <v>19</v>
      </c>
    </row>
    <row r="4" spans="1:7" x14ac:dyDescent="0.3">
      <c r="A4" s="20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1" t="s">
        <v>20</v>
      </c>
    </row>
    <row r="5" spans="1:7" x14ac:dyDescent="0.3">
      <c r="A5" s="20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1" t="s">
        <v>19</v>
      </c>
    </row>
    <row r="6" spans="1:7" x14ac:dyDescent="0.3">
      <c r="A6" s="20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1" t="s">
        <v>18</v>
      </c>
    </row>
    <row r="7" spans="1:7" x14ac:dyDescent="0.3">
      <c r="A7" s="20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1" t="s">
        <v>21</v>
      </c>
    </row>
    <row r="8" spans="1:7" x14ac:dyDescent="0.3">
      <c r="A8" s="20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1" t="s">
        <v>20</v>
      </c>
    </row>
    <row r="9" spans="1:7" x14ac:dyDescent="0.3">
      <c r="A9" s="20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1" t="s">
        <v>21</v>
      </c>
    </row>
    <row r="10" spans="1:7" x14ac:dyDescent="0.3">
      <c r="A10" s="20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1" t="s">
        <v>22</v>
      </c>
    </row>
    <row r="11" spans="1:7" x14ac:dyDescent="0.3">
      <c r="A11" s="20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1" t="s">
        <v>19</v>
      </c>
    </row>
    <row r="12" spans="1:7" x14ac:dyDescent="0.3">
      <c r="A12" s="20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1" t="s">
        <v>20</v>
      </c>
    </row>
    <row r="13" spans="1:7" x14ac:dyDescent="0.3">
      <c r="A13" s="20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1" t="s">
        <v>19</v>
      </c>
    </row>
    <row r="14" spans="1:7" x14ac:dyDescent="0.3">
      <c r="A14" s="20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1" t="s">
        <v>21</v>
      </c>
    </row>
    <row r="15" spans="1:7" x14ac:dyDescent="0.3">
      <c r="A15" s="20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1" t="s">
        <v>20</v>
      </c>
    </row>
    <row r="16" spans="1:7" x14ac:dyDescent="0.3">
      <c r="A16" s="20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1" t="s">
        <v>18</v>
      </c>
    </row>
    <row r="17" spans="1:7" x14ac:dyDescent="0.3">
      <c r="A17" s="20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1" t="s">
        <v>22</v>
      </c>
    </row>
    <row r="18" spans="1:7" x14ac:dyDescent="0.3">
      <c r="A18" s="20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1" t="s">
        <v>19</v>
      </c>
    </row>
    <row r="19" spans="1:7" x14ac:dyDescent="0.3">
      <c r="A19" s="20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1" t="s">
        <v>20</v>
      </c>
    </row>
    <row r="20" spans="1:7" x14ac:dyDescent="0.3">
      <c r="A20" s="20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1" t="s">
        <v>21</v>
      </c>
    </row>
    <row r="21" spans="1:7" x14ac:dyDescent="0.3">
      <c r="A21" s="20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1" t="s">
        <v>20</v>
      </c>
    </row>
    <row r="22" spans="1:7" x14ac:dyDescent="0.3">
      <c r="A22" s="20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1" t="s">
        <v>22</v>
      </c>
    </row>
    <row r="23" spans="1:7" x14ac:dyDescent="0.3">
      <c r="A23" s="20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1" t="s">
        <v>19</v>
      </c>
    </row>
    <row r="24" spans="1:7" x14ac:dyDescent="0.3">
      <c r="A24" s="20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1" t="s">
        <v>18</v>
      </c>
    </row>
    <row r="25" spans="1:7" x14ac:dyDescent="0.3">
      <c r="A25" s="25">
        <v>100024</v>
      </c>
      <c r="B25" s="26">
        <v>41314</v>
      </c>
      <c r="C25" s="27" t="s">
        <v>16</v>
      </c>
      <c r="D25" s="27" t="s">
        <v>9</v>
      </c>
      <c r="E25" s="27">
        <v>34</v>
      </c>
      <c r="F25" s="27" t="s">
        <v>3</v>
      </c>
      <c r="G25" s="28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COUNTIFS(E2:E25,"&lt;20")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COUNTIFS(Table1[Driver''s name],"Peter White",Table1[Transport],"truck 1")</f>
        <v>2</v>
      </c>
    </row>
    <row r="44" spans="5:6" x14ac:dyDescent="0.3">
      <c r="E44" s="4" t="s">
        <v>41</v>
      </c>
      <c r="F44">
        <f>COUNTIFS(Table1[Date],"&gt;=" &amp; DATE(2013,2,3),Table1[Destination],"Boston")</f>
        <v>3</v>
      </c>
    </row>
    <row r="45" spans="5:6" x14ac:dyDescent="0.3">
      <c r="E45" s="4" t="s">
        <v>42</v>
      </c>
      <c r="F45">
        <f>COUNTIFS(Table1[Date],"&gt;=" &amp; DATE(2013,2,3),Table1[Date],"&lt;=" &amp; DATE(2013,2,6))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SUMIFS(Table1[Number of items],Table1[Item],"microwave",Table1[Destination],"NY")</f>
        <v>25</v>
      </c>
    </row>
    <row r="48" spans="5:6" x14ac:dyDescent="0.3">
      <c r="E48" s="4" t="s">
        <v>33</v>
      </c>
      <c r="F48">
        <f>SUMIFS(Table1[Number of items],Table1[Destination],"Pittsburgh",Table1[Transport],"truck 1")</f>
        <v>75</v>
      </c>
    </row>
    <row r="49" spans="5:6" x14ac:dyDescent="0.3">
      <c r="E49" s="4" t="s">
        <v>43</v>
      </c>
      <c r="F49">
        <f>SUMIFS(Table1[Number of items],Table1[Date],"&gt;=" &amp; DATE(2013,2,3),Table1[Date],"&lt;=" &amp; DATE(2013,2,6))</f>
        <v>309</v>
      </c>
    </row>
    <row r="52" spans="5:6" x14ac:dyDescent="0.3">
      <c r="E52" s="4" t="s">
        <v>32</v>
      </c>
      <c r="F52">
        <f>SUM(E3:E25)</f>
        <v>526</v>
      </c>
    </row>
  </sheetData>
  <pageMargins left="0.7" right="0.7" top="0.75" bottom="0.75" header="0.3" footer="0.3"/>
  <ignoredErrors>
    <ignoredError sqref="F52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SUMAN</cp:lastModifiedBy>
  <dcterms:created xsi:type="dcterms:W3CDTF">2013-06-05T17:23:06Z</dcterms:created>
  <dcterms:modified xsi:type="dcterms:W3CDTF">2022-04-13T16:57:55Z</dcterms:modified>
</cp:coreProperties>
</file>