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plot1" sheetId="2" r:id="rId5"/>
    <sheet state="visible" name="plot2" sheetId="3" r:id="rId6"/>
    <sheet state="visible" name="table3" sheetId="4" r:id="rId7"/>
    <sheet state="visible" name="plot3" sheetId="5" r:id="rId8"/>
    <sheet state="visible" name="plot4" sheetId="6" r:id="rId9"/>
    <sheet state="visible" name="plot5" sheetId="7" r:id="rId10"/>
    <sheet state="visible" name="table6" sheetId="8" r:id="rId11"/>
    <sheet state="visible" name="plot6" sheetId="9" r:id="rId12"/>
    <sheet state="visible" name="plot7" sheetId="10" r:id="rId13"/>
    <sheet state="visible" name="table8" sheetId="11" r:id="rId14"/>
    <sheet state="visible" name="plot8" sheetId="12" r:id="rId15"/>
    <sheet state="visible" name="table9" sheetId="13" r:id="rId16"/>
  </sheets>
  <definedNames/>
  <calcPr/>
</workbook>
</file>

<file path=xl/sharedStrings.xml><?xml version="1.0" encoding="utf-8"?>
<sst xmlns="http://schemas.openxmlformats.org/spreadsheetml/2006/main" count="287" uniqueCount="54">
  <si>
    <t>SOLAR CELL EXPERIMENT</t>
  </si>
  <si>
    <t>Table1</t>
  </si>
  <si>
    <t>Distance, d in mm</t>
  </si>
  <si>
    <t>1/d² in 1/mm²</t>
  </si>
  <si>
    <t>Voltage in mV</t>
  </si>
  <si>
    <t>Table 2</t>
  </si>
  <si>
    <t>Distance</t>
  </si>
  <si>
    <t>Open ckt</t>
  </si>
  <si>
    <t>Short ckt</t>
  </si>
  <si>
    <t>Voltage in V</t>
  </si>
  <si>
    <t>Current in mA</t>
  </si>
  <si>
    <t>With Different Resistances</t>
  </si>
  <si>
    <t>Index</t>
  </si>
  <si>
    <t>a</t>
  </si>
  <si>
    <t>ab</t>
  </si>
  <si>
    <t>b</t>
  </si>
  <si>
    <t>bc</t>
  </si>
  <si>
    <t>c</t>
  </si>
  <si>
    <t>cd</t>
  </si>
  <si>
    <t>d</t>
  </si>
  <si>
    <t>de</t>
  </si>
  <si>
    <t>e</t>
  </si>
  <si>
    <t>ef</t>
  </si>
  <si>
    <t>f</t>
  </si>
  <si>
    <t>fg</t>
  </si>
  <si>
    <t>g</t>
  </si>
  <si>
    <t>With Glass</t>
  </si>
  <si>
    <t>With Drier</t>
  </si>
  <si>
    <t>d in mm</t>
  </si>
  <si>
    <t>1/d2 in 1/mm2</t>
  </si>
  <si>
    <t>V in mV</t>
  </si>
  <si>
    <t>distance in mm</t>
  </si>
  <si>
    <t>Ishort in mA</t>
  </si>
  <si>
    <t>Vopen in V</t>
  </si>
  <si>
    <t>d = 500mm</t>
  </si>
  <si>
    <t>d = 600mm</t>
  </si>
  <si>
    <t>d = 700mm</t>
  </si>
  <si>
    <t>d = 800mm</t>
  </si>
  <si>
    <t>V in Volts</t>
  </si>
  <si>
    <t>I in mA</t>
  </si>
  <si>
    <t>V in V</t>
  </si>
  <si>
    <t>R in kOhm</t>
  </si>
  <si>
    <t>P in mW</t>
  </si>
  <si>
    <t>Condition</t>
  </si>
  <si>
    <t>Normal</t>
  </si>
  <si>
    <t>Different temperature</t>
  </si>
  <si>
    <t>With glass absorber</t>
  </si>
  <si>
    <t>Normal Condition</t>
  </si>
  <si>
    <t>Using glass absorber</t>
  </si>
  <si>
    <t>Ri in kOhm</t>
  </si>
  <si>
    <t>Rmax</t>
  </si>
  <si>
    <t>Error in R</t>
  </si>
  <si>
    <t>Pmax in mW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</si>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</sst>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"/>
  </numFmts>
  <fonts count="5">
    <font>
      <sz val="10.0"/>
      <color rgb="FF000000"/>
      <name val="Arial"/>
      <scheme val="minor"/>
    </font>
    <font>
      <b/>
      <sz val="11.0"/>
      <color rgb="FF000000"/>
      <name val="&quot;Aptos Narrow&quot;"/>
    </font>
    <font/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7" fillId="0" fontId="3" numFmtId="0" xfId="0" applyAlignment="1" applyBorder="1" applyFont="1">
      <alignment horizontal="center" readingOrder="0"/>
    </xf>
    <xf borderId="8" fillId="0" fontId="2" numFmtId="0" xfId="0" applyBorder="1" applyFont="1"/>
    <xf borderId="0" fillId="0" fontId="3" numFmtId="0" xfId="0" applyAlignment="1" applyFont="1">
      <alignment horizontal="center"/>
    </xf>
    <xf borderId="9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9" fillId="0" fontId="3" numFmtId="164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3" numFmtId="0" xfId="0" applyAlignment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15.25"/>
  </cols>
  <sheetData>
    <row r="2">
      <c r="B2" s="1" t="s">
        <v>0</v>
      </c>
      <c r="C2" s="2"/>
      <c r="D2" s="3"/>
    </row>
    <row r="3">
      <c r="B3" s="4"/>
      <c r="C3" s="5"/>
      <c r="D3" s="6"/>
    </row>
    <row r="6">
      <c r="B6" s="7" t="s">
        <v>1</v>
      </c>
    </row>
    <row r="8">
      <c r="B8" s="7" t="s">
        <v>2</v>
      </c>
      <c r="C8" s="7" t="s">
        <v>3</v>
      </c>
      <c r="D8" s="7" t="s">
        <v>4</v>
      </c>
    </row>
    <row r="10">
      <c r="B10" s="7">
        <v>200.0</v>
      </c>
      <c r="C10" s="8">
        <f t="shared" ref="C10:C34" si="1">(1/B10^2)</f>
        <v>0.000025</v>
      </c>
      <c r="D10" s="7">
        <v>13.5</v>
      </c>
    </row>
    <row r="11">
      <c r="B11" s="7">
        <v>225.0</v>
      </c>
      <c r="C11" s="8">
        <f t="shared" si="1"/>
        <v>0.00001975308642</v>
      </c>
      <c r="D11" s="7">
        <v>10.6</v>
      </c>
    </row>
    <row r="12">
      <c r="B12" s="7">
        <v>250.0</v>
      </c>
      <c r="C12" s="8">
        <f t="shared" si="1"/>
        <v>0.000016</v>
      </c>
      <c r="D12" s="7">
        <v>9.1</v>
      </c>
    </row>
    <row r="13">
      <c r="B13" s="7">
        <v>275.0</v>
      </c>
      <c r="C13" s="8">
        <f t="shared" si="1"/>
        <v>0.0000132231405</v>
      </c>
      <c r="D13" s="7">
        <v>7.5</v>
      </c>
    </row>
    <row r="14">
      <c r="B14" s="7">
        <v>300.0</v>
      </c>
      <c r="C14" s="8">
        <f t="shared" si="1"/>
        <v>0.00001111111111</v>
      </c>
      <c r="D14" s="7">
        <v>6.7</v>
      </c>
    </row>
    <row r="15">
      <c r="B15" s="7">
        <v>325.0</v>
      </c>
      <c r="C15" s="8">
        <f t="shared" si="1"/>
        <v>0.000009467455621</v>
      </c>
      <c r="D15" s="7">
        <v>5.4</v>
      </c>
    </row>
    <row r="16">
      <c r="B16" s="7">
        <v>350.0</v>
      </c>
      <c r="C16" s="8">
        <f t="shared" si="1"/>
        <v>0.000008163265306</v>
      </c>
      <c r="D16" s="7">
        <v>4.5</v>
      </c>
    </row>
    <row r="17">
      <c r="B17" s="7">
        <v>375.0</v>
      </c>
      <c r="C17" s="8">
        <f t="shared" si="1"/>
        <v>0.000007111111111</v>
      </c>
      <c r="D17" s="7">
        <v>4.0</v>
      </c>
    </row>
    <row r="18">
      <c r="B18" s="7">
        <v>400.0</v>
      </c>
      <c r="C18" s="8">
        <f t="shared" si="1"/>
        <v>0.00000625</v>
      </c>
      <c r="D18" s="7">
        <v>3.5</v>
      </c>
    </row>
    <row r="19">
      <c r="B19" s="7">
        <v>425.0</v>
      </c>
      <c r="C19" s="8">
        <f t="shared" si="1"/>
        <v>0.00000553633218</v>
      </c>
      <c r="D19" s="7">
        <v>3.0</v>
      </c>
    </row>
    <row r="20">
      <c r="B20" s="7">
        <v>450.0</v>
      </c>
      <c r="C20" s="8">
        <f t="shared" si="1"/>
        <v>0.000004938271605</v>
      </c>
      <c r="D20" s="7">
        <v>2.6</v>
      </c>
    </row>
    <row r="21">
      <c r="B21" s="7">
        <v>475.0</v>
      </c>
      <c r="C21" s="8">
        <f t="shared" si="1"/>
        <v>0.000004432132964</v>
      </c>
      <c r="D21" s="7">
        <v>2.2</v>
      </c>
    </row>
    <row r="22">
      <c r="B22" s="7">
        <v>500.0</v>
      </c>
      <c r="C22" s="8">
        <f t="shared" si="1"/>
        <v>0.000004</v>
      </c>
      <c r="D22" s="7">
        <v>2.0</v>
      </c>
    </row>
    <row r="23">
      <c r="B23" s="7">
        <v>525.0</v>
      </c>
      <c r="C23" s="8">
        <f t="shared" si="1"/>
        <v>0.000003628117914</v>
      </c>
      <c r="D23" s="7">
        <v>1.7</v>
      </c>
    </row>
    <row r="24">
      <c r="B24" s="7">
        <v>550.0</v>
      </c>
      <c r="C24" s="8">
        <f t="shared" si="1"/>
        <v>0.000003305785124</v>
      </c>
      <c r="D24" s="7">
        <v>1.6</v>
      </c>
    </row>
    <row r="25">
      <c r="B25" s="7">
        <v>575.0</v>
      </c>
      <c r="C25" s="8">
        <f t="shared" si="1"/>
        <v>0.000003024574669</v>
      </c>
      <c r="D25" s="7">
        <v>1.4</v>
      </c>
    </row>
    <row r="26">
      <c r="B26" s="7">
        <v>600.0</v>
      </c>
      <c r="C26" s="8">
        <f t="shared" si="1"/>
        <v>0.000002777777778</v>
      </c>
      <c r="D26" s="7">
        <v>1.3</v>
      </c>
    </row>
    <row r="27">
      <c r="B27" s="7">
        <v>625.0</v>
      </c>
      <c r="C27" s="8">
        <f t="shared" si="1"/>
        <v>0.00000256</v>
      </c>
      <c r="D27" s="7">
        <v>1.2</v>
      </c>
    </row>
    <row r="28">
      <c r="B28" s="7">
        <v>650.0</v>
      </c>
      <c r="C28" s="8">
        <f t="shared" si="1"/>
        <v>0.000002366863905</v>
      </c>
      <c r="D28" s="7">
        <v>1.1</v>
      </c>
    </row>
    <row r="29">
      <c r="B29" s="7">
        <v>675.0</v>
      </c>
      <c r="C29" s="8">
        <f t="shared" si="1"/>
        <v>0.00000219478738</v>
      </c>
      <c r="D29" s="7">
        <v>1.0</v>
      </c>
    </row>
    <row r="30">
      <c r="B30" s="7">
        <v>700.0</v>
      </c>
      <c r="C30" s="8">
        <f t="shared" si="1"/>
        <v>0.000002040816327</v>
      </c>
      <c r="D30" s="7">
        <v>0.9</v>
      </c>
    </row>
    <row r="31">
      <c r="B31" s="7">
        <v>725.0</v>
      </c>
      <c r="C31" s="8">
        <f t="shared" si="1"/>
        <v>0.000001902497027</v>
      </c>
      <c r="D31" s="7">
        <v>0.9</v>
      </c>
    </row>
    <row r="32">
      <c r="B32" s="7">
        <v>750.0</v>
      </c>
      <c r="C32" s="8">
        <f t="shared" si="1"/>
        <v>0.000001777777778</v>
      </c>
      <c r="D32" s="7">
        <v>0.8</v>
      </c>
    </row>
    <row r="33">
      <c r="B33" s="7">
        <v>775.0</v>
      </c>
      <c r="C33" s="8">
        <f t="shared" si="1"/>
        <v>0.000001664932362</v>
      </c>
      <c r="D33" s="7">
        <v>0.8</v>
      </c>
    </row>
    <row r="34">
      <c r="B34" s="7">
        <v>800.0</v>
      </c>
      <c r="C34" s="8">
        <f t="shared" si="1"/>
        <v>0.0000015625</v>
      </c>
      <c r="D34" s="7">
        <v>0.7</v>
      </c>
    </row>
    <row r="35">
      <c r="B35" s="7">
        <v>825.0</v>
      </c>
    </row>
    <row r="36">
      <c r="B36" s="7">
        <v>850.0</v>
      </c>
    </row>
    <row r="38">
      <c r="B38" s="7" t="s">
        <v>5</v>
      </c>
    </row>
    <row r="41">
      <c r="B41" s="7" t="s">
        <v>6</v>
      </c>
      <c r="C41" s="7" t="s">
        <v>7</v>
      </c>
      <c r="D41" s="7" t="s">
        <v>8</v>
      </c>
    </row>
    <row r="42">
      <c r="C42" s="7" t="s">
        <v>9</v>
      </c>
      <c r="D42" s="7" t="s">
        <v>10</v>
      </c>
    </row>
    <row r="44">
      <c r="B44" s="7">
        <v>400.0</v>
      </c>
      <c r="C44" s="7">
        <v>1.99</v>
      </c>
      <c r="D44" s="7">
        <v>111.0</v>
      </c>
    </row>
    <row r="45">
      <c r="B45" s="7">
        <v>300.0</v>
      </c>
      <c r="C45" s="7">
        <v>2.05</v>
      </c>
      <c r="D45" s="7">
        <v>195.0</v>
      </c>
    </row>
    <row r="46">
      <c r="B46" s="7">
        <v>200.0</v>
      </c>
      <c r="C46" s="7">
        <v>2.11</v>
      </c>
      <c r="D46" s="7">
        <v>305.0</v>
      </c>
    </row>
    <row r="47">
      <c r="B47" s="7">
        <v>500.0</v>
      </c>
      <c r="C47" s="7">
        <v>2.03</v>
      </c>
      <c r="D47" s="7">
        <v>68.0</v>
      </c>
    </row>
    <row r="48">
      <c r="B48" s="7">
        <v>600.0</v>
      </c>
      <c r="C48" s="7">
        <v>1.98</v>
      </c>
      <c r="D48" s="7">
        <v>47.2</v>
      </c>
    </row>
    <row r="49">
      <c r="B49" s="7">
        <v>700.0</v>
      </c>
      <c r="C49" s="7">
        <v>1.92</v>
      </c>
      <c r="D49" s="7">
        <v>32.6</v>
      </c>
    </row>
    <row r="50">
      <c r="B50" s="7">
        <v>800.0</v>
      </c>
      <c r="C50" s="7">
        <v>1.87</v>
      </c>
      <c r="D50" s="7">
        <v>23.6</v>
      </c>
    </row>
    <row r="54">
      <c r="B54" s="9" t="s">
        <v>11</v>
      </c>
    </row>
    <row r="56">
      <c r="B56" s="7" t="s">
        <v>6</v>
      </c>
      <c r="C56" s="7" t="s">
        <v>9</v>
      </c>
      <c r="D56" s="7" t="s">
        <v>10</v>
      </c>
      <c r="E56" s="7" t="s">
        <v>12</v>
      </c>
    </row>
    <row r="58">
      <c r="B58" s="7">
        <v>500.0</v>
      </c>
      <c r="C58" s="7">
        <v>2.02</v>
      </c>
      <c r="D58" s="7">
        <v>6.93</v>
      </c>
      <c r="E58" s="7" t="s">
        <v>13</v>
      </c>
    </row>
    <row r="59">
      <c r="B59" s="7">
        <v>500.0</v>
      </c>
      <c r="C59" s="7">
        <v>2.03</v>
      </c>
      <c r="D59" s="7">
        <v>7.47</v>
      </c>
      <c r="E59" s="7" t="s">
        <v>14</v>
      </c>
    </row>
    <row r="60">
      <c r="B60" s="7">
        <v>500.0</v>
      </c>
      <c r="C60" s="7">
        <v>2.02</v>
      </c>
      <c r="D60" s="7">
        <v>7.86</v>
      </c>
      <c r="E60" s="7" t="s">
        <v>15</v>
      </c>
    </row>
    <row r="61">
      <c r="B61" s="7">
        <v>500.0</v>
      </c>
      <c r="C61" s="7">
        <v>2.02</v>
      </c>
      <c r="D61" s="7">
        <v>8.5</v>
      </c>
      <c r="E61" s="7" t="s">
        <v>16</v>
      </c>
    </row>
    <row r="62">
      <c r="B62" s="7">
        <v>500.0</v>
      </c>
      <c r="C62" s="7">
        <v>2.02</v>
      </c>
      <c r="D62" s="7">
        <v>9.18</v>
      </c>
      <c r="E62" s="7" t="s">
        <v>17</v>
      </c>
    </row>
    <row r="63">
      <c r="B63" s="7">
        <v>500.0</v>
      </c>
      <c r="C63" s="7">
        <v>2.01</v>
      </c>
      <c r="D63" s="7">
        <v>11.02</v>
      </c>
      <c r="E63" s="7" t="s">
        <v>18</v>
      </c>
    </row>
    <row r="64">
      <c r="B64" s="7">
        <v>500.0</v>
      </c>
      <c r="C64" s="7">
        <v>2.01</v>
      </c>
      <c r="D64" s="7">
        <v>12.2</v>
      </c>
      <c r="E64" s="7" t="s">
        <v>19</v>
      </c>
    </row>
    <row r="65">
      <c r="B65" s="7">
        <v>500.0</v>
      </c>
      <c r="C65" s="7">
        <v>2.01</v>
      </c>
      <c r="D65" s="7">
        <v>14.04</v>
      </c>
      <c r="E65" s="7" t="s">
        <v>20</v>
      </c>
    </row>
    <row r="66">
      <c r="B66" s="7">
        <v>500.0</v>
      </c>
      <c r="C66" s="7">
        <v>2.0</v>
      </c>
      <c r="D66" s="7">
        <v>15.85</v>
      </c>
      <c r="E66" s="7" t="s">
        <v>21</v>
      </c>
    </row>
    <row r="67">
      <c r="B67" s="7">
        <v>500.0</v>
      </c>
      <c r="C67" s="7">
        <v>1.99</v>
      </c>
      <c r="D67" s="7">
        <v>18.55</v>
      </c>
      <c r="E67" s="7" t="s">
        <v>22</v>
      </c>
    </row>
    <row r="68">
      <c r="B68" s="7">
        <v>500.0</v>
      </c>
      <c r="C68" s="7">
        <v>1.98</v>
      </c>
      <c r="D68" s="7">
        <v>31.5</v>
      </c>
      <c r="E68" s="7" t="s">
        <v>23</v>
      </c>
    </row>
    <row r="69">
      <c r="B69" s="7">
        <v>500.0</v>
      </c>
      <c r="C69" s="7">
        <v>1.93</v>
      </c>
      <c r="D69" s="7">
        <v>41.2</v>
      </c>
      <c r="E69" s="7" t="s">
        <v>24</v>
      </c>
    </row>
    <row r="70">
      <c r="B70" s="7">
        <v>500.0</v>
      </c>
      <c r="C70" s="7">
        <v>1.84</v>
      </c>
      <c r="D70" s="7">
        <v>58.4</v>
      </c>
      <c r="E70" s="7" t="s">
        <v>25</v>
      </c>
    </row>
    <row r="71">
      <c r="C71" s="7"/>
      <c r="D71" s="7"/>
    </row>
    <row r="72">
      <c r="B72" s="7">
        <v>400.0</v>
      </c>
      <c r="C72" s="7">
        <v>2.1</v>
      </c>
      <c r="D72" s="7">
        <v>9.0</v>
      </c>
      <c r="E72" s="7" t="s">
        <v>13</v>
      </c>
    </row>
    <row r="73">
      <c r="B73" s="7">
        <v>400.0</v>
      </c>
      <c r="C73" s="7">
        <v>2.09</v>
      </c>
      <c r="D73" s="7">
        <v>9.6</v>
      </c>
      <c r="E73" s="7" t="s">
        <v>14</v>
      </c>
    </row>
    <row r="74">
      <c r="B74" s="7">
        <v>400.0</v>
      </c>
      <c r="C74" s="7">
        <v>2.09</v>
      </c>
      <c r="D74" s="7">
        <v>10.1</v>
      </c>
      <c r="E74" s="7" t="s">
        <v>15</v>
      </c>
    </row>
    <row r="75">
      <c r="B75" s="7">
        <v>400.0</v>
      </c>
      <c r="C75" s="7">
        <v>2.08</v>
      </c>
      <c r="D75" s="7">
        <v>10.5</v>
      </c>
      <c r="E75" s="7" t="s">
        <v>16</v>
      </c>
    </row>
    <row r="76">
      <c r="B76" s="7">
        <v>400.0</v>
      </c>
      <c r="C76" s="7">
        <v>2.08</v>
      </c>
      <c r="D76" s="7">
        <v>11.9</v>
      </c>
      <c r="E76" s="7" t="s">
        <v>17</v>
      </c>
    </row>
    <row r="77">
      <c r="B77" s="7">
        <v>400.0</v>
      </c>
      <c r="C77" s="7">
        <v>2.07</v>
      </c>
      <c r="D77" s="7">
        <v>14.9</v>
      </c>
      <c r="E77" s="7" t="s">
        <v>18</v>
      </c>
    </row>
    <row r="78">
      <c r="B78" s="7">
        <v>400.0</v>
      </c>
      <c r="C78" s="7">
        <v>2.06</v>
      </c>
      <c r="D78" s="7">
        <v>16.7</v>
      </c>
      <c r="E78" s="7" t="s">
        <v>19</v>
      </c>
    </row>
    <row r="79">
      <c r="B79" s="7">
        <v>400.0</v>
      </c>
      <c r="C79" s="7">
        <v>2.06</v>
      </c>
      <c r="D79" s="7">
        <v>18.9</v>
      </c>
      <c r="E79" s="7" t="s">
        <v>20</v>
      </c>
    </row>
    <row r="80">
      <c r="B80" s="7">
        <v>400.0</v>
      </c>
      <c r="C80" s="7">
        <v>2.05</v>
      </c>
      <c r="D80" s="7">
        <v>21.7</v>
      </c>
      <c r="E80" s="7" t="s">
        <v>21</v>
      </c>
    </row>
    <row r="81">
      <c r="B81" s="7">
        <v>400.0</v>
      </c>
      <c r="C81" s="7">
        <v>2.05</v>
      </c>
      <c r="D81" s="7">
        <v>24.9</v>
      </c>
      <c r="E81" s="7" t="s">
        <v>22</v>
      </c>
    </row>
    <row r="82">
      <c r="B82" s="7">
        <v>400.0</v>
      </c>
      <c r="C82" s="7">
        <v>2.03</v>
      </c>
      <c r="D82" s="7">
        <v>31.3</v>
      </c>
      <c r="E82" s="7" t="s">
        <v>23</v>
      </c>
    </row>
    <row r="83">
      <c r="B83" s="7">
        <v>400.0</v>
      </c>
      <c r="C83" s="7">
        <v>2.01</v>
      </c>
      <c r="D83" s="7">
        <v>44.8</v>
      </c>
      <c r="E83" s="7" t="s">
        <v>24</v>
      </c>
    </row>
    <row r="84">
      <c r="B84" s="7">
        <v>400.0</v>
      </c>
      <c r="C84" s="7">
        <v>1.93</v>
      </c>
      <c r="D84" s="7">
        <v>78.3</v>
      </c>
      <c r="E84" s="7" t="s">
        <v>25</v>
      </c>
    </row>
    <row r="86">
      <c r="B86" s="7">
        <v>500.0</v>
      </c>
      <c r="C86" s="7">
        <v>2.05</v>
      </c>
      <c r="D86" s="7">
        <v>8.7</v>
      </c>
      <c r="E86" s="7" t="s">
        <v>13</v>
      </c>
    </row>
    <row r="87">
      <c r="B87" s="7">
        <v>500.0</v>
      </c>
      <c r="C87" s="7">
        <v>2.05</v>
      </c>
      <c r="D87" s="7">
        <v>9.2</v>
      </c>
      <c r="E87" s="7" t="s">
        <v>14</v>
      </c>
    </row>
    <row r="88">
      <c r="B88" s="7">
        <v>500.0</v>
      </c>
      <c r="C88" s="7">
        <v>2.05</v>
      </c>
      <c r="D88" s="7">
        <v>9.7</v>
      </c>
      <c r="E88" s="7" t="s">
        <v>15</v>
      </c>
    </row>
    <row r="89">
      <c r="B89" s="7">
        <v>500.0</v>
      </c>
      <c r="C89" s="7">
        <v>2.04</v>
      </c>
      <c r="D89" s="7">
        <v>10.8</v>
      </c>
      <c r="E89" s="7" t="s">
        <v>16</v>
      </c>
    </row>
    <row r="90">
      <c r="B90" s="7">
        <v>500.0</v>
      </c>
      <c r="C90" s="7">
        <v>2.04</v>
      </c>
      <c r="D90" s="7">
        <v>11.9</v>
      </c>
      <c r="E90" s="7" t="s">
        <v>17</v>
      </c>
    </row>
    <row r="91">
      <c r="B91" s="7">
        <v>500.0</v>
      </c>
      <c r="C91" s="7">
        <v>2.04</v>
      </c>
      <c r="D91" s="7">
        <v>13.9</v>
      </c>
      <c r="E91" s="7" t="s">
        <v>18</v>
      </c>
    </row>
    <row r="92">
      <c r="B92" s="7">
        <v>500.0</v>
      </c>
      <c r="C92" s="7">
        <v>2.04</v>
      </c>
      <c r="D92" s="7">
        <v>15.9</v>
      </c>
      <c r="E92" s="7" t="s">
        <v>19</v>
      </c>
    </row>
    <row r="93">
      <c r="B93" s="7">
        <v>500.0</v>
      </c>
      <c r="C93" s="7">
        <v>2.03</v>
      </c>
      <c r="D93" s="7">
        <v>18.8</v>
      </c>
      <c r="E93" s="7" t="s">
        <v>20</v>
      </c>
    </row>
    <row r="94">
      <c r="B94" s="7">
        <v>500.0</v>
      </c>
      <c r="C94" s="7">
        <v>2.03</v>
      </c>
      <c r="D94" s="7">
        <v>22.1</v>
      </c>
      <c r="E94" s="7" t="s">
        <v>21</v>
      </c>
    </row>
    <row r="95">
      <c r="B95" s="7">
        <v>500.0</v>
      </c>
      <c r="C95" s="7">
        <v>2.02</v>
      </c>
      <c r="D95" s="7">
        <v>25.1</v>
      </c>
      <c r="E95" s="7" t="s">
        <v>22</v>
      </c>
    </row>
    <row r="96">
      <c r="B96" s="7">
        <v>500.0</v>
      </c>
      <c r="C96" s="7">
        <v>2.0</v>
      </c>
      <c r="D96" s="7">
        <v>32.0</v>
      </c>
      <c r="E96" s="7" t="s">
        <v>23</v>
      </c>
    </row>
    <row r="97">
      <c r="B97" s="7">
        <v>500.0</v>
      </c>
      <c r="C97" s="7">
        <v>1.95</v>
      </c>
      <c r="D97" s="7">
        <v>46.2</v>
      </c>
      <c r="E97" s="7" t="s">
        <v>24</v>
      </c>
    </row>
    <row r="98">
      <c r="B98" s="7">
        <v>500.0</v>
      </c>
      <c r="C98" s="7">
        <v>1.8</v>
      </c>
      <c r="D98" s="7">
        <v>66.2</v>
      </c>
      <c r="E98" s="7" t="s">
        <v>25</v>
      </c>
    </row>
    <row r="99">
      <c r="B99" s="7">
        <v>500.0</v>
      </c>
      <c r="C99" s="7">
        <v>1.51</v>
      </c>
      <c r="D99" s="7">
        <v>72.5</v>
      </c>
    </row>
    <row r="100">
      <c r="B100" s="7">
        <v>500.0</v>
      </c>
      <c r="C100" s="7">
        <v>0.9</v>
      </c>
      <c r="D100" s="7">
        <v>73.3</v>
      </c>
    </row>
    <row r="101">
      <c r="B101" s="7">
        <v>500.0</v>
      </c>
      <c r="C101" s="7">
        <v>0.72</v>
      </c>
      <c r="D101" s="7">
        <v>73.5</v>
      </c>
    </row>
    <row r="102">
      <c r="B102" s="7">
        <v>500.0</v>
      </c>
      <c r="C102" s="7">
        <v>0.49</v>
      </c>
      <c r="D102" s="7">
        <v>73.6</v>
      </c>
    </row>
    <row r="106">
      <c r="B106" s="7">
        <v>600.0</v>
      </c>
      <c r="C106" s="7">
        <v>2.0</v>
      </c>
      <c r="D106" s="7">
        <v>8.5</v>
      </c>
      <c r="E106" s="7" t="s">
        <v>13</v>
      </c>
    </row>
    <row r="107">
      <c r="B107" s="7">
        <v>600.0</v>
      </c>
      <c r="C107" s="7">
        <v>2.0</v>
      </c>
      <c r="D107" s="7">
        <v>9.0</v>
      </c>
      <c r="E107" s="7" t="s">
        <v>14</v>
      </c>
    </row>
    <row r="108">
      <c r="B108" s="7">
        <v>600.0</v>
      </c>
      <c r="C108" s="7">
        <v>2.0</v>
      </c>
      <c r="D108" s="7">
        <v>9.7</v>
      </c>
      <c r="E108" s="7" t="s">
        <v>15</v>
      </c>
    </row>
    <row r="109">
      <c r="B109" s="7">
        <v>600.0</v>
      </c>
      <c r="C109" s="7">
        <v>2.0</v>
      </c>
      <c r="D109" s="7">
        <v>10.4</v>
      </c>
      <c r="E109" s="7" t="s">
        <v>16</v>
      </c>
    </row>
    <row r="110">
      <c r="B110" s="7">
        <v>600.0</v>
      </c>
      <c r="C110" s="7">
        <v>1.99</v>
      </c>
      <c r="D110" s="7">
        <v>11.5</v>
      </c>
      <c r="E110" s="7" t="s">
        <v>17</v>
      </c>
    </row>
    <row r="111">
      <c r="B111" s="7">
        <v>600.0</v>
      </c>
      <c r="C111" s="7">
        <v>1.98</v>
      </c>
      <c r="D111" s="7">
        <v>12.4</v>
      </c>
      <c r="E111" s="7" t="s">
        <v>18</v>
      </c>
    </row>
    <row r="112">
      <c r="B112" s="7">
        <v>600.0</v>
      </c>
      <c r="C112" s="7">
        <v>1.97</v>
      </c>
      <c r="D112" s="7">
        <v>15.2</v>
      </c>
      <c r="E112" s="7" t="s">
        <v>19</v>
      </c>
    </row>
    <row r="113">
      <c r="B113" s="7">
        <v>600.0</v>
      </c>
      <c r="C113" s="7">
        <v>1.96</v>
      </c>
      <c r="D113" s="7">
        <v>17.9</v>
      </c>
      <c r="E113" s="7" t="s">
        <v>20</v>
      </c>
    </row>
    <row r="114">
      <c r="B114" s="7">
        <v>600.0</v>
      </c>
      <c r="C114" s="7">
        <v>1.95</v>
      </c>
      <c r="D114" s="7">
        <v>20.4</v>
      </c>
      <c r="E114" s="7" t="s">
        <v>21</v>
      </c>
    </row>
    <row r="115">
      <c r="B115" s="7">
        <v>600.0</v>
      </c>
      <c r="C115" s="7">
        <v>1.93</v>
      </c>
      <c r="D115" s="7">
        <v>24.2</v>
      </c>
      <c r="E115" s="7" t="s">
        <v>22</v>
      </c>
    </row>
    <row r="116">
      <c r="B116" s="7">
        <v>600.0</v>
      </c>
      <c r="C116" s="7">
        <v>1.89</v>
      </c>
      <c r="D116" s="7">
        <v>30.1</v>
      </c>
      <c r="E116" s="7" t="s">
        <v>23</v>
      </c>
    </row>
    <row r="117">
      <c r="B117" s="7">
        <v>600.0</v>
      </c>
      <c r="C117" s="7">
        <v>1.8</v>
      </c>
      <c r="D117" s="7">
        <v>38.0</v>
      </c>
      <c r="E117" s="7" t="s">
        <v>24</v>
      </c>
    </row>
    <row r="118">
      <c r="B118" s="7">
        <v>600.0</v>
      </c>
      <c r="C118" s="7">
        <v>1.3</v>
      </c>
      <c r="D118" s="7">
        <v>44.8</v>
      </c>
      <c r="E118" s="7" t="s">
        <v>25</v>
      </c>
    </row>
    <row r="119">
      <c r="B119" s="7">
        <v>600.0</v>
      </c>
      <c r="C119" s="7">
        <v>0.89</v>
      </c>
      <c r="D119" s="7">
        <v>45.0</v>
      </c>
      <c r="E119" s="7"/>
    </row>
    <row r="120">
      <c r="B120" s="7">
        <v>600.0</v>
      </c>
      <c r="C120" s="7">
        <v>0.3</v>
      </c>
      <c r="D120" s="7">
        <v>45.2</v>
      </c>
      <c r="E120" s="7"/>
    </row>
    <row r="121">
      <c r="E121" s="7"/>
    </row>
    <row r="122">
      <c r="E122" s="7"/>
    </row>
    <row r="123">
      <c r="E123" s="7"/>
    </row>
    <row r="124">
      <c r="B124" s="7">
        <v>700.0</v>
      </c>
      <c r="C124" s="7">
        <v>1.93</v>
      </c>
      <c r="D124" s="7">
        <v>8.2</v>
      </c>
      <c r="E124" s="7" t="s">
        <v>13</v>
      </c>
    </row>
    <row r="125">
      <c r="B125" s="7">
        <v>700.0</v>
      </c>
      <c r="C125" s="7">
        <v>1.93</v>
      </c>
      <c r="D125" s="7">
        <v>8.7</v>
      </c>
      <c r="E125" s="7" t="s">
        <v>14</v>
      </c>
    </row>
    <row r="126">
      <c r="B126" s="7">
        <v>700.0</v>
      </c>
      <c r="C126" s="7">
        <v>1.93</v>
      </c>
      <c r="D126" s="7">
        <v>9.3</v>
      </c>
      <c r="E126" s="7" t="s">
        <v>15</v>
      </c>
    </row>
    <row r="127">
      <c r="B127" s="7">
        <v>700.0</v>
      </c>
      <c r="C127" s="7">
        <v>1.92</v>
      </c>
      <c r="D127" s="7">
        <v>10.2</v>
      </c>
      <c r="E127" s="7" t="s">
        <v>16</v>
      </c>
    </row>
    <row r="128">
      <c r="B128" s="7">
        <v>700.0</v>
      </c>
      <c r="C128" s="7">
        <v>1.92</v>
      </c>
      <c r="D128" s="7">
        <v>11.2</v>
      </c>
      <c r="E128" s="7" t="s">
        <v>17</v>
      </c>
    </row>
    <row r="129">
      <c r="B129" s="7">
        <v>700.0</v>
      </c>
      <c r="C129" s="7">
        <v>1.9</v>
      </c>
      <c r="D129" s="7">
        <v>12.9</v>
      </c>
      <c r="E129" s="7" t="s">
        <v>18</v>
      </c>
    </row>
    <row r="130">
      <c r="B130" s="7">
        <v>700.0</v>
      </c>
      <c r="C130" s="7">
        <v>1.89</v>
      </c>
      <c r="D130" s="7">
        <v>15.0</v>
      </c>
      <c r="E130" s="7" t="s">
        <v>19</v>
      </c>
    </row>
    <row r="131">
      <c r="B131" s="7">
        <v>700.0</v>
      </c>
      <c r="C131" s="7">
        <v>1.87</v>
      </c>
      <c r="D131" s="7">
        <v>16.7</v>
      </c>
      <c r="E131" s="7" t="s">
        <v>20</v>
      </c>
    </row>
    <row r="132">
      <c r="B132" s="7">
        <v>700.0</v>
      </c>
      <c r="C132" s="7">
        <v>1.85</v>
      </c>
      <c r="D132" s="7">
        <v>19.5</v>
      </c>
      <c r="E132" s="7" t="s">
        <v>21</v>
      </c>
    </row>
    <row r="133">
      <c r="B133" s="7">
        <v>700.0</v>
      </c>
      <c r="C133" s="7">
        <v>1.81</v>
      </c>
      <c r="D133" s="7">
        <v>22.8</v>
      </c>
      <c r="E133" s="7" t="s">
        <v>22</v>
      </c>
    </row>
    <row r="134">
      <c r="B134" s="7">
        <v>700.0</v>
      </c>
      <c r="C134" s="7">
        <v>1.75</v>
      </c>
      <c r="D134" s="7">
        <v>26.3</v>
      </c>
      <c r="E134" s="7" t="s">
        <v>23</v>
      </c>
    </row>
    <row r="135">
      <c r="B135" s="7">
        <v>700.0</v>
      </c>
      <c r="C135" s="7">
        <v>1.49</v>
      </c>
      <c r="D135" s="7">
        <v>30.6</v>
      </c>
      <c r="E135" s="7" t="s">
        <v>24</v>
      </c>
    </row>
    <row r="136">
      <c r="B136" s="7">
        <v>700.0</v>
      </c>
      <c r="C136" s="7">
        <v>0.98</v>
      </c>
      <c r="D136" s="7">
        <v>31.9</v>
      </c>
      <c r="E136" s="7" t="s">
        <v>25</v>
      </c>
    </row>
    <row r="137">
      <c r="B137" s="7">
        <v>700.0</v>
      </c>
      <c r="C137" s="7">
        <v>0.6</v>
      </c>
      <c r="D137" s="7">
        <v>32.0</v>
      </c>
    </row>
    <row r="138">
      <c r="B138" s="7">
        <v>700.0</v>
      </c>
      <c r="C138" s="7">
        <v>0.21</v>
      </c>
      <c r="D138" s="7">
        <v>32.0</v>
      </c>
    </row>
    <row r="146">
      <c r="B146" s="7">
        <v>800.0</v>
      </c>
      <c r="C146" s="7">
        <v>1.82</v>
      </c>
      <c r="D146" s="7">
        <v>6.8</v>
      </c>
      <c r="E146" s="7" t="s">
        <v>13</v>
      </c>
    </row>
    <row r="147">
      <c r="B147" s="7">
        <v>800.0</v>
      </c>
      <c r="C147" s="7">
        <v>1.83</v>
      </c>
      <c r="D147" s="7">
        <v>7.0</v>
      </c>
      <c r="E147" s="7" t="s">
        <v>14</v>
      </c>
    </row>
    <row r="148">
      <c r="B148" s="7">
        <v>800.0</v>
      </c>
      <c r="C148" s="7">
        <v>1.83</v>
      </c>
      <c r="D148" s="7">
        <v>7.4</v>
      </c>
      <c r="E148" s="7" t="s">
        <v>15</v>
      </c>
    </row>
    <row r="149">
      <c r="B149" s="7">
        <v>800.0</v>
      </c>
      <c r="C149" s="7">
        <v>1.81</v>
      </c>
      <c r="D149" s="7">
        <v>9.7</v>
      </c>
      <c r="E149" s="7" t="s">
        <v>16</v>
      </c>
    </row>
    <row r="150">
      <c r="B150" s="7">
        <v>800.0</v>
      </c>
      <c r="C150" s="7">
        <v>1.8</v>
      </c>
      <c r="D150" s="7">
        <v>10.4</v>
      </c>
      <c r="E150" s="7" t="s">
        <v>17</v>
      </c>
    </row>
    <row r="151">
      <c r="B151" s="7">
        <v>800.0</v>
      </c>
      <c r="C151" s="7">
        <v>1.79</v>
      </c>
      <c r="D151" s="7">
        <v>11.4</v>
      </c>
      <c r="E151" s="7" t="s">
        <v>18</v>
      </c>
    </row>
    <row r="152">
      <c r="B152" s="7">
        <v>800.0</v>
      </c>
      <c r="C152" s="7">
        <v>1.77</v>
      </c>
      <c r="D152" s="7">
        <v>13.5</v>
      </c>
      <c r="E152" s="7" t="s">
        <v>19</v>
      </c>
    </row>
    <row r="153">
      <c r="B153" s="7">
        <v>800.0</v>
      </c>
      <c r="C153" s="7">
        <v>1.73</v>
      </c>
      <c r="D153" s="7">
        <v>15.7</v>
      </c>
      <c r="E153" s="7" t="s">
        <v>20</v>
      </c>
    </row>
    <row r="154">
      <c r="B154" s="7">
        <v>800.0</v>
      </c>
      <c r="C154" s="7">
        <v>1.67</v>
      </c>
      <c r="D154" s="7">
        <v>17.9</v>
      </c>
      <c r="E154" s="7" t="s">
        <v>21</v>
      </c>
    </row>
    <row r="155">
      <c r="B155" s="7">
        <v>800.0</v>
      </c>
      <c r="C155" s="7">
        <v>1.61</v>
      </c>
      <c r="D155" s="7">
        <v>19.5</v>
      </c>
      <c r="E155" s="7" t="s">
        <v>22</v>
      </c>
    </row>
    <row r="156">
      <c r="B156" s="7">
        <v>800.0</v>
      </c>
      <c r="C156" s="7">
        <v>1.48</v>
      </c>
      <c r="D156" s="7">
        <v>21.4</v>
      </c>
      <c r="E156" s="7" t="s">
        <v>23</v>
      </c>
    </row>
    <row r="157">
      <c r="B157" s="7">
        <v>800.0</v>
      </c>
      <c r="C157" s="7">
        <v>1.09</v>
      </c>
      <c r="D157" s="7">
        <v>22.5</v>
      </c>
      <c r="E157" s="7" t="s">
        <v>24</v>
      </c>
    </row>
    <row r="158">
      <c r="B158" s="7">
        <v>800.0</v>
      </c>
      <c r="C158" s="7">
        <v>0.74</v>
      </c>
      <c r="D158" s="7">
        <v>22.6</v>
      </c>
      <c r="E158" s="7" t="s">
        <v>25</v>
      </c>
    </row>
    <row r="159">
      <c r="B159" s="7">
        <v>800.0</v>
      </c>
      <c r="C159" s="7">
        <v>0.29</v>
      </c>
      <c r="D159" s="7">
        <v>22.6</v>
      </c>
    </row>
    <row r="160">
      <c r="B160" s="7">
        <v>800.0</v>
      </c>
      <c r="C160" s="7">
        <v>0.15</v>
      </c>
      <c r="D160" s="7">
        <v>22.6</v>
      </c>
    </row>
    <row r="162">
      <c r="B162" s="9" t="s">
        <v>26</v>
      </c>
    </row>
    <row r="164">
      <c r="B164" s="7">
        <v>600.0</v>
      </c>
      <c r="C164" s="7">
        <v>1.95</v>
      </c>
      <c r="D164" s="7">
        <v>6.3</v>
      </c>
      <c r="E164" s="7" t="s">
        <v>13</v>
      </c>
    </row>
    <row r="165">
      <c r="B165" s="7">
        <v>600.0</v>
      </c>
      <c r="C165" s="7">
        <v>1.94</v>
      </c>
      <c r="D165" s="7">
        <v>7.2</v>
      </c>
      <c r="E165" s="7" t="s">
        <v>14</v>
      </c>
    </row>
    <row r="166">
      <c r="B166" s="7">
        <v>600.0</v>
      </c>
      <c r="C166" s="7">
        <v>1.94</v>
      </c>
      <c r="D166" s="7">
        <v>7.8</v>
      </c>
      <c r="E166" s="7" t="s">
        <v>15</v>
      </c>
    </row>
    <row r="167">
      <c r="B167" s="7">
        <v>600.0</v>
      </c>
      <c r="C167" s="7">
        <v>1.93</v>
      </c>
      <c r="D167" s="7">
        <v>8.9</v>
      </c>
      <c r="E167" s="7" t="s">
        <v>16</v>
      </c>
    </row>
    <row r="168">
      <c r="B168" s="7">
        <v>600.0</v>
      </c>
      <c r="C168" s="7">
        <v>1.93</v>
      </c>
      <c r="D168" s="7">
        <v>9.7</v>
      </c>
      <c r="E168" s="7" t="s">
        <v>17</v>
      </c>
    </row>
    <row r="169">
      <c r="B169" s="7">
        <v>600.0</v>
      </c>
      <c r="C169" s="7">
        <v>1.93</v>
      </c>
      <c r="D169" s="7">
        <v>10.8</v>
      </c>
      <c r="E169" s="7" t="s">
        <v>18</v>
      </c>
    </row>
    <row r="170">
      <c r="B170" s="7">
        <v>600.0</v>
      </c>
      <c r="C170" s="7">
        <v>1.92</v>
      </c>
      <c r="D170" s="7">
        <v>11.9</v>
      </c>
      <c r="E170" s="7" t="s">
        <v>19</v>
      </c>
    </row>
    <row r="171">
      <c r="B171" s="7">
        <v>600.0</v>
      </c>
      <c r="C171" s="7">
        <v>1.91</v>
      </c>
      <c r="D171" s="7">
        <v>13.4</v>
      </c>
      <c r="E171" s="7" t="s">
        <v>20</v>
      </c>
    </row>
    <row r="172">
      <c r="B172" s="7">
        <v>600.0</v>
      </c>
      <c r="C172" s="7">
        <v>1.91</v>
      </c>
      <c r="D172" s="7">
        <v>14.3</v>
      </c>
      <c r="E172" s="7" t="s">
        <v>21</v>
      </c>
    </row>
    <row r="173">
      <c r="B173" s="7">
        <v>600.0</v>
      </c>
      <c r="C173" s="7">
        <v>1.9</v>
      </c>
      <c r="D173" s="7">
        <v>15.9</v>
      </c>
      <c r="E173" s="7" t="s">
        <v>22</v>
      </c>
    </row>
    <row r="174">
      <c r="B174" s="7">
        <v>600.0</v>
      </c>
      <c r="C174" s="7">
        <v>1.89</v>
      </c>
      <c r="D174" s="7">
        <v>17.0</v>
      </c>
      <c r="E174" s="7" t="s">
        <v>23</v>
      </c>
    </row>
    <row r="175">
      <c r="B175" s="7">
        <v>600.0</v>
      </c>
      <c r="C175" s="7">
        <v>1.83</v>
      </c>
      <c r="D175" s="7">
        <v>25.2</v>
      </c>
      <c r="E175" s="7" t="s">
        <v>24</v>
      </c>
    </row>
    <row r="176">
      <c r="B176" s="7">
        <v>600.0</v>
      </c>
      <c r="C176" s="7">
        <v>1.71</v>
      </c>
      <c r="D176" s="7">
        <v>31.7</v>
      </c>
      <c r="E176" s="7" t="s">
        <v>25</v>
      </c>
    </row>
    <row r="177">
      <c r="B177" s="7">
        <v>600.0</v>
      </c>
      <c r="C177" s="7">
        <v>1.69</v>
      </c>
      <c r="D177" s="7">
        <v>32.6</v>
      </c>
    </row>
    <row r="178">
      <c r="B178" s="7">
        <v>600.0</v>
      </c>
      <c r="C178" s="7">
        <v>1.67</v>
      </c>
      <c r="D178" s="7">
        <v>33.2</v>
      </c>
    </row>
    <row r="179">
      <c r="B179" s="7">
        <v>600.0</v>
      </c>
      <c r="C179" s="7">
        <v>1.6</v>
      </c>
      <c r="D179" s="7">
        <v>34.5</v>
      </c>
    </row>
    <row r="180">
      <c r="B180" s="7">
        <v>600.0</v>
      </c>
      <c r="C180" s="7">
        <v>1.0</v>
      </c>
      <c r="D180" s="7">
        <v>36.3</v>
      </c>
    </row>
    <row r="181">
      <c r="B181" s="7">
        <v>600.0</v>
      </c>
      <c r="C181" s="7">
        <v>0.9</v>
      </c>
      <c r="D181" s="7">
        <v>35.8</v>
      </c>
    </row>
    <row r="183">
      <c r="B183" s="9" t="s">
        <v>27</v>
      </c>
    </row>
    <row r="185">
      <c r="B185" s="7">
        <v>600.0</v>
      </c>
      <c r="C185" s="7">
        <v>1.98</v>
      </c>
      <c r="D185" s="7">
        <v>8.3</v>
      </c>
      <c r="E185" s="7" t="s">
        <v>13</v>
      </c>
    </row>
    <row r="186">
      <c r="B186" s="7">
        <v>600.0</v>
      </c>
      <c r="C186" s="7">
        <v>1.98</v>
      </c>
      <c r="D186" s="7">
        <v>8.9</v>
      </c>
      <c r="E186" s="7" t="s">
        <v>14</v>
      </c>
    </row>
    <row r="187">
      <c r="B187" s="7">
        <v>600.0</v>
      </c>
      <c r="C187" s="7">
        <v>1.97</v>
      </c>
      <c r="D187" s="7">
        <v>9.4</v>
      </c>
      <c r="E187" s="7" t="s">
        <v>15</v>
      </c>
    </row>
    <row r="188">
      <c r="B188" s="7">
        <v>600.0</v>
      </c>
      <c r="C188" s="7">
        <v>1.96</v>
      </c>
      <c r="D188" s="7">
        <v>10.2</v>
      </c>
      <c r="E188" s="7" t="s">
        <v>16</v>
      </c>
    </row>
    <row r="189">
      <c r="B189" s="7">
        <v>600.0</v>
      </c>
      <c r="C189" s="7">
        <v>1.96</v>
      </c>
      <c r="D189" s="7">
        <v>11.0</v>
      </c>
      <c r="E189" s="7" t="s">
        <v>17</v>
      </c>
    </row>
    <row r="190">
      <c r="B190" s="7">
        <v>600.0</v>
      </c>
      <c r="C190" s="7">
        <v>1.94</v>
      </c>
      <c r="D190" s="7">
        <v>13.3</v>
      </c>
      <c r="E190" s="7" t="s">
        <v>18</v>
      </c>
    </row>
    <row r="191">
      <c r="B191" s="7">
        <v>600.0</v>
      </c>
      <c r="C191" s="7">
        <v>1.94</v>
      </c>
      <c r="D191" s="7">
        <v>14.8</v>
      </c>
      <c r="E191" s="7" t="s">
        <v>19</v>
      </c>
    </row>
    <row r="192">
      <c r="B192" s="7">
        <v>600.0</v>
      </c>
      <c r="C192" s="7">
        <v>1.92</v>
      </c>
      <c r="D192" s="7">
        <v>16.7</v>
      </c>
      <c r="E192" s="7" t="s">
        <v>20</v>
      </c>
    </row>
    <row r="193">
      <c r="B193" s="7">
        <v>600.0</v>
      </c>
      <c r="C193" s="7">
        <v>1.9</v>
      </c>
      <c r="D193" s="7">
        <v>19.1</v>
      </c>
      <c r="E193" s="7" t="s">
        <v>21</v>
      </c>
    </row>
    <row r="194">
      <c r="B194" s="7">
        <v>600.0</v>
      </c>
      <c r="C194" s="7">
        <v>1.88</v>
      </c>
      <c r="D194" s="7">
        <v>22.4</v>
      </c>
      <c r="E194" s="7" t="s">
        <v>22</v>
      </c>
    </row>
    <row r="195">
      <c r="B195" s="7">
        <v>600.0</v>
      </c>
      <c r="C195" s="7">
        <v>1.85</v>
      </c>
      <c r="D195" s="7">
        <v>26.7</v>
      </c>
      <c r="E195" s="7" t="s">
        <v>23</v>
      </c>
    </row>
    <row r="196">
      <c r="B196" s="7">
        <v>600.0</v>
      </c>
      <c r="C196" s="7">
        <v>1.76</v>
      </c>
      <c r="D196" s="7">
        <v>35.4</v>
      </c>
      <c r="E196" s="7" t="s">
        <v>24</v>
      </c>
    </row>
    <row r="197">
      <c r="B197" s="7">
        <v>600.0</v>
      </c>
      <c r="C197" s="7">
        <v>1.63</v>
      </c>
      <c r="D197" s="7">
        <v>40.7</v>
      </c>
      <c r="E197" s="7" t="s">
        <v>25</v>
      </c>
    </row>
    <row r="198">
      <c r="B198" s="7">
        <v>600.0</v>
      </c>
      <c r="C198" s="7">
        <v>1.35</v>
      </c>
      <c r="D198" s="7">
        <v>43.8</v>
      </c>
    </row>
    <row r="199">
      <c r="B199" s="7">
        <v>600.0</v>
      </c>
      <c r="C199" s="7">
        <v>1.04</v>
      </c>
      <c r="D199" s="7">
        <v>43.9</v>
      </c>
    </row>
    <row r="200">
      <c r="B200" s="7">
        <v>600.0</v>
      </c>
      <c r="C200" s="7">
        <v>0.68</v>
      </c>
      <c r="D200" s="7">
        <v>43.9</v>
      </c>
    </row>
    <row r="201">
      <c r="B201" s="7">
        <v>600.0</v>
      </c>
      <c r="C201" s="7">
        <v>0.44</v>
      </c>
      <c r="D201" s="7">
        <v>44.0</v>
      </c>
    </row>
  </sheetData>
  <mergeCells count="1">
    <mergeCell ref="B2:D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18" t="s">
        <v>43</v>
      </c>
      <c r="B1" s="18" t="s">
        <v>40</v>
      </c>
      <c r="C1" s="18" t="s">
        <v>39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8" t="s">
        <v>44</v>
      </c>
      <c r="B2" s="18">
        <v>2.0</v>
      </c>
      <c r="C2" s="18">
        <v>8.5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8" t="s">
        <v>44</v>
      </c>
      <c r="B3" s="18">
        <v>2.0</v>
      </c>
      <c r="C3" s="18">
        <v>9.0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8" t="s">
        <v>44</v>
      </c>
      <c r="B4" s="18">
        <v>2.0</v>
      </c>
      <c r="C4" s="18">
        <v>9.7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8" t="s">
        <v>44</v>
      </c>
      <c r="B5" s="18">
        <v>2.0</v>
      </c>
      <c r="C5" s="18">
        <v>10.4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8" t="s">
        <v>44</v>
      </c>
      <c r="B6" s="18">
        <v>1.99</v>
      </c>
      <c r="C6" s="18">
        <v>11.5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8" t="s">
        <v>44</v>
      </c>
      <c r="B7" s="18">
        <v>1.98</v>
      </c>
      <c r="C7" s="18">
        <v>12.4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8" t="s">
        <v>44</v>
      </c>
      <c r="B8" s="18">
        <v>1.97</v>
      </c>
      <c r="C8" s="18">
        <v>15.2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8" t="s">
        <v>44</v>
      </c>
      <c r="B9" s="18">
        <v>1.96</v>
      </c>
      <c r="C9" s="18">
        <v>17.9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8" t="s">
        <v>44</v>
      </c>
      <c r="B10" s="18">
        <v>1.95</v>
      </c>
      <c r="C10" s="18">
        <v>20.4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8" t="s">
        <v>44</v>
      </c>
      <c r="B11" s="18">
        <v>1.93</v>
      </c>
      <c r="C11" s="18">
        <v>24.2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8" t="s">
        <v>44</v>
      </c>
      <c r="B12" s="18">
        <v>1.89</v>
      </c>
      <c r="C12" s="18">
        <v>30.1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8" t="s">
        <v>44</v>
      </c>
      <c r="B13" s="18">
        <v>1.8</v>
      </c>
      <c r="C13" s="18">
        <v>38.0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8" t="s">
        <v>44</v>
      </c>
      <c r="B14" s="18">
        <v>1.3</v>
      </c>
      <c r="C14" s="18">
        <v>44.8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8" t="s">
        <v>44</v>
      </c>
      <c r="B15" s="18">
        <v>0.89</v>
      </c>
      <c r="C15" s="18">
        <v>45.0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8" t="s">
        <v>44</v>
      </c>
      <c r="B16" s="18">
        <v>0.3</v>
      </c>
      <c r="C16" s="18">
        <v>45.2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8" t="s">
        <v>45</v>
      </c>
      <c r="B17" s="18">
        <v>1.98</v>
      </c>
      <c r="C17" s="18">
        <v>8.3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8" t="s">
        <v>45</v>
      </c>
      <c r="B18" s="18">
        <v>1.98</v>
      </c>
      <c r="C18" s="18">
        <v>8.9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8" t="s">
        <v>45</v>
      </c>
      <c r="B19" s="18">
        <v>1.97</v>
      </c>
      <c r="C19" s="18">
        <v>9.4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8" t="s">
        <v>45</v>
      </c>
      <c r="B20" s="18">
        <v>1.96</v>
      </c>
      <c r="C20" s="18">
        <v>10.2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8" t="s">
        <v>45</v>
      </c>
      <c r="B21" s="18">
        <v>1.96</v>
      </c>
      <c r="C21" s="18">
        <v>11.0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8" t="s">
        <v>45</v>
      </c>
      <c r="B22" s="18">
        <v>1.94</v>
      </c>
      <c r="C22" s="18">
        <v>13.3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8" t="s">
        <v>45</v>
      </c>
      <c r="B23" s="18">
        <v>1.94</v>
      </c>
      <c r="C23" s="18">
        <v>14.8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8" t="s">
        <v>45</v>
      </c>
      <c r="B24" s="18">
        <v>1.92</v>
      </c>
      <c r="C24" s="18">
        <v>16.7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8" t="s">
        <v>45</v>
      </c>
      <c r="B25" s="18">
        <v>1.9</v>
      </c>
      <c r="C25" s="18">
        <v>19.1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8" t="s">
        <v>45</v>
      </c>
      <c r="B26" s="18">
        <v>1.88</v>
      </c>
      <c r="C26" s="18">
        <v>22.4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8" t="s">
        <v>45</v>
      </c>
      <c r="B27" s="18">
        <v>1.85</v>
      </c>
      <c r="C27" s="18">
        <v>26.7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8" t="s">
        <v>45</v>
      </c>
      <c r="B28" s="18">
        <v>1.76</v>
      </c>
      <c r="C28" s="18">
        <v>35.4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8" t="s">
        <v>45</v>
      </c>
      <c r="B29" s="18">
        <v>1.63</v>
      </c>
      <c r="C29" s="18">
        <v>40.7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8" t="s">
        <v>45</v>
      </c>
      <c r="B30" s="18">
        <v>1.35</v>
      </c>
      <c r="C30" s="18">
        <v>43.8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8" t="s">
        <v>45</v>
      </c>
      <c r="B31" s="18">
        <v>1.04</v>
      </c>
      <c r="C31" s="18">
        <v>43.9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8" t="s">
        <v>45</v>
      </c>
      <c r="B32" s="18">
        <v>0.68</v>
      </c>
      <c r="C32" s="18">
        <v>43.9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8" t="s">
        <v>45</v>
      </c>
      <c r="B33" s="18">
        <v>0.44</v>
      </c>
      <c r="C33" s="18">
        <v>44.0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8" t="s">
        <v>46</v>
      </c>
      <c r="B34" s="18">
        <v>1.95</v>
      </c>
      <c r="C34" s="18">
        <v>6.3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8" t="s">
        <v>46</v>
      </c>
      <c r="B35" s="18">
        <v>1.94</v>
      </c>
      <c r="C35" s="18">
        <v>7.2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8" t="s">
        <v>46</v>
      </c>
      <c r="B36" s="18">
        <v>1.94</v>
      </c>
      <c r="C36" s="18">
        <v>7.8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8" t="s">
        <v>46</v>
      </c>
      <c r="B37" s="18">
        <v>1.93</v>
      </c>
      <c r="C37" s="18">
        <v>8.9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8" t="s">
        <v>46</v>
      </c>
      <c r="B38" s="18">
        <v>1.93</v>
      </c>
      <c r="C38" s="18">
        <v>9.7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8" t="s">
        <v>46</v>
      </c>
      <c r="B39" s="18">
        <v>1.93</v>
      </c>
      <c r="C39" s="18">
        <v>10.8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8" t="s">
        <v>46</v>
      </c>
      <c r="B40" s="18">
        <v>1.92</v>
      </c>
      <c r="C40" s="18">
        <v>11.9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8" t="s">
        <v>46</v>
      </c>
      <c r="B41" s="18">
        <v>1.91</v>
      </c>
      <c r="C41" s="18">
        <v>13.4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8" t="s">
        <v>46</v>
      </c>
      <c r="B42" s="18">
        <v>1.91</v>
      </c>
      <c r="C42" s="18">
        <v>14.3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8" t="s">
        <v>46</v>
      </c>
      <c r="B43" s="18">
        <v>1.9</v>
      </c>
      <c r="C43" s="18">
        <v>15.9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8" t="s">
        <v>46</v>
      </c>
      <c r="B44" s="18">
        <v>1.89</v>
      </c>
      <c r="C44" s="18">
        <v>17.0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8" t="s">
        <v>46</v>
      </c>
      <c r="B45" s="18">
        <v>1.83</v>
      </c>
      <c r="C45" s="18">
        <v>25.2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8" t="s">
        <v>46</v>
      </c>
      <c r="B46" s="18">
        <v>1.71</v>
      </c>
      <c r="C46" s="18">
        <v>31.7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8" t="s">
        <v>46</v>
      </c>
      <c r="B47" s="18">
        <v>1.69</v>
      </c>
      <c r="C47" s="18">
        <v>32.6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8" t="s">
        <v>46</v>
      </c>
      <c r="B48" s="18">
        <v>1.67</v>
      </c>
      <c r="C48" s="18">
        <v>33.2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8" t="s">
        <v>46</v>
      </c>
      <c r="B49" s="18">
        <v>1.6</v>
      </c>
      <c r="C49" s="18">
        <v>34.5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8" t="s">
        <v>46</v>
      </c>
      <c r="B50" s="18">
        <v>1.0</v>
      </c>
      <c r="C50" s="18">
        <v>36.3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8" t="s">
        <v>46</v>
      </c>
      <c r="B51" s="18">
        <v>0.9</v>
      </c>
      <c r="C51" s="18">
        <v>35.8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47</v>
      </c>
      <c r="B1" s="11"/>
      <c r="C1" s="10" t="s">
        <v>45</v>
      </c>
      <c r="D1" s="11"/>
      <c r="E1" s="10" t="s">
        <v>48</v>
      </c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9" t="s">
        <v>41</v>
      </c>
      <c r="B2" s="19" t="s">
        <v>42</v>
      </c>
      <c r="C2" s="19" t="s">
        <v>41</v>
      </c>
      <c r="D2" s="19" t="s">
        <v>42</v>
      </c>
      <c r="E2" s="19" t="s">
        <v>41</v>
      </c>
      <c r="F2" s="19" t="s">
        <v>42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>
        <v>0.23529411764705882</v>
      </c>
      <c r="B3" s="14">
        <v>17.0</v>
      </c>
      <c r="C3" s="14">
        <v>0.23855421686746986</v>
      </c>
      <c r="D3" s="14">
        <v>16.434</v>
      </c>
      <c r="E3" s="14">
        <v>0.30952380952380953</v>
      </c>
      <c r="F3" s="14">
        <v>12.285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4">
        <v>0.2222222222222222</v>
      </c>
      <c r="B4" s="14">
        <v>18.0</v>
      </c>
      <c r="C4" s="14">
        <v>0.22247191011235953</v>
      </c>
      <c r="D4" s="14">
        <v>17.622</v>
      </c>
      <c r="E4" s="14">
        <v>0.26944444444444443</v>
      </c>
      <c r="F4" s="14">
        <v>13.968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4">
        <v>0.2061855670103093</v>
      </c>
      <c r="B5" s="14">
        <v>19.4</v>
      </c>
      <c r="C5" s="14">
        <v>0.20957446808510638</v>
      </c>
      <c r="D5" s="14">
        <v>18.518</v>
      </c>
      <c r="E5" s="14">
        <v>0.24871794871794872</v>
      </c>
      <c r="F5" s="14">
        <v>15.132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4">
        <v>0.1923076923076923</v>
      </c>
      <c r="B6" s="14">
        <v>20.8</v>
      </c>
      <c r="C6" s="14">
        <v>0.19215686274509805</v>
      </c>
      <c r="D6" s="14">
        <v>19.991999999999997</v>
      </c>
      <c r="E6" s="14">
        <v>0.21685393258426966</v>
      </c>
      <c r="F6" s="14">
        <v>17.177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4">
        <v>0.17304347826086958</v>
      </c>
      <c r="B7" s="14">
        <v>22.885</v>
      </c>
      <c r="C7" s="14">
        <v>0.1781818181818182</v>
      </c>
      <c r="D7" s="14">
        <v>21.56</v>
      </c>
      <c r="E7" s="14">
        <v>0.19896907216494847</v>
      </c>
      <c r="F7" s="14">
        <v>18.720999999999997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4">
        <v>0.1596774193548387</v>
      </c>
      <c r="B8" s="14">
        <v>24.552</v>
      </c>
      <c r="C8" s="14">
        <v>0.14586466165413534</v>
      </c>
      <c r="D8" s="14">
        <v>25.802</v>
      </c>
      <c r="E8" s="14">
        <v>0.1787037037037037</v>
      </c>
      <c r="F8" s="14">
        <v>20.844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4">
        <v>0.12960526315789475</v>
      </c>
      <c r="B9" s="14">
        <v>29.944</v>
      </c>
      <c r="C9" s="14">
        <v>0.13108108108108107</v>
      </c>
      <c r="D9" s="14">
        <v>28.712</v>
      </c>
      <c r="E9" s="14">
        <v>0.16134453781512603</v>
      </c>
      <c r="F9" s="14">
        <v>22.848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4">
        <v>0.10949720670391062</v>
      </c>
      <c r="B10" s="14">
        <v>35.083999999999996</v>
      </c>
      <c r="C10" s="14">
        <v>0.11497005988023952</v>
      </c>
      <c r="D10" s="14">
        <v>32.064</v>
      </c>
      <c r="E10" s="14">
        <v>0.14253731343283582</v>
      </c>
      <c r="F10" s="14">
        <v>25.594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4">
        <v>0.09558823529411765</v>
      </c>
      <c r="B11" s="14">
        <v>39.779999999999994</v>
      </c>
      <c r="C11" s="14">
        <v>0.09947643979057591</v>
      </c>
      <c r="D11" s="14">
        <v>36.29</v>
      </c>
      <c r="E11" s="14">
        <v>0.13356643356643355</v>
      </c>
      <c r="F11" s="14">
        <v>27.313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4">
        <v>0.07975206611570249</v>
      </c>
      <c r="B12" s="14">
        <v>46.705999999999996</v>
      </c>
      <c r="C12" s="14">
        <v>0.08392857142857144</v>
      </c>
      <c r="D12" s="14">
        <v>42.111999999999995</v>
      </c>
      <c r="E12" s="14">
        <v>0.11949685534591194</v>
      </c>
      <c r="F12" s="14">
        <v>30.21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4">
        <v>0.0627906976744186</v>
      </c>
      <c r="B13" s="14">
        <v>56.889</v>
      </c>
      <c r="C13" s="14">
        <v>0.06928838951310862</v>
      </c>
      <c r="D13" s="14">
        <v>49.395</v>
      </c>
      <c r="E13" s="14">
        <v>0.1111764705882353</v>
      </c>
      <c r="F13" s="14">
        <v>32.129999999999995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4">
        <v>0.04736842105263158</v>
      </c>
      <c r="B14" s="14">
        <v>68.4</v>
      </c>
      <c r="C14" s="14">
        <v>0.04971751412429379</v>
      </c>
      <c r="D14" s="14">
        <v>62.303999999999995</v>
      </c>
      <c r="E14" s="14">
        <v>0.07261904761904762</v>
      </c>
      <c r="F14" s="14">
        <v>46.116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4">
        <v>0.029017857142857147</v>
      </c>
      <c r="B15" s="14">
        <v>58.239999999999995</v>
      </c>
      <c r="C15" s="14">
        <v>0.04004914004914004</v>
      </c>
      <c r="D15" s="14">
        <v>66.341</v>
      </c>
      <c r="E15" s="14">
        <v>0.05394321766561514</v>
      </c>
      <c r="F15" s="14">
        <v>54.207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4">
        <v>0.01977777777777778</v>
      </c>
      <c r="B16" s="14">
        <v>40.05</v>
      </c>
      <c r="C16" s="14">
        <v>0.030821917808219183</v>
      </c>
      <c r="D16" s="14">
        <v>59.13</v>
      </c>
      <c r="E16" s="14">
        <v>0.05184049079754601</v>
      </c>
      <c r="F16" s="14">
        <v>55.094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4">
        <v>0.006637168141592919</v>
      </c>
      <c r="B17" s="14">
        <v>13.56</v>
      </c>
      <c r="C17" s="14">
        <v>0.023690205011389524</v>
      </c>
      <c r="D17" s="14">
        <v>45.656</v>
      </c>
      <c r="E17" s="14">
        <v>0.0503012048192771</v>
      </c>
      <c r="F17" s="14">
        <v>55.444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4"/>
      <c r="B18" s="14"/>
      <c r="C18" s="14">
        <v>0.01548974943052392</v>
      </c>
      <c r="D18" s="14">
        <v>29.852</v>
      </c>
      <c r="E18" s="14">
        <v>0.0463768115942029</v>
      </c>
      <c r="F18" s="14">
        <v>55.2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4"/>
      <c r="B19" s="14"/>
      <c r="C19" s="14">
        <v>0.01</v>
      </c>
      <c r="D19" s="14">
        <v>19.36</v>
      </c>
      <c r="E19" s="14">
        <v>0.027548209366391185</v>
      </c>
      <c r="F19" s="14">
        <v>36.3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4"/>
      <c r="B20" s="14"/>
      <c r="C20" s="14"/>
      <c r="D20" s="14"/>
      <c r="E20" s="14">
        <v>0.025139664804469275</v>
      </c>
      <c r="F20" s="14">
        <v>32.22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3">
    <mergeCell ref="A1:B1"/>
    <mergeCell ref="C1:D1"/>
    <mergeCell ref="E1:F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</cols>
  <sheetData>
    <row r="1">
      <c r="A1" s="18" t="s">
        <v>43</v>
      </c>
      <c r="B1" s="20" t="s">
        <v>41</v>
      </c>
      <c r="C1" s="20" t="s">
        <v>42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8" t="s">
        <v>44</v>
      </c>
      <c r="B2" s="12">
        <v>0.23529411764705882</v>
      </c>
      <c r="C2" s="12">
        <v>17.0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8" t="s">
        <v>44</v>
      </c>
      <c r="B3" s="12">
        <v>0.2222222222222222</v>
      </c>
      <c r="C3" s="12">
        <v>18.0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8" t="s">
        <v>44</v>
      </c>
      <c r="B4" s="12">
        <v>0.2061855670103093</v>
      </c>
      <c r="C4" s="12">
        <v>19.4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8" t="s">
        <v>44</v>
      </c>
      <c r="B5" s="12">
        <v>0.1923076923076923</v>
      </c>
      <c r="C5" s="12">
        <v>20.8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8" t="s">
        <v>44</v>
      </c>
      <c r="B6" s="12">
        <v>0.17304347826086958</v>
      </c>
      <c r="C6" s="12">
        <v>22.885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8" t="s">
        <v>44</v>
      </c>
      <c r="B7" s="12">
        <v>0.1596774193548387</v>
      </c>
      <c r="C7" s="12">
        <v>24.552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8" t="s">
        <v>44</v>
      </c>
      <c r="B8" s="12">
        <v>0.12960526315789475</v>
      </c>
      <c r="C8" s="12">
        <v>29.944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8" t="s">
        <v>44</v>
      </c>
      <c r="B9" s="12">
        <v>0.10949720670391062</v>
      </c>
      <c r="C9" s="12">
        <v>35.083999999999996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8" t="s">
        <v>44</v>
      </c>
      <c r="B10" s="12">
        <v>0.09558823529411765</v>
      </c>
      <c r="C10" s="12">
        <v>39.779999999999994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8" t="s">
        <v>44</v>
      </c>
      <c r="B11" s="12">
        <v>0.07975206611570249</v>
      </c>
      <c r="C11" s="12">
        <v>46.705999999999996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8" t="s">
        <v>44</v>
      </c>
      <c r="B12" s="12">
        <v>0.0627906976744186</v>
      </c>
      <c r="C12" s="12">
        <v>56.889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8" t="s">
        <v>44</v>
      </c>
      <c r="B13" s="12">
        <v>0.04736842105263158</v>
      </c>
      <c r="C13" s="12">
        <v>68.4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8" t="s">
        <v>44</v>
      </c>
      <c r="B14" s="12">
        <v>0.029017857142857147</v>
      </c>
      <c r="C14" s="12">
        <v>58.239999999999995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8" t="s">
        <v>44</v>
      </c>
      <c r="B15" s="12">
        <v>0.01977777777777778</v>
      </c>
      <c r="C15" s="12">
        <v>40.05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8" t="s">
        <v>44</v>
      </c>
      <c r="B16" s="12">
        <v>0.006637168141592919</v>
      </c>
      <c r="C16" s="12">
        <v>13.56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8" t="s">
        <v>45</v>
      </c>
      <c r="B17" s="12">
        <v>0.23855421686746986</v>
      </c>
      <c r="C17" s="12">
        <v>16.434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8" t="s">
        <v>45</v>
      </c>
      <c r="B18" s="12">
        <v>0.22247191011235953</v>
      </c>
      <c r="C18" s="12">
        <v>17.622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8" t="s">
        <v>45</v>
      </c>
      <c r="B19" s="12">
        <v>0.20957446808510638</v>
      </c>
      <c r="C19" s="12">
        <v>18.518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8" t="s">
        <v>45</v>
      </c>
      <c r="B20" s="12">
        <v>0.19215686274509805</v>
      </c>
      <c r="C20" s="12">
        <v>19.991999999999997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8" t="s">
        <v>45</v>
      </c>
      <c r="B21" s="12">
        <v>0.1781818181818182</v>
      </c>
      <c r="C21" s="12">
        <v>21.56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8" t="s">
        <v>45</v>
      </c>
      <c r="B22" s="12">
        <v>0.14586466165413534</v>
      </c>
      <c r="C22" s="12">
        <v>25.802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8" t="s">
        <v>45</v>
      </c>
      <c r="B23" s="12">
        <v>0.13108108108108107</v>
      </c>
      <c r="C23" s="12">
        <v>28.712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8" t="s">
        <v>45</v>
      </c>
      <c r="B24" s="12">
        <v>0.11497005988023952</v>
      </c>
      <c r="C24" s="12">
        <v>32.064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8" t="s">
        <v>45</v>
      </c>
      <c r="B25" s="12">
        <v>0.09947643979057591</v>
      </c>
      <c r="C25" s="12">
        <v>36.29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8" t="s">
        <v>45</v>
      </c>
      <c r="B26" s="12">
        <v>0.08392857142857144</v>
      </c>
      <c r="C26" s="12">
        <v>42.111999999999995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8" t="s">
        <v>45</v>
      </c>
      <c r="B27" s="12">
        <v>0.06928838951310862</v>
      </c>
      <c r="C27" s="12">
        <v>49.395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8" t="s">
        <v>45</v>
      </c>
      <c r="B28" s="12">
        <v>0.04971751412429379</v>
      </c>
      <c r="C28" s="12">
        <v>62.303999999999995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8" t="s">
        <v>45</v>
      </c>
      <c r="B29" s="12">
        <v>0.04004914004914004</v>
      </c>
      <c r="C29" s="12">
        <v>66.341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8" t="s">
        <v>45</v>
      </c>
      <c r="B30" s="12">
        <v>0.030821917808219183</v>
      </c>
      <c r="C30" s="12">
        <v>59.13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8" t="s">
        <v>45</v>
      </c>
      <c r="B31" s="12">
        <v>0.023690205011389524</v>
      </c>
      <c r="C31" s="12">
        <v>45.656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8" t="s">
        <v>45</v>
      </c>
      <c r="B32" s="12">
        <v>0.01548974943052392</v>
      </c>
      <c r="C32" s="12">
        <v>29.852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8" t="s">
        <v>45</v>
      </c>
      <c r="B33" s="12">
        <v>0.01</v>
      </c>
      <c r="C33" s="12">
        <v>19.36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8" t="s">
        <v>46</v>
      </c>
      <c r="B34" s="12">
        <v>0.30952380952380953</v>
      </c>
      <c r="C34" s="12">
        <v>12.285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8" t="s">
        <v>46</v>
      </c>
      <c r="B35" s="12">
        <v>0.26944444444444443</v>
      </c>
      <c r="C35" s="12">
        <v>13.968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8" t="s">
        <v>46</v>
      </c>
      <c r="B36" s="12">
        <v>0.24871794871794872</v>
      </c>
      <c r="C36" s="12">
        <v>15.132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8" t="s">
        <v>46</v>
      </c>
      <c r="B37" s="12">
        <v>0.21685393258426966</v>
      </c>
      <c r="C37" s="12">
        <v>17.177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8" t="s">
        <v>46</v>
      </c>
      <c r="B38" s="12">
        <v>0.19896907216494847</v>
      </c>
      <c r="C38" s="12">
        <v>18.720999999999997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8" t="s">
        <v>46</v>
      </c>
      <c r="B39" s="12">
        <v>0.1787037037037037</v>
      </c>
      <c r="C39" s="12">
        <v>20.844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8" t="s">
        <v>46</v>
      </c>
      <c r="B40" s="12">
        <v>0.16134453781512603</v>
      </c>
      <c r="C40" s="12">
        <v>22.848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8" t="s">
        <v>46</v>
      </c>
      <c r="B41" s="12">
        <v>0.14253731343283582</v>
      </c>
      <c r="C41" s="12">
        <v>25.594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8" t="s">
        <v>46</v>
      </c>
      <c r="B42" s="12">
        <v>0.13356643356643355</v>
      </c>
      <c r="C42" s="12">
        <v>27.313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8" t="s">
        <v>46</v>
      </c>
      <c r="B43" s="12">
        <v>0.11949685534591194</v>
      </c>
      <c r="C43" s="12">
        <v>30.21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8" t="s">
        <v>46</v>
      </c>
      <c r="B44" s="12">
        <v>0.1111764705882353</v>
      </c>
      <c r="C44" s="12">
        <v>32.129999999999995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8" t="s">
        <v>46</v>
      </c>
      <c r="B45" s="12">
        <v>0.07261904761904762</v>
      </c>
      <c r="C45" s="12">
        <v>46.116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8" t="s">
        <v>46</v>
      </c>
      <c r="B46" s="12">
        <v>0.05394321766561514</v>
      </c>
      <c r="C46" s="12">
        <v>54.207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8" t="s">
        <v>46</v>
      </c>
      <c r="B47" s="12">
        <v>0.05184049079754601</v>
      </c>
      <c r="C47" s="12">
        <v>55.094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8" t="s">
        <v>46</v>
      </c>
      <c r="B48" s="12">
        <v>0.0503012048192771</v>
      </c>
      <c r="C48" s="12">
        <v>55.444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8" t="s">
        <v>46</v>
      </c>
      <c r="B49" s="12">
        <v>0.0463768115942029</v>
      </c>
      <c r="C49" s="12">
        <v>55.2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8" t="s">
        <v>46</v>
      </c>
      <c r="B50" s="12">
        <v>0.027548209366391185</v>
      </c>
      <c r="C50" s="12">
        <v>36.3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8" t="s">
        <v>46</v>
      </c>
      <c r="B51" s="12">
        <v>0.025139664804469275</v>
      </c>
      <c r="C51" s="12">
        <v>32.22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28</v>
      </c>
      <c r="B1" s="13" t="s">
        <v>32</v>
      </c>
      <c r="C1" s="13" t="s">
        <v>33</v>
      </c>
      <c r="D1" s="13" t="s">
        <v>49</v>
      </c>
      <c r="E1" s="13" t="s">
        <v>50</v>
      </c>
      <c r="F1" s="13" t="s">
        <v>51</v>
      </c>
      <c r="G1" s="13" t="s">
        <v>52</v>
      </c>
      <c r="H1" s="13" t="s">
        <v>53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>
      <c r="A2" s="13">
        <v>500.0</v>
      </c>
      <c r="B2" s="13">
        <v>68.0</v>
      </c>
      <c r="C2" s="13">
        <v>2.03</v>
      </c>
      <c r="D2" s="13">
        <f t="shared" ref="D2:D5" si="1">(C2/B2)</f>
        <v>0.02985294118</v>
      </c>
      <c r="E2" s="13">
        <v>0.0254375433156463</v>
      </c>
      <c r="F2" s="14">
        <f t="shared" ref="F2:F5" si="2">(ABS(D2-E2)*100/D2)</f>
        <v>14.7904953</v>
      </c>
      <c r="G2" s="13">
        <v>120.476318856847</v>
      </c>
      <c r="H2" s="14">
        <f t="shared" ref="H2:H5" si="3">(G2/(B2*C2))</f>
        <v>0.8727638283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13">
        <v>600.0</v>
      </c>
      <c r="B3" s="13">
        <v>47.2</v>
      </c>
      <c r="C3" s="13">
        <v>1.98</v>
      </c>
      <c r="D3" s="13">
        <f t="shared" si="1"/>
        <v>0.04194915254</v>
      </c>
      <c r="E3" s="13">
        <v>0.0404880002362025</v>
      </c>
      <c r="F3" s="14">
        <f t="shared" si="2"/>
        <v>3.483150952</v>
      </c>
      <c r="G3" s="13">
        <v>70.6178012507138</v>
      </c>
      <c r="H3" s="14">
        <f t="shared" si="3"/>
        <v>0.7556261904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13">
        <v>700.0</v>
      </c>
      <c r="B4" s="13">
        <v>32.6</v>
      </c>
      <c r="C4" s="13">
        <v>1.92</v>
      </c>
      <c r="D4" s="13">
        <f t="shared" si="1"/>
        <v>0.05889570552</v>
      </c>
      <c r="E4" s="13">
        <v>0.0555188631979582</v>
      </c>
      <c r="F4" s="14">
        <f t="shared" si="2"/>
        <v>5.733596862</v>
      </c>
      <c r="G4" s="13">
        <v>48.1290305756738</v>
      </c>
      <c r="H4" s="14">
        <f t="shared" si="3"/>
        <v>0.7689326204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13">
        <v>800.0</v>
      </c>
      <c r="B5" s="13">
        <v>23.6</v>
      </c>
      <c r="C5" s="13">
        <v>1.87</v>
      </c>
      <c r="D5" s="13">
        <f t="shared" si="1"/>
        <v>0.07923728814</v>
      </c>
      <c r="E5" s="13">
        <v>0.0751200550047875</v>
      </c>
      <c r="F5" s="14">
        <f t="shared" si="2"/>
        <v>5.196080315</v>
      </c>
      <c r="G5" s="13">
        <v>32.3332434035364</v>
      </c>
      <c r="H5" s="14">
        <f t="shared" si="3"/>
        <v>0.7326484955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28</v>
      </c>
      <c r="B1" s="7" t="s">
        <v>29</v>
      </c>
      <c r="C1" s="7" t="s">
        <v>30</v>
      </c>
    </row>
    <row r="2">
      <c r="A2" s="7">
        <v>800.0</v>
      </c>
      <c r="B2" s="8">
        <f t="shared" ref="B2:B26" si="1">(1/A2^2)</f>
        <v>0.0000015625</v>
      </c>
      <c r="C2" s="7">
        <v>0.7</v>
      </c>
    </row>
    <row r="3">
      <c r="A3" s="7">
        <v>775.0</v>
      </c>
      <c r="B3" s="8">
        <f t="shared" si="1"/>
        <v>0.000001664932362</v>
      </c>
      <c r="C3" s="7">
        <v>0.8</v>
      </c>
    </row>
    <row r="4">
      <c r="A4" s="7">
        <v>750.0</v>
      </c>
      <c r="B4" s="8">
        <f t="shared" si="1"/>
        <v>0.000001777777778</v>
      </c>
      <c r="C4" s="7">
        <v>0.8</v>
      </c>
    </row>
    <row r="5">
      <c r="A5" s="7">
        <v>725.0</v>
      </c>
      <c r="B5" s="8">
        <f t="shared" si="1"/>
        <v>0.000001902497027</v>
      </c>
      <c r="C5" s="7">
        <v>0.9</v>
      </c>
    </row>
    <row r="6">
      <c r="A6" s="7">
        <v>700.0</v>
      </c>
      <c r="B6" s="8">
        <f t="shared" si="1"/>
        <v>0.000002040816327</v>
      </c>
      <c r="C6" s="7">
        <v>0.9</v>
      </c>
    </row>
    <row r="7">
      <c r="A7" s="7">
        <v>675.0</v>
      </c>
      <c r="B7" s="8">
        <f t="shared" si="1"/>
        <v>0.00000219478738</v>
      </c>
      <c r="C7" s="7">
        <v>1.0</v>
      </c>
    </row>
    <row r="8">
      <c r="A8" s="7">
        <v>650.0</v>
      </c>
      <c r="B8" s="8">
        <f t="shared" si="1"/>
        <v>0.000002366863905</v>
      </c>
      <c r="C8" s="7">
        <v>1.1</v>
      </c>
    </row>
    <row r="9">
      <c r="A9" s="7">
        <v>625.0</v>
      </c>
      <c r="B9" s="8">
        <f t="shared" si="1"/>
        <v>0.00000256</v>
      </c>
      <c r="C9" s="7">
        <v>1.2</v>
      </c>
    </row>
    <row r="10">
      <c r="A10" s="7">
        <v>600.0</v>
      </c>
      <c r="B10" s="8">
        <f t="shared" si="1"/>
        <v>0.000002777777778</v>
      </c>
      <c r="C10" s="7">
        <v>1.3</v>
      </c>
    </row>
    <row r="11">
      <c r="A11" s="7">
        <v>575.0</v>
      </c>
      <c r="B11" s="8">
        <f t="shared" si="1"/>
        <v>0.000003024574669</v>
      </c>
      <c r="C11" s="7">
        <v>1.4</v>
      </c>
    </row>
    <row r="12">
      <c r="A12" s="7">
        <v>550.0</v>
      </c>
      <c r="B12" s="8">
        <f t="shared" si="1"/>
        <v>0.000003305785124</v>
      </c>
      <c r="C12" s="7">
        <v>1.6</v>
      </c>
    </row>
    <row r="13">
      <c r="A13" s="7">
        <v>525.0</v>
      </c>
      <c r="B13" s="8">
        <f t="shared" si="1"/>
        <v>0.000003628117914</v>
      </c>
      <c r="C13" s="7">
        <v>1.7</v>
      </c>
    </row>
    <row r="14">
      <c r="A14" s="7">
        <v>500.0</v>
      </c>
      <c r="B14" s="8">
        <f t="shared" si="1"/>
        <v>0.000004</v>
      </c>
      <c r="C14" s="7">
        <v>2.0</v>
      </c>
    </row>
    <row r="15">
      <c r="A15" s="7">
        <v>475.0</v>
      </c>
      <c r="B15" s="8">
        <f t="shared" si="1"/>
        <v>0.000004432132964</v>
      </c>
      <c r="C15" s="7">
        <v>2.2</v>
      </c>
    </row>
    <row r="16">
      <c r="A16" s="7">
        <v>450.0</v>
      </c>
      <c r="B16" s="8">
        <f t="shared" si="1"/>
        <v>0.000004938271605</v>
      </c>
      <c r="C16" s="7">
        <v>2.6</v>
      </c>
    </row>
    <row r="17">
      <c r="A17" s="7">
        <v>425.0</v>
      </c>
      <c r="B17" s="8">
        <f t="shared" si="1"/>
        <v>0.00000553633218</v>
      </c>
      <c r="C17" s="7">
        <v>3.0</v>
      </c>
    </row>
    <row r="18">
      <c r="A18" s="7">
        <v>400.0</v>
      </c>
      <c r="B18" s="8">
        <f t="shared" si="1"/>
        <v>0.00000625</v>
      </c>
      <c r="C18" s="7">
        <v>3.5</v>
      </c>
    </row>
    <row r="19">
      <c r="A19" s="7">
        <v>375.0</v>
      </c>
      <c r="B19" s="8">
        <f t="shared" si="1"/>
        <v>0.000007111111111</v>
      </c>
      <c r="C19" s="7">
        <v>4.0</v>
      </c>
    </row>
    <row r="20">
      <c r="A20" s="7">
        <v>350.0</v>
      </c>
      <c r="B20" s="8">
        <f t="shared" si="1"/>
        <v>0.000008163265306</v>
      </c>
      <c r="C20" s="7">
        <v>4.5</v>
      </c>
    </row>
    <row r="21">
      <c r="A21" s="7">
        <v>325.0</v>
      </c>
      <c r="B21" s="8">
        <f t="shared" si="1"/>
        <v>0.000009467455621</v>
      </c>
      <c r="C21" s="7">
        <v>5.4</v>
      </c>
    </row>
    <row r="22">
      <c r="A22" s="7">
        <v>300.0</v>
      </c>
      <c r="B22" s="8">
        <f t="shared" si="1"/>
        <v>0.00001111111111</v>
      </c>
      <c r="C22" s="7">
        <v>6.7</v>
      </c>
    </row>
    <row r="23">
      <c r="A23" s="7">
        <v>275.0</v>
      </c>
      <c r="B23" s="8">
        <f t="shared" si="1"/>
        <v>0.0000132231405</v>
      </c>
      <c r="C23" s="7">
        <v>7.5</v>
      </c>
    </row>
    <row r="24">
      <c r="A24" s="7">
        <v>250.0</v>
      </c>
      <c r="B24" s="8">
        <f t="shared" si="1"/>
        <v>0.000016</v>
      </c>
      <c r="C24" s="7">
        <v>9.1</v>
      </c>
    </row>
    <row r="25">
      <c r="A25" s="7">
        <v>225.0</v>
      </c>
      <c r="B25" s="8">
        <f t="shared" si="1"/>
        <v>0.00001975308642</v>
      </c>
      <c r="C25" s="7">
        <v>10.6</v>
      </c>
    </row>
    <row r="26">
      <c r="A26" s="7">
        <v>200.0</v>
      </c>
      <c r="B26" s="8">
        <f t="shared" si="1"/>
        <v>0.000025</v>
      </c>
      <c r="C26" s="7">
        <v>13.5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31</v>
      </c>
      <c r="B1" s="7" t="s">
        <v>32</v>
      </c>
      <c r="C1" s="7" t="s">
        <v>33</v>
      </c>
    </row>
    <row r="2">
      <c r="A2" s="7">
        <v>500.0</v>
      </c>
      <c r="B2" s="7">
        <v>68.0</v>
      </c>
      <c r="C2" s="7">
        <v>2.03</v>
      </c>
    </row>
    <row r="3">
      <c r="A3" s="7">
        <v>600.0</v>
      </c>
      <c r="B3" s="7">
        <v>47.2</v>
      </c>
      <c r="C3" s="7">
        <v>1.98</v>
      </c>
    </row>
    <row r="4">
      <c r="A4" s="7">
        <v>700.0</v>
      </c>
      <c r="B4" s="7">
        <v>32.6</v>
      </c>
      <c r="C4" s="7">
        <v>1.92</v>
      </c>
    </row>
    <row r="5">
      <c r="A5" s="7">
        <v>800.0</v>
      </c>
      <c r="B5" s="7">
        <v>23.6</v>
      </c>
      <c r="C5" s="7">
        <v>1.87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34</v>
      </c>
      <c r="B1" s="11"/>
      <c r="C1" s="10" t="s">
        <v>35</v>
      </c>
      <c r="D1" s="11"/>
      <c r="E1" s="10" t="s">
        <v>36</v>
      </c>
      <c r="F1" s="11"/>
      <c r="G1" s="10" t="s">
        <v>37</v>
      </c>
      <c r="H1" s="11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38</v>
      </c>
      <c r="B2" s="13" t="s">
        <v>39</v>
      </c>
      <c r="C2" s="13" t="s">
        <v>38</v>
      </c>
      <c r="D2" s="13" t="s">
        <v>39</v>
      </c>
      <c r="E2" s="13" t="s">
        <v>38</v>
      </c>
      <c r="F2" s="13" t="s">
        <v>39</v>
      </c>
      <c r="G2" s="13" t="s">
        <v>38</v>
      </c>
      <c r="H2" s="13" t="s">
        <v>39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>
        <v>2.05</v>
      </c>
      <c r="B3" s="13">
        <v>8.7</v>
      </c>
      <c r="C3" s="13">
        <v>2.0</v>
      </c>
      <c r="D3" s="13">
        <v>8.5</v>
      </c>
      <c r="E3" s="13">
        <v>1.93</v>
      </c>
      <c r="F3" s="13">
        <v>8.2</v>
      </c>
      <c r="G3" s="13">
        <v>1.82</v>
      </c>
      <c r="H3" s="13">
        <v>6.8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>
        <v>2.05</v>
      </c>
      <c r="B4" s="13">
        <v>9.2</v>
      </c>
      <c r="C4" s="13">
        <v>2.0</v>
      </c>
      <c r="D4" s="13">
        <v>9.0</v>
      </c>
      <c r="E4" s="13">
        <v>1.93</v>
      </c>
      <c r="F4" s="13">
        <v>8.7</v>
      </c>
      <c r="G4" s="13">
        <v>1.83</v>
      </c>
      <c r="H4" s="13">
        <v>7.0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>
        <v>2.05</v>
      </c>
      <c r="B5" s="13">
        <v>9.7</v>
      </c>
      <c r="C5" s="13">
        <v>2.0</v>
      </c>
      <c r="D5" s="13">
        <v>9.7</v>
      </c>
      <c r="E5" s="13">
        <v>1.93</v>
      </c>
      <c r="F5" s="13">
        <v>9.3</v>
      </c>
      <c r="G5" s="13">
        <v>1.83</v>
      </c>
      <c r="H5" s="13">
        <v>7.4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>
        <v>2.04</v>
      </c>
      <c r="B6" s="13">
        <v>10.8</v>
      </c>
      <c r="C6" s="13">
        <v>2.0</v>
      </c>
      <c r="D6" s="13">
        <v>10.4</v>
      </c>
      <c r="E6" s="13">
        <v>1.92</v>
      </c>
      <c r="F6" s="13">
        <v>10.2</v>
      </c>
      <c r="G6" s="13">
        <v>1.81</v>
      </c>
      <c r="H6" s="13">
        <v>9.7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>
        <v>2.04</v>
      </c>
      <c r="B7" s="13">
        <v>11.9</v>
      </c>
      <c r="C7" s="13">
        <v>1.99</v>
      </c>
      <c r="D7" s="13">
        <v>11.5</v>
      </c>
      <c r="E7" s="13">
        <v>1.92</v>
      </c>
      <c r="F7" s="13">
        <v>11.2</v>
      </c>
      <c r="G7" s="13">
        <v>1.8</v>
      </c>
      <c r="H7" s="13">
        <v>10.4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>
        <v>2.04</v>
      </c>
      <c r="B8" s="13">
        <v>13.9</v>
      </c>
      <c r="C8" s="13">
        <v>1.98</v>
      </c>
      <c r="D8" s="13">
        <v>12.4</v>
      </c>
      <c r="E8" s="13">
        <v>1.9</v>
      </c>
      <c r="F8" s="13">
        <v>12.9</v>
      </c>
      <c r="G8" s="13">
        <v>1.79</v>
      </c>
      <c r="H8" s="13">
        <v>11.4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3">
        <v>2.04</v>
      </c>
      <c r="B9" s="13">
        <v>15.9</v>
      </c>
      <c r="C9" s="13">
        <v>1.97</v>
      </c>
      <c r="D9" s="13">
        <v>15.2</v>
      </c>
      <c r="E9" s="13">
        <v>1.89</v>
      </c>
      <c r="F9" s="13">
        <v>15.0</v>
      </c>
      <c r="G9" s="13">
        <v>1.77</v>
      </c>
      <c r="H9" s="13">
        <v>13.5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3">
        <v>2.03</v>
      </c>
      <c r="B10" s="13">
        <v>18.8</v>
      </c>
      <c r="C10" s="13">
        <v>1.96</v>
      </c>
      <c r="D10" s="13">
        <v>17.9</v>
      </c>
      <c r="E10" s="13">
        <v>1.87</v>
      </c>
      <c r="F10" s="13">
        <v>16.7</v>
      </c>
      <c r="G10" s="13">
        <v>1.73</v>
      </c>
      <c r="H10" s="13">
        <v>15.7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3">
        <v>2.03</v>
      </c>
      <c r="B11" s="13">
        <v>22.1</v>
      </c>
      <c r="C11" s="13">
        <v>1.95</v>
      </c>
      <c r="D11" s="13">
        <v>20.4</v>
      </c>
      <c r="E11" s="13">
        <v>1.85</v>
      </c>
      <c r="F11" s="13">
        <v>19.5</v>
      </c>
      <c r="G11" s="13">
        <v>1.67</v>
      </c>
      <c r="H11" s="13">
        <v>17.9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3">
        <v>2.02</v>
      </c>
      <c r="B12" s="13">
        <v>25.1</v>
      </c>
      <c r="C12" s="13">
        <v>1.93</v>
      </c>
      <c r="D12" s="13">
        <v>24.2</v>
      </c>
      <c r="E12" s="13">
        <v>1.81</v>
      </c>
      <c r="F12" s="13">
        <v>22.8</v>
      </c>
      <c r="G12" s="13">
        <v>1.61</v>
      </c>
      <c r="H12" s="13">
        <v>19.5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3">
        <v>2.0</v>
      </c>
      <c r="B13" s="13">
        <v>32.0</v>
      </c>
      <c r="C13" s="13">
        <v>1.89</v>
      </c>
      <c r="D13" s="13">
        <v>30.1</v>
      </c>
      <c r="E13" s="13">
        <v>1.75</v>
      </c>
      <c r="F13" s="13">
        <v>26.3</v>
      </c>
      <c r="G13" s="13">
        <v>1.48</v>
      </c>
      <c r="H13" s="13">
        <v>21.4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3">
        <v>1.95</v>
      </c>
      <c r="B14" s="13">
        <v>46.2</v>
      </c>
      <c r="C14" s="13">
        <v>1.8</v>
      </c>
      <c r="D14" s="13">
        <v>38.0</v>
      </c>
      <c r="E14" s="13">
        <v>1.49</v>
      </c>
      <c r="F14" s="13">
        <v>30.6</v>
      </c>
      <c r="G14" s="13">
        <v>1.09</v>
      </c>
      <c r="H14" s="13">
        <v>22.5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3">
        <v>1.8</v>
      </c>
      <c r="B15" s="13">
        <v>66.2</v>
      </c>
      <c r="C15" s="13">
        <v>1.3</v>
      </c>
      <c r="D15" s="13">
        <v>44.8</v>
      </c>
      <c r="E15" s="13">
        <v>0.98</v>
      </c>
      <c r="F15" s="13">
        <v>31.9</v>
      </c>
      <c r="G15" s="13">
        <v>0.74</v>
      </c>
      <c r="H15" s="13">
        <v>22.6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3">
        <v>1.51</v>
      </c>
      <c r="B16" s="13">
        <v>72.5</v>
      </c>
      <c r="C16" s="13">
        <v>0.89</v>
      </c>
      <c r="D16" s="13">
        <v>45.0</v>
      </c>
      <c r="E16" s="13">
        <v>0.6</v>
      </c>
      <c r="F16" s="13">
        <v>32.0</v>
      </c>
      <c r="G16" s="13">
        <v>0.29</v>
      </c>
      <c r="H16" s="13">
        <v>22.6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3">
        <v>0.9</v>
      </c>
      <c r="B17" s="13">
        <v>73.3</v>
      </c>
      <c r="C17" s="13">
        <v>0.3</v>
      </c>
      <c r="D17" s="13">
        <v>45.2</v>
      </c>
      <c r="E17" s="13">
        <v>0.21</v>
      </c>
      <c r="F17" s="13">
        <v>32.0</v>
      </c>
      <c r="G17" s="13">
        <v>0.15</v>
      </c>
      <c r="H17" s="13">
        <v>22.6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3">
        <v>0.72</v>
      </c>
      <c r="B18" s="13">
        <v>73.5</v>
      </c>
      <c r="C18" s="14"/>
      <c r="D18" s="14"/>
      <c r="E18" s="14"/>
      <c r="F18" s="14"/>
      <c r="G18" s="14"/>
      <c r="H18" s="14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3">
        <v>0.49</v>
      </c>
      <c r="B19" s="13">
        <v>73.6</v>
      </c>
      <c r="C19" s="14"/>
      <c r="D19" s="14"/>
      <c r="E19" s="14"/>
      <c r="F19" s="14"/>
      <c r="G19" s="14"/>
      <c r="H19" s="14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</sheetData>
  <mergeCells count="4">
    <mergeCell ref="A1:B1"/>
    <mergeCell ref="C1:D1"/>
    <mergeCell ref="E1:F1"/>
    <mergeCell ref="G1:H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31</v>
      </c>
      <c r="B1" s="7" t="s">
        <v>40</v>
      </c>
      <c r="C1" s="7" t="s">
        <v>39</v>
      </c>
    </row>
    <row r="2">
      <c r="A2" s="7">
        <v>500.0</v>
      </c>
      <c r="B2" s="7">
        <v>2.05</v>
      </c>
      <c r="C2" s="7">
        <v>8.7</v>
      </c>
    </row>
    <row r="3">
      <c r="A3" s="7">
        <v>500.0</v>
      </c>
      <c r="B3" s="7">
        <v>2.05</v>
      </c>
      <c r="C3" s="7">
        <v>9.2</v>
      </c>
    </row>
    <row r="4">
      <c r="A4" s="7">
        <v>500.0</v>
      </c>
      <c r="B4" s="7">
        <v>2.05</v>
      </c>
      <c r="C4" s="7">
        <v>9.7</v>
      </c>
    </row>
    <row r="5">
      <c r="A5" s="7">
        <v>500.0</v>
      </c>
      <c r="B5" s="7">
        <v>2.04</v>
      </c>
      <c r="C5" s="7">
        <v>10.8</v>
      </c>
    </row>
    <row r="6">
      <c r="A6" s="7">
        <v>500.0</v>
      </c>
      <c r="B6" s="7">
        <v>2.04</v>
      </c>
      <c r="C6" s="7">
        <v>11.9</v>
      </c>
    </row>
    <row r="7">
      <c r="A7" s="7">
        <v>500.0</v>
      </c>
      <c r="B7" s="7">
        <v>2.04</v>
      </c>
      <c r="C7" s="7">
        <v>13.9</v>
      </c>
    </row>
    <row r="8">
      <c r="A8" s="7">
        <v>500.0</v>
      </c>
      <c r="B8" s="7">
        <v>2.04</v>
      </c>
      <c r="C8" s="7">
        <v>15.9</v>
      </c>
    </row>
    <row r="9">
      <c r="A9" s="7">
        <v>500.0</v>
      </c>
      <c r="B9" s="7">
        <v>2.03</v>
      </c>
      <c r="C9" s="7">
        <v>18.8</v>
      </c>
    </row>
    <row r="10">
      <c r="A10" s="7">
        <v>500.0</v>
      </c>
      <c r="B10" s="7">
        <v>2.03</v>
      </c>
      <c r="C10" s="7">
        <v>22.1</v>
      </c>
    </row>
    <row r="11">
      <c r="A11" s="7">
        <v>500.0</v>
      </c>
      <c r="B11" s="7">
        <v>2.02</v>
      </c>
      <c r="C11" s="7">
        <v>25.1</v>
      </c>
    </row>
    <row r="12">
      <c r="A12" s="7">
        <v>500.0</v>
      </c>
      <c r="B12" s="7">
        <v>2.0</v>
      </c>
      <c r="C12" s="7">
        <v>32.0</v>
      </c>
    </row>
    <row r="13">
      <c r="A13" s="7">
        <v>500.0</v>
      </c>
      <c r="B13" s="7">
        <v>1.95</v>
      </c>
      <c r="C13" s="7">
        <v>46.2</v>
      </c>
    </row>
    <row r="14">
      <c r="A14" s="7">
        <v>500.0</v>
      </c>
      <c r="B14" s="7">
        <v>1.8</v>
      </c>
      <c r="C14" s="7">
        <v>66.2</v>
      </c>
    </row>
    <row r="15">
      <c r="A15" s="7">
        <v>500.0</v>
      </c>
      <c r="B15" s="7">
        <v>1.51</v>
      </c>
      <c r="C15" s="7">
        <v>72.5</v>
      </c>
    </row>
    <row r="16">
      <c r="A16" s="7">
        <v>500.0</v>
      </c>
      <c r="B16" s="7">
        <v>0.9</v>
      </c>
      <c r="C16" s="7">
        <v>73.3</v>
      </c>
    </row>
    <row r="17">
      <c r="A17" s="7">
        <v>500.0</v>
      </c>
      <c r="B17" s="7">
        <v>0.72</v>
      </c>
      <c r="C17" s="7">
        <v>73.5</v>
      </c>
    </row>
    <row r="18">
      <c r="A18" s="7">
        <v>500.0</v>
      </c>
      <c r="B18" s="7">
        <v>0.49</v>
      </c>
      <c r="C18" s="7">
        <v>73.6</v>
      </c>
    </row>
    <row r="19">
      <c r="A19" s="7">
        <v>600.0</v>
      </c>
      <c r="B19" s="7">
        <v>2.0</v>
      </c>
      <c r="C19" s="7">
        <v>8.5</v>
      </c>
    </row>
    <row r="20">
      <c r="A20" s="7">
        <v>600.0</v>
      </c>
      <c r="B20" s="7">
        <v>2.0</v>
      </c>
      <c r="C20" s="7">
        <v>9.0</v>
      </c>
    </row>
    <row r="21">
      <c r="A21" s="7">
        <v>600.0</v>
      </c>
      <c r="B21" s="7">
        <v>2.0</v>
      </c>
      <c r="C21" s="7">
        <v>9.7</v>
      </c>
    </row>
    <row r="22">
      <c r="A22" s="7">
        <v>600.0</v>
      </c>
      <c r="B22" s="7">
        <v>2.0</v>
      </c>
      <c r="C22" s="7">
        <v>10.4</v>
      </c>
    </row>
    <row r="23">
      <c r="A23" s="7">
        <v>600.0</v>
      </c>
      <c r="B23" s="7">
        <v>1.99</v>
      </c>
      <c r="C23" s="7">
        <v>11.5</v>
      </c>
    </row>
    <row r="24">
      <c r="A24" s="7">
        <v>600.0</v>
      </c>
      <c r="B24" s="7">
        <v>1.98</v>
      </c>
      <c r="C24" s="7">
        <v>12.4</v>
      </c>
    </row>
    <row r="25">
      <c r="A25" s="7">
        <v>600.0</v>
      </c>
      <c r="B25" s="7">
        <v>1.97</v>
      </c>
      <c r="C25" s="7">
        <v>15.2</v>
      </c>
    </row>
    <row r="26">
      <c r="A26" s="7">
        <v>600.0</v>
      </c>
      <c r="B26" s="7">
        <v>1.96</v>
      </c>
      <c r="C26" s="7">
        <v>17.9</v>
      </c>
    </row>
    <row r="27">
      <c r="A27" s="7">
        <v>600.0</v>
      </c>
      <c r="B27" s="7">
        <v>1.95</v>
      </c>
      <c r="C27" s="7">
        <v>20.4</v>
      </c>
    </row>
    <row r="28">
      <c r="A28" s="7">
        <v>600.0</v>
      </c>
      <c r="B28" s="7">
        <v>1.93</v>
      </c>
      <c r="C28" s="7">
        <v>24.2</v>
      </c>
    </row>
    <row r="29">
      <c r="A29" s="7">
        <v>600.0</v>
      </c>
      <c r="B29" s="7">
        <v>1.89</v>
      </c>
      <c r="C29" s="7">
        <v>30.1</v>
      </c>
    </row>
    <row r="30">
      <c r="A30" s="7">
        <v>600.0</v>
      </c>
      <c r="B30" s="7">
        <v>1.8</v>
      </c>
      <c r="C30" s="7">
        <v>38.0</v>
      </c>
    </row>
    <row r="31">
      <c r="A31" s="7">
        <v>600.0</v>
      </c>
      <c r="B31" s="7">
        <v>1.3</v>
      </c>
      <c r="C31" s="7">
        <v>44.8</v>
      </c>
    </row>
    <row r="32">
      <c r="A32" s="7">
        <v>600.0</v>
      </c>
      <c r="B32" s="7">
        <v>0.89</v>
      </c>
      <c r="C32" s="7">
        <v>45.0</v>
      </c>
    </row>
    <row r="33">
      <c r="A33" s="7">
        <v>600.0</v>
      </c>
      <c r="B33" s="7">
        <v>0.3</v>
      </c>
      <c r="C33" s="7">
        <v>45.2</v>
      </c>
    </row>
    <row r="34">
      <c r="A34" s="7">
        <v>700.0</v>
      </c>
      <c r="B34" s="7">
        <v>1.93</v>
      </c>
      <c r="C34" s="7">
        <v>8.2</v>
      </c>
    </row>
    <row r="35">
      <c r="A35" s="7">
        <v>700.0</v>
      </c>
      <c r="B35" s="7">
        <v>1.93</v>
      </c>
      <c r="C35" s="7">
        <v>8.7</v>
      </c>
    </row>
    <row r="36">
      <c r="A36" s="7">
        <v>700.0</v>
      </c>
      <c r="B36" s="7">
        <v>1.93</v>
      </c>
      <c r="C36" s="7">
        <v>9.3</v>
      </c>
    </row>
    <row r="37">
      <c r="A37" s="7">
        <v>700.0</v>
      </c>
      <c r="B37" s="7">
        <v>1.92</v>
      </c>
      <c r="C37" s="7">
        <v>10.2</v>
      </c>
    </row>
    <row r="38">
      <c r="A38" s="7">
        <v>700.0</v>
      </c>
      <c r="B38" s="7">
        <v>1.92</v>
      </c>
      <c r="C38" s="7">
        <v>11.2</v>
      </c>
    </row>
    <row r="39">
      <c r="A39" s="7">
        <v>700.0</v>
      </c>
      <c r="B39" s="7">
        <v>1.9</v>
      </c>
      <c r="C39" s="7">
        <v>12.9</v>
      </c>
    </row>
    <row r="40">
      <c r="A40" s="7">
        <v>700.0</v>
      </c>
      <c r="B40" s="7">
        <v>1.89</v>
      </c>
      <c r="C40" s="7">
        <v>15.0</v>
      </c>
    </row>
    <row r="41">
      <c r="A41" s="7">
        <v>700.0</v>
      </c>
      <c r="B41" s="7">
        <v>1.87</v>
      </c>
      <c r="C41" s="7">
        <v>16.7</v>
      </c>
    </row>
    <row r="42">
      <c r="A42" s="7">
        <v>700.0</v>
      </c>
      <c r="B42" s="7">
        <v>1.85</v>
      </c>
      <c r="C42" s="7">
        <v>19.5</v>
      </c>
    </row>
    <row r="43">
      <c r="A43" s="7">
        <v>700.0</v>
      </c>
      <c r="B43" s="7">
        <v>1.81</v>
      </c>
      <c r="C43" s="7">
        <v>22.8</v>
      </c>
    </row>
    <row r="44">
      <c r="A44" s="7">
        <v>700.0</v>
      </c>
      <c r="B44" s="7">
        <v>1.75</v>
      </c>
      <c r="C44" s="7">
        <v>26.3</v>
      </c>
    </row>
    <row r="45">
      <c r="A45" s="7">
        <v>700.0</v>
      </c>
      <c r="B45" s="7">
        <v>1.49</v>
      </c>
      <c r="C45" s="7">
        <v>30.6</v>
      </c>
    </row>
    <row r="46">
      <c r="A46" s="7">
        <v>700.0</v>
      </c>
      <c r="B46" s="7">
        <v>0.98</v>
      </c>
      <c r="C46" s="7">
        <v>31.9</v>
      </c>
    </row>
    <row r="47">
      <c r="A47" s="7">
        <v>700.0</v>
      </c>
      <c r="B47" s="7">
        <v>0.6</v>
      </c>
      <c r="C47" s="7">
        <v>32.0</v>
      </c>
    </row>
    <row r="48">
      <c r="A48" s="7">
        <v>700.0</v>
      </c>
      <c r="B48" s="7">
        <v>0.21</v>
      </c>
      <c r="C48" s="7">
        <v>32.0</v>
      </c>
    </row>
    <row r="49">
      <c r="A49" s="7">
        <v>800.0</v>
      </c>
      <c r="B49" s="7">
        <v>1.82</v>
      </c>
      <c r="C49" s="7">
        <v>6.8</v>
      </c>
    </row>
    <row r="50">
      <c r="A50" s="7">
        <v>800.0</v>
      </c>
      <c r="B50" s="7">
        <v>1.83</v>
      </c>
      <c r="C50" s="7">
        <v>7.0</v>
      </c>
    </row>
    <row r="51">
      <c r="A51" s="7">
        <v>800.0</v>
      </c>
      <c r="B51" s="7">
        <v>1.83</v>
      </c>
      <c r="C51" s="7">
        <v>7.4</v>
      </c>
    </row>
    <row r="52">
      <c r="A52" s="7">
        <v>800.0</v>
      </c>
      <c r="B52" s="7">
        <v>1.81</v>
      </c>
      <c r="C52" s="7">
        <v>9.7</v>
      </c>
    </row>
    <row r="53">
      <c r="A53" s="7">
        <v>800.0</v>
      </c>
      <c r="B53" s="7">
        <v>1.8</v>
      </c>
      <c r="C53" s="7">
        <v>10.4</v>
      </c>
    </row>
    <row r="54">
      <c r="A54" s="7">
        <v>800.0</v>
      </c>
      <c r="B54" s="7">
        <v>1.79</v>
      </c>
      <c r="C54" s="7">
        <v>11.4</v>
      </c>
    </row>
    <row r="55">
      <c r="A55" s="7">
        <v>800.0</v>
      </c>
      <c r="B55" s="7">
        <v>1.77</v>
      </c>
      <c r="C55" s="7">
        <v>13.5</v>
      </c>
    </row>
    <row r="56">
      <c r="A56" s="7">
        <v>800.0</v>
      </c>
      <c r="B56" s="7">
        <v>1.73</v>
      </c>
      <c r="C56" s="7">
        <v>15.7</v>
      </c>
    </row>
    <row r="57">
      <c r="A57" s="7">
        <v>800.0</v>
      </c>
      <c r="B57" s="7">
        <v>1.67</v>
      </c>
      <c r="C57" s="7">
        <v>17.9</v>
      </c>
    </row>
    <row r="58">
      <c r="A58" s="7">
        <v>800.0</v>
      </c>
      <c r="B58" s="7">
        <v>1.61</v>
      </c>
      <c r="C58" s="7">
        <v>19.5</v>
      </c>
    </row>
    <row r="59">
      <c r="A59" s="7">
        <v>800.0</v>
      </c>
      <c r="B59" s="7">
        <v>1.48</v>
      </c>
      <c r="C59" s="7">
        <v>21.4</v>
      </c>
    </row>
    <row r="60">
      <c r="A60" s="7">
        <v>800.0</v>
      </c>
      <c r="B60" s="7">
        <v>1.09</v>
      </c>
      <c r="C60" s="7">
        <v>22.5</v>
      </c>
    </row>
    <row r="61">
      <c r="A61" s="7">
        <v>800.0</v>
      </c>
      <c r="B61" s="7">
        <v>0.74</v>
      </c>
      <c r="C61" s="7">
        <v>22.6</v>
      </c>
    </row>
    <row r="62">
      <c r="A62" s="7">
        <v>800.0</v>
      </c>
      <c r="B62" s="7">
        <v>0.29</v>
      </c>
      <c r="C62" s="7">
        <v>22.6</v>
      </c>
    </row>
    <row r="63">
      <c r="A63" s="7">
        <v>800.0</v>
      </c>
      <c r="B63" s="7">
        <v>0.15</v>
      </c>
      <c r="C63" s="7">
        <v>22.6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31</v>
      </c>
      <c r="B1" s="7" t="s">
        <v>40</v>
      </c>
      <c r="C1" s="7" t="s">
        <v>39</v>
      </c>
    </row>
    <row r="2">
      <c r="A2" s="7">
        <v>600.0</v>
      </c>
      <c r="B2" s="7">
        <v>1.98</v>
      </c>
      <c r="C2" s="7">
        <v>8.3</v>
      </c>
    </row>
    <row r="3">
      <c r="A3" s="7">
        <v>600.0</v>
      </c>
      <c r="B3" s="7">
        <v>1.98</v>
      </c>
      <c r="C3" s="7">
        <v>8.9</v>
      </c>
    </row>
    <row r="4">
      <c r="A4" s="7">
        <v>600.0</v>
      </c>
      <c r="B4" s="7">
        <v>1.97</v>
      </c>
      <c r="C4" s="7">
        <v>9.4</v>
      </c>
    </row>
    <row r="5">
      <c r="A5" s="7">
        <v>600.0</v>
      </c>
      <c r="B5" s="7">
        <v>1.96</v>
      </c>
      <c r="C5" s="7">
        <v>10.2</v>
      </c>
    </row>
    <row r="6">
      <c r="A6" s="7">
        <v>600.0</v>
      </c>
      <c r="B6" s="7">
        <v>1.96</v>
      </c>
      <c r="C6" s="7">
        <v>11.0</v>
      </c>
    </row>
    <row r="7">
      <c r="A7" s="7">
        <v>600.0</v>
      </c>
      <c r="B7" s="7">
        <v>1.94</v>
      </c>
      <c r="C7" s="7">
        <v>13.3</v>
      </c>
    </row>
    <row r="8">
      <c r="A8" s="7">
        <v>600.0</v>
      </c>
      <c r="B8" s="7">
        <v>1.94</v>
      </c>
      <c r="C8" s="7">
        <v>14.8</v>
      </c>
    </row>
    <row r="9">
      <c r="A9" s="7">
        <v>600.0</v>
      </c>
      <c r="B9" s="7">
        <v>1.92</v>
      </c>
      <c r="C9" s="7">
        <v>16.7</v>
      </c>
    </row>
    <row r="10">
      <c r="A10" s="7">
        <v>600.0</v>
      </c>
      <c r="B10" s="7">
        <v>1.9</v>
      </c>
      <c r="C10" s="7">
        <v>19.1</v>
      </c>
    </row>
    <row r="11">
      <c r="A11" s="7">
        <v>600.0</v>
      </c>
      <c r="B11" s="7">
        <v>1.88</v>
      </c>
      <c r="C11" s="7">
        <v>22.4</v>
      </c>
    </row>
    <row r="12">
      <c r="A12" s="7">
        <v>600.0</v>
      </c>
      <c r="B12" s="7">
        <v>1.85</v>
      </c>
      <c r="C12" s="7">
        <v>26.7</v>
      </c>
    </row>
    <row r="13">
      <c r="A13" s="7">
        <v>600.0</v>
      </c>
      <c r="B13" s="7">
        <v>1.76</v>
      </c>
      <c r="C13" s="7">
        <v>35.4</v>
      </c>
    </row>
    <row r="14">
      <c r="A14" s="7">
        <v>600.0</v>
      </c>
      <c r="B14" s="7">
        <v>1.63</v>
      </c>
      <c r="C14" s="7">
        <v>40.7</v>
      </c>
    </row>
    <row r="15">
      <c r="A15" s="7">
        <v>600.0</v>
      </c>
      <c r="B15" s="7">
        <v>1.35</v>
      </c>
      <c r="C15" s="7">
        <v>43.8</v>
      </c>
    </row>
    <row r="16">
      <c r="A16" s="7">
        <v>600.0</v>
      </c>
      <c r="B16" s="7">
        <v>1.04</v>
      </c>
      <c r="C16" s="7">
        <v>43.9</v>
      </c>
    </row>
    <row r="17">
      <c r="A17" s="7">
        <v>600.0</v>
      </c>
      <c r="B17" s="7">
        <v>0.68</v>
      </c>
      <c r="C17" s="7">
        <v>43.9</v>
      </c>
    </row>
    <row r="18">
      <c r="A18" s="7">
        <v>600.0</v>
      </c>
      <c r="B18" s="7">
        <v>0.44</v>
      </c>
      <c r="C18" s="7">
        <v>44.0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31</v>
      </c>
      <c r="B1" s="7" t="s">
        <v>40</v>
      </c>
      <c r="C1" s="7" t="s">
        <v>39</v>
      </c>
    </row>
    <row r="2">
      <c r="A2" s="7">
        <v>600.0</v>
      </c>
      <c r="B2" s="7">
        <v>1.95</v>
      </c>
      <c r="C2" s="7">
        <v>6.3</v>
      </c>
      <c r="D2" s="8">
        <f t="shared" ref="D2:D19" si="1">(B2/C2)</f>
        <v>0.3095238095</v>
      </c>
      <c r="E2" s="8">
        <f t="shared" ref="E2:E19" si="2">(B2*C2)</f>
        <v>12.285</v>
      </c>
    </row>
    <row r="3">
      <c r="A3" s="7">
        <v>600.0</v>
      </c>
      <c r="B3" s="7">
        <v>1.94</v>
      </c>
      <c r="C3" s="7">
        <v>7.2</v>
      </c>
      <c r="D3" s="8">
        <f t="shared" si="1"/>
        <v>0.2694444444</v>
      </c>
      <c r="E3" s="8">
        <f t="shared" si="2"/>
        <v>13.968</v>
      </c>
    </row>
    <row r="4">
      <c r="A4" s="7">
        <v>600.0</v>
      </c>
      <c r="B4" s="7">
        <v>1.94</v>
      </c>
      <c r="C4" s="7">
        <v>7.8</v>
      </c>
      <c r="D4" s="8">
        <f t="shared" si="1"/>
        <v>0.2487179487</v>
      </c>
      <c r="E4" s="8">
        <f t="shared" si="2"/>
        <v>15.132</v>
      </c>
    </row>
    <row r="5">
      <c r="A5" s="7">
        <v>600.0</v>
      </c>
      <c r="B5" s="7">
        <v>1.93</v>
      </c>
      <c r="C5" s="7">
        <v>8.9</v>
      </c>
      <c r="D5" s="8">
        <f t="shared" si="1"/>
        <v>0.2168539326</v>
      </c>
      <c r="E5" s="8">
        <f t="shared" si="2"/>
        <v>17.177</v>
      </c>
    </row>
    <row r="6">
      <c r="A6" s="7">
        <v>600.0</v>
      </c>
      <c r="B6" s="7">
        <v>1.93</v>
      </c>
      <c r="C6" s="7">
        <v>9.7</v>
      </c>
      <c r="D6" s="8">
        <f t="shared" si="1"/>
        <v>0.1989690722</v>
      </c>
      <c r="E6" s="8">
        <f t="shared" si="2"/>
        <v>18.721</v>
      </c>
    </row>
    <row r="7">
      <c r="A7" s="7">
        <v>600.0</v>
      </c>
      <c r="B7" s="7">
        <v>1.93</v>
      </c>
      <c r="C7" s="7">
        <v>10.8</v>
      </c>
      <c r="D7" s="8">
        <f t="shared" si="1"/>
        <v>0.1787037037</v>
      </c>
      <c r="E7" s="8">
        <f t="shared" si="2"/>
        <v>20.844</v>
      </c>
    </row>
    <row r="8">
      <c r="A8" s="7">
        <v>600.0</v>
      </c>
      <c r="B8" s="7">
        <v>1.92</v>
      </c>
      <c r="C8" s="7">
        <v>11.9</v>
      </c>
      <c r="D8" s="8">
        <f t="shared" si="1"/>
        <v>0.1613445378</v>
      </c>
      <c r="E8" s="8">
        <f t="shared" si="2"/>
        <v>22.848</v>
      </c>
    </row>
    <row r="9">
      <c r="A9" s="7">
        <v>600.0</v>
      </c>
      <c r="B9" s="7">
        <v>1.91</v>
      </c>
      <c r="C9" s="7">
        <v>13.4</v>
      </c>
      <c r="D9" s="8">
        <f t="shared" si="1"/>
        <v>0.1425373134</v>
      </c>
      <c r="E9" s="8">
        <f t="shared" si="2"/>
        <v>25.594</v>
      </c>
    </row>
    <row r="10">
      <c r="A10" s="7">
        <v>600.0</v>
      </c>
      <c r="B10" s="7">
        <v>1.91</v>
      </c>
      <c r="C10" s="7">
        <v>14.3</v>
      </c>
      <c r="D10" s="8">
        <f t="shared" si="1"/>
        <v>0.1335664336</v>
      </c>
      <c r="E10" s="8">
        <f t="shared" si="2"/>
        <v>27.313</v>
      </c>
    </row>
    <row r="11">
      <c r="A11" s="7">
        <v>600.0</v>
      </c>
      <c r="B11" s="7">
        <v>1.9</v>
      </c>
      <c r="C11" s="7">
        <v>15.9</v>
      </c>
      <c r="D11" s="8">
        <f t="shared" si="1"/>
        <v>0.1194968553</v>
      </c>
      <c r="E11" s="8">
        <f t="shared" si="2"/>
        <v>30.21</v>
      </c>
    </row>
    <row r="12">
      <c r="A12" s="7">
        <v>600.0</v>
      </c>
      <c r="B12" s="7">
        <v>1.89</v>
      </c>
      <c r="C12" s="7">
        <v>17.0</v>
      </c>
      <c r="D12" s="8">
        <f t="shared" si="1"/>
        <v>0.1111764706</v>
      </c>
      <c r="E12" s="8">
        <f t="shared" si="2"/>
        <v>32.13</v>
      </c>
    </row>
    <row r="13">
      <c r="A13" s="7">
        <v>600.0</v>
      </c>
      <c r="B13" s="7">
        <v>1.83</v>
      </c>
      <c r="C13" s="7">
        <v>25.2</v>
      </c>
      <c r="D13" s="8">
        <f t="shared" si="1"/>
        <v>0.07261904762</v>
      </c>
      <c r="E13" s="8">
        <f t="shared" si="2"/>
        <v>46.116</v>
      </c>
    </row>
    <row r="14">
      <c r="A14" s="7">
        <v>600.0</v>
      </c>
      <c r="B14" s="7">
        <v>1.71</v>
      </c>
      <c r="C14" s="7">
        <v>31.7</v>
      </c>
      <c r="D14" s="8">
        <f t="shared" si="1"/>
        <v>0.05394321767</v>
      </c>
      <c r="E14" s="8">
        <f t="shared" si="2"/>
        <v>54.207</v>
      </c>
    </row>
    <row r="15">
      <c r="A15" s="7">
        <v>600.0</v>
      </c>
      <c r="B15" s="7">
        <v>1.69</v>
      </c>
      <c r="C15" s="7">
        <v>32.6</v>
      </c>
      <c r="D15" s="8">
        <f t="shared" si="1"/>
        <v>0.0518404908</v>
      </c>
      <c r="E15" s="8">
        <f t="shared" si="2"/>
        <v>55.094</v>
      </c>
    </row>
    <row r="16">
      <c r="A16" s="7">
        <v>600.0</v>
      </c>
      <c r="B16" s="7">
        <v>1.67</v>
      </c>
      <c r="C16" s="7">
        <v>33.2</v>
      </c>
      <c r="D16" s="8">
        <f t="shared" si="1"/>
        <v>0.05030120482</v>
      </c>
      <c r="E16" s="8">
        <f t="shared" si="2"/>
        <v>55.444</v>
      </c>
    </row>
    <row r="17">
      <c r="A17" s="7">
        <v>600.0</v>
      </c>
      <c r="B17" s="7">
        <v>1.6</v>
      </c>
      <c r="C17" s="7">
        <v>34.5</v>
      </c>
      <c r="D17" s="8">
        <f t="shared" si="1"/>
        <v>0.04637681159</v>
      </c>
      <c r="E17" s="8">
        <f t="shared" si="2"/>
        <v>55.2</v>
      </c>
    </row>
    <row r="18">
      <c r="A18" s="7">
        <v>600.0</v>
      </c>
      <c r="B18" s="7">
        <v>1.0</v>
      </c>
      <c r="C18" s="7">
        <v>36.3</v>
      </c>
      <c r="D18" s="8">
        <f t="shared" si="1"/>
        <v>0.02754820937</v>
      </c>
      <c r="E18" s="8">
        <f t="shared" si="2"/>
        <v>36.3</v>
      </c>
    </row>
    <row r="19">
      <c r="A19" s="7">
        <v>600.0</v>
      </c>
      <c r="B19" s="7">
        <v>0.9</v>
      </c>
      <c r="C19" s="7">
        <v>35.8</v>
      </c>
      <c r="D19" s="8">
        <f t="shared" si="1"/>
        <v>0.0251396648</v>
      </c>
      <c r="E19" s="8">
        <f t="shared" si="2"/>
        <v>32.22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1.75"/>
    <col customWidth="1" min="3" max="3" width="14.38"/>
    <col customWidth="1" min="4" max="4" width="11.0"/>
    <col customWidth="1" min="5" max="5" width="12.88"/>
    <col customWidth="1" min="6" max="6" width="10.5"/>
    <col customWidth="1" min="7" max="7" width="13.63"/>
    <col customWidth="1" min="8" max="8" width="11.38"/>
  </cols>
  <sheetData>
    <row r="1">
      <c r="A1" s="10" t="s">
        <v>34</v>
      </c>
      <c r="B1" s="11"/>
      <c r="C1" s="10" t="s">
        <v>35</v>
      </c>
      <c r="D1" s="11"/>
      <c r="E1" s="10" t="s">
        <v>36</v>
      </c>
      <c r="F1" s="11"/>
      <c r="G1" s="10" t="s">
        <v>37</v>
      </c>
      <c r="H1" s="11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41</v>
      </c>
      <c r="B2" s="13" t="s">
        <v>42</v>
      </c>
      <c r="C2" s="13" t="s">
        <v>41</v>
      </c>
      <c r="D2" s="13" t="s">
        <v>42</v>
      </c>
      <c r="E2" s="13" t="s">
        <v>41</v>
      </c>
      <c r="F2" s="13" t="s">
        <v>42</v>
      </c>
      <c r="G2" s="13" t="s">
        <v>41</v>
      </c>
      <c r="H2" s="13" t="s">
        <v>42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5">
        <v>0.23563218390804597</v>
      </c>
      <c r="B3" s="14">
        <v>17.834999999999997</v>
      </c>
      <c r="C3" s="14">
        <v>0.23529411764705882</v>
      </c>
      <c r="D3" s="14">
        <v>17.0</v>
      </c>
      <c r="E3" s="14">
        <v>0.2353658536585366</v>
      </c>
      <c r="F3" s="14">
        <v>15.825999999999999</v>
      </c>
      <c r="G3" s="14">
        <v>0.2676470588235294</v>
      </c>
      <c r="H3" s="14">
        <v>12.376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4">
        <v>0.22282608695652173</v>
      </c>
      <c r="B4" s="14">
        <v>18.859999999999996</v>
      </c>
      <c r="C4" s="14">
        <v>0.2222222222222222</v>
      </c>
      <c r="D4" s="14">
        <v>18.0</v>
      </c>
      <c r="E4" s="14">
        <v>0.22183908045977013</v>
      </c>
      <c r="F4" s="14">
        <v>16.790999999999997</v>
      </c>
      <c r="G4" s="14">
        <v>0.26142857142857145</v>
      </c>
      <c r="H4" s="14">
        <v>12.81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4">
        <v>0.211340206185567</v>
      </c>
      <c r="B5" s="14">
        <v>19.884999999999998</v>
      </c>
      <c r="C5" s="14">
        <v>0.2061855670103093</v>
      </c>
      <c r="D5" s="14">
        <v>19.4</v>
      </c>
      <c r="E5" s="14">
        <v>0.20752688172043007</v>
      </c>
      <c r="F5" s="14">
        <v>17.949</v>
      </c>
      <c r="G5" s="14">
        <v>0.2472972972972973</v>
      </c>
      <c r="H5" s="14">
        <v>13.542000000000002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4">
        <v>0.18888888888888888</v>
      </c>
      <c r="B6" s="14">
        <v>22.032000000000004</v>
      </c>
      <c r="C6" s="14">
        <v>0.1923076923076923</v>
      </c>
      <c r="D6" s="14">
        <v>20.8</v>
      </c>
      <c r="E6" s="14">
        <v>0.18823529411764706</v>
      </c>
      <c r="F6" s="14">
        <v>19.584</v>
      </c>
      <c r="G6" s="14">
        <v>0.18659793814432993</v>
      </c>
      <c r="H6" s="14">
        <v>17.557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4">
        <v>0.17142857142857143</v>
      </c>
      <c r="B7" s="14">
        <v>24.276</v>
      </c>
      <c r="C7" s="14">
        <v>0.17304347826086958</v>
      </c>
      <c r="D7" s="14">
        <v>22.885</v>
      </c>
      <c r="E7" s="14">
        <v>0.17142857142857143</v>
      </c>
      <c r="F7" s="14">
        <v>21.503999999999998</v>
      </c>
      <c r="G7" s="14">
        <v>0.17307692307692307</v>
      </c>
      <c r="H7" s="14">
        <v>18.720000000000002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4">
        <v>0.14676258992805755</v>
      </c>
      <c r="B8" s="14">
        <v>28.356</v>
      </c>
      <c r="C8" s="14">
        <v>0.1596774193548387</v>
      </c>
      <c r="D8" s="14">
        <v>24.552</v>
      </c>
      <c r="E8" s="14">
        <v>0.14728682170542634</v>
      </c>
      <c r="F8" s="14">
        <v>24.509999999999998</v>
      </c>
      <c r="G8" s="14">
        <v>0.1570175438596491</v>
      </c>
      <c r="H8" s="14">
        <v>20.406000000000002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4">
        <v>0.12830188679245283</v>
      </c>
      <c r="B9" s="14">
        <v>32.436</v>
      </c>
      <c r="C9" s="14">
        <v>0.12960526315789475</v>
      </c>
      <c r="D9" s="14">
        <v>29.944</v>
      </c>
      <c r="E9" s="14">
        <v>0.126</v>
      </c>
      <c r="F9" s="14">
        <v>28.349999999999998</v>
      </c>
      <c r="G9" s="14">
        <v>0.13111111111111112</v>
      </c>
      <c r="H9" s="14">
        <v>23.895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4">
        <v>0.10797872340425531</v>
      </c>
      <c r="B10" s="14">
        <v>38.163999999999994</v>
      </c>
      <c r="C10" s="14">
        <v>0.10949720670391062</v>
      </c>
      <c r="D10" s="14">
        <v>35.083999999999996</v>
      </c>
      <c r="E10" s="14">
        <v>0.11197604790419163</v>
      </c>
      <c r="F10" s="14">
        <v>31.229</v>
      </c>
      <c r="G10" s="14">
        <v>0.11019108280254777</v>
      </c>
      <c r="H10" s="14">
        <v>27.160999999999998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4">
        <v>0.09185520361990948</v>
      </c>
      <c r="B11" s="14">
        <v>44.863</v>
      </c>
      <c r="C11" s="14">
        <v>0.09558823529411765</v>
      </c>
      <c r="D11" s="14">
        <v>39.779999999999994</v>
      </c>
      <c r="E11" s="14">
        <v>0.09487179487179488</v>
      </c>
      <c r="F11" s="14">
        <v>36.075</v>
      </c>
      <c r="G11" s="14">
        <v>0.09329608938547486</v>
      </c>
      <c r="H11" s="14">
        <v>29.892999999999997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4">
        <v>0.08047808764940238</v>
      </c>
      <c r="B12" s="14">
        <v>50.702000000000005</v>
      </c>
      <c r="C12" s="14">
        <v>0.07975206611570249</v>
      </c>
      <c r="D12" s="14">
        <v>46.705999999999996</v>
      </c>
      <c r="E12" s="14">
        <v>0.0793859649122807</v>
      </c>
      <c r="F12" s="14">
        <v>41.268</v>
      </c>
      <c r="G12" s="14">
        <v>0.08256410256410257</v>
      </c>
      <c r="H12" s="14">
        <v>31.395000000000003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4">
        <v>0.0625</v>
      </c>
      <c r="B13" s="14">
        <v>64.0</v>
      </c>
      <c r="C13" s="14">
        <v>0.0627906976744186</v>
      </c>
      <c r="D13" s="14">
        <v>56.889</v>
      </c>
      <c r="E13" s="14">
        <v>0.06653992395437262</v>
      </c>
      <c r="F13" s="14">
        <v>46.025</v>
      </c>
      <c r="G13" s="14">
        <v>0.06915887850467291</v>
      </c>
      <c r="H13" s="14">
        <v>31.671999999999997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4">
        <v>0.0422077922077922</v>
      </c>
      <c r="B14" s="14">
        <v>90.09</v>
      </c>
      <c r="C14" s="14">
        <v>0.04736842105263158</v>
      </c>
      <c r="D14" s="14">
        <v>68.4</v>
      </c>
      <c r="E14" s="14">
        <v>0.04869281045751634</v>
      </c>
      <c r="F14" s="14">
        <v>45.594</v>
      </c>
      <c r="G14" s="14">
        <v>0.04844444444444445</v>
      </c>
      <c r="H14" s="14">
        <v>24.525000000000002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4">
        <v>0.027190332326283987</v>
      </c>
      <c r="B15" s="14">
        <v>119.16000000000001</v>
      </c>
      <c r="C15" s="14">
        <v>0.029017857142857147</v>
      </c>
      <c r="D15" s="14">
        <v>58.239999999999995</v>
      </c>
      <c r="E15" s="14">
        <v>0.03072100313479624</v>
      </c>
      <c r="F15" s="14">
        <v>31.261999999999997</v>
      </c>
      <c r="G15" s="14">
        <v>0.03274336283185841</v>
      </c>
      <c r="H15" s="14">
        <v>16.724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4">
        <v>0.02082758620689655</v>
      </c>
      <c r="B16" s="14">
        <v>109.475</v>
      </c>
      <c r="C16" s="14">
        <v>0.01977777777777778</v>
      </c>
      <c r="D16" s="14">
        <v>40.05</v>
      </c>
      <c r="E16" s="14">
        <v>0.01875</v>
      </c>
      <c r="F16" s="14">
        <v>19.2</v>
      </c>
      <c r="G16" s="14">
        <v>0.012831858407079644</v>
      </c>
      <c r="H16" s="14">
        <v>6.554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4">
        <v>0.01227830832196453</v>
      </c>
      <c r="B17" s="14">
        <v>65.97</v>
      </c>
      <c r="C17" s="14">
        <v>0.006637168141592919</v>
      </c>
      <c r="D17" s="14">
        <v>13.56</v>
      </c>
      <c r="E17" s="14">
        <v>0.0065625</v>
      </c>
      <c r="F17" s="14">
        <v>6.72</v>
      </c>
      <c r="G17" s="14">
        <v>0.006637168141592919</v>
      </c>
      <c r="H17" s="14">
        <v>3.39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4">
        <v>0.009795918367346938</v>
      </c>
      <c r="B18" s="14">
        <v>52.919999999999995</v>
      </c>
      <c r="C18" s="14"/>
      <c r="D18" s="14"/>
      <c r="E18" s="14"/>
      <c r="F18" s="14"/>
      <c r="G18" s="14"/>
      <c r="H18" s="14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4">
        <v>0.0066576086956521745</v>
      </c>
      <c r="B19" s="14">
        <v>36.064</v>
      </c>
      <c r="C19" s="14"/>
      <c r="D19" s="14"/>
      <c r="E19" s="14"/>
      <c r="F19" s="14"/>
      <c r="G19" s="14"/>
      <c r="H19" s="14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4">
    <mergeCell ref="A1:B1"/>
    <mergeCell ref="C1:D1"/>
    <mergeCell ref="E1:F1"/>
    <mergeCell ref="G1:H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</cols>
  <sheetData>
    <row r="1">
      <c r="A1" s="7" t="s">
        <v>31</v>
      </c>
      <c r="B1" s="16" t="s">
        <v>41</v>
      </c>
      <c r="C1" s="16" t="s">
        <v>42</v>
      </c>
    </row>
    <row r="2">
      <c r="A2" s="7">
        <v>500.0</v>
      </c>
      <c r="B2" s="17">
        <v>0.23563218390804597</v>
      </c>
      <c r="C2" s="8">
        <v>17.834999999999997</v>
      </c>
    </row>
    <row r="3">
      <c r="A3" s="7">
        <v>500.0</v>
      </c>
      <c r="B3" s="8">
        <v>0.22282608695652173</v>
      </c>
      <c r="C3" s="8">
        <v>18.859999999999996</v>
      </c>
    </row>
    <row r="4">
      <c r="A4" s="7">
        <v>500.0</v>
      </c>
      <c r="B4" s="8">
        <v>0.211340206185567</v>
      </c>
      <c r="C4" s="8">
        <v>19.884999999999998</v>
      </c>
    </row>
    <row r="5">
      <c r="A5" s="7">
        <v>500.0</v>
      </c>
      <c r="B5" s="8">
        <v>0.18888888888888888</v>
      </c>
      <c r="C5" s="8">
        <v>22.032000000000004</v>
      </c>
    </row>
    <row r="6">
      <c r="A6" s="7">
        <v>500.0</v>
      </c>
      <c r="B6" s="8">
        <v>0.17142857142857143</v>
      </c>
      <c r="C6" s="8">
        <v>24.276</v>
      </c>
    </row>
    <row r="7">
      <c r="A7" s="7">
        <v>500.0</v>
      </c>
      <c r="B7" s="8">
        <v>0.14676258992805755</v>
      </c>
      <c r="C7" s="8">
        <v>28.356</v>
      </c>
    </row>
    <row r="8">
      <c r="A8" s="7">
        <v>500.0</v>
      </c>
      <c r="B8" s="8">
        <v>0.12830188679245283</v>
      </c>
      <c r="C8" s="8">
        <v>32.436</v>
      </c>
    </row>
    <row r="9">
      <c r="A9" s="7">
        <v>500.0</v>
      </c>
      <c r="B9" s="8">
        <v>0.10797872340425531</v>
      </c>
      <c r="C9" s="8">
        <v>38.163999999999994</v>
      </c>
    </row>
    <row r="10">
      <c r="A10" s="7">
        <v>500.0</v>
      </c>
      <c r="B10" s="8">
        <v>0.09185520361990948</v>
      </c>
      <c r="C10" s="8">
        <v>44.863</v>
      </c>
    </row>
    <row r="11">
      <c r="A11" s="7">
        <v>500.0</v>
      </c>
      <c r="B11" s="8">
        <v>0.08047808764940238</v>
      </c>
      <c r="C11" s="8">
        <v>50.702000000000005</v>
      </c>
    </row>
    <row r="12">
      <c r="A12" s="7">
        <v>500.0</v>
      </c>
      <c r="B12" s="8">
        <v>0.0625</v>
      </c>
      <c r="C12" s="8">
        <v>64.0</v>
      </c>
    </row>
    <row r="13">
      <c r="A13" s="7">
        <v>500.0</v>
      </c>
      <c r="B13" s="8">
        <v>0.0422077922077922</v>
      </c>
      <c r="C13" s="8">
        <v>90.09</v>
      </c>
    </row>
    <row r="14">
      <c r="A14" s="7">
        <v>500.0</v>
      </c>
      <c r="B14" s="8">
        <v>0.027190332326283987</v>
      </c>
      <c r="C14" s="8">
        <v>119.16000000000001</v>
      </c>
    </row>
    <row r="15">
      <c r="A15" s="7">
        <v>500.0</v>
      </c>
      <c r="B15" s="8">
        <v>0.02082758620689655</v>
      </c>
      <c r="C15" s="8">
        <v>109.475</v>
      </c>
    </row>
    <row r="16">
      <c r="A16" s="7">
        <v>500.0</v>
      </c>
      <c r="B16" s="8">
        <v>0.01227830832196453</v>
      </c>
      <c r="C16" s="8">
        <v>65.97</v>
      </c>
    </row>
    <row r="17">
      <c r="A17" s="7">
        <v>500.0</v>
      </c>
      <c r="B17" s="8">
        <v>0.009795918367346938</v>
      </c>
      <c r="C17" s="8">
        <v>52.919999999999995</v>
      </c>
    </row>
    <row r="18">
      <c r="A18" s="7">
        <v>500.0</v>
      </c>
      <c r="B18" s="8">
        <v>0.0066576086956521745</v>
      </c>
      <c r="C18" s="8">
        <v>36.064</v>
      </c>
    </row>
    <row r="19">
      <c r="A19" s="7">
        <v>600.0</v>
      </c>
      <c r="B19" s="8">
        <v>0.23529411764705882</v>
      </c>
      <c r="C19" s="8">
        <v>17.0</v>
      </c>
    </row>
    <row r="20">
      <c r="A20" s="7">
        <v>600.0</v>
      </c>
      <c r="B20" s="8">
        <v>0.2222222222222222</v>
      </c>
      <c r="C20" s="8">
        <v>18.0</v>
      </c>
    </row>
    <row r="21">
      <c r="A21" s="7">
        <v>600.0</v>
      </c>
      <c r="B21" s="8">
        <v>0.2061855670103093</v>
      </c>
      <c r="C21" s="8">
        <v>19.4</v>
      </c>
    </row>
    <row r="22">
      <c r="A22" s="7">
        <v>600.0</v>
      </c>
      <c r="B22" s="8">
        <v>0.1923076923076923</v>
      </c>
      <c r="C22" s="8">
        <v>20.8</v>
      </c>
    </row>
    <row r="23">
      <c r="A23" s="7">
        <v>600.0</v>
      </c>
      <c r="B23" s="8">
        <v>0.17304347826086958</v>
      </c>
      <c r="C23" s="8">
        <v>22.885</v>
      </c>
    </row>
    <row r="24">
      <c r="A24" s="7">
        <v>600.0</v>
      </c>
      <c r="B24" s="8">
        <v>0.1596774193548387</v>
      </c>
      <c r="C24" s="8">
        <v>24.552</v>
      </c>
    </row>
    <row r="25">
      <c r="A25" s="7">
        <v>600.0</v>
      </c>
      <c r="B25" s="8">
        <v>0.12960526315789475</v>
      </c>
      <c r="C25" s="8">
        <v>29.944</v>
      </c>
    </row>
    <row r="26">
      <c r="A26" s="7">
        <v>600.0</v>
      </c>
      <c r="B26" s="8">
        <v>0.10949720670391062</v>
      </c>
      <c r="C26" s="8">
        <v>35.083999999999996</v>
      </c>
    </row>
    <row r="27">
      <c r="A27" s="7">
        <v>600.0</v>
      </c>
      <c r="B27" s="8">
        <v>0.09558823529411765</v>
      </c>
      <c r="C27" s="8">
        <v>39.779999999999994</v>
      </c>
    </row>
    <row r="28">
      <c r="A28" s="7">
        <v>600.0</v>
      </c>
      <c r="B28" s="8">
        <v>0.07975206611570249</v>
      </c>
      <c r="C28" s="8">
        <v>46.705999999999996</v>
      </c>
    </row>
    <row r="29">
      <c r="A29" s="7">
        <v>600.0</v>
      </c>
      <c r="B29" s="8">
        <v>0.0627906976744186</v>
      </c>
      <c r="C29" s="8">
        <v>56.889</v>
      </c>
    </row>
    <row r="30">
      <c r="A30" s="7">
        <v>600.0</v>
      </c>
      <c r="B30" s="8">
        <v>0.04736842105263158</v>
      </c>
      <c r="C30" s="8">
        <v>68.4</v>
      </c>
    </row>
    <row r="31">
      <c r="A31" s="7">
        <v>600.0</v>
      </c>
      <c r="B31" s="8">
        <v>0.029017857142857147</v>
      </c>
      <c r="C31" s="8">
        <v>58.239999999999995</v>
      </c>
    </row>
    <row r="32">
      <c r="A32" s="7">
        <v>600.0</v>
      </c>
      <c r="B32" s="8">
        <v>0.01977777777777778</v>
      </c>
      <c r="C32" s="8">
        <v>40.05</v>
      </c>
    </row>
    <row r="33">
      <c r="A33" s="7">
        <v>600.0</v>
      </c>
      <c r="B33" s="8">
        <v>0.006637168141592919</v>
      </c>
      <c r="C33" s="8">
        <v>13.56</v>
      </c>
    </row>
    <row r="34">
      <c r="A34" s="7">
        <v>700.0</v>
      </c>
      <c r="B34" s="8">
        <v>0.2353658536585366</v>
      </c>
      <c r="C34" s="8">
        <v>15.825999999999999</v>
      </c>
    </row>
    <row r="35">
      <c r="A35" s="7">
        <v>700.0</v>
      </c>
      <c r="B35" s="8">
        <v>0.22183908045977013</v>
      </c>
      <c r="C35" s="8">
        <v>16.790999999999997</v>
      </c>
    </row>
    <row r="36">
      <c r="A36" s="7">
        <v>700.0</v>
      </c>
      <c r="B36" s="8">
        <v>0.20752688172043007</v>
      </c>
      <c r="C36" s="8">
        <v>17.949</v>
      </c>
    </row>
    <row r="37">
      <c r="A37" s="7">
        <v>700.0</v>
      </c>
      <c r="B37" s="8">
        <v>0.18823529411764706</v>
      </c>
      <c r="C37" s="8">
        <v>19.584</v>
      </c>
    </row>
    <row r="38">
      <c r="A38" s="7">
        <v>700.0</v>
      </c>
      <c r="B38" s="8">
        <v>0.17142857142857143</v>
      </c>
      <c r="C38" s="8">
        <v>21.503999999999998</v>
      </c>
    </row>
    <row r="39">
      <c r="A39" s="7">
        <v>700.0</v>
      </c>
      <c r="B39" s="8">
        <v>0.14728682170542634</v>
      </c>
      <c r="C39" s="8">
        <v>24.509999999999998</v>
      </c>
    </row>
    <row r="40">
      <c r="A40" s="7">
        <v>700.0</v>
      </c>
      <c r="B40" s="8">
        <v>0.126</v>
      </c>
      <c r="C40" s="8">
        <v>28.349999999999998</v>
      </c>
    </row>
    <row r="41">
      <c r="A41" s="7">
        <v>700.0</v>
      </c>
      <c r="B41" s="8">
        <v>0.11197604790419163</v>
      </c>
      <c r="C41" s="8">
        <v>31.229</v>
      </c>
    </row>
    <row r="42">
      <c r="A42" s="7">
        <v>700.0</v>
      </c>
      <c r="B42" s="8">
        <v>0.09487179487179488</v>
      </c>
      <c r="C42" s="8">
        <v>36.075</v>
      </c>
    </row>
    <row r="43">
      <c r="A43" s="7">
        <v>700.0</v>
      </c>
      <c r="B43" s="8">
        <v>0.0793859649122807</v>
      </c>
      <c r="C43" s="8">
        <v>41.268</v>
      </c>
    </row>
    <row r="44">
      <c r="A44" s="7">
        <v>700.0</v>
      </c>
      <c r="B44" s="8">
        <v>0.06653992395437262</v>
      </c>
      <c r="C44" s="8">
        <v>46.025</v>
      </c>
    </row>
    <row r="45">
      <c r="A45" s="7">
        <v>700.0</v>
      </c>
      <c r="B45" s="8">
        <v>0.04869281045751634</v>
      </c>
      <c r="C45" s="8">
        <v>45.594</v>
      </c>
    </row>
    <row r="46">
      <c r="A46" s="7">
        <v>700.0</v>
      </c>
      <c r="B46" s="8">
        <v>0.03072100313479624</v>
      </c>
      <c r="C46" s="8">
        <v>31.261999999999997</v>
      </c>
    </row>
    <row r="47">
      <c r="A47" s="7">
        <v>700.0</v>
      </c>
      <c r="B47" s="8">
        <v>0.01875</v>
      </c>
      <c r="C47" s="8">
        <v>19.2</v>
      </c>
    </row>
    <row r="48">
      <c r="A48" s="7">
        <v>700.0</v>
      </c>
      <c r="B48" s="8">
        <v>0.0065625</v>
      </c>
      <c r="C48" s="8">
        <v>6.72</v>
      </c>
    </row>
    <row r="49">
      <c r="A49" s="7">
        <v>800.0</v>
      </c>
      <c r="B49" s="8">
        <v>0.2676470588235294</v>
      </c>
      <c r="C49" s="8">
        <v>12.376</v>
      </c>
    </row>
    <row r="50">
      <c r="A50" s="7">
        <v>800.0</v>
      </c>
      <c r="B50" s="8">
        <v>0.26142857142857145</v>
      </c>
      <c r="C50" s="8">
        <v>12.81</v>
      </c>
    </row>
    <row r="51">
      <c r="A51" s="7">
        <v>800.0</v>
      </c>
      <c r="B51" s="8">
        <v>0.2472972972972973</v>
      </c>
      <c r="C51" s="8">
        <v>13.542000000000002</v>
      </c>
    </row>
    <row r="52">
      <c r="A52" s="7">
        <v>800.0</v>
      </c>
      <c r="B52" s="8">
        <v>0.18659793814432993</v>
      </c>
      <c r="C52" s="8">
        <v>17.557</v>
      </c>
    </row>
    <row r="53">
      <c r="A53" s="7">
        <v>800.0</v>
      </c>
      <c r="B53" s="8">
        <v>0.17307692307692307</v>
      </c>
      <c r="C53" s="8">
        <v>18.720000000000002</v>
      </c>
    </row>
    <row r="54">
      <c r="A54" s="7">
        <v>800.0</v>
      </c>
      <c r="B54" s="8">
        <v>0.1570175438596491</v>
      </c>
      <c r="C54" s="8">
        <v>20.406000000000002</v>
      </c>
    </row>
    <row r="55">
      <c r="A55" s="7">
        <v>800.0</v>
      </c>
      <c r="B55" s="8">
        <v>0.13111111111111112</v>
      </c>
      <c r="C55" s="8">
        <v>23.895</v>
      </c>
    </row>
    <row r="56">
      <c r="A56" s="7">
        <v>800.0</v>
      </c>
      <c r="B56" s="8">
        <v>0.11019108280254777</v>
      </c>
      <c r="C56" s="8">
        <v>27.160999999999998</v>
      </c>
    </row>
    <row r="57">
      <c r="A57" s="7">
        <v>800.0</v>
      </c>
      <c r="B57" s="8">
        <v>0.09329608938547486</v>
      </c>
      <c r="C57" s="8">
        <v>29.892999999999997</v>
      </c>
    </row>
    <row r="58">
      <c r="A58" s="7">
        <v>800.0</v>
      </c>
      <c r="B58" s="8">
        <v>0.08256410256410257</v>
      </c>
      <c r="C58" s="8">
        <v>31.395000000000003</v>
      </c>
    </row>
    <row r="59">
      <c r="A59" s="7">
        <v>800.0</v>
      </c>
      <c r="B59" s="8">
        <v>0.06915887850467291</v>
      </c>
      <c r="C59" s="8">
        <v>31.671999999999997</v>
      </c>
    </row>
    <row r="60">
      <c r="A60" s="7">
        <v>800.0</v>
      </c>
      <c r="B60" s="8">
        <v>0.04844444444444445</v>
      </c>
      <c r="C60" s="8">
        <v>24.525000000000002</v>
      </c>
    </row>
    <row r="61">
      <c r="A61" s="7">
        <v>800.0</v>
      </c>
      <c r="B61" s="8">
        <v>0.03274336283185841</v>
      </c>
      <c r="C61" s="8">
        <v>16.724</v>
      </c>
    </row>
    <row r="62">
      <c r="A62" s="7">
        <v>800.0</v>
      </c>
      <c r="B62" s="8">
        <v>0.012831858407079644</v>
      </c>
      <c r="C62" s="8">
        <v>6.554</v>
      </c>
    </row>
    <row r="63">
      <c r="A63" s="7">
        <v>800.0</v>
      </c>
      <c r="B63" s="8">
        <v>0.006637168141592919</v>
      </c>
      <c r="C63" s="8">
        <v>3.39</v>
      </c>
    </row>
  </sheetData>
  <drawing r:id="rId1"/>
</worksheet>
</file>