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<sst xmlns="http://schemas.openxmlformats.org/spreadsheetml/2006/main" count="19" uniqueCount="17">
  <si>
    <t>Date</t>
  </si>
  <si>
    <t>Hours of Sleep</t>
  </si>
  <si>
    <t>Steps Walked</t>
  </si>
  <si>
    <t>Screen Time (hrs)</t>
  </si>
  <si>
    <t>Water Intake (L)</t>
  </si>
  <si>
    <t>Mood Rating (1-10)</t>
  </si>
  <si>
    <t>average (mean)</t>
  </si>
  <si>
    <t>median</t>
  </si>
  <si>
    <t xml:space="preserve">correlation  with 
mood rating </t>
  </si>
  <si>
    <t xml:space="preserve">which factor +vly </t>
  </si>
  <si>
    <t xml:space="preserve">which factor -vly </t>
  </si>
  <si>
    <t>total steps walked</t>
  </si>
  <si>
    <t>Types of Analytics</t>
  </si>
  <si>
    <t xml:space="preserve">1. Descriptive </t>
  </si>
  <si>
    <t>2. Diagnostic</t>
  </si>
  <si>
    <t>3. Predictive</t>
  </si>
  <si>
    <t>4. Prescriptive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</si>
</sst>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11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Arial"/>
    </font>
    <font>
      <color theme="1"/>
      <name val="Arial"/>
      <scheme val="minor"/>
    </font>
    <font>
      <sz val="12.0"/>
      <color theme="1"/>
      <name val="Arial"/>
      <scheme val="minor"/>
    </font>
    <font>
      <sz val="13.0"/>
      <color theme="1"/>
      <name val="Arial"/>
      <scheme val="minor"/>
    </font>
    <font>
      <sz val="15.0"/>
      <color theme="1"/>
      <name val="Arial"/>
      <scheme val="minor"/>
    </font>
    <font>
      <sz val="16.0"/>
      <color theme="1"/>
      <name val="Arial"/>
      <scheme val="minor"/>
    </font>
    <font>
      <sz val="17.0"/>
      <color theme="1"/>
      <name val="Arial"/>
    </font>
    <font>
      <sz val="13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3" numFmtId="10" xfId="0" applyFont="1" applyNumberFormat="1"/>
    <xf borderId="0" fillId="0" fontId="4" numFmtId="0" xfId="0" applyAlignment="1" applyFont="1">
      <alignment readingOrder="0"/>
    </xf>
    <xf borderId="0" fillId="0" fontId="5" numFmtId="0" xfId="0" applyFont="1"/>
    <xf borderId="0" fillId="0" fontId="6" numFmtId="0" xfId="0" applyFont="1"/>
    <xf borderId="0" fillId="0" fontId="5" numFmtId="0" xfId="0" applyAlignment="1" applyFont="1">
      <alignment readingOrder="0"/>
    </xf>
    <xf borderId="0" fillId="0" fontId="7" numFmtId="10" xfId="0" applyFont="1" applyNumberFormat="1"/>
    <xf borderId="0" fillId="0" fontId="7" numFmtId="0" xfId="0" applyFont="1"/>
    <xf borderId="0" fillId="0" fontId="8" numFmtId="0" xfId="0" applyFont="1"/>
    <xf borderId="0" fillId="0" fontId="7" numFmtId="0" xfId="0" applyAlignment="1" applyFont="1">
      <alignment readingOrder="0"/>
    </xf>
    <xf borderId="0" fillId="0" fontId="6" numFmtId="0" xfId="0" applyAlignment="1" applyFont="1">
      <alignment readingOrder="0"/>
    </xf>
    <xf borderId="0" fillId="2" fontId="9" numFmtId="0" xfId="0" applyAlignment="1" applyFill="1" applyFont="1">
      <alignment horizontal="center"/>
    </xf>
    <xf borderId="0" fillId="0" fontId="1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Hours of Sleep, Steps Walked, Screen Time (hrs), Water Intake (L) and Mood Rating (1-10)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Sheet1!$A$2:$A$8</c:f>
            </c:strRef>
          </c:cat>
          <c:val>
            <c:numRef>
              <c:f>Sheet1!$B$2:$B$8</c:f>
              <c:numCache/>
            </c:numRef>
          </c:val>
          <c:smooth val="0"/>
        </c:ser>
        <c:ser>
          <c:idx val="1"/>
          <c:order val="1"/>
          <c:tx>
            <c:strRef>
              <c:f>Sheet1!$F$1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Sheet1!$A$2:$A$8</c:f>
            </c:strRef>
          </c:cat>
          <c:val>
            <c:numRef>
              <c:f>Sheet1!$F$2:$F$8</c:f>
              <c:numCache/>
            </c:numRef>
          </c:val>
          <c:smooth val="0"/>
        </c:ser>
        <c:axId val="2018637624"/>
        <c:axId val="919108195"/>
      </c:lineChart>
      <c:catAx>
        <c:axId val="2018637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9108195"/>
      </c:catAx>
      <c:valAx>
        <c:axId val="9191081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86376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Steps Walked vs. Date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Sheet1!$A$2:$A$8</c:f>
            </c:strRef>
          </c:cat>
          <c:val>
            <c:numRef>
              <c:f>Sheet1!$C$2:$C$8</c:f>
              <c:numCache/>
            </c:numRef>
          </c:val>
        </c:ser>
        <c:axId val="893429779"/>
        <c:axId val="1991162579"/>
      </c:bar3DChart>
      <c:catAx>
        <c:axId val="8934297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1162579"/>
      </c:catAx>
      <c:valAx>
        <c:axId val="19911625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Steps Walked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34297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CFE2F3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2024-01-22 00:00:00, 2024-01-23 00:00:00, 2024-01-24 00:00:00, 2024-01-25 00:00:00, 2024-01-26 00:00:00…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Sheet1!$D$2:$D$8</c:f>
            </c:numRef>
          </c:xVal>
          <c:yVal>
            <c:numRef>
              <c:f>Sheet1!$F$2:$F$8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513485"/>
        <c:axId val="1655822094"/>
      </c:scatterChart>
      <c:valAx>
        <c:axId val="184051348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5822094"/>
      </c:valAx>
      <c:valAx>
        <c:axId val="16558220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05134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333375</xdr:colOff>
      <xdr:row>22</xdr:row>
      <xdr:rowOff>152400</xdr:rowOff>
    </xdr:from>
    <xdr:ext cx="4267200" cy="26289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1038225</xdr:colOff>
      <xdr:row>22</xdr:row>
      <xdr:rowOff>152400</xdr:rowOff>
    </xdr:from>
    <xdr:ext cx="4152900" cy="26289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276225</xdr:colOff>
      <xdr:row>36</xdr:row>
      <xdr:rowOff>114300</xdr:rowOff>
    </xdr:from>
    <xdr:ext cx="4267200" cy="26289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13"/>
    <col customWidth="1" min="2" max="2" width="18.63"/>
    <col customWidth="1" min="3" max="3" width="12.63"/>
    <col customWidth="1" min="4" max="4" width="17.5"/>
    <col customWidth="1" min="5" max="5" width="15.38"/>
    <col customWidth="1" min="6" max="6" width="18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2">
        <v>45313.0</v>
      </c>
      <c r="B2" s="3">
        <v>6.5</v>
      </c>
      <c r="C2" s="3">
        <v>5200.0</v>
      </c>
      <c r="D2" s="3">
        <v>4.5</v>
      </c>
      <c r="E2" s="3">
        <v>2.0</v>
      </c>
      <c r="F2" s="3">
        <v>6.0</v>
      </c>
      <c r="H2" s="4"/>
      <c r="I2" s="4"/>
      <c r="J2" s="4"/>
      <c r="K2" s="4"/>
      <c r="L2" s="4"/>
    </row>
    <row r="3" ht="15.75" customHeight="1">
      <c r="A3" s="2">
        <v>45314.0</v>
      </c>
      <c r="B3" s="3">
        <v>7.0</v>
      </c>
      <c r="C3" s="3">
        <v>6800.0</v>
      </c>
      <c r="D3" s="3">
        <v>5.0</v>
      </c>
      <c r="E3" s="3">
        <v>2.5</v>
      </c>
      <c r="F3" s="3">
        <v>7.0</v>
      </c>
    </row>
    <row r="4" ht="15.75" customHeight="1">
      <c r="A4" s="2">
        <v>45315.0</v>
      </c>
      <c r="B4" s="3">
        <v>5.5</v>
      </c>
      <c r="C4" s="3">
        <v>4500.0</v>
      </c>
      <c r="D4" s="3">
        <v>6.0</v>
      </c>
      <c r="E4" s="3">
        <v>1.8</v>
      </c>
      <c r="F4" s="3">
        <v>5.0</v>
      </c>
    </row>
    <row r="5" ht="15.75" customHeight="1">
      <c r="A5" s="2">
        <v>45316.0</v>
      </c>
      <c r="B5" s="3">
        <v>8.0</v>
      </c>
      <c r="C5" s="3">
        <v>7300.0</v>
      </c>
      <c r="D5" s="3">
        <v>3.5</v>
      </c>
      <c r="E5" s="3">
        <v>3.0</v>
      </c>
      <c r="F5" s="3">
        <v>8.0</v>
      </c>
    </row>
    <row r="6" ht="15.75" customHeight="1">
      <c r="A6" s="2">
        <v>45317.0</v>
      </c>
      <c r="B6" s="3">
        <v>6.0</v>
      </c>
      <c r="C6" s="3">
        <v>5000.0</v>
      </c>
      <c r="D6" s="3">
        <v>5.5</v>
      </c>
      <c r="E6" s="3">
        <v>2.2</v>
      </c>
      <c r="F6" s="3">
        <v>6.0</v>
      </c>
    </row>
    <row r="7" ht="15.75" customHeight="1">
      <c r="A7" s="2">
        <v>45318.0</v>
      </c>
      <c r="B7" s="3">
        <v>7.5</v>
      </c>
      <c r="C7" s="3">
        <v>8100.0</v>
      </c>
      <c r="D7" s="3">
        <v>3.0</v>
      </c>
      <c r="E7" s="3">
        <v>3.2</v>
      </c>
      <c r="F7" s="3">
        <v>9.0</v>
      </c>
    </row>
    <row r="8" ht="15.75" customHeight="1">
      <c r="A8" s="2">
        <v>45319.0</v>
      </c>
      <c r="B8" s="3">
        <v>6.8</v>
      </c>
      <c r="C8" s="3">
        <v>6400.0</v>
      </c>
      <c r="D8" s="3">
        <v>4.8</v>
      </c>
      <c r="E8" s="3">
        <v>2.7</v>
      </c>
      <c r="F8" s="3">
        <v>7.0</v>
      </c>
    </row>
    <row r="9" ht="15.75" customHeight="1"/>
    <row r="10" ht="15.75" customHeight="1">
      <c r="A10" s="5" t="s">
        <v>6</v>
      </c>
      <c r="B10" s="6">
        <f t="shared" ref="B10:F10" si="1">AVERAGE(B2:B8)</f>
        <v>6.757142857</v>
      </c>
      <c r="C10" s="6">
        <f t="shared" si="1"/>
        <v>6185.714286</v>
      </c>
      <c r="D10" s="6">
        <f t="shared" si="1"/>
        <v>4.614285714</v>
      </c>
      <c r="E10" s="6">
        <f t="shared" si="1"/>
        <v>2.485714286</v>
      </c>
      <c r="F10" s="6">
        <f t="shared" si="1"/>
        <v>6.857142857</v>
      </c>
    </row>
    <row r="11" ht="15.75" customHeight="1">
      <c r="A11" s="5" t="s">
        <v>7</v>
      </c>
      <c r="B11" s="7">
        <f t="shared" ref="B11:F11" si="2">MEDIAN(B2:B8)</f>
        <v>6.8</v>
      </c>
      <c r="C11" s="7">
        <f t="shared" si="2"/>
        <v>6400</v>
      </c>
      <c r="D11" s="7">
        <f t="shared" si="2"/>
        <v>4.8</v>
      </c>
      <c r="E11" s="7">
        <f t="shared" si="2"/>
        <v>2.5</v>
      </c>
      <c r="F11" s="7">
        <f t="shared" si="2"/>
        <v>7</v>
      </c>
    </row>
    <row r="12" ht="15.75" customHeight="1"/>
    <row r="13" ht="15.75" customHeight="1">
      <c r="A13" s="8" t="s">
        <v>8</v>
      </c>
      <c r="B13" s="9">
        <f t="shared" ref="B13:F13" si="3">CORREL(B2:B8,$F$2:$F$8)</f>
        <v>0.9076594505</v>
      </c>
      <c r="C13" s="9">
        <f t="shared" si="3"/>
        <v>0.9798135019</v>
      </c>
      <c r="D13" s="9">
        <f t="shared" si="3"/>
        <v>-0.9212496526</v>
      </c>
      <c r="E13" s="9">
        <f t="shared" si="3"/>
        <v>0.9776649411</v>
      </c>
      <c r="F13" s="9">
        <f t="shared" si="3"/>
        <v>1</v>
      </c>
      <c r="G13" s="10"/>
    </row>
    <row r="14" ht="15.75" customHeight="1">
      <c r="B14" s="11" t="str">
        <f>FORMULATEXT(B13)</f>
        <v>=CORREL(B2:B8,$F$2:$F$8)</v>
      </c>
    </row>
    <row r="15" ht="15.75" customHeight="1">
      <c r="E15" s="1"/>
    </row>
    <row r="16" ht="15.75" customHeight="1">
      <c r="C16" s="12" t="s">
        <v>9</v>
      </c>
      <c r="E16" s="1" t="s">
        <v>2</v>
      </c>
    </row>
    <row r="17" ht="15.75" customHeight="1">
      <c r="C17" s="12" t="s">
        <v>10</v>
      </c>
      <c r="E17" s="1" t="s">
        <v>3</v>
      </c>
    </row>
    <row r="18" ht="15.75" customHeight="1"/>
    <row r="19" ht="15.75" customHeight="1">
      <c r="B19" s="13" t="s">
        <v>11</v>
      </c>
      <c r="C19" s="7">
        <f>SUM(C2:C8)</f>
        <v>43300</v>
      </c>
      <c r="D19" s="7" t="str">
        <f>FORMULATEXT(C19)</f>
        <v>=SUM(C2:C8)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8.25"/>
    <col customWidth="1" min="2" max="2" width="31.63"/>
    <col customWidth="1" min="3" max="3" width="36.63"/>
    <col customWidth="1" min="4" max="4" width="38.88"/>
    <col customWidth="1" min="5" max="6" width="12.63"/>
  </cols>
  <sheetData>
    <row r="1" ht="15.75" customHeight="1">
      <c r="B1" s="14" t="s">
        <v>12</v>
      </c>
    </row>
    <row r="2" ht="15.75" customHeight="1">
      <c r="A2" s="15" t="s">
        <v>13</v>
      </c>
      <c r="B2" s="15" t="s">
        <v>14</v>
      </c>
      <c r="C2" s="15" t="s">
        <v>15</v>
      </c>
      <c r="D2" s="15" t="s">
        <v>16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C1"/>
  </mergeCells>
  <drawing r:id="rId1"/>
</worksheet>
</file>