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ADVANCE EXCEL ASSIGNMENT\"/>
    </mc:Choice>
  </mc:AlternateContent>
  <xr:revisionPtr revIDLastSave="0" documentId="13_ncr:1_{9E76227D-81DD-4466-AC0B-DCF25C83E2B9}" xr6:coauthVersionLast="47" xr6:coauthVersionMax="47" xr10:uidLastSave="{00000000-0000-0000-0000-000000000000}"/>
  <bookViews>
    <workbookView xWindow="-108" yWindow="-108" windowWidth="23256" windowHeight="12456" activeTab="2" xr2:uid="{F9B6B340-4EC4-452F-AFE1-99A1074CF40D}"/>
  </bookViews>
  <sheets>
    <sheet name="Charts" sheetId="1" r:id="rId1"/>
    <sheet name="Charts2" sheetId="3" r:id="rId2"/>
    <sheet name="3" sheetId="5" r:id="rId3"/>
    <sheet name="4" sheetId="8" r:id="rId4"/>
    <sheet name="Sheet1" sheetId="9" r:id="rId5"/>
  </sheets>
  <definedNames>
    <definedName name="_xlchart.v1.0" hidden="1">'4'!$C$6:$C$17</definedName>
    <definedName name="_xlchart.v1.1" hidden="1">'4'!$D$5</definedName>
    <definedName name="_xlchart.v1.2" hidden="1">'4'!$D$6:$D$17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E8" i="3" l="1"/>
  <c r="E9" i="3"/>
  <c r="F9" i="3" s="1"/>
  <c r="E10" i="3"/>
  <c r="F10" i="3" s="1"/>
  <c r="E11" i="3"/>
  <c r="E12" i="3"/>
  <c r="E13" i="3"/>
  <c r="E14" i="3"/>
  <c r="F14" i="3" s="1"/>
  <c r="E15" i="3"/>
  <c r="E16" i="3"/>
  <c r="E17" i="3"/>
  <c r="F17" i="3" s="1"/>
  <c r="E18" i="3"/>
  <c r="F18" i="3" s="1"/>
  <c r="E19" i="3"/>
  <c r="E20" i="3"/>
  <c r="F20" i="3" s="1"/>
  <c r="E21" i="3"/>
  <c r="E22" i="3"/>
  <c r="F22" i="3" s="1"/>
  <c r="E23" i="3"/>
  <c r="E7" i="3"/>
  <c r="F7" i="3" s="1"/>
  <c r="D25" i="3"/>
  <c r="F16" i="3" l="1"/>
  <c r="F12" i="3"/>
  <c r="F8" i="3"/>
  <c r="F13" i="3"/>
  <c r="F19" i="3"/>
  <c r="F15" i="3"/>
  <c r="F11" i="3"/>
  <c r="F23" i="3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<sst xmlns="http://schemas.openxmlformats.org/spreadsheetml/2006/main" count="46" uniqueCount="38">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</sst>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&quot;₹&quot;\ #,##0;[Red]&quot;₹&quot;\ \-#,##0"/>
    <numFmt numFmtId="165" formatCode="&quot;₹&quot;\ #,##0.00;[Red]&quot;₹&quot;\ \-#,##0.00"/>
    <numFmt numFmtId="166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6" fontId="0" fillId="0" borderId="2" xfId="0" applyNumberFormat="1" applyBorder="1"/>
    <xf numFmtId="0" fontId="0" fillId="0" borderId="1" xfId="0" applyBorder="1"/>
    <xf numFmtId="0" fontId="0" fillId="0" borderId="4" xfId="0" applyBorder="1"/>
    <xf numFmtId="6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165" fontId="0" fillId="0" borderId="3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6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6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  <a:tailEnd type="none"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7993219597550303E-2"/>
                  <c:y val="6.48148148148147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DE8-40DC-ABFB-A58F879D4A1B}"/>
                </c:ext>
              </c:extLst>
            </c:dLbl>
            <c:dLbl>
              <c:idx val="1"/>
              <c:layout>
                <c:manualLayout>
                  <c:x val="-0.10299321959755031"/>
                  <c:y val="-5.55555555555555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DE8-40DC-ABFB-A58F879D4A1B}"/>
                </c:ext>
              </c:extLst>
            </c:dLbl>
            <c:dLbl>
              <c:idx val="2"/>
              <c:layout>
                <c:manualLayout>
                  <c:x val="-7.7993219597550303E-2"/>
                  <c:y val="-7.40740740740740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DE8-40DC-ABFB-A58F879D4A1B}"/>
                </c:ext>
              </c:extLst>
            </c:dLbl>
            <c:dLbl>
              <c:idx val="3"/>
              <c:layout>
                <c:manualLayout>
                  <c:x val="-8.0770997375328057E-2"/>
                  <c:y val="0.1018518518518517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DE8-40DC-ABFB-A58F879D4A1B}"/>
                </c:ext>
              </c:extLst>
            </c:dLbl>
            <c:dLbl>
              <c:idx val="4"/>
              <c:layout>
                <c:manualLayout>
                  <c:x val="-6.688210848643919E-2"/>
                  <c:y val="-6.94444444444444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DE8-40DC-ABFB-A58F879D4A1B}"/>
                </c:ext>
              </c:extLst>
            </c:dLbl>
            <c:dLbl>
              <c:idx val="5"/>
              <c:layout>
                <c:manualLayout>
                  <c:x val="-8.0770997375328085E-2"/>
                  <c:y val="8.79629629629629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DE8-40DC-ABFB-A58F879D4A1B}"/>
                </c:ext>
              </c:extLst>
            </c:dLbl>
            <c:dLbl>
              <c:idx val="6"/>
              <c:layout>
                <c:manualLayout>
                  <c:x val="-8.0770997375328085E-2"/>
                  <c:y val="-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E8-40DC-ABFB-A58F879D4A1B}"/>
                </c:ext>
              </c:extLst>
            </c:dLbl>
            <c:dLbl>
              <c:idx val="7"/>
              <c:layout>
                <c:manualLayout>
                  <c:x val="-7.5215441819772522E-2"/>
                  <c:y val="0.1018518518518518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DE8-40DC-ABFB-A58F879D4A1B}"/>
                </c:ext>
              </c:extLst>
            </c:dLbl>
            <c:dLbl>
              <c:idx val="8"/>
              <c:layout>
                <c:manualLayout>
                  <c:x val="-4.4674389523299114E-2"/>
                  <c:y val="-6.0185185185185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E8-40DC-ABFB-A58F879D4A1B}"/>
                </c:ext>
              </c:extLst>
            </c:dLbl>
            <c:dLbl>
              <c:idx val="9"/>
              <c:layout>
                <c:manualLayout>
                  <c:x val="-8.0770997375328182E-2"/>
                  <c:y val="9.25925925925925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DE8-40DC-ABFB-A58F879D4A1B}"/>
                </c:ext>
              </c:extLst>
            </c:dLbl>
            <c:dLbl>
              <c:idx val="10"/>
              <c:layout>
                <c:manualLayout>
                  <c:x val="-7.2452281815558392E-2"/>
                  <c:y val="-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DE8-40DC-ABFB-A58F879D4A1B}"/>
                </c:ext>
              </c:extLst>
            </c:dLbl>
            <c:dLbl>
              <c:idx val="11"/>
              <c:layout>
                <c:manualLayout>
                  <c:x val="-7.7993219597550414E-2"/>
                  <c:y val="-7.8703703703703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E8-40DC-ABFB-A58F879D4A1B}"/>
                </c:ext>
              </c:extLst>
            </c:dLbl>
            <c:dLbl>
              <c:idx val="12"/>
              <c:layout>
                <c:manualLayout>
                  <c:x val="-7.8196843522831891E-2"/>
                  <c:y val="5.0925925925925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DE8-40DC-ABFB-A58F879D4A1B}"/>
                </c:ext>
              </c:extLst>
            </c:dLbl>
            <c:dLbl>
              <c:idx val="13"/>
              <c:layout>
                <c:manualLayout>
                  <c:x val="-5.2993219597550406E-2"/>
                  <c:y val="0.1018518518518518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E8-40DC-ABFB-A58F879D4A1B}"/>
                </c:ext>
              </c:extLst>
            </c:dLbl>
            <c:dLbl>
              <c:idx val="14"/>
              <c:layout>
                <c:manualLayout>
                  <c:x val="-1.7984842863228483E-2"/>
                  <c:y val="-6.01851851851851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E8-40DC-ABFB-A58F879D4A1B}"/>
                </c:ext>
              </c:extLst>
            </c:dLbl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b" anchorCtr="0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8-40DC-ABFB-A58F879D4A1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08118767"/>
        <c:axId val="1308119599"/>
      </c:lineChart>
      <c:catAx>
        <c:axId val="130811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119599"/>
        <c:crosses val="autoZero"/>
        <c:auto val="1"/>
        <c:lblAlgn val="ctr"/>
        <c:lblOffset val="100"/>
        <c:noMultiLvlLbl val="0"/>
      </c:catAx>
      <c:valAx>
        <c:axId val="1308119599"/>
        <c:scaling>
          <c:orientation val="minMax"/>
        </c:scaling>
        <c:delete val="1"/>
        <c:axPos val="l"/>
        <c:numFmt formatCode="&quot;₹&quot;\ #,##0;[Red]&quot;₹&quot;\ \-#,##0" sourceLinked="1"/>
        <c:majorTickMark val="none"/>
        <c:minorTickMark val="none"/>
        <c:tickLblPos val="nextTo"/>
        <c:crossAx val="130811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55856972017201"/>
          <c:y val="3.8234271810914149E-2"/>
          <c:w val="0.83164716267289851"/>
          <c:h val="0.80162187755727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40-40D2-980D-3C7DA152E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1664127"/>
        <c:axId val="1481660383"/>
      </c:barChart>
      <c:lineChart>
        <c:grouping val="standard"/>
        <c:varyColors val="0"/>
        <c:ser>
          <c:idx val="1"/>
          <c:order val="1"/>
          <c:tx>
            <c:v>%</c:v>
          </c:tx>
          <c:spPr>
            <a:ln w="41275" cap="rnd">
              <a:solidFill>
                <a:schemeClr val="accent2">
                  <a:alpha val="99000"/>
                </a:schemeClr>
              </a:solidFill>
              <a:prstDash val="solid"/>
              <a:miter lim="800000"/>
              <a:headEnd type="none" w="lg" len="lg"/>
              <a:tailEnd type="triangle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Charts2!$F$6:$F$24</c:f>
              <c:numCache>
                <c:formatCode>0%</c:formatCode>
                <c:ptCount val="19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4-4EFA-9B46-FFE046E09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880559"/>
        <c:axId val="1929862671"/>
      </c:lineChart>
      <c:catAx>
        <c:axId val="1481664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660383"/>
        <c:crosses val="autoZero"/>
        <c:auto val="1"/>
        <c:lblAlgn val="ctr"/>
        <c:lblOffset val="100"/>
        <c:noMultiLvlLbl val="0"/>
      </c:catAx>
      <c:valAx>
        <c:axId val="1481660383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664127"/>
        <c:crosses val="autoZero"/>
        <c:crossBetween val="between"/>
      </c:valAx>
      <c:valAx>
        <c:axId val="19298626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80559"/>
        <c:crosses val="max"/>
        <c:crossBetween val="between"/>
      </c:valAx>
      <c:catAx>
        <c:axId val="1929880559"/>
        <c:scaling>
          <c:orientation val="minMax"/>
        </c:scaling>
        <c:delete val="1"/>
        <c:axPos val="t"/>
        <c:majorTickMark val="out"/>
        <c:minorTickMark val="none"/>
        <c:tickLblPos val="nextTo"/>
        <c:crossAx val="1929862671"/>
        <c:crosses val="max"/>
        <c:auto val="1"/>
        <c:lblAlgn val="ctr"/>
        <c:lblOffset val="100"/>
        <c:noMultiLvlLbl val="0"/>
      </c:catAx>
      <c:spPr>
        <a:noFill/>
        <a:ln w="12700">
          <a:solidFill>
            <a:schemeClr val="tx1">
              <a:lumMod val="15000"/>
              <a:lumOff val="85000"/>
            </a:schemeClr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2541666666666668"/>
          <c:w val="0.84464129483814521"/>
          <c:h val="0.767183945756780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C00000"/>
                </a:solidFill>
                <a:prstDash val="sysDot"/>
                <a:headEnd type="oval" w="med" len="med"/>
                <a:tailEnd type="arrow"/>
              </a:ln>
              <a:effectLst/>
            </c:spPr>
            <c:trendlineType val="linear"/>
            <c:dispRSqr val="0"/>
            <c:dispEq val="0"/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C-4747-87B2-14629475F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691823"/>
        <c:axId val="415686415"/>
      </c:scatterChart>
      <c:valAx>
        <c:axId val="41569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86415"/>
        <c:crosses val="autoZero"/>
        <c:crossBetween val="midCat"/>
      </c:valAx>
      <c:valAx>
        <c:axId val="41568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9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6000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63547307515929"/>
          <c:y val="0.16724951196047114"/>
          <c:w val="0.72843305135185243"/>
          <c:h val="0.7248129570992237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39-4010-AFFB-B68CF1D4A3B4}"/>
            </c:ext>
          </c:extLst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639-4010-AFFB-B68CF1D4A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207008799"/>
        <c:axId val="207007551"/>
      </c:barChart>
      <c:catAx>
        <c:axId val="2070087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07551"/>
        <c:crosses val="autoZero"/>
        <c:auto val="1"/>
        <c:lblAlgn val="ctr"/>
        <c:lblOffset val="100"/>
        <c:noMultiLvlLbl val="0"/>
      </c:catAx>
      <c:valAx>
        <c:axId val="207007551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08799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21C10273-966A-4D72-9EC0-5ACE3E706720}">
          <cx:tx>
            <cx:txData>
              <cx:f>_xlchart.v1.1</cx:f>
              <cx:v>Net Cash Flow</cx:v>
            </cx:txData>
          </cx:tx>
          <cx:dataPt idx="0">
            <cx:spPr>
              <a:solidFill>
                <a:srgbClr val="E7E6E6">
                  <a:lumMod val="75000"/>
                </a:srgbClr>
              </a:solidFill>
            </cx:spPr>
          </cx:dataPt>
          <cx:dataLabels pos="outEnd">
            <cx:visibility seriesName="0" categoryName="0" value="1"/>
            <cx:separator>, </cx:separator>
          </cx:dataLabels>
          <cx:dataId val="0"/>
          <cx:layoutPr>
            <cx:visibility connectorLines="1"/>
            <cx:subtotals>
              <cx:idx val="11"/>
            </cx:subtotals>
          </cx:layoutPr>
        </cx:series>
      </cx:plotAreaRegion>
      <cx:axis id="0">
        <cx:catScaling gapWidth="0.5"/>
        <cx:tickLabels/>
      </cx:axis>
      <cx:axis id="1">
        <cx:valScaling max="120000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320041</xdr:colOff>
      <xdr:row>6</xdr:row>
      <xdr:rowOff>175260</xdr:rowOff>
    </xdr:from>
    <xdr:to>
      <xdr:col>22</xdr:col>
      <xdr:colOff>243841</xdr:colOff>
      <xdr:row>16</xdr:row>
      <xdr:rowOff>174784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52561" y="1272540"/>
          <a:ext cx="4800600" cy="182832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</xdr:pic>
    <xdr:clientData/>
  </xdr:twoCellAnchor>
  <xdr:twoCellAnchor>
    <xdr:from>
      <xdr:col>4</xdr:col>
      <xdr:colOff>563880</xdr:colOff>
      <xdr:row>5</xdr:row>
      <xdr:rowOff>87630</xdr:rowOff>
    </xdr:from>
    <xdr:to>
      <xdr:col>13</xdr:col>
      <xdr:colOff>236220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1B6463-1606-C62A-C45E-7E89E689D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22861</xdr:colOff>
      <xdr:row>3</xdr:row>
      <xdr:rowOff>76201</xdr:rowOff>
    </xdr:from>
    <xdr:to>
      <xdr:col>27</xdr:col>
      <xdr:colOff>463067</xdr:colOff>
      <xdr:row>15</xdr:row>
      <xdr:rowOff>160021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22581" y="624841"/>
          <a:ext cx="4097806" cy="2278380"/>
        </a:xfrm>
        <a:prstGeom prst="rect">
          <a:avLst/>
        </a:prstGeom>
      </xdr:spPr>
    </xdr:pic>
    <xdr:clientData/>
  </xdr:twoCellAnchor>
  <xdr:twoCellAnchor>
    <xdr:from>
      <xdr:col>6</xdr:col>
      <xdr:colOff>598170</xdr:colOff>
      <xdr:row>2</xdr:row>
      <xdr:rowOff>53340</xdr:rowOff>
    </xdr:from>
    <xdr:to>
      <xdr:col>18</xdr:col>
      <xdr:colOff>160020</xdr:colOff>
      <xdr:row>23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D0B465-2CE0-3162-DB3F-4C4BDFEEA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579120</xdr:colOff>
      <xdr:row>2</xdr:row>
      <xdr:rowOff>45720</xdr:rowOff>
    </xdr:from>
    <xdr:to>
      <xdr:col>20</xdr:col>
      <xdr:colOff>321515</xdr:colOff>
      <xdr:row>13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8300" y="411480"/>
          <a:ext cx="3399995" cy="2080260"/>
        </a:xfrm>
        <a:prstGeom prst="rect">
          <a:avLst/>
        </a:prstGeom>
      </xdr:spPr>
    </xdr:pic>
    <xdr:clientData/>
  </xdr:twoCellAnchor>
  <xdr:twoCellAnchor>
    <xdr:from>
      <xdr:col>6</xdr:col>
      <xdr:colOff>53340</xdr:colOff>
      <xdr:row>4</xdr:row>
      <xdr:rowOff>26670</xdr:rowOff>
    </xdr:from>
    <xdr:to>
      <xdr:col>14</xdr:col>
      <xdr:colOff>68580</xdr:colOff>
      <xdr:row>19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6CE2D2-74C6-0544-F07C-3AD36F819BC4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12</xdr:col>
      <xdr:colOff>182880</xdr:colOff>
      <xdr:row>3</xdr:row>
      <xdr:rowOff>175260</xdr:rowOff>
    </xdr:from>
    <xdr:ext cx="701040" cy="39624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6E53E29-428C-43BE-97C6-A126568F78E7}"/>
            </a:ext>
          </a:extLst>
        </xdr:cNvPr>
        <xdr:cNvSpPr txBox="1"/>
      </xdr:nvSpPr>
      <xdr:spPr>
        <a:xfrm>
          <a:off x="7642860" y="723900"/>
          <a:ext cx="701040" cy="396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800"/>
            <a:t>y = 21.932x</a:t>
          </a:r>
          <a:br>
            <a:rPr lang="en-US" sz="800"/>
          </a:br>
          <a:r>
            <a:rPr lang="en-US" sz="800"/>
            <a:t>R² = 0.9748</a:t>
          </a:r>
        </a:p>
        <a:p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594359</xdr:colOff>
      <xdr:row>5</xdr:row>
      <xdr:rowOff>91440</xdr:rowOff>
    </xdr:from>
    <xdr:to>
      <xdr:col>21</xdr:col>
      <xdr:colOff>236880</xdr:colOff>
      <xdr:row>14</xdr:row>
      <xdr:rowOff>13242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58599" y="1005840"/>
          <a:ext cx="3300121" cy="1567722"/>
        </a:xfrm>
        <a:prstGeom prst="rect">
          <a:avLst/>
        </a:prstGeom>
      </xdr:spPr>
    </xdr:pic>
    <xdr:clientData/>
  </xdr:twoCellAnchor>
  <xdr:twoCellAnchor>
    <xdr:from>
      <xdr:col>4</xdr:col>
      <xdr:colOff>167640</xdr:colOff>
      <xdr:row>5</xdr:row>
      <xdr:rowOff>99060</xdr:rowOff>
    </xdr:from>
    <xdr:to>
      <xdr:col>14</xdr:col>
      <xdr:colOff>586740</xdr:colOff>
      <xdr:row>23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207F203-F19E-026A-C28A-1A9421243E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52800" y="1013460"/>
              <a:ext cx="7688580" cy="3352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1</xdr:row>
      <xdr:rowOff>0</xdr:rowOff>
    </xdr:from>
    <xdr:to>
      <xdr:col>21</xdr:col>
      <xdr:colOff>464820</xdr:colOff>
      <xdr:row>10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556260</xdr:colOff>
      <xdr:row>11</xdr:row>
      <xdr:rowOff>114300</xdr:rowOff>
    </xdr:from>
    <xdr:to>
      <xdr:col>15</xdr:col>
      <xdr:colOff>99060</xdr:colOff>
      <xdr:row>23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1569E3-37AF-8133-06BC-C679F06CE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workbookViewId="0">
      <selection activeCell="R19" sqref="R19"/>
    </sheetView>
  </sheetViews>
  <sheetFormatPr defaultRowHeight="14.4" x14ac:dyDescent="0.3"/>
  <cols>
    <col min="4" max="4" width="11.77734375" bestFit="1" customWidth="1"/>
  </cols>
  <sheetData>
    <row r="2" spans="3:4" x14ac:dyDescent="0.3">
      <c r="C2" s="7" t="s">
        <v>2</v>
      </c>
    </row>
    <row r="3" spans="3:4" x14ac:dyDescent="0.3">
      <c r="C3" s="7" t="s">
        <v>3</v>
      </c>
    </row>
    <row r="5" spans="3:4" x14ac:dyDescent="0.3">
      <c r="C5" s="8" t="s">
        <v>0</v>
      </c>
      <c r="D5" s="8" t="s">
        <v>1</v>
      </c>
    </row>
    <row r="6" spans="3:4" x14ac:dyDescent="0.3">
      <c r="C6" s="4">
        <v>1990</v>
      </c>
      <c r="D6" s="10">
        <v>2156</v>
      </c>
    </row>
    <row r="7" spans="3:4" x14ac:dyDescent="0.3">
      <c r="C7" s="4">
        <v>1991</v>
      </c>
      <c r="D7" s="10">
        <v>3562</v>
      </c>
    </row>
    <row r="8" spans="3:4" x14ac:dyDescent="0.3">
      <c r="C8" s="4">
        <v>1992</v>
      </c>
      <c r="D8" s="10">
        <v>7506</v>
      </c>
    </row>
    <row r="9" spans="3:4" x14ac:dyDescent="0.3">
      <c r="C9" s="4">
        <v>1993</v>
      </c>
      <c r="D9" s="10">
        <v>6258</v>
      </c>
    </row>
    <row r="10" spans="3:4" x14ac:dyDescent="0.3">
      <c r="C10" s="4">
        <v>1994</v>
      </c>
      <c r="D10" s="10">
        <v>6279</v>
      </c>
    </row>
    <row r="11" spans="3:4" x14ac:dyDescent="0.3">
      <c r="C11" s="4">
        <v>1995</v>
      </c>
      <c r="D11" s="10">
        <v>1963</v>
      </c>
    </row>
    <row r="12" spans="3:4" x14ac:dyDescent="0.3">
      <c r="C12" s="4">
        <v>1996</v>
      </c>
      <c r="D12" s="10">
        <v>6736</v>
      </c>
    </row>
    <row r="13" spans="3:4" x14ac:dyDescent="0.3">
      <c r="C13" s="4">
        <v>1997</v>
      </c>
      <c r="D13" s="10">
        <v>3280</v>
      </c>
    </row>
    <row r="14" spans="3:4" x14ac:dyDescent="0.3">
      <c r="C14" s="4">
        <v>1998</v>
      </c>
      <c r="D14" s="10">
        <v>8398</v>
      </c>
    </row>
    <row r="15" spans="3:4" x14ac:dyDescent="0.3">
      <c r="C15" s="4">
        <v>1999</v>
      </c>
      <c r="D15" s="10">
        <v>2882</v>
      </c>
    </row>
    <row r="16" spans="3:4" x14ac:dyDescent="0.3">
      <c r="C16" s="4">
        <v>2000</v>
      </c>
      <c r="D16" s="10">
        <v>4686</v>
      </c>
    </row>
    <row r="17" spans="3:4" x14ac:dyDescent="0.3">
      <c r="C17" s="4">
        <v>2001</v>
      </c>
      <c r="D17" s="10">
        <v>6976</v>
      </c>
    </row>
    <row r="18" spans="3:4" x14ac:dyDescent="0.3">
      <c r="C18" s="4">
        <v>2002</v>
      </c>
      <c r="D18" s="10">
        <v>2173</v>
      </c>
    </row>
    <row r="19" spans="3:4" x14ac:dyDescent="0.3">
      <c r="C19" s="4">
        <v>2003</v>
      </c>
      <c r="D19" s="10">
        <v>2166</v>
      </c>
    </row>
    <row r="20" spans="3:4" x14ac:dyDescent="0.3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workbookViewId="0">
      <selection activeCell="T14" sqref="T14"/>
    </sheetView>
  </sheetViews>
  <sheetFormatPr defaultRowHeight="14.4" x14ac:dyDescent="0.3"/>
  <cols>
    <col min="4" max="4" width="11.77734375" bestFit="1" customWidth="1"/>
  </cols>
  <sheetData>
    <row r="2" spans="3:6" x14ac:dyDescent="0.3">
      <c r="C2" s="7" t="s">
        <v>7</v>
      </c>
    </row>
    <row r="3" spans="3:6" x14ac:dyDescent="0.3">
      <c r="C3" s="7" t="s">
        <v>3</v>
      </c>
    </row>
    <row r="5" spans="3:6" x14ac:dyDescent="0.3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3">
      <c r="C6" s="4">
        <v>2005</v>
      </c>
      <c r="D6" s="3">
        <v>528</v>
      </c>
      <c r="E6" s="14"/>
      <c r="F6" s="13"/>
    </row>
    <row r="7" spans="3:6" x14ac:dyDescent="0.3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3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3">
      <c r="C9" s="4">
        <v>2008</v>
      </c>
      <c r="D9" s="3">
        <v>1730</v>
      </c>
      <c r="E9" s="15">
        <f>SUM($D$6:D9)</f>
        <v>14997</v>
      </c>
      <c r="F9" s="14">
        <f>E9/$E$23</f>
        <v>0.19378472670887711</v>
      </c>
    </row>
    <row r="10" spans="3:6" x14ac:dyDescent="0.3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3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3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3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3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3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3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3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3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3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3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3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3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3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3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tabSelected="1" workbookViewId="0">
      <selection activeCell="O19" sqref="O19"/>
    </sheetView>
  </sheetViews>
  <sheetFormatPr defaultRowHeight="14.4" x14ac:dyDescent="0.3"/>
  <cols>
    <col min="3" max="3" width="11" bestFit="1" customWidth="1"/>
  </cols>
  <sheetData>
    <row r="2" spans="3:4" x14ac:dyDescent="0.3">
      <c r="C2" s="7" t="s">
        <v>10</v>
      </c>
    </row>
    <row r="3" spans="3:4" x14ac:dyDescent="0.3">
      <c r="C3" s="7" t="s">
        <v>3</v>
      </c>
    </row>
    <row r="4" spans="3:4" x14ac:dyDescent="0.3">
      <c r="C4" s="7"/>
    </row>
    <row r="5" spans="3:4" x14ac:dyDescent="0.3">
      <c r="C5" s="17" t="s">
        <v>8</v>
      </c>
      <c r="D5" s="17" t="s">
        <v>9</v>
      </c>
    </row>
    <row r="6" spans="3:4" x14ac:dyDescent="0.3">
      <c r="C6" s="18">
        <v>130</v>
      </c>
      <c r="D6" s="18">
        <v>3504</v>
      </c>
    </row>
    <row r="7" spans="3:4" x14ac:dyDescent="0.3">
      <c r="C7" s="19">
        <v>165</v>
      </c>
      <c r="D7" s="19">
        <v>3693</v>
      </c>
    </row>
    <row r="8" spans="3:4" x14ac:dyDescent="0.3">
      <c r="C8" s="18">
        <v>150</v>
      </c>
      <c r="D8" s="18">
        <v>3436</v>
      </c>
    </row>
    <row r="9" spans="3:4" x14ac:dyDescent="0.3">
      <c r="C9" s="19">
        <v>150</v>
      </c>
      <c r="D9" s="19">
        <v>3433</v>
      </c>
    </row>
    <row r="10" spans="3:4" x14ac:dyDescent="0.3">
      <c r="C10" s="18">
        <v>140</v>
      </c>
      <c r="D10" s="18">
        <v>3449</v>
      </c>
    </row>
    <row r="11" spans="3:4" x14ac:dyDescent="0.3">
      <c r="C11" s="19">
        <v>198</v>
      </c>
      <c r="D11" s="19">
        <v>4341</v>
      </c>
    </row>
    <row r="12" spans="3:4" x14ac:dyDescent="0.3">
      <c r="C12" s="18">
        <v>220</v>
      </c>
      <c r="D12" s="18">
        <v>4354</v>
      </c>
    </row>
    <row r="13" spans="3:4" x14ac:dyDescent="0.3">
      <c r="C13" s="19">
        <v>215</v>
      </c>
      <c r="D13" s="19">
        <v>4312</v>
      </c>
    </row>
    <row r="14" spans="3:4" x14ac:dyDescent="0.3">
      <c r="C14" s="18">
        <v>225</v>
      </c>
      <c r="D14" s="18">
        <v>4425</v>
      </c>
    </row>
    <row r="15" spans="3:4" x14ac:dyDescent="0.3">
      <c r="C15" s="19">
        <v>190</v>
      </c>
      <c r="D15" s="19">
        <v>3850</v>
      </c>
    </row>
    <row r="16" spans="3:4" x14ac:dyDescent="0.3">
      <c r="C16" s="18">
        <v>170</v>
      </c>
      <c r="D16" s="18">
        <v>3563</v>
      </c>
    </row>
    <row r="17" spans="3:4" x14ac:dyDescent="0.3">
      <c r="C17" s="19">
        <v>160</v>
      </c>
      <c r="D17" s="19">
        <v>3609</v>
      </c>
    </row>
    <row r="18" spans="3:4" x14ac:dyDescent="0.3">
      <c r="C18" s="18">
        <v>150</v>
      </c>
      <c r="D18" s="18">
        <v>3761</v>
      </c>
    </row>
    <row r="19" spans="3:4" x14ac:dyDescent="0.3">
      <c r="C19" s="19">
        <v>225</v>
      </c>
      <c r="D19" s="19">
        <v>3086</v>
      </c>
    </row>
    <row r="20" spans="3:4" x14ac:dyDescent="0.3">
      <c r="C20" s="18">
        <v>95</v>
      </c>
      <c r="D20" s="18">
        <v>2372</v>
      </c>
    </row>
    <row r="21" spans="3:4" x14ac:dyDescent="0.3">
      <c r="C21" s="19">
        <v>95</v>
      </c>
      <c r="D21" s="19">
        <v>2833</v>
      </c>
    </row>
    <row r="22" spans="3:4" x14ac:dyDescent="0.3">
      <c r="C22" s="18">
        <v>97</v>
      </c>
      <c r="D22" s="18">
        <v>2774</v>
      </c>
    </row>
    <row r="23" spans="3:4" x14ac:dyDescent="0.3">
      <c r="C23" s="19">
        <v>85</v>
      </c>
      <c r="D23" s="19">
        <v>2587</v>
      </c>
    </row>
    <row r="24" spans="3:4" x14ac:dyDescent="0.3">
      <c r="C24" s="18">
        <v>88</v>
      </c>
      <c r="D24" s="18">
        <v>2130</v>
      </c>
    </row>
    <row r="25" spans="3:4" x14ac:dyDescent="0.3">
      <c r="C25" s="19">
        <v>46</v>
      </c>
      <c r="D25" s="19">
        <v>1835</v>
      </c>
    </row>
    <row r="26" spans="3:4" x14ac:dyDescent="0.3">
      <c r="C26" s="18">
        <v>87</v>
      </c>
      <c r="D26" s="18">
        <v>2672</v>
      </c>
    </row>
    <row r="27" spans="3:4" x14ac:dyDescent="0.3">
      <c r="C27" s="19">
        <v>90</v>
      </c>
      <c r="D27" s="19">
        <v>2430</v>
      </c>
    </row>
    <row r="28" spans="3:4" x14ac:dyDescent="0.3">
      <c r="C28" s="18">
        <v>95</v>
      </c>
      <c r="D28" s="18">
        <v>2375</v>
      </c>
    </row>
    <row r="29" spans="3:4" x14ac:dyDescent="0.3">
      <c r="C29" s="19">
        <v>113</v>
      </c>
      <c r="D29" s="19">
        <v>2234</v>
      </c>
    </row>
    <row r="30" spans="3:4" x14ac:dyDescent="0.3">
      <c r="C30" s="18">
        <v>90</v>
      </c>
      <c r="D30" s="18">
        <v>2648</v>
      </c>
    </row>
    <row r="31" spans="3:4" x14ac:dyDescent="0.3">
      <c r="C31" s="19">
        <v>215</v>
      </c>
      <c r="D31" s="19">
        <v>4615</v>
      </c>
    </row>
    <row r="32" spans="3:4" x14ac:dyDescent="0.3">
      <c r="C32" s="18">
        <v>200</v>
      </c>
      <c r="D32" s="18">
        <v>4376</v>
      </c>
    </row>
    <row r="33" spans="3:4" x14ac:dyDescent="0.3">
      <c r="C33" s="19">
        <v>210</v>
      </c>
      <c r="D33" s="19">
        <v>4382</v>
      </c>
    </row>
    <row r="34" spans="3:4" x14ac:dyDescent="0.3">
      <c r="C34" s="18">
        <v>193</v>
      </c>
      <c r="D34" s="18">
        <v>4732</v>
      </c>
    </row>
    <row r="35" spans="3:4" x14ac:dyDescent="0.3">
      <c r="C35" s="19">
        <v>88</v>
      </c>
      <c r="D35" s="19">
        <v>2130</v>
      </c>
    </row>
    <row r="36" spans="3:4" x14ac:dyDescent="0.3">
      <c r="C36" s="18">
        <v>90</v>
      </c>
      <c r="D36" s="18">
        <v>2264</v>
      </c>
    </row>
    <row r="37" spans="3:4" x14ac:dyDescent="0.3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topLeftCell="C1" workbookViewId="0">
      <selection activeCell="S20" sqref="S20"/>
    </sheetView>
  </sheetViews>
  <sheetFormatPr defaultRowHeight="14.4" x14ac:dyDescent="0.3"/>
  <cols>
    <col min="3" max="3" width="16" bestFit="1" customWidth="1"/>
    <col min="4" max="4" width="12.6640625" bestFit="1" customWidth="1"/>
    <col min="5" max="5" width="15.33203125" bestFit="1" customWidth="1"/>
    <col min="6" max="6" width="11.109375" bestFit="1" customWidth="1"/>
    <col min="7" max="7" width="14.109375" bestFit="1" customWidth="1"/>
    <col min="8" max="8" width="12.109375" customWidth="1"/>
  </cols>
  <sheetData>
    <row r="2" spans="3:4" x14ac:dyDescent="0.3">
      <c r="C2" s="7" t="s">
        <v>25</v>
      </c>
    </row>
    <row r="3" spans="3:4" x14ac:dyDescent="0.3">
      <c r="C3" s="7" t="s">
        <v>3</v>
      </c>
    </row>
    <row r="5" spans="3:4" x14ac:dyDescent="0.3">
      <c r="C5" s="13" t="s">
        <v>11</v>
      </c>
      <c r="D5" s="13" t="s">
        <v>12</v>
      </c>
    </row>
    <row r="6" spans="3:4" x14ac:dyDescent="0.3">
      <c r="C6" s="13" t="s">
        <v>24</v>
      </c>
      <c r="D6" s="9">
        <v>100000</v>
      </c>
    </row>
    <row r="7" spans="3:4" x14ac:dyDescent="0.3">
      <c r="C7" s="13" t="s">
        <v>14</v>
      </c>
      <c r="D7" s="9">
        <v>-25000</v>
      </c>
    </row>
    <row r="8" spans="3:4" x14ac:dyDescent="0.3">
      <c r="C8" s="13" t="s">
        <v>15</v>
      </c>
      <c r="D8" s="9">
        <v>10000</v>
      </c>
    </row>
    <row r="9" spans="3:4" x14ac:dyDescent="0.3">
      <c r="C9" s="13" t="s">
        <v>16</v>
      </c>
      <c r="D9" s="9">
        <v>14000</v>
      </c>
    </row>
    <row r="10" spans="3:4" x14ac:dyDescent="0.3">
      <c r="C10" s="13" t="s">
        <v>17</v>
      </c>
      <c r="D10" s="9">
        <v>-15000</v>
      </c>
    </row>
    <row r="11" spans="3:4" x14ac:dyDescent="0.3">
      <c r="C11" s="13" t="s">
        <v>18</v>
      </c>
      <c r="D11" s="9">
        <v>-5000</v>
      </c>
    </row>
    <row r="12" spans="3:4" x14ac:dyDescent="0.3">
      <c r="C12" s="13" t="s">
        <v>19</v>
      </c>
      <c r="D12" s="9">
        <v>7000</v>
      </c>
    </row>
    <row r="13" spans="3:4" x14ac:dyDescent="0.3">
      <c r="C13" s="13" t="s">
        <v>20</v>
      </c>
      <c r="D13" s="9">
        <v>8500</v>
      </c>
    </row>
    <row r="14" spans="3:4" x14ac:dyDescent="0.3">
      <c r="C14" s="13" t="s">
        <v>21</v>
      </c>
      <c r="D14" s="9">
        <v>-10000</v>
      </c>
    </row>
    <row r="15" spans="3:4" x14ac:dyDescent="0.3">
      <c r="C15" s="13" t="s">
        <v>22</v>
      </c>
      <c r="D15" s="9">
        <v>-16000</v>
      </c>
    </row>
    <row r="16" spans="3:4" x14ac:dyDescent="0.3">
      <c r="C16" s="13" t="s">
        <v>23</v>
      </c>
      <c r="D16" s="9">
        <v>10000</v>
      </c>
    </row>
    <row r="17" spans="3:4" x14ac:dyDescent="0.3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17"/>
  <sheetViews>
    <sheetView workbookViewId="0">
      <selection activeCell="S16" sqref="S16"/>
    </sheetView>
  </sheetViews>
  <sheetFormatPr defaultRowHeight="14.4" x14ac:dyDescent="0.3"/>
  <cols>
    <col min="3" max="3" width="14.33203125" bestFit="1" customWidth="1"/>
  </cols>
  <sheetData>
    <row r="6" spans="3:6" ht="30.6" x14ac:dyDescent="0.3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3">
      <c r="C7" s="26" t="s">
        <v>30</v>
      </c>
      <c r="D7" s="20">
        <v>40081</v>
      </c>
      <c r="E7" s="20">
        <v>40240</v>
      </c>
      <c r="F7" s="27">
        <f>E7-D7</f>
        <v>159</v>
      </c>
    </row>
    <row r="8" spans="3:6" x14ac:dyDescent="0.3">
      <c r="C8" s="21" t="s">
        <v>31</v>
      </c>
      <c r="D8" s="22">
        <v>40081</v>
      </c>
      <c r="E8" s="22">
        <v>40195</v>
      </c>
      <c r="F8" s="27">
        <f t="shared" ref="F8:F17" si="0">E8-D8</f>
        <v>114</v>
      </c>
    </row>
    <row r="9" spans="3:6" x14ac:dyDescent="0.3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3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3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3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3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3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3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3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3">
      <c r="C17" s="21" t="s">
        <v>33</v>
      </c>
      <c r="D17" s="22">
        <v>40203</v>
      </c>
      <c r="E17" s="28">
        <v>40233</v>
      </c>
      <c r="F17" s="27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3</vt:lpstr>
      <vt:lpstr>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LENOVO</cp:lastModifiedBy>
  <dcterms:created xsi:type="dcterms:W3CDTF">2022-07-29T06:27:39Z</dcterms:created>
  <dcterms:modified xsi:type="dcterms:W3CDTF">2023-01-16T18:42:51Z</dcterms:modified>
</cp:coreProperties>
</file>